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BI Аналитика\"/>
    </mc:Choice>
  </mc:AlternateContent>
  <xr:revisionPtr revIDLastSave="0" documentId="13_ncr:1_{88375D39-35F8-4A27-A221-2747170FEF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4" r:id="rId1"/>
    <sheet name="Слияние1" sheetId="3" r:id="rId2"/>
    <sheet name="Общая" sheetId="2" r:id="rId3"/>
  </sheets>
  <definedNames>
    <definedName name="_xlcn.WorksheetConnection_BI_2807.xlsxСлияние1__21" hidden="1">Слияние1__2[]</definedName>
    <definedName name="ExternalData_1" localSheetId="2" hidden="1">Общая!$A$1:$L$5815</definedName>
    <definedName name="ExternalData_2" localSheetId="1" hidden="1">Слияние1!$A$1:$N$5752</definedName>
  </definedNames>
  <calcPr calcId="191029"/>
  <pivotCaches>
    <pivotCache cacheId="4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Слияние1__2" name="Слияние1__2" connection="WorksheetConnection_BI_2807.xlsx!Слияние1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08D1E-60CB-414E-8819-0AA7838E8963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91DF55-EA8F-405B-8186-EC20D92CF831}" name="WorksheetConnection_BI_2807.xlsx!Слияние1__2" type="102" refreshedVersion="8" minRefreshableVersion="5">
    <extLst>
      <ext xmlns:x15="http://schemas.microsoft.com/office/spreadsheetml/2010/11/main" uri="{DE250136-89BD-433C-8126-D09CA5730AF9}">
        <x15:connection id="Слияние1__2" autoDelete="1">
          <x15:rangePr sourceName="_xlcn.WorksheetConnection_BI_2807.xlsxСлияние1__21"/>
        </x15:connection>
      </ext>
    </extLst>
  </connection>
  <connection id="3" xr16:uid="{B7C1FDBF-1103-410D-892D-ABEBEFD4FA21}" keepAlive="1" name="Запрос — Продажи (для задания 1-3)" description="Соединение с запросом &quot;Продажи (для задания 1-3)&quot; в книге." type="5" refreshedVersion="0" background="1">
    <dbPr connection="Provider=Microsoft.Mashup.OleDb.1;Data Source=$Workbook$;Location=&quot;Продажи (для задания 1-3)&quot;;Extended Properties=&quot;&quot;" command="SELECT * FROM [Продажи (для задания 1-3)]"/>
  </connection>
  <connection id="4" xr16:uid="{A18A49BF-CDA6-497D-9B1A-519FFE79C0AC}" keepAlive="1" name="Запрос — Себестоимость (для задания 1-3)" description="Соединение с запросом &quot;Себестоимость (для задания 1-3)&quot; в книге." type="5" refreshedVersion="0" background="1">
    <dbPr connection="Provider=Microsoft.Mashup.OleDb.1;Data Source=$Workbook$;Location=&quot;Себестоимость (для задания 1-3)&quot;;Extended Properties=&quot;&quot;" command="SELECT * FROM [Себестоимость (для задания 1-3)]"/>
  </connection>
  <connection id="5" xr16:uid="{8F7BBE97-9841-4C52-A873-A9229ABF09E8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6" xr16:uid="{C6B3C8DD-8B8E-49AB-9E7B-7E34240F450E}" keepAlive="1" name="Запрос — Слияние1 (2)" description="Соединение с запросом &quot;Слияние1 (2)&quot; в книге." type="5" refreshedVersion="8" background="1" saveData="1">
    <dbPr connection="Provider=Microsoft.Mashup.OleDb.1;Data Source=$Workbook$;Location=&quot;Слияние1 (2)&quot;;Extended Properties=&quot;&quot;" command="SELECT * FROM [Слияние1 (2)]"/>
  </connection>
</connections>
</file>

<file path=xl/sharedStrings.xml><?xml version="1.0" encoding="utf-8"?>
<sst xmlns="http://schemas.openxmlformats.org/spreadsheetml/2006/main" count="46329" uniqueCount="536">
  <si>
    <t>Предмет</t>
  </si>
  <si>
    <t>Артикул поставщика</t>
  </si>
  <si>
    <t>Размер</t>
  </si>
  <si>
    <t>Склад</t>
  </si>
  <si>
    <t>приход шт</t>
  </si>
  <si>
    <t>заказано шт</t>
  </si>
  <si>
    <t>заказано руб</t>
  </si>
  <si>
    <t>продажи шт</t>
  </si>
  <si>
    <t>продажи руб</t>
  </si>
  <si>
    <t>Текущий остаток, шт</t>
  </si>
  <si>
    <t>Пояса</t>
  </si>
  <si>
    <t>ПоясТекстиль/Василек</t>
  </si>
  <si>
    <t>230</t>
  </si>
  <si>
    <t>Подольск</t>
  </si>
  <si>
    <t>Новосибирск</t>
  </si>
  <si>
    <t>Екатеринбург</t>
  </si>
  <si>
    <t>Санкт-Петербург</t>
  </si>
  <si>
    <t>Казань</t>
  </si>
  <si>
    <t>Электросталь</t>
  </si>
  <si>
    <t>Краснодар</t>
  </si>
  <si>
    <t>Кардиганы</t>
  </si>
  <si>
    <t>БлузаТильда/Голубой</t>
  </si>
  <si>
    <t>M</t>
  </si>
  <si>
    <t>L</t>
  </si>
  <si>
    <t>S</t>
  </si>
  <si>
    <t>XL</t>
  </si>
  <si>
    <t>2XL</t>
  </si>
  <si>
    <t>XS</t>
  </si>
  <si>
    <t>ПоясТекстиль/Белый</t>
  </si>
  <si>
    <t>ПоясТекстиль/Красный</t>
  </si>
  <si>
    <t>Блузки</t>
  </si>
  <si>
    <t>Блузка/Ж/Алина/Белый</t>
  </si>
  <si>
    <t>Хабаровск</t>
  </si>
  <si>
    <t>3XL</t>
  </si>
  <si>
    <t>XXS</t>
  </si>
  <si>
    <t>ПоясТекстиль/ТемноСиний</t>
  </si>
  <si>
    <t>Блузка/Ж/Алина/Черный</t>
  </si>
  <si>
    <t>Блузка/Ж/Алина/Бежевый</t>
  </si>
  <si>
    <t>БлузаТильда/Розовый</t>
  </si>
  <si>
    <t>/ПоясКушакКожанный/Черный</t>
  </si>
  <si>
    <t>220</t>
  </si>
  <si>
    <t>ПоясТекстиль/Черный</t>
  </si>
  <si>
    <t>/ПоясКушакКожанный/Бордо</t>
  </si>
  <si>
    <t>ПоясТекстиль/Бордо</t>
  </si>
  <si>
    <t>Платья</t>
  </si>
  <si>
    <t>ПлатьеДашаТрикотаж/ТемноСиний</t>
  </si>
  <si>
    <t>4XL</t>
  </si>
  <si>
    <t>ПлатьеДашаТрикотаж/Голубой</t>
  </si>
  <si>
    <t>ПлатьеДашаТрикотаж/Черный</t>
  </si>
  <si>
    <t>ПлатьеДашаТрикотаж/Розовый</t>
  </si>
  <si>
    <t>ПлатьеДашаТрикотаж/Бордовый</t>
  </si>
  <si>
    <t>ПлатьеДашаТрикотаж/СветлоСерый</t>
  </si>
  <si>
    <t>/ПоясКушакКожанный/ТемноСиний</t>
  </si>
  <si>
    <t>БлузаТильда/Черный</t>
  </si>
  <si>
    <t>/ПоясКушакКожанный/БордоМеталик</t>
  </si>
  <si>
    <t>ПлатьеЭмануэль/Черный</t>
  </si>
  <si>
    <t>Юбки</t>
  </si>
  <si>
    <t>/ЮбкаМэри/ТемноСиний</t>
  </si>
  <si>
    <t>44</t>
  </si>
  <si>
    <t>46</t>
  </si>
  <si>
    <t>48</t>
  </si>
  <si>
    <t>42</t>
  </si>
  <si>
    <t>52</t>
  </si>
  <si>
    <t>50</t>
  </si>
  <si>
    <t>Блузка/Ж/Алина/Бордо</t>
  </si>
  <si>
    <t>Блузка/Ж/Алина/Красный</t>
  </si>
  <si>
    <t>/ЮбкаМэри/Черный</t>
  </si>
  <si>
    <t>/ЮбкаМэри/Серый</t>
  </si>
  <si>
    <t>ПоясТекстиль/ТемноСерый</t>
  </si>
  <si>
    <t>Жакеты</t>
  </si>
  <si>
    <t>ЖакетДонна/Белый</t>
  </si>
  <si>
    <t>ЖакетДонна/Черный</t>
  </si>
  <si>
    <t>/ЮбкаАня/Черный</t>
  </si>
  <si>
    <t>/ЮбкаКолокольчик/Темно-синий</t>
  </si>
  <si>
    <t>/ЮбкаКолокольчик/Черный</t>
  </si>
  <si>
    <t>ЖакетДонна/ТемноСиний</t>
  </si>
  <si>
    <t>/ЮбкаАня/ТемноСиний</t>
  </si>
  <si>
    <t>Пуловеры</t>
  </si>
  <si>
    <t>/СвитшотОлимпия/ТемноСиний</t>
  </si>
  <si>
    <t>/СвитшотОлимпия/Черный</t>
  </si>
  <si>
    <t>ПлатьеКаролина/Бордовый</t>
  </si>
  <si>
    <t>ПлатьеКаролина/Джинс</t>
  </si>
  <si>
    <t>ПлатьеКаролина/ТемноСиний</t>
  </si>
  <si>
    <t>/ПоясКушакКожанный/Белый</t>
  </si>
  <si>
    <t>/ПоясКушакКожанный/Красный</t>
  </si>
  <si>
    <t>ПлатьеДашаТрикотаж/Бежевый</t>
  </si>
  <si>
    <t>ПлатьеДашаТрикотаж/Васильковый</t>
  </si>
  <si>
    <t>Костюмы</t>
  </si>
  <si>
    <t>КостюмЛеля/Синий</t>
  </si>
  <si>
    <t>КостюмЛеля/Мятный</t>
  </si>
  <si>
    <t>КостюмЛеля/Розовый</t>
  </si>
  <si>
    <t>Джинсы</t>
  </si>
  <si>
    <t>Джинсы1709006/Голубой</t>
  </si>
  <si>
    <t>26</t>
  </si>
  <si>
    <t>29</t>
  </si>
  <si>
    <t>30</t>
  </si>
  <si>
    <t>24</t>
  </si>
  <si>
    <t>Джинсы9007/ТемнСиний</t>
  </si>
  <si>
    <t>Антисептики кожные</t>
  </si>
  <si>
    <t>ГельАнтибактериальный5л/Прозрачный</t>
  </si>
  <si>
    <t>0</t>
  </si>
  <si>
    <t>Джинсы0520/СероГолубой</t>
  </si>
  <si>
    <t>ДжинсыЖенские1205/СветлоГолубой</t>
  </si>
  <si>
    <t>КостюмМарпл/СерыйМеланж</t>
  </si>
  <si>
    <t>Комбинезоны</t>
  </si>
  <si>
    <t>_КомбинезонПеппи/Деним</t>
  </si>
  <si>
    <t>Велосипедки</t>
  </si>
  <si>
    <t>ВелосипедкиЛето/СерыйМеланж</t>
  </si>
  <si>
    <t>ВелосипедкиЛето/Черный</t>
  </si>
  <si>
    <t>Футболки</t>
  </si>
  <si>
    <t>ФутболкаАлекса/Антрацит</t>
  </si>
  <si>
    <t>ФутболкаАлекса/Белый</t>
  </si>
  <si>
    <t>ФутболкаАлекса/Василек</t>
  </si>
  <si>
    <t>ФутболкаАлекса/Красный</t>
  </si>
  <si>
    <t>ФутболкаАлекса/СерыйМеланж</t>
  </si>
  <si>
    <t>ФутболкаАлекса/Черный</t>
  </si>
  <si>
    <t>ВелосипедкиЛето/Бежевый</t>
  </si>
  <si>
    <t>ФутболкаМартишаIL/бежевый</t>
  </si>
  <si>
    <t>ФутболкаМартишаIL/белый</t>
  </si>
  <si>
    <t>ФутболкаМартишаIL/черный</t>
  </si>
  <si>
    <t>ФутболкаУрсулаIL/бежевый</t>
  </si>
  <si>
    <t>ФутболкаУрсулаIL/белый</t>
  </si>
  <si>
    <t>ФутболкаУрсулаIL/черный</t>
  </si>
  <si>
    <t>ЛондаIltani/бежевый</t>
  </si>
  <si>
    <t>Топы</t>
  </si>
  <si>
    <t>ТопЗараЛапшаКрасный</t>
  </si>
  <si>
    <t>ТопЗараЛапшаЧерный</t>
  </si>
  <si>
    <t>ПлатьеЗара/Красный</t>
  </si>
  <si>
    <t>ПлатьеЗара/Черный</t>
  </si>
  <si>
    <t>ПлатьеЗара/ТемноСиний</t>
  </si>
  <si>
    <t>ТопЗараЛапшаТемноСиний</t>
  </si>
  <si>
    <t>/ЮбкаСара/АронаСерый</t>
  </si>
  <si>
    <t>Джемперы</t>
  </si>
  <si>
    <t>СвитшотАнжелика/Шампань</t>
  </si>
  <si>
    <t>СвитшотАнжелика/Какао</t>
  </si>
  <si>
    <t>Свитшоты</t>
  </si>
  <si>
    <t>СвитшотЛола/Красный</t>
  </si>
  <si>
    <t>СвитшотЛола/Черный</t>
  </si>
  <si>
    <t>Блузки-боди</t>
  </si>
  <si>
    <t>БодиВодолазкаNEW/Пудра</t>
  </si>
  <si>
    <t>БодиВодолазкаNEW/Черный</t>
  </si>
  <si>
    <t>Худи</t>
  </si>
  <si>
    <t>ХудиКэтринiltani/Черный</t>
  </si>
  <si>
    <t>40-42</t>
  </si>
  <si>
    <t>Шорты спортивные</t>
  </si>
  <si>
    <t>ШортыВиктория/Экрю</t>
  </si>
  <si>
    <t>ПлатьеМира022/Черный</t>
  </si>
  <si>
    <t>ПлатьеМира022/ЯркоРозовый</t>
  </si>
  <si>
    <t>БлузкаАгата/Бежевый</t>
  </si>
  <si>
    <t>БлузкаАгата/Молочный</t>
  </si>
  <si>
    <t>БлузкаАлана/ТемноСиний</t>
  </si>
  <si>
    <t>ЮбкаЭмма/Серый</t>
  </si>
  <si>
    <t>ПлатьеЛина/Василек</t>
  </si>
  <si>
    <t>ПлатьеЛина/Мята</t>
  </si>
  <si>
    <t>ПлатьеБелла/Голубой</t>
  </si>
  <si>
    <t>Брюки</t>
  </si>
  <si>
    <t>БрюкиХанна/Черный</t>
  </si>
  <si>
    <t>БрюкиФутерМира/Сиреневый</t>
  </si>
  <si>
    <t>ПлатьеЛори/Красный</t>
  </si>
  <si>
    <t>ПлатьеЛори/СветлоБежевый</t>
  </si>
  <si>
    <t>ПлатьеМишель/ТемноСерый</t>
  </si>
  <si>
    <t>ПлатьеМишель/ТемноСиний</t>
  </si>
  <si>
    <t>ПлатьеМишель/Черный</t>
  </si>
  <si>
    <t>Костюмы спортивные</t>
  </si>
  <si>
    <t>КостюмФутерМира/Бежевый</t>
  </si>
  <si>
    <t>КостюмФутерМира/Синий</t>
  </si>
  <si>
    <t>КостюмФутерМира/Черный</t>
  </si>
  <si>
    <t>Шорты</t>
  </si>
  <si>
    <t>ШортыСабрина/ТемноСиний</t>
  </si>
  <si>
    <t>40</t>
  </si>
  <si>
    <t>ШортыСабрина/ТемныйИзумруд</t>
  </si>
  <si>
    <t>ШортыСабрина/Черный</t>
  </si>
  <si>
    <t>БрюкиОдри/ТемноСиний</t>
  </si>
  <si>
    <t>БрюкиОдри/ТемныйИзумруд</t>
  </si>
  <si>
    <t>БрюкиОдри/Черный</t>
  </si>
  <si>
    <t>ДжинсыМОМ2/1205/Синий</t>
  </si>
  <si>
    <t>27</t>
  </si>
  <si>
    <t>28</t>
  </si>
  <si>
    <t>31</t>
  </si>
  <si>
    <t>Пальто</t>
  </si>
  <si>
    <t>КурткаДарина/Пыльно-розовый</t>
  </si>
  <si>
    <t>46-48</t>
  </si>
  <si>
    <t>42-44</t>
  </si>
  <si>
    <t>КурткаДарина/Светло-серый</t>
  </si>
  <si>
    <t>ПальтоДорри/Каштановый</t>
  </si>
  <si>
    <t>ПальтоДорри/Кофейный</t>
  </si>
  <si>
    <t>БрюкиНаоми/Бордовый</t>
  </si>
  <si>
    <t>БрюкиНаоми/ТемноСиний</t>
  </si>
  <si>
    <t>БрюкиНаоми/Черный</t>
  </si>
  <si>
    <t>СвитшотАнжелика/Серый</t>
  </si>
  <si>
    <t>ПлатьеФилла/Баклажан</t>
  </si>
  <si>
    <t>ПлатьеФилла/ТемноСиний</t>
  </si>
  <si>
    <t>БрюкиРитаКлеш/ТемноСиний</t>
  </si>
  <si>
    <t>ЮбкаМелисса/Синий</t>
  </si>
  <si>
    <t>ДжинсыЖенREGULAR#2/Джинс</t>
  </si>
  <si>
    <t>ДжинсыЖенSLIM#1/ГолубойДжинс</t>
  </si>
  <si>
    <t>ДжинсыЖенSLIM#1/Джинс</t>
  </si>
  <si>
    <t>ДжинсыЖенSLIM#1/Черный</t>
  </si>
  <si>
    <t>ЮбкаДжинсSKIRT#1/Джинс</t>
  </si>
  <si>
    <t>ДжинсыЖенМОМnew/Серый</t>
  </si>
  <si>
    <t>СвитшотЛола/Серый</t>
  </si>
  <si>
    <t>ПлатьеСалита/Кофейный</t>
  </si>
  <si>
    <t>ПлатьеСалита/Синий</t>
  </si>
  <si>
    <t>ПлатьеСолт/Бежевый</t>
  </si>
  <si>
    <t>ПлатьеСолт/Черный</t>
  </si>
  <si>
    <t>ПлатьеКалина/СероБежевый</t>
  </si>
  <si>
    <t>ПлатьеКалина/Черный</t>
  </si>
  <si>
    <t>БодиДжемпер/Белый</t>
  </si>
  <si>
    <t>БодиДжемпер/Черный</t>
  </si>
  <si>
    <t>ХудиРика/ПыльнаяРоза</t>
  </si>
  <si>
    <t>M-L</t>
  </si>
  <si>
    <t>XS-S</t>
  </si>
  <si>
    <t>КостюмФутерМира/ПыльнаяРоза</t>
  </si>
  <si>
    <t>КостюмФутерМира/Графит</t>
  </si>
  <si>
    <t>ЖакетСандра/Серый</t>
  </si>
  <si>
    <t>ЮбкаИрен/Бордо</t>
  </si>
  <si>
    <t>ЮбкаИрен/Синий</t>
  </si>
  <si>
    <t>КостюмФутерМира/Светло-серый</t>
  </si>
  <si>
    <t>КостюмФутерМира/Лавандовый</t>
  </si>
  <si>
    <t>ПлатьеКими/ТемноБордовый</t>
  </si>
  <si>
    <t>ПлатьеКими/ТемноСиний</t>
  </si>
  <si>
    <t>ПлатьеШанни/Изумруд</t>
  </si>
  <si>
    <t>ПлатьеШанни/Серый</t>
  </si>
  <si>
    <t>КостюмФутерМира/Кофейный</t>
  </si>
  <si>
    <t>КостюмФутерМира/Голубой</t>
  </si>
  <si>
    <t>ХудиЙоко/Бежевый</t>
  </si>
  <si>
    <t>ХудиЙоко/Полынь</t>
  </si>
  <si>
    <t>ХудиЙоко/ПыльнаяРоза</t>
  </si>
  <si>
    <t>ХудиЙоко/Экрю</t>
  </si>
  <si>
    <t>КостюмФутерМира/Полынь</t>
  </si>
  <si>
    <t>ПлатьеАльба/Черный</t>
  </si>
  <si>
    <t>КостюмФутерМира/ТемнаяОлива</t>
  </si>
  <si>
    <t>ХудиРика/СветлоБежевый</t>
  </si>
  <si>
    <t>КостюмФутерМира/Терракотовый</t>
  </si>
  <si>
    <t>Рубашки</t>
  </si>
  <si>
    <t>БлузкаАлана/2/ТемноСиний</t>
  </si>
  <si>
    <t>БрюкиФиджи/Черный</t>
  </si>
  <si>
    <t>ПлатьеМира022/ПыльнаяРоза</t>
  </si>
  <si>
    <t>ПлатьеАрия/Черный</t>
  </si>
  <si>
    <t>СвитшотMEGAN/Пудра</t>
  </si>
  <si>
    <t>СвитшотТвигги/Олива</t>
  </si>
  <si>
    <t>КостюмФутерМира/СветлоОливковый</t>
  </si>
  <si>
    <t>КостюмФутерМира/Мятный</t>
  </si>
  <si>
    <t>ПлатьеАльба/Пудра</t>
  </si>
  <si>
    <t>БрюкиНаоми/Бежевый</t>
  </si>
  <si>
    <t>БрюкиФиджи2начес/Черный</t>
  </si>
  <si>
    <t>ПлатьеМираПринт/Лаванда</t>
  </si>
  <si>
    <t>ХудиРика/Лавандовый</t>
  </si>
  <si>
    <t>БлузкаМиссАгата/Кофейный/col</t>
  </si>
  <si>
    <t>56</t>
  </si>
  <si>
    <t>КостюмФутерМира/СветлоБежевый</t>
  </si>
  <si>
    <t>КостюмФутерМира/СероБежевый</t>
  </si>
  <si>
    <t>Маски многоразовые</t>
  </si>
  <si>
    <t>МаскаТканевая/МаскаТканевая/Синий/2</t>
  </si>
  <si>
    <t>5</t>
  </si>
  <si>
    <t>КостюмКерри/Кофейный</t>
  </si>
  <si>
    <t>КостюмМира2SS21/Бежевый</t>
  </si>
  <si>
    <t>КостюмМира2SS21/Черный</t>
  </si>
  <si>
    <t>Блузка/Ж/Алина/БежевыйПринт</t>
  </si>
  <si>
    <t>ХудиФутерМира/темно-синий</t>
  </si>
  <si>
    <t>КостюмКерри/Черный</t>
  </si>
  <si>
    <t>ДжемперЧемберли/Персиковый</t>
  </si>
  <si>
    <t>ДжемперЧемберли/СерыйМеланж</t>
  </si>
  <si>
    <t>ХудиЙоко/Графит</t>
  </si>
  <si>
    <t>ХудиЙоко/Черный</t>
  </si>
  <si>
    <t>КостюмРичи/голубой</t>
  </si>
  <si>
    <t>КостюмМира2SS21/голубой</t>
  </si>
  <si>
    <t>КостюмМира2SS21/розовый</t>
  </si>
  <si>
    <t>КостюмМира2SS21/серый</t>
  </si>
  <si>
    <t>ПлатьеСофия/изумрудный</t>
  </si>
  <si>
    <t>ПлатьеСофия/кофейный</t>
  </si>
  <si>
    <t>ПлатьеАлиша/розовый</t>
  </si>
  <si>
    <t>ПлатьеАлиша/сиреневый</t>
  </si>
  <si>
    <t>ПлатьеАлиша/черный</t>
  </si>
  <si>
    <t>КостюмМира2SS21/молочный</t>
  </si>
  <si>
    <t>ХудиЙоко/Серый</t>
  </si>
  <si>
    <t>КостюмДжениферПринт/Синий</t>
  </si>
  <si>
    <t>ПлатьеХэна/Розовый</t>
  </si>
  <si>
    <t>ПлатьеХэна/Черный</t>
  </si>
  <si>
    <t>Джинсы0005Черный</t>
  </si>
  <si>
    <t>РубашкаСЕССИЛ/бежевый</t>
  </si>
  <si>
    <t>РубашкаСЕССИЛ/Коралловый</t>
  </si>
  <si>
    <t>КостюмMIRABELLA/Бежевый</t>
  </si>
  <si>
    <t>КостюмMIRABELLAоливковый</t>
  </si>
  <si>
    <t>платьеZARA/кофейный</t>
  </si>
  <si>
    <t>платьеZARA/черный</t>
  </si>
  <si>
    <t>СвитшотViki/Бежевый</t>
  </si>
  <si>
    <t>СвитшотViki/Белый</t>
  </si>
  <si>
    <t>КостюмРичи/Оливковый</t>
  </si>
  <si>
    <t>КостюмЛеля/темно-синий</t>
  </si>
  <si>
    <t>Панамы</t>
  </si>
  <si>
    <t>ПанамаMIRABEREG/Голубой</t>
  </si>
  <si>
    <t>OS</t>
  </si>
  <si>
    <t>ПанамаMIRABEREG/Розовый</t>
  </si>
  <si>
    <t>ПанамаMIRABEREG/Серый</t>
  </si>
  <si>
    <t>ПанамаMIRABEREG/бежевый</t>
  </si>
  <si>
    <t>ПлатьеSUZUMI/фуксия</t>
  </si>
  <si>
    <t>ПлатьеSUZUMI/хаки</t>
  </si>
  <si>
    <t>ПанамаMIRABEREG/черный</t>
  </si>
  <si>
    <t>КостюмРичи/серый</t>
  </si>
  <si>
    <t>БрюкиVIKTORIA/Кофейный</t>
  </si>
  <si>
    <t>БрюкиVIKTORIA/черный</t>
  </si>
  <si>
    <t>ШортыСабрина/бежевый</t>
  </si>
  <si>
    <t>ПлатьеКалина/бежевый</t>
  </si>
  <si>
    <t>КостюмROZY/бежевый</t>
  </si>
  <si>
    <t>ПлатьеICHI/черный</t>
  </si>
  <si>
    <t>КостюмФутерМира/Графит/col</t>
  </si>
  <si>
    <t>Лонгсливы</t>
  </si>
  <si>
    <t>ЛонгсливJERRY/черный</t>
  </si>
  <si>
    <t>КостюмФутерМира/Графит/col/ko1</t>
  </si>
  <si>
    <t>КомбинезонPEPPY/оливковый</t>
  </si>
  <si>
    <t>КостюмМира2SS21/мята</t>
  </si>
  <si>
    <t>КостюмМира2SS21/Сиреневый</t>
  </si>
  <si>
    <t>Сарафаны</t>
  </si>
  <si>
    <t>СарафанODRY/ПыльнаяРоза</t>
  </si>
  <si>
    <t>КостюмSAMANTA/бежевый</t>
  </si>
  <si>
    <t>КостюмSAMANTA/полынь</t>
  </si>
  <si>
    <t>ВелосипедкиMIRA/черный</t>
  </si>
  <si>
    <t>БрюкиАдель/черный</t>
  </si>
  <si>
    <t>ШортыALVINA/черный</t>
  </si>
  <si>
    <t>СвитшотMEY/серый</t>
  </si>
  <si>
    <t>ТопZARA/бежевый</t>
  </si>
  <si>
    <t>ТопZARA/белый</t>
  </si>
  <si>
    <t>ТопZARA/черный</t>
  </si>
  <si>
    <t>ШортыSAMANTA/бежевый</t>
  </si>
  <si>
    <t>ШортыSAMANTA/полынь</t>
  </si>
  <si>
    <t>КостюмМира2SS21/Темно-серый</t>
  </si>
  <si>
    <t>КостюмTIFFANI/Синий</t>
  </si>
  <si>
    <t>ФутболкаNELLY/Бежевый</t>
  </si>
  <si>
    <t>КимоноKira/Белый</t>
  </si>
  <si>
    <t>ХудиYOKO2/Светло-бежевый</t>
  </si>
  <si>
    <t>ХудиYOKO2/Мятный</t>
  </si>
  <si>
    <t>КостюмSPACE/Светло-бежевый</t>
  </si>
  <si>
    <t>КостюмSPACE/Светло-голубой</t>
  </si>
  <si>
    <t>КостюмSPACE/Темно-серый</t>
  </si>
  <si>
    <t>ВелосипедкиMERILYN/Черный</t>
  </si>
  <si>
    <t>КостюмМира2SS21/Какао</t>
  </si>
  <si>
    <t>КостюмSTASY/Голубой</t>
  </si>
  <si>
    <t>КостюмSTASY/СерыйМеланж</t>
  </si>
  <si>
    <t>Леггинсы</t>
  </si>
  <si>
    <t>ТайтсыGWEN/Черный</t>
  </si>
  <si>
    <t>КомбинезонIRIS/Черный</t>
  </si>
  <si>
    <t>КомбинезонIRIS/Мятный</t>
  </si>
  <si>
    <t>КомбинезонIRIS/Серый</t>
  </si>
  <si>
    <t>КомбинезонIRIS/Васильковый</t>
  </si>
  <si>
    <t>ПлатьеEMANUEL2/Баклажановый</t>
  </si>
  <si>
    <t>ПлатьеEMANUEL2/Голубой</t>
  </si>
  <si>
    <t>Сумки</t>
  </si>
  <si>
    <t>Шоппер/Бежевый</t>
  </si>
  <si>
    <t>Шоппер/Голубой</t>
  </si>
  <si>
    <t>Шоппер/Темно-серый</t>
  </si>
  <si>
    <t>Шоппер/Черный</t>
  </si>
  <si>
    <t>КостюмФутерМира/Графит/ko2</t>
  </si>
  <si>
    <t>КостюмФутерМира/Роза/ko2</t>
  </si>
  <si>
    <t>КостюмМира2SS21/розовый/kio2</t>
  </si>
  <si>
    <t>ПанамаMIRABEREG/Бирюзовый</t>
  </si>
  <si>
    <t>ПанамаMIRABEREG/Молочный</t>
  </si>
  <si>
    <t>ПанамаMIRABEREG/Мятный</t>
  </si>
  <si>
    <t>ШортыДжинс/Темно-синий/Удлиненные</t>
  </si>
  <si>
    <t>ДжинсыЖенREGULAR#2/Светло-голубой</t>
  </si>
  <si>
    <t>ЮбкаДжинсSKIRT#1/Светло-голубой</t>
  </si>
  <si>
    <t>КомбинезонPEPPY/ПыльнаяРоза</t>
  </si>
  <si>
    <t>КомбинезонPEPPY/Серый</t>
  </si>
  <si>
    <t>ДекоративныйПояс/Темно-синий</t>
  </si>
  <si>
    <t>27-29</t>
  </si>
  <si>
    <t>КостюмФутерМира/Мята/ko1</t>
  </si>
  <si>
    <t>ПанамаMIRABEREG/БелыйПринт</t>
  </si>
  <si>
    <t>ПанамаMIRABEREG/Синий</t>
  </si>
  <si>
    <t>КостюмMATILDA/Баклажановый</t>
  </si>
  <si>
    <t>КостюмMATILDA/Голубой</t>
  </si>
  <si>
    <t>СарафанKERO/ПыльнаяРоза</t>
  </si>
  <si>
    <t>Боди</t>
  </si>
  <si>
    <t>БодиVIVIAN/Бежевый</t>
  </si>
  <si>
    <t>БодиVIVIAN/Черный</t>
  </si>
  <si>
    <t>ПлатьеALSU/ПыльнаяРоза</t>
  </si>
  <si>
    <t>БодиIRENE/Пудровый</t>
  </si>
  <si>
    <t>БодиIRENE/Черный</t>
  </si>
  <si>
    <t>ПлатьеKIKU/Серый</t>
  </si>
  <si>
    <t>ПлатьеKIKU/Сиреневый</t>
  </si>
  <si>
    <t>ПлатьеALSU/Изумрудный</t>
  </si>
  <si>
    <t>СарафанаKENTA/Серый</t>
  </si>
  <si>
    <t>БрюкиAMELIТA/Черный</t>
  </si>
  <si>
    <t>ПлатьеСалита/Сливовый/Barbie</t>
  </si>
  <si>
    <t>Кроп-топLILI/Черный</t>
  </si>
  <si>
    <t>Кроп-топLILI/Бежевый</t>
  </si>
  <si>
    <t>ШортыДжинс/Синий/Короткие</t>
  </si>
  <si>
    <t>25</t>
  </si>
  <si>
    <t>Комплекты белья</t>
  </si>
  <si>
    <t>БельеAMBER/Черный</t>
  </si>
  <si>
    <t>2XS</t>
  </si>
  <si>
    <t>БельеAMBER/Бежевый</t>
  </si>
  <si>
    <t>ПанамаMIRABEREG/Темно-синий</t>
  </si>
  <si>
    <t>ПанамаMIRABEREG/Васильковый</t>
  </si>
  <si>
    <t>БодиMELANIE/Пудровый</t>
  </si>
  <si>
    <t>БодиMELANIE/Черный</t>
  </si>
  <si>
    <t>ШортыCASH/Белый</t>
  </si>
  <si>
    <t>ШортыCASH/Серый</t>
  </si>
  <si>
    <t>БрюкиНаоми/Темно-серый</t>
  </si>
  <si>
    <t>ПлатьеCLAUDIA/Баклажановый</t>
  </si>
  <si>
    <t>КостюмPERIS/Светло-бежевый</t>
  </si>
  <si>
    <t>КостюмPERIS/Темно-серый</t>
  </si>
  <si>
    <t>ПлатьеCLAUDIA/Светло-голубой</t>
  </si>
  <si>
    <t>ПлатьеCLAUDIA/Темно-розовый</t>
  </si>
  <si>
    <t>БлузкаАлана/БежевыйJUN</t>
  </si>
  <si>
    <t>ПлатьеKLEO/Какао</t>
  </si>
  <si>
    <t>ПлатьеKLEO/Красный</t>
  </si>
  <si>
    <t>ПлатьеKLEO/Темно-синий</t>
  </si>
  <si>
    <t>СарафанIRA/Баклажановый</t>
  </si>
  <si>
    <t>СарафанIRA/Молочный</t>
  </si>
  <si>
    <t>СарафанIRA/Светло-голубой</t>
  </si>
  <si>
    <t>ТопREGINA/Белый</t>
  </si>
  <si>
    <t>ФутболкаMISSBETTY/Бежевый</t>
  </si>
  <si>
    <t>XXL</t>
  </si>
  <si>
    <t>ФутболкаMISSBETTY/Белый</t>
  </si>
  <si>
    <t>ФутболкаMISSBETTY/Черный</t>
  </si>
  <si>
    <t>БлузкаАлана/МолочныйJUN</t>
  </si>
  <si>
    <t>ПлатьеICHI/Черно-белый</t>
  </si>
  <si>
    <t>ПлатьеЗара/Белый</t>
  </si>
  <si>
    <t>ПлатьеKIKU/Белый</t>
  </si>
  <si>
    <t>ФутболкаMISSBETTY2/Белый</t>
  </si>
  <si>
    <t>Толстовки</t>
  </si>
  <si>
    <t>ТолстовкаВован/Серый/foto</t>
  </si>
  <si>
    <t>БрюкиAVERY/Бежевый</t>
  </si>
  <si>
    <t>БрюкиAVERY/Черный</t>
  </si>
  <si>
    <t>ПлатьеJOSEPHINE/Черный</t>
  </si>
  <si>
    <t>КостюмSILESTA/Бежевый</t>
  </si>
  <si>
    <t>КостюмSILESTA/Черный</t>
  </si>
  <si>
    <t>/ПоясКушакКожанный/Джинс</t>
  </si>
  <si>
    <t>РубашкаСЕССИЛ/Кофейный</t>
  </si>
  <si>
    <t>БрюкиAMELIТA/Бежевый</t>
  </si>
  <si>
    <t>Бомберы</t>
  </si>
  <si>
    <t>БомберRENATA/Бежевый</t>
  </si>
  <si>
    <t>БомберRENATA/Черный</t>
  </si>
  <si>
    <t>СарафанKERO/Фисташковый</t>
  </si>
  <si>
    <t>КостюмKILEY/Светло-бежевый</t>
  </si>
  <si>
    <t>КостюмKILEY/Светло-голубой</t>
  </si>
  <si>
    <t>БлузкаEVA/Молочный</t>
  </si>
  <si>
    <t>БлузкаEVA/Пудровый</t>
  </si>
  <si>
    <t>БлузкаEVA/Светло-серый</t>
  </si>
  <si>
    <t>БлузкаEVA/Черный</t>
  </si>
  <si>
    <t>ТопALISA/Изумрудный</t>
  </si>
  <si>
    <t>ТопALISA/Молочный</t>
  </si>
  <si>
    <t>ТопALISA/Пудровый</t>
  </si>
  <si>
    <t>ТопALISA/Светло-серый</t>
  </si>
  <si>
    <t>ТопALISA/Черный</t>
  </si>
  <si>
    <t>ЖакетДонна/Серый</t>
  </si>
  <si>
    <t>/ПоясКушакКожанный/ТопленоеМолоко</t>
  </si>
  <si>
    <t>/ПоясКушакКожанный/Серый</t>
  </si>
  <si>
    <t>/ПоясКушакКожанный/ТемнаяПудра</t>
  </si>
  <si>
    <t>ПлатьеJOSEPHINE/Светло-бежевый</t>
  </si>
  <si>
    <t>ПлатьеICHI/Бежевый</t>
  </si>
  <si>
    <t>/ЮбкаКолокольчик/Серый</t>
  </si>
  <si>
    <t>/ЮбкаАня/Серый</t>
  </si>
  <si>
    <t>СвитшотАнжелика/Капучино</t>
  </si>
  <si>
    <t>СвитшотАнжелика/Экрю</t>
  </si>
  <si>
    <t>ПоясТекстиль/Винный</t>
  </si>
  <si>
    <t>_КомбинезонПеппи/Темно-синий</t>
  </si>
  <si>
    <t>КостюмЛеля/Мята/ko2</t>
  </si>
  <si>
    <t>ПлатьеМира022/Светло-бежевый</t>
  </si>
  <si>
    <t>ДжинсыSlimFitСветло-синий</t>
  </si>
  <si>
    <t>КурткаДарина/Темно-серый</t>
  </si>
  <si>
    <t>ПлатьеМира022/Полынь</t>
  </si>
  <si>
    <t>ПлатьеМира022/Экрю</t>
  </si>
  <si>
    <t>ХудиЙоко/ТемнаяОлива</t>
  </si>
  <si>
    <t>ДжинсыBanana/Синий</t>
  </si>
  <si>
    <t>КурткаДарина/Бежевый</t>
  </si>
  <si>
    <t>ПлатьеБелла/Черный</t>
  </si>
  <si>
    <t>ЖакетAmeli/Серый</t>
  </si>
  <si>
    <t>ЖакетAmeli/Черный</t>
  </si>
  <si>
    <t>ПлатьеJosie/Баклажановый</t>
  </si>
  <si>
    <t>ПлатьеJosie/Кофейный</t>
  </si>
  <si>
    <t>ПлатьеJosie/Светло-голубой</t>
  </si>
  <si>
    <t>ПлатьеJosie/Синий</t>
  </si>
  <si>
    <t>ЮбкаДжинсSKIRT#1/Черный</t>
  </si>
  <si>
    <t>ПлатьеКаролина/Черный</t>
  </si>
  <si>
    <t>БрюкиLuna/Черный</t>
  </si>
  <si>
    <t>Жилеты</t>
  </si>
  <si>
    <t>ЖилетMILLA/Черный</t>
  </si>
  <si>
    <t>ЖилетMILLA/Темно-синий</t>
  </si>
  <si>
    <t>ЖилетMILLA/Серый</t>
  </si>
  <si>
    <t>РубашкаSteph/Черный</t>
  </si>
  <si>
    <t>ЮбкаBrooke/Черный</t>
  </si>
  <si>
    <t>БермудыESME/Черный</t>
  </si>
  <si>
    <t>БрюкиНаоми/Изумрудный</t>
  </si>
  <si>
    <t>ШортыALVINA/Кофейный</t>
  </si>
  <si>
    <t>Кофты</t>
  </si>
  <si>
    <t>КостюмMATILDA/Баклажановый/ko2</t>
  </si>
  <si>
    <t>М</t>
  </si>
  <si>
    <t>ПлатьеДашаТрикотаж/Розовый/ba</t>
  </si>
  <si>
    <t>КостюмМира2SS21/мята/ko2</t>
  </si>
  <si>
    <t>СарафанEVIE/Черный</t>
  </si>
  <si>
    <t>ЖакетСандра/Кофейный</t>
  </si>
  <si>
    <t>БрюкиVITA/Бежевый</t>
  </si>
  <si>
    <t>БрюкиVITA/Серый</t>
  </si>
  <si>
    <t>КостюмФутерМира/Светло-серый/ko2</t>
  </si>
  <si>
    <t>/ПоясКушакЭкокожа/Черный</t>
  </si>
  <si>
    <t>БрюкиBEATRICE/Черный</t>
  </si>
  <si>
    <t>ЮбкаDINA/Черный</t>
  </si>
  <si>
    <t>БрюкиAMY/Черный</t>
  </si>
  <si>
    <t>ХудиCLARE/Бежевый</t>
  </si>
  <si>
    <t>44-46</t>
  </si>
  <si>
    <t>ХудиCLARE/Светло-серый</t>
  </si>
  <si>
    <t>КостюмVERONIKA/Бежевый</t>
  </si>
  <si>
    <t>КостюмVERONIKA/Графит</t>
  </si>
  <si>
    <t>ПлатьеGiselle/Кофейный</t>
  </si>
  <si>
    <t>ПлатьеGiselle/Черный</t>
  </si>
  <si>
    <t>КостюмLOLA/Бежевый</t>
  </si>
  <si>
    <t>КостюмLOLA/Черный</t>
  </si>
  <si>
    <t>КостюмMIO/Бежевый</t>
  </si>
  <si>
    <t>КостюмMIO/ПыльнаяРоза</t>
  </si>
  <si>
    <t>КостюмФутерМира/Бежевый/ko2</t>
  </si>
  <si>
    <t>БрюкиРитаКлеш/Черный</t>
  </si>
  <si>
    <t>/ПоясКушакЭкокожа/ЧерныйМатовый</t>
  </si>
  <si>
    <t>ЖилетVITA/Бежевый</t>
  </si>
  <si>
    <t>ЖилетVITA/Серый</t>
  </si>
  <si>
    <t>БрюкиVITA/Черный</t>
  </si>
  <si>
    <t>КостюмVERONIKA/Серый</t>
  </si>
  <si>
    <t>КостюмМира2SS21/Сиреневый/ko1</t>
  </si>
  <si>
    <t>КостюмФутерМира/ТемнаяОлива/ko1</t>
  </si>
  <si>
    <t>ДжинсыТрубы/Темно-синий</t>
  </si>
  <si>
    <t>Брюки спортивные</t>
  </si>
  <si>
    <t>КостюмФутерМира/ТемнаяОлива/ko2</t>
  </si>
  <si>
    <t>17817472/ko1</t>
  </si>
  <si>
    <t>БрюкиОдри/Черный/ba</t>
  </si>
  <si>
    <t>Джинс7013Голубой</t>
  </si>
  <si>
    <t>32</t>
  </si>
  <si>
    <t>Джинс9006Синий</t>
  </si>
  <si>
    <t>Джинсы0005Синий</t>
  </si>
  <si>
    <t>Себестоимость одного изделия</t>
  </si>
  <si>
    <t>Себестоимость продаж</t>
  </si>
  <si>
    <t>Маржинальность</t>
  </si>
  <si>
    <t>Валовая прибыль, руб</t>
  </si>
  <si>
    <t>Названия строк</t>
  </si>
  <si>
    <t>Общий итог</t>
  </si>
  <si>
    <t>Сумма по столбцу продажи руб</t>
  </si>
  <si>
    <t>Сумма по столбцу Валовая прибыль,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</si>
</sst>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4" fontId="0" fillId="0" borderId="0" xfId="0" applyNumberFormat="1"/>
    <xf numFmtId="10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Обычный" xfId="0" builtinId="0"/>
    <cellStyle name="Процентный" xfId="1" builtinId="5"/>
  </cellStyles>
  <dxfs count="25">
    <dxf>
      <numFmt numFmtId="14" formatCode="0.00%"/>
    </dxf>
    <dxf>
      <numFmt numFmtId="4" formatCode="#,##0.00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Светлана Степанова" refreshedDate="46232.329420486109" backgroundQuery="1" createdVersion="8" refreshedVersion="8" minRefreshableVersion="3" recordCount="0" supportSubquery="1" supportAdvancedDrill="1" xr:uid="{D6923AEB-07A7-4582-ACFA-37E60B183323}">
  <cacheSource type="external" connectionId="1"/>
  <cacheFields count="3">
    <cacheField name="[Слияние1__2].[Предмет].[Предмет]" caption="Предмет" numFmtId="0" level="1">
      <sharedItems count="37">
        <s v="Антисептики кожные"/>
        <s v="Блузки"/>
        <s v="Блузки-боди"/>
        <s v="Боди"/>
        <s v="Бомберы"/>
        <s v="Брюки"/>
        <s v="Брюки спортивные"/>
        <s v="Велосипедки"/>
        <s v="Джемперы"/>
        <s v="Джинсы"/>
        <s v="Жакеты"/>
        <s v="Жилеты"/>
        <s v="Кардиганы"/>
        <s v="Комбинезоны"/>
        <s v="Комплекты белья"/>
        <s v="Костюмы"/>
        <s v="Костюмы спортивные"/>
        <s v="Кофты"/>
        <s v="Леггинсы"/>
        <s v="Лонгсливы"/>
        <s v="Маски многоразовые"/>
        <s v="Пальто"/>
        <s v="Панамы"/>
        <s v="Платья"/>
        <s v="Пояса"/>
        <s v="Пуловеры"/>
        <s v="Рубашки"/>
        <s v="Сарафаны"/>
        <s v="Свитшоты"/>
        <s v="Сумки"/>
        <s v="Толстовки"/>
        <s v="Топы"/>
        <s v="Футболки"/>
        <s v="Худи"/>
        <s v="Шорты"/>
        <s v="Шорты спортивные"/>
        <s v="Юбки"/>
      </sharedItems>
    </cacheField>
    <cacheField name="[Measures].[Сумма по столбцу продажи руб]" caption="Сумма по столбцу продажи руб" numFmtId="0" hierarchy="16" level="32767"/>
    <cacheField name="[Measures].[Сумма по столбцу Валовая прибыль, руб]" caption="Сумма по столбцу Валовая прибыль, руб" numFmtId="0" hierarchy="17" level="32767"/>
  </cacheFields>
  <cacheHierarchies count="19">
    <cacheHierarchy uniqueName="[Слияние1__2].[Предмет]" caption="Предмет" attribute="1" defaultMemberUniqueName="[Слияние1__2].[Предмет].[All]" allUniqueName="[Слияние1__2].[Предмет].[All]" dimensionUniqueName="[Слияние1__2]" displayFolder="" count="2" memberValueDatatype="130" unbalanced="0">
      <fieldsUsage count="2">
        <fieldUsage x="-1"/>
        <fieldUsage x="0"/>
      </fieldsUsage>
    </cacheHierarchy>
    <cacheHierarchy uniqueName="[Слияние1__2].[Артикул поставщика]" caption="Артикул поставщика" attribute="1" defaultMemberUniqueName="[Слияние1__2].[Артикул поставщика].[All]" allUniqueName="[Слияние1__2].[Артикул поставщика].[All]" dimensionUniqueName="[Слияние1__2]" displayFolder="" count="0" memberValueDatatype="130" unbalanced="0"/>
    <cacheHierarchy uniqueName="[Слияние1__2].[Размер]" caption="Размер" attribute="1" defaultMemberUniqueName="[Слияние1__2].[Размер].[All]" allUniqueName="[Слияние1__2].[Размер].[All]" dimensionUniqueName="[Слияние1__2]" displayFolder="" count="0" memberValueDatatype="130" unbalanced="0"/>
    <cacheHierarchy uniqueName="[Слияние1__2].[Склад]" caption="Склад" attribute="1" defaultMemberUniqueName="[Слияние1__2].[Склад].[All]" allUniqueName="[Слияние1__2].[Склад].[All]" dimensionUniqueName="[Слияние1__2]" displayFolder="" count="0" memberValueDatatype="130" unbalanced="0"/>
    <cacheHierarchy uniqueName="[Слияние1__2].[приход шт]" caption="приход шт" attribute="1" defaultMemberUniqueName="[Слияние1__2].[приход шт].[All]" allUniqueName="[Слияние1__2].[приход шт].[All]" dimensionUniqueName="[Слияние1__2]" displayFolder="" count="0" memberValueDatatype="20" unbalanced="0"/>
    <cacheHierarchy uniqueName="[Слияние1__2].[заказано шт]" caption="заказано шт" attribute="1" defaultMemberUniqueName="[Слияние1__2].[заказано шт].[All]" allUniqueName="[Слияние1__2].[заказано шт].[All]" dimensionUniqueName="[Слияние1__2]" displayFolder="" count="0" memberValueDatatype="20" unbalanced="0"/>
    <cacheHierarchy uniqueName="[Слияние1__2].[заказано руб]" caption="заказано руб" attribute="1" defaultMemberUniqueName="[Слияние1__2].[заказано руб].[All]" allUniqueName="[Слияние1__2].[заказано руб].[All]" dimensionUniqueName="[Слияние1__2]" displayFolder="" count="0" memberValueDatatype="5" unbalanced="0"/>
    <cacheHierarchy uniqueName="[Слияние1__2].[продажи шт]" caption="продажи шт" attribute="1" defaultMemberUniqueName="[Слияние1__2].[продажи шт].[All]" allUniqueName="[Слияние1__2].[продажи шт].[All]" dimensionUniqueName="[Слияние1__2]" displayFolder="" count="0" memberValueDatatype="20" unbalanced="0"/>
    <cacheHierarchy uniqueName="[Слияние1__2].[продажи руб]" caption="продажи руб" attribute="1" defaultMemberUniqueName="[Слияние1__2].[продажи руб].[All]" allUniqueName="[Слияние1__2].[продажи руб].[All]" dimensionUniqueName="[Слияние1__2]" displayFolder="" count="0" memberValueDatatype="5" unbalanced="0"/>
    <cacheHierarchy uniqueName="[Слияние1__2].[Текущий остаток, шт]" caption="Текущий остаток, шт" attribute="1" defaultMemberUniqueName="[Слияние1__2].[Текущий остаток, шт].[All]" allUniqueName="[Слияние1__2].[Текущий остаток, шт].[All]" dimensionUniqueName="[Слияние1__2]" displayFolder="" count="0" memberValueDatatype="20" unbalanced="0"/>
    <cacheHierarchy uniqueName="[Слияние1__2].[Себестоимость продаж]" caption="Себестоимость продаж" attribute="1" defaultMemberUniqueName="[Слияние1__2].[Себестоимость продаж].[All]" allUniqueName="[Слияние1__2].[Себестоимость продаж].[All]" dimensionUniqueName="[Слияние1__2]" displayFolder="" count="0" memberValueDatatype="5" unbalanced="0"/>
    <cacheHierarchy uniqueName="[Слияние1__2].[Себестоимость одного изделия]" caption="Себестоимость одного изделия" attribute="1" defaultMemberUniqueName="[Слияние1__2].[Себестоимость одного изделия].[All]" allUniqueName="[Слияние1__2].[Себестоимость одного изделия].[All]" dimensionUniqueName="[Слияние1__2]" displayFolder="" count="0" memberValueDatatype="5" unbalanced="0"/>
    <cacheHierarchy uniqueName="[Слияние1__2].[Валовая прибыль, руб]" caption="Валовая прибыль, руб" attribute="1" defaultMemberUniqueName="[Слияние1__2].[Валовая прибыль, руб].[All]" allUniqueName="[Слияние1__2].[Валовая прибыль, руб].[All]" dimensionUniqueName="[Слияние1__2]" displayFolder="" count="0" memberValueDatatype="5" unbalanced="0"/>
    <cacheHierarchy uniqueName="[Слияние1__2].[Маржинальность]" caption="Маржинальность" attribute="1" defaultMemberUniqueName="[Слияние1__2].[Маржинальность].[All]" allUniqueName="[Слияние1__2].[Маржинальность].[All]" dimensionUniqueName="[Слияние1__2]" displayFolder="" count="0" memberValueDatatype="5" unbalanced="0"/>
    <cacheHierarchy uniqueName="[Measures].[__XL_Count Слияние1__2]" caption="__XL_Count Слияние1__2" measure="1" displayFolder="" measureGroup="Слияние1__2" count="0" hidden="1"/>
    <cacheHierarchy uniqueName="[Measures].[__No measures defined]" caption="__No measures defined" measure="1" displayFolder="" count="0" hidden="1"/>
    <cacheHierarchy uniqueName="[Measures].[Сумма по столбцу продажи руб]" caption="Сумма по столбцу продажи руб" measure="1" displayFolder="" measureGroup="Слияние1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Валовая прибыль, руб]" caption="Сумма по столбцу Валовая прибыль, руб" measure="1" displayFolder="" measureGroup="Слияние1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Маржинальность]" caption="Сумма по столбцу Маржинальность" measure="1" displayFolder="" measureGroup="Слияние1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Слияние1__2" uniqueName="[Слияние1__2]" caption="Слияние1__2"/>
  </dimensions>
  <measureGroups count="1">
    <measureGroup name="Слияние1__2" caption="Слияние1_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7C43C-51ED-41E6-A0C5-10DD0BCF87D9}" name="Сводная таблица2" cacheId="4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41" firstHeaderRow="0" firstDataRow="1" firstDataCol="1"/>
  <pivotFields count="3">
    <pivotField axis="axisRow" allDrilled="1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столбцу продажи руб" fld="1" baseField="0" baseItem="0"/>
    <dataField name="Сумма по столбцу Валовая прибыль, руб" fld="2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I_2807.xlsx!Слияние1__2">
        <x15:activeTabTopLevelEntity name="[Слияние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055DE42-E243-4868-B6CB-5C08CE236078}" autoFormatId="16" applyNumberFormats="0" applyBorderFormats="0" applyFontFormats="0" applyPatternFormats="0" applyAlignmentFormats="0" applyWidthHeightFormats="0">
  <queryTableRefresh nextId="15">
    <queryTableFields count="14">
      <queryTableField id="1" name="Предмет" tableColumnId="1"/>
      <queryTableField id="2" name="Артикул поставщика" tableColumnId="2"/>
      <queryTableField id="3" name="Размер" tableColumnId="3"/>
      <queryTableField id="4" name="Склад" tableColumnId="4"/>
      <queryTableField id="5" name="приход шт" tableColumnId="5"/>
      <queryTableField id="6" name="заказано шт" tableColumnId="6"/>
      <queryTableField id="7" name="заказано руб" tableColumnId="7"/>
      <queryTableField id="8" name="продажи шт" tableColumnId="8"/>
      <queryTableField id="9" name="продажи руб" tableColumnId="9"/>
      <queryTableField id="10" name="Текущий остаток, шт" tableColumnId="10"/>
      <queryTableField id="11" name="Себестоимость продаж" tableColumnId="11"/>
      <queryTableField id="12" name="Себестоимость одного изделия" tableColumnId="12"/>
      <queryTableField id="13" name="Валовая прибыль, руб" tableColumnId="13"/>
      <queryTableField id="14" name="Маржинальность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2F57071-CFCC-4543-A856-2F0071A96F82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Предмет" tableColumnId="1"/>
      <queryTableField id="2" name="Артикул поставщика" tableColumnId="2"/>
      <queryTableField id="3" name="Размер" tableColumnId="3"/>
      <queryTableField id="4" name="Склад" tableColumnId="4"/>
      <queryTableField id="5" name="приход шт" tableColumnId="5"/>
      <queryTableField id="6" name="заказано шт" tableColumnId="6"/>
      <queryTableField id="7" name="заказано руб" tableColumnId="7"/>
      <queryTableField id="8" name="продажи шт" tableColumnId="8"/>
      <queryTableField id="9" name="продажи руб" tableColumnId="9"/>
      <queryTableField id="10" name="Текущий остаток, шт" tableColumnId="10"/>
      <queryTableField id="11" name="Себестоимость (для задания 1-3).Артикул" tableColumnId="11"/>
      <queryTableField id="12" name="Себестоимость (для задания 1-3).Себестоимость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9DDB0D-DA13-4C63-AEB5-596FF848A2E1}" name="Слияние1__2" displayName="Слияние1__2" ref="A1:N5752" tableType="queryTable" totalsRowShown="0">
  <autoFilter ref="A1:N5752" xr:uid="{1B9DDB0D-DA13-4C63-AEB5-596FF848A2E1}"/>
  <tableColumns count="14">
    <tableColumn id="1" xr3:uid="{2E0A4751-CE54-4EB2-8F40-45AAF9610439}" uniqueName="1" name="Предмет" queryTableFieldId="1" dataDxfId="24" totalsRowDxfId="23"/>
    <tableColumn id="2" xr3:uid="{CFF931BA-801C-4B3A-BA73-FCF6C64B9C57}" uniqueName="2" name="Артикул поставщика" queryTableFieldId="2" dataDxfId="22" totalsRowDxfId="21"/>
    <tableColumn id="3" xr3:uid="{A4A23BE5-F020-4537-B5B6-77B82C3A6BA7}" uniqueName="3" name="Размер" queryTableFieldId="3" dataDxfId="20" totalsRowDxfId="19"/>
    <tableColumn id="4" xr3:uid="{1178C118-7C62-4CF1-A77E-CA59FC770F71}" uniqueName="4" name="Склад" queryTableFieldId="4" dataDxfId="18" totalsRowDxfId="17"/>
    <tableColumn id="5" xr3:uid="{8158B01B-77D0-411C-BC47-71F28663E2CE}" uniqueName="5" name="приход шт" queryTableFieldId="5"/>
    <tableColumn id="6" xr3:uid="{64953501-0E7C-49E7-B0FC-6F3A2C76C128}" uniqueName="6" name="заказано шт" queryTableFieldId="6"/>
    <tableColumn id="7" xr3:uid="{18D8B5D5-30E9-442E-88E5-3A386DDCE58B}" uniqueName="7" name="заказано руб" queryTableFieldId="7"/>
    <tableColumn id="8" xr3:uid="{45497D53-19E1-4DEE-AE29-7FBFCE4AB7FE}" uniqueName="8" name="продажи шт" queryTableFieldId="8"/>
    <tableColumn id="9" xr3:uid="{FA4A8CF7-8726-4E12-9856-2102E7B5B742}" uniqueName="9" name="продажи руб" queryTableFieldId="9" dataDxfId="16" totalsRowDxfId="15"/>
    <tableColumn id="10" xr3:uid="{FAB6BF71-9035-4DD2-BD79-AFF00FE8087C}" uniqueName="10" name="Текущий остаток, шт" queryTableFieldId="10"/>
    <tableColumn id="11" xr3:uid="{253A90CF-C240-43D5-AC6E-BEECDE8687C6}" uniqueName="11" name="Себестоимость продаж" queryTableFieldId="11" dataDxfId="14" totalsRowDxfId="13"/>
    <tableColumn id="12" xr3:uid="{95D839EB-146C-47BD-A4FD-4B78DFCAF3F6}" uniqueName="12" name="Себестоимость одного изделия" queryTableFieldId="12"/>
    <tableColumn id="13" xr3:uid="{7E07C116-F5BF-46EC-BE85-D2D21756BA05}" uniqueName="13" name="Валовая прибыль, руб" queryTableFieldId="13" dataDxfId="12" totalsRowDxfId="11"/>
    <tableColumn id="14" xr3:uid="{D9B5EC05-398F-4AC6-A1F8-085CF8297A8B}" uniqueName="14" name="Маржинальность" queryTableFieldId="14" totalsRowDxfId="10" dataCellStyle="Процентный" totalsRowCellStyle="Процентный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74EAC-8EBB-4986-976A-7050846C9F6E}" name="Слияние1" displayName="Слияние1" ref="A1:N5815" tableType="queryTable" totalsRowShown="0">
  <autoFilter ref="A1:N5815" xr:uid="{F1274EAC-8EBB-4986-976A-7050846C9F6E}"/>
  <tableColumns count="14">
    <tableColumn id="1" xr3:uid="{1746071D-4FAF-47CD-9242-AF8AE947D18E}" uniqueName="1" name="Предмет" queryTableFieldId="1" dataDxfId="9"/>
    <tableColumn id="2" xr3:uid="{DFF0CFD3-0F6E-4BC0-BBA5-6CFBDCE71586}" uniqueName="2" name="Артикул поставщика" queryTableFieldId="2" dataDxfId="8"/>
    <tableColumn id="3" xr3:uid="{998E79E4-3452-4F97-BE1A-72318139999C}" uniqueName="3" name="Размер" queryTableFieldId="3" dataDxfId="7"/>
    <tableColumn id="4" xr3:uid="{A11A8665-A5A5-433B-AA1F-5C0382667B60}" uniqueName="4" name="Склад" queryTableFieldId="4" dataDxfId="6"/>
    <tableColumn id="5" xr3:uid="{75925085-8C10-48A2-A5A2-AFC151E30F0F}" uniqueName="5" name="приход шт" queryTableFieldId="5"/>
    <tableColumn id="6" xr3:uid="{61DD523E-1401-4437-80C5-57E999C567B8}" uniqueName="6" name="заказано шт" queryTableFieldId="6"/>
    <tableColumn id="7" xr3:uid="{AFD574CF-22B7-49D8-B84D-A216D2E81DED}" uniqueName="7" name="заказано руб" queryTableFieldId="7" dataDxfId="5"/>
    <tableColumn id="8" xr3:uid="{D1FCFD56-33A0-4BE8-86E5-CBADBC5E1A35}" uniqueName="8" name="продажи шт" queryTableFieldId="8"/>
    <tableColumn id="9" xr3:uid="{BA99F5EB-45DD-466E-BDB1-A3B6C37BB1C9}" uniqueName="9" name="продажи руб" queryTableFieldId="9" dataDxfId="4"/>
    <tableColumn id="10" xr3:uid="{34C8A63C-9046-4737-902E-38C6F036C51A}" uniqueName="10" name="Текущий остаток, шт" queryTableFieldId="10"/>
    <tableColumn id="11" xr3:uid="{15D7C0A3-EF56-4A2D-89D3-52EDC27F75DF}" uniqueName="11" name="Себестоимость продаж" queryTableFieldId="11" dataDxfId="3"/>
    <tableColumn id="12" xr3:uid="{EA156AFC-8A16-4FB5-AD1F-4144E51759FD}" uniqueName="12" name="Себестоимость одного изделия" queryTableFieldId="12" dataDxfId="2"/>
    <tableColumn id="13" xr3:uid="{C6F7E749-66BB-4CB9-8D89-1750925CAECB}" uniqueName="13" name="Валовая прибыль, руб" queryTableFieldId="13" dataDxfId="1">
      <calculatedColumnFormula>Слияние1[[#This Row],[продажи руб]]-Слияние1[[#This Row],[Себестоимость продаж]]</calculatedColumnFormula>
    </tableColumn>
    <tableColumn id="14" xr3:uid="{A1B9C86E-A22B-4334-86B0-AF93D667EE40}" uniqueName="14" name="Маржинальность" queryTableFieldId="14" dataDxfId="0">
      <calculatedColumnFormula>IF(Слияние1[[#This Row],[Валовая прибыль, руб]]=0,0,Слияние1[[#This Row],[Валовая прибыль, руб]]/Слияние1[[#This Row],[продажи руб]])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731A-C856-4299-BA21-7FED5F940561}">
  <dimension ref="A3:C41"/>
  <sheetViews>
    <sheetView workbookViewId="0">
      <selection activeCell="C3" sqref="C3"/>
    </sheetView>
  </sheetViews>
  <sheetFormatPr defaultRowHeight="14.4" x14ac:dyDescent="0.3"/>
  <cols>
    <col min="1" max="1" width="20" bestFit="1" customWidth="1"/>
    <col min="2" max="2" width="29.77734375" bestFit="1" customWidth="1"/>
    <col min="3" max="3" width="38.109375" bestFit="1" customWidth="1"/>
    <col min="4" max="4" width="33.6640625" bestFit="1" customWidth="1"/>
  </cols>
  <sheetData>
    <row r="3" spans="1:3" x14ac:dyDescent="0.3">
      <c r="A3" s="5" t="s">
        <v>532</v>
      </c>
      <c r="B3" t="s">
        <v>534</v>
      </c>
      <c r="C3" t="s">
        <v>535</v>
      </c>
    </row>
    <row r="4" spans="1:3" x14ac:dyDescent="0.3">
      <c r="A4" s="6" t="s">
        <v>98</v>
      </c>
      <c r="B4" s="1">
        <v>0</v>
      </c>
      <c r="C4" s="1">
        <v>0</v>
      </c>
    </row>
    <row r="5" spans="1:3" x14ac:dyDescent="0.3">
      <c r="A5" s="6" t="s">
        <v>30</v>
      </c>
      <c r="B5" s="1">
        <v>269101.66749999992</v>
      </c>
      <c r="C5" s="1">
        <v>148801.49899999995</v>
      </c>
    </row>
    <row r="6" spans="1:3" x14ac:dyDescent="0.3">
      <c r="A6" s="6" t="s">
        <v>138</v>
      </c>
      <c r="B6" s="1">
        <v>5066.9459999999999</v>
      </c>
      <c r="C6" s="1">
        <v>1639.3635000000002</v>
      </c>
    </row>
    <row r="7" spans="1:3" x14ac:dyDescent="0.3">
      <c r="A7" s="6" t="s">
        <v>371</v>
      </c>
      <c r="B7" s="1">
        <v>5498.494999999999</v>
      </c>
      <c r="C7" s="1">
        <v>2009.6274999999996</v>
      </c>
    </row>
    <row r="8" spans="1:3" x14ac:dyDescent="0.3">
      <c r="A8" s="6" t="s">
        <v>430</v>
      </c>
      <c r="B8" s="1">
        <v>45259.652999999998</v>
      </c>
      <c r="C8" s="1">
        <v>24794.678999999996</v>
      </c>
    </row>
    <row r="9" spans="1:3" x14ac:dyDescent="0.3">
      <c r="A9" s="6" t="s">
        <v>155</v>
      </c>
      <c r="B9" s="1">
        <v>994279.2705000008</v>
      </c>
      <c r="C9" s="1">
        <v>574963.71350000007</v>
      </c>
    </row>
    <row r="10" spans="1:3" x14ac:dyDescent="0.3">
      <c r="A10" s="6" t="s">
        <v>520</v>
      </c>
      <c r="B10" s="1">
        <v>696.26750000000004</v>
      </c>
      <c r="C10" s="1">
        <v>-1362.9085</v>
      </c>
    </row>
    <row r="11" spans="1:3" x14ac:dyDescent="0.3">
      <c r="A11" s="6" t="s">
        <v>106</v>
      </c>
      <c r="B11" s="1">
        <v>12533.275</v>
      </c>
      <c r="C11" s="1">
        <v>5535.4034999999985</v>
      </c>
    </row>
    <row r="12" spans="1:3" x14ac:dyDescent="0.3">
      <c r="A12" s="6" t="s">
        <v>132</v>
      </c>
      <c r="B12" s="1">
        <v>12405.555999999999</v>
      </c>
      <c r="C12" s="1">
        <v>3676.8209999999995</v>
      </c>
    </row>
    <row r="13" spans="1:3" x14ac:dyDescent="0.3">
      <c r="A13" s="6" t="s">
        <v>91</v>
      </c>
      <c r="B13" s="1">
        <v>292775.04999999981</v>
      </c>
      <c r="C13" s="1">
        <v>71903.000500000024</v>
      </c>
    </row>
    <row r="14" spans="1:3" x14ac:dyDescent="0.3">
      <c r="A14" s="6" t="s">
        <v>69</v>
      </c>
      <c r="B14" s="1">
        <v>121135.20400000001</v>
      </c>
      <c r="C14" s="1">
        <v>74780.445500000002</v>
      </c>
    </row>
    <row r="15" spans="1:3" x14ac:dyDescent="0.3">
      <c r="A15" s="6" t="s">
        <v>476</v>
      </c>
      <c r="B15" s="1">
        <v>68926.054999999993</v>
      </c>
      <c r="C15" s="1">
        <v>46703.57</v>
      </c>
    </row>
    <row r="16" spans="1:3" x14ac:dyDescent="0.3">
      <c r="A16" s="6" t="s">
        <v>20</v>
      </c>
      <c r="B16" s="1">
        <v>48529.643499999998</v>
      </c>
      <c r="C16" s="1">
        <v>28498.050499999987</v>
      </c>
    </row>
    <row r="17" spans="1:3" x14ac:dyDescent="0.3">
      <c r="A17" s="6" t="s">
        <v>104</v>
      </c>
      <c r="B17" s="1">
        <v>83668.054500000013</v>
      </c>
      <c r="C17" s="1">
        <v>35654.546500000004</v>
      </c>
    </row>
    <row r="18" spans="1:3" x14ac:dyDescent="0.3">
      <c r="A18" s="6" t="s">
        <v>387</v>
      </c>
      <c r="B18" s="1">
        <v>1685.7045000000001</v>
      </c>
      <c r="C18" s="1">
        <v>546.4665</v>
      </c>
    </row>
    <row r="19" spans="1:3" x14ac:dyDescent="0.3">
      <c r="A19" s="6" t="s">
        <v>87</v>
      </c>
      <c r="B19" s="1">
        <v>310854.913</v>
      </c>
      <c r="C19" s="1">
        <v>62971.699499999981</v>
      </c>
    </row>
    <row r="20" spans="1:3" x14ac:dyDescent="0.3">
      <c r="A20" s="6" t="s">
        <v>163</v>
      </c>
      <c r="B20" s="1">
        <v>4955461.1130000036</v>
      </c>
      <c r="C20" s="1">
        <v>1971059.3055</v>
      </c>
    </row>
    <row r="21" spans="1:3" x14ac:dyDescent="0.3">
      <c r="A21" s="6" t="s">
        <v>485</v>
      </c>
      <c r="B21" s="1">
        <v>118.565</v>
      </c>
      <c r="C21" s="1">
        <v>-456.51099999999991</v>
      </c>
    </row>
    <row r="22" spans="1:3" x14ac:dyDescent="0.3">
      <c r="A22" s="6" t="s">
        <v>339</v>
      </c>
      <c r="B22" s="1">
        <v>1283.423</v>
      </c>
      <c r="C22" s="1">
        <v>623.29600000000005</v>
      </c>
    </row>
    <row r="23" spans="1:3" x14ac:dyDescent="0.3">
      <c r="A23" s="6" t="s">
        <v>307</v>
      </c>
      <c r="B23" s="1">
        <v>1203.9465</v>
      </c>
      <c r="C23" s="1">
        <v>343.11750000000006</v>
      </c>
    </row>
    <row r="24" spans="1:3" x14ac:dyDescent="0.3">
      <c r="A24" s="6" t="s">
        <v>252</v>
      </c>
      <c r="B24" s="1">
        <v>0</v>
      </c>
      <c r="C24" s="1">
        <v>0</v>
      </c>
    </row>
    <row r="25" spans="1:3" x14ac:dyDescent="0.3">
      <c r="A25" s="6" t="s">
        <v>179</v>
      </c>
      <c r="B25" s="1">
        <v>82277.025999999998</v>
      </c>
      <c r="C25" s="1">
        <v>40570.458500000001</v>
      </c>
    </row>
    <row r="26" spans="1:3" x14ac:dyDescent="0.3">
      <c r="A26" s="6" t="s">
        <v>290</v>
      </c>
      <c r="B26" s="1">
        <v>17368.633999999987</v>
      </c>
      <c r="C26" s="1">
        <v>-16034.283500000003</v>
      </c>
    </row>
    <row r="27" spans="1:3" x14ac:dyDescent="0.3">
      <c r="A27" s="6" t="s">
        <v>44</v>
      </c>
      <c r="B27" s="1">
        <v>2101537.4390000007</v>
      </c>
      <c r="C27" s="1">
        <v>1100748.7479999976</v>
      </c>
    </row>
    <row r="28" spans="1:3" x14ac:dyDescent="0.3">
      <c r="A28" s="6" t="s">
        <v>10</v>
      </c>
      <c r="B28" s="1">
        <v>239156.58750000005</v>
      </c>
      <c r="C28" s="1">
        <v>147077.95324999996</v>
      </c>
    </row>
    <row r="29" spans="1:3" x14ac:dyDescent="0.3">
      <c r="A29" s="6" t="s">
        <v>77</v>
      </c>
      <c r="B29" s="1">
        <v>1834.5719999999999</v>
      </c>
      <c r="C29" s="1">
        <v>1033.8719999999998</v>
      </c>
    </row>
    <row r="30" spans="1:3" x14ac:dyDescent="0.3">
      <c r="A30" s="6" t="s">
        <v>234</v>
      </c>
      <c r="B30" s="1">
        <v>28815.872000000003</v>
      </c>
      <c r="C30" s="1">
        <v>16999.945499999998</v>
      </c>
    </row>
    <row r="31" spans="1:3" x14ac:dyDescent="0.3">
      <c r="A31" s="6" t="s">
        <v>313</v>
      </c>
      <c r="B31" s="1">
        <v>165677.49850000002</v>
      </c>
      <c r="C31" s="1">
        <v>101979.90099999998</v>
      </c>
    </row>
    <row r="32" spans="1:3" x14ac:dyDescent="0.3">
      <c r="A32" s="6" t="s">
        <v>135</v>
      </c>
      <c r="B32" s="1">
        <v>9657.3665000000001</v>
      </c>
      <c r="C32" s="1">
        <v>1278.6190000000006</v>
      </c>
    </row>
    <row r="33" spans="1:3" x14ac:dyDescent="0.3">
      <c r="A33" s="6" t="s">
        <v>347</v>
      </c>
      <c r="B33" s="1">
        <v>6377.0720000000001</v>
      </c>
      <c r="C33" s="1">
        <v>2944.1260000000002</v>
      </c>
    </row>
    <row r="34" spans="1:3" x14ac:dyDescent="0.3">
      <c r="A34" s="6" t="s">
        <v>420</v>
      </c>
      <c r="B34" s="1">
        <v>243.2595</v>
      </c>
      <c r="C34" s="1">
        <v>-451.19049999999993</v>
      </c>
    </row>
    <row r="35" spans="1:3" x14ac:dyDescent="0.3">
      <c r="A35" s="6" t="s">
        <v>124</v>
      </c>
      <c r="B35" s="1">
        <v>20823.406499999997</v>
      </c>
      <c r="C35" s="1">
        <v>11052.388750000002</v>
      </c>
    </row>
    <row r="36" spans="1:3" x14ac:dyDescent="0.3">
      <c r="A36" s="6" t="s">
        <v>109</v>
      </c>
      <c r="B36" s="1">
        <v>24605.307999999994</v>
      </c>
      <c r="C36" s="1">
        <v>2933.2149999999974</v>
      </c>
    </row>
    <row r="37" spans="1:3" x14ac:dyDescent="0.3">
      <c r="A37" s="6" t="s">
        <v>141</v>
      </c>
      <c r="B37" s="1">
        <v>171987.07699999993</v>
      </c>
      <c r="C37" s="1">
        <v>43150.230999999978</v>
      </c>
    </row>
    <row r="38" spans="1:3" x14ac:dyDescent="0.3">
      <c r="A38" s="6" t="s">
        <v>167</v>
      </c>
      <c r="B38" s="1">
        <v>364287.17900000012</v>
      </c>
      <c r="C38" s="1">
        <v>222854.79500000001</v>
      </c>
    </row>
    <row r="39" spans="1:3" x14ac:dyDescent="0.3">
      <c r="A39" s="6" t="s">
        <v>144</v>
      </c>
      <c r="B39" s="1">
        <v>1601.145</v>
      </c>
      <c r="C39" s="1">
        <v>200.34499999999986</v>
      </c>
    </row>
    <row r="40" spans="1:3" x14ac:dyDescent="0.3">
      <c r="A40" s="6" t="s">
        <v>56</v>
      </c>
      <c r="B40" s="1">
        <v>562626.33349999937</v>
      </c>
      <c r="C40" s="1">
        <v>306329.50549999985</v>
      </c>
    </row>
    <row r="41" spans="1:3" x14ac:dyDescent="0.3">
      <c r="A41" s="6" t="s">
        <v>533</v>
      </c>
      <c r="B41" s="1">
        <v>11029358.578500012</v>
      </c>
      <c r="C41" s="1">
        <v>5035353.8150000004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2746-6B78-46C8-A171-B01E638074B9}">
  <dimension ref="A1:N5752"/>
  <sheetViews>
    <sheetView tabSelected="1" topLeftCell="A178" workbookViewId="0">
      <selection activeCell="A5631" sqref="A5631"/>
    </sheetView>
  </sheetViews>
  <sheetFormatPr defaultRowHeight="14.4" x14ac:dyDescent="0.3"/>
  <cols>
    <col min="1" max="1" width="20" bestFit="1" customWidth="1"/>
    <col min="2" max="2" width="37.5546875" bestFit="1" customWidth="1"/>
    <col min="3" max="3" width="9.77734375" bestFit="1" customWidth="1"/>
    <col min="4" max="4" width="15.33203125" bestFit="1" customWidth="1"/>
    <col min="5" max="5" width="12.44140625" bestFit="1" customWidth="1"/>
    <col min="6" max="6" width="14" bestFit="1" customWidth="1"/>
    <col min="7" max="7" width="14.88671875" bestFit="1" customWidth="1"/>
    <col min="8" max="8" width="14" bestFit="1" customWidth="1"/>
    <col min="9" max="9" width="14.88671875" style="2" bestFit="1" customWidth="1"/>
    <col min="10" max="10" width="21.6640625" bestFit="1" customWidth="1"/>
    <col min="11" max="11" width="24.21875" style="2" bestFit="1" customWidth="1"/>
    <col min="12" max="12" width="31.33203125" bestFit="1" customWidth="1"/>
    <col min="13" max="13" width="23.21875" style="2" bestFit="1" customWidth="1"/>
    <col min="14" max="14" width="18.77734375" style="4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529</v>
      </c>
      <c r="L1" t="s">
        <v>528</v>
      </c>
      <c r="M1" s="2" t="s">
        <v>531</v>
      </c>
      <c r="N1" s="4" t="s">
        <v>530</v>
      </c>
    </row>
    <row r="2" spans="1:14" x14ac:dyDescent="0.3">
      <c r="A2" s="1" t="s">
        <v>10</v>
      </c>
      <c r="B2" s="1" t="s">
        <v>11</v>
      </c>
      <c r="C2" s="1" t="s">
        <v>12</v>
      </c>
      <c r="D2" s="1" t="s">
        <v>13</v>
      </c>
      <c r="E2">
        <v>0</v>
      </c>
      <c r="F2">
        <v>26</v>
      </c>
      <c r="G2">
        <v>8818.7749999999996</v>
      </c>
      <c r="H2">
        <v>14</v>
      </c>
      <c r="I2" s="2">
        <v>4702.7754999999997</v>
      </c>
      <c r="J2">
        <v>125</v>
      </c>
      <c r="K2" s="2">
        <v>2040.8500000000001</v>
      </c>
      <c r="L2">
        <v>145.77500000000001</v>
      </c>
      <c r="M2" s="2">
        <v>2661.9254999999994</v>
      </c>
      <c r="N2" s="4">
        <v>0.56603286718662194</v>
      </c>
    </row>
    <row r="3" spans="1:14" x14ac:dyDescent="0.3">
      <c r="A3" s="1" t="s">
        <v>10</v>
      </c>
      <c r="B3" s="1" t="s">
        <v>11</v>
      </c>
      <c r="C3" s="1" t="s">
        <v>12</v>
      </c>
      <c r="D3" s="1" t="s">
        <v>14</v>
      </c>
      <c r="E3">
        <v>0</v>
      </c>
      <c r="F3">
        <v>1</v>
      </c>
      <c r="G3">
        <v>353.78599999999989</v>
      </c>
      <c r="H3">
        <v>0</v>
      </c>
      <c r="I3" s="2">
        <v>0</v>
      </c>
      <c r="J3">
        <v>0</v>
      </c>
      <c r="K3" s="2">
        <v>0</v>
      </c>
      <c r="L3">
        <v>145.77500000000001</v>
      </c>
      <c r="M3" s="2">
        <v>0</v>
      </c>
      <c r="N3" s="4">
        <v>0</v>
      </c>
    </row>
    <row r="4" spans="1:14" x14ac:dyDescent="0.3">
      <c r="A4" s="1" t="s">
        <v>10</v>
      </c>
      <c r="B4" s="1" t="s">
        <v>11</v>
      </c>
      <c r="C4" s="1" t="s">
        <v>12</v>
      </c>
      <c r="D4" s="1" t="s">
        <v>15</v>
      </c>
      <c r="E4">
        <v>0</v>
      </c>
      <c r="F4">
        <v>1</v>
      </c>
      <c r="G4">
        <v>345.14949999999999</v>
      </c>
      <c r="H4">
        <v>0</v>
      </c>
      <c r="I4" s="2">
        <v>0</v>
      </c>
      <c r="J4">
        <v>0</v>
      </c>
      <c r="K4" s="2">
        <v>0</v>
      </c>
      <c r="L4">
        <v>145.77500000000001</v>
      </c>
      <c r="M4" s="2">
        <v>0</v>
      </c>
      <c r="N4" s="4">
        <v>0</v>
      </c>
    </row>
    <row r="5" spans="1:14" x14ac:dyDescent="0.3">
      <c r="A5" s="1" t="s">
        <v>10</v>
      </c>
      <c r="B5" s="1" t="s">
        <v>11</v>
      </c>
      <c r="C5" s="1" t="s">
        <v>12</v>
      </c>
      <c r="D5" s="1" t="s">
        <v>16</v>
      </c>
      <c r="E5">
        <v>0</v>
      </c>
      <c r="F5">
        <v>5</v>
      </c>
      <c r="G5">
        <v>1768.93</v>
      </c>
      <c r="H5">
        <v>3</v>
      </c>
      <c r="I5" s="2">
        <v>1061.3579999999999</v>
      </c>
      <c r="J5">
        <v>0</v>
      </c>
      <c r="K5" s="2">
        <v>437.32500000000005</v>
      </c>
      <c r="L5">
        <v>145.77500000000001</v>
      </c>
      <c r="M5" s="2">
        <v>624.0329999999999</v>
      </c>
      <c r="N5" s="4">
        <v>0.58795712662456956</v>
      </c>
    </row>
    <row r="6" spans="1:14" x14ac:dyDescent="0.3">
      <c r="A6" s="1" t="s">
        <v>10</v>
      </c>
      <c r="B6" s="1" t="s">
        <v>11</v>
      </c>
      <c r="C6" s="1" t="s">
        <v>12</v>
      </c>
      <c r="D6" s="1" t="s">
        <v>13</v>
      </c>
      <c r="E6">
        <v>0</v>
      </c>
      <c r="F6">
        <v>2</v>
      </c>
      <c r="G6">
        <v>586.77599999999995</v>
      </c>
      <c r="H6">
        <v>3</v>
      </c>
      <c r="I6" s="2">
        <v>880.16399999999999</v>
      </c>
      <c r="J6">
        <v>0</v>
      </c>
      <c r="K6" s="2">
        <v>437.32500000000005</v>
      </c>
      <c r="L6">
        <v>145.77500000000001</v>
      </c>
      <c r="M6" s="2">
        <v>442.83899999999994</v>
      </c>
      <c r="N6" s="4">
        <v>0.50313237078544448</v>
      </c>
    </row>
    <row r="7" spans="1:14" x14ac:dyDescent="0.3">
      <c r="A7" s="1" t="s">
        <v>10</v>
      </c>
      <c r="B7" s="1" t="s">
        <v>11</v>
      </c>
      <c r="C7" s="1" t="s">
        <v>12</v>
      </c>
      <c r="D7" s="1" t="s">
        <v>17</v>
      </c>
      <c r="E7">
        <v>0</v>
      </c>
      <c r="F7">
        <v>3</v>
      </c>
      <c r="G7">
        <v>1000.96</v>
      </c>
      <c r="H7">
        <v>2</v>
      </c>
      <c r="I7" s="2">
        <v>647.17399999999998</v>
      </c>
      <c r="J7">
        <v>39</v>
      </c>
      <c r="K7" s="2">
        <v>291.55</v>
      </c>
      <c r="L7">
        <v>145.77500000000001</v>
      </c>
      <c r="M7" s="2">
        <v>355.62399999999997</v>
      </c>
      <c r="N7" s="4">
        <v>0.54950291575372312</v>
      </c>
    </row>
    <row r="8" spans="1:14" x14ac:dyDescent="0.3">
      <c r="A8" s="1" t="s">
        <v>10</v>
      </c>
      <c r="B8" s="1" t="s">
        <v>11</v>
      </c>
      <c r="C8" s="1" t="s">
        <v>12</v>
      </c>
      <c r="D8" s="1" t="s">
        <v>18</v>
      </c>
      <c r="E8">
        <v>0</v>
      </c>
      <c r="F8">
        <v>5</v>
      </c>
      <c r="G8">
        <v>1648.134</v>
      </c>
      <c r="H8">
        <v>3</v>
      </c>
      <c r="I8" s="2">
        <v>1000.96</v>
      </c>
      <c r="J8">
        <v>1</v>
      </c>
      <c r="K8" s="2">
        <v>437.32500000000005</v>
      </c>
      <c r="L8">
        <v>145.77500000000001</v>
      </c>
      <c r="M8" s="2">
        <v>563.63499999999999</v>
      </c>
      <c r="N8" s="4">
        <v>0.56309442934782605</v>
      </c>
    </row>
    <row r="9" spans="1:14" x14ac:dyDescent="0.3">
      <c r="A9" s="1" t="s">
        <v>10</v>
      </c>
      <c r="B9" s="1" t="s">
        <v>11</v>
      </c>
      <c r="C9" s="1" t="s">
        <v>12</v>
      </c>
      <c r="D9" s="1" t="s">
        <v>19</v>
      </c>
      <c r="E9">
        <v>0</v>
      </c>
      <c r="F9">
        <v>5</v>
      </c>
      <c r="G9">
        <v>1682.6224999999999</v>
      </c>
      <c r="H9">
        <v>1</v>
      </c>
      <c r="I9" s="2">
        <v>293.38799999999998</v>
      </c>
      <c r="J9">
        <v>0</v>
      </c>
      <c r="K9" s="2">
        <v>145.77500000000001</v>
      </c>
      <c r="L9">
        <v>145.77500000000001</v>
      </c>
      <c r="M9" s="2">
        <v>147.61299999999997</v>
      </c>
      <c r="N9" s="4">
        <v>0.50313237078544448</v>
      </c>
    </row>
    <row r="10" spans="1:14" x14ac:dyDescent="0.3">
      <c r="A10" s="1" t="s">
        <v>20</v>
      </c>
      <c r="B10" s="1" t="s">
        <v>21</v>
      </c>
      <c r="C10" s="1" t="s">
        <v>22</v>
      </c>
      <c r="D10" s="1" t="s">
        <v>13</v>
      </c>
      <c r="E10">
        <v>0</v>
      </c>
      <c r="F10">
        <v>12</v>
      </c>
      <c r="G10">
        <v>8861.4745000000003</v>
      </c>
      <c r="H10">
        <v>3</v>
      </c>
      <c r="I10" s="2">
        <v>2193.8895000000002</v>
      </c>
      <c r="J10">
        <v>7</v>
      </c>
      <c r="K10" s="2">
        <v>896.9369999999999</v>
      </c>
      <c r="L10">
        <v>298.97899999999998</v>
      </c>
      <c r="M10" s="2">
        <v>1296.9525000000003</v>
      </c>
      <c r="N10" s="4">
        <v>0.59116582672007878</v>
      </c>
    </row>
    <row r="11" spans="1:14" x14ac:dyDescent="0.3">
      <c r="A11" s="1" t="s">
        <v>20</v>
      </c>
      <c r="B11" s="1" t="s">
        <v>21</v>
      </c>
      <c r="C11" s="1" t="s">
        <v>22</v>
      </c>
      <c r="D11" s="1" t="s">
        <v>16</v>
      </c>
      <c r="E11">
        <v>0</v>
      </c>
      <c r="F11">
        <v>2</v>
      </c>
      <c r="G11">
        <v>1409.463</v>
      </c>
      <c r="H11">
        <v>0</v>
      </c>
      <c r="I11" s="2">
        <v>0</v>
      </c>
      <c r="J11">
        <v>2</v>
      </c>
      <c r="K11" s="2">
        <v>0</v>
      </c>
      <c r="L11">
        <v>298.97899999999998</v>
      </c>
      <c r="M11" s="2">
        <v>0</v>
      </c>
      <c r="N11" s="4">
        <v>0</v>
      </c>
    </row>
    <row r="12" spans="1:14" x14ac:dyDescent="0.3">
      <c r="A12" s="1" t="s">
        <v>20</v>
      </c>
      <c r="B12" s="1" t="s">
        <v>21</v>
      </c>
      <c r="C12" s="1" t="s">
        <v>22</v>
      </c>
      <c r="D12" s="1" t="s">
        <v>13</v>
      </c>
      <c r="E12">
        <v>0</v>
      </c>
      <c r="F12">
        <v>1</v>
      </c>
      <c r="G12">
        <v>681.65099999999995</v>
      </c>
      <c r="H12">
        <v>2</v>
      </c>
      <c r="I12" s="2">
        <v>1403.4024999999999</v>
      </c>
      <c r="J12">
        <v>0</v>
      </c>
      <c r="K12" s="2">
        <v>597.95799999999997</v>
      </c>
      <c r="L12">
        <v>298.97899999999998</v>
      </c>
      <c r="M12" s="2">
        <v>805.44449999999995</v>
      </c>
      <c r="N12" s="4">
        <v>0.57392266295663574</v>
      </c>
    </row>
    <row r="13" spans="1:14" x14ac:dyDescent="0.3">
      <c r="A13" s="1" t="s">
        <v>20</v>
      </c>
      <c r="B13" s="1" t="s">
        <v>21</v>
      </c>
      <c r="C13" s="1" t="s">
        <v>22</v>
      </c>
      <c r="D13" s="1" t="s">
        <v>17</v>
      </c>
      <c r="E13">
        <v>0</v>
      </c>
      <c r="F13">
        <v>1</v>
      </c>
      <c r="G13">
        <v>779.0329999999999</v>
      </c>
      <c r="H13">
        <v>1</v>
      </c>
      <c r="I13" s="2">
        <v>779.0329999999999</v>
      </c>
      <c r="J13">
        <v>0</v>
      </c>
      <c r="K13" s="2">
        <v>298.97899999999998</v>
      </c>
      <c r="L13">
        <v>298.97899999999998</v>
      </c>
      <c r="M13" s="2">
        <v>480.05399999999992</v>
      </c>
      <c r="N13" s="4">
        <v>0.61621779821907408</v>
      </c>
    </row>
    <row r="14" spans="1:14" x14ac:dyDescent="0.3">
      <c r="A14" s="1" t="s">
        <v>20</v>
      </c>
      <c r="B14" s="1" t="s">
        <v>21</v>
      </c>
      <c r="C14" s="1" t="s">
        <v>22</v>
      </c>
      <c r="D14" s="1" t="s">
        <v>19</v>
      </c>
      <c r="E14">
        <v>0</v>
      </c>
      <c r="F14">
        <v>1</v>
      </c>
      <c r="G14">
        <v>779.0329999999999</v>
      </c>
      <c r="H14">
        <v>1</v>
      </c>
      <c r="I14" s="2">
        <v>779.0329999999999</v>
      </c>
      <c r="J14">
        <v>0</v>
      </c>
      <c r="K14" s="2">
        <v>298.97899999999998</v>
      </c>
      <c r="L14">
        <v>298.97899999999998</v>
      </c>
      <c r="M14" s="2">
        <v>480.05399999999992</v>
      </c>
      <c r="N14" s="4">
        <v>0.61621779821907408</v>
      </c>
    </row>
    <row r="15" spans="1:14" x14ac:dyDescent="0.3">
      <c r="A15" s="1" t="s">
        <v>20</v>
      </c>
      <c r="B15" s="1" t="s">
        <v>21</v>
      </c>
      <c r="C15" s="1" t="s">
        <v>23</v>
      </c>
      <c r="D15" s="1" t="s">
        <v>13</v>
      </c>
      <c r="E15">
        <v>0</v>
      </c>
      <c r="F15">
        <v>14</v>
      </c>
      <c r="G15">
        <v>10122.334500000001</v>
      </c>
      <c r="H15">
        <v>3</v>
      </c>
      <c r="I15" s="2">
        <v>2085.0535</v>
      </c>
      <c r="J15">
        <v>15</v>
      </c>
      <c r="K15" s="2">
        <v>896.9369999999999</v>
      </c>
      <c r="L15">
        <v>298.97899999999998</v>
      </c>
      <c r="M15" s="2">
        <v>1188.1165000000001</v>
      </c>
      <c r="N15" s="4">
        <v>0.56982542654181301</v>
      </c>
    </row>
    <row r="16" spans="1:14" x14ac:dyDescent="0.3">
      <c r="A16" s="1" t="s">
        <v>20</v>
      </c>
      <c r="B16" s="1" t="s">
        <v>21</v>
      </c>
      <c r="C16" s="1" t="s">
        <v>23</v>
      </c>
      <c r="D16" s="1" t="s">
        <v>14</v>
      </c>
      <c r="E16">
        <v>0</v>
      </c>
      <c r="F16">
        <v>1</v>
      </c>
      <c r="G16">
        <v>733.20550000000003</v>
      </c>
      <c r="H16">
        <v>1</v>
      </c>
      <c r="I16" s="2">
        <v>681.65099999999995</v>
      </c>
      <c r="J16">
        <v>1</v>
      </c>
      <c r="K16" s="2">
        <v>298.97899999999998</v>
      </c>
      <c r="L16">
        <v>298.97899999999998</v>
      </c>
      <c r="M16" s="2">
        <v>382.67199999999997</v>
      </c>
      <c r="N16" s="4">
        <v>0.56138991947492189</v>
      </c>
    </row>
    <row r="17" spans="1:14" x14ac:dyDescent="0.3">
      <c r="A17" s="1" t="s">
        <v>20</v>
      </c>
      <c r="B17" s="1" t="s">
        <v>21</v>
      </c>
      <c r="C17" s="1" t="s">
        <v>23</v>
      </c>
      <c r="D17" s="1" t="s">
        <v>15</v>
      </c>
      <c r="E17">
        <v>0</v>
      </c>
      <c r="F17">
        <v>1</v>
      </c>
      <c r="G17">
        <v>681.65099999999995</v>
      </c>
      <c r="H17">
        <v>1</v>
      </c>
      <c r="I17" s="2">
        <v>681.65099999999995</v>
      </c>
      <c r="J17">
        <v>0</v>
      </c>
      <c r="K17" s="2">
        <v>298.97899999999998</v>
      </c>
      <c r="L17">
        <v>298.97899999999998</v>
      </c>
      <c r="M17" s="2">
        <v>382.67199999999997</v>
      </c>
      <c r="N17" s="4">
        <v>0.56138991947492189</v>
      </c>
    </row>
    <row r="18" spans="1:14" x14ac:dyDescent="0.3">
      <c r="A18" s="1" t="s">
        <v>20</v>
      </c>
      <c r="B18" s="1" t="s">
        <v>21</v>
      </c>
      <c r="C18" s="1" t="s">
        <v>23</v>
      </c>
      <c r="D18" s="1" t="s">
        <v>13</v>
      </c>
      <c r="E18">
        <v>0</v>
      </c>
      <c r="F18">
        <v>0</v>
      </c>
      <c r="G18">
        <v>0</v>
      </c>
      <c r="H18">
        <v>0</v>
      </c>
      <c r="I18" s="2">
        <v>0</v>
      </c>
      <c r="J18">
        <v>1</v>
      </c>
      <c r="K18" s="2">
        <v>0</v>
      </c>
      <c r="L18">
        <v>298.97899999999998</v>
      </c>
      <c r="M18" s="2">
        <v>0</v>
      </c>
      <c r="N18" s="4">
        <v>0</v>
      </c>
    </row>
    <row r="19" spans="1:14" x14ac:dyDescent="0.3">
      <c r="A19" s="1" t="s">
        <v>20</v>
      </c>
      <c r="B19" s="1" t="s">
        <v>21</v>
      </c>
      <c r="C19" s="1" t="s">
        <v>23</v>
      </c>
      <c r="D19" s="1" t="s">
        <v>17</v>
      </c>
      <c r="E19">
        <v>0</v>
      </c>
      <c r="F19">
        <v>2</v>
      </c>
      <c r="G19">
        <v>1506.845</v>
      </c>
      <c r="H19">
        <v>0</v>
      </c>
      <c r="I19" s="2">
        <v>57.281500000000001</v>
      </c>
      <c r="J19">
        <v>0</v>
      </c>
      <c r="K19" s="2">
        <v>0</v>
      </c>
      <c r="L19">
        <v>298.97899999999998</v>
      </c>
      <c r="M19" s="2">
        <v>57.281500000000001</v>
      </c>
      <c r="N19" s="4">
        <v>1</v>
      </c>
    </row>
    <row r="20" spans="1:14" x14ac:dyDescent="0.3">
      <c r="A20" s="1" t="s">
        <v>20</v>
      </c>
      <c r="B20" s="1" t="s">
        <v>21</v>
      </c>
      <c r="C20" s="1" t="s">
        <v>23</v>
      </c>
      <c r="D20" s="1" t="s">
        <v>18</v>
      </c>
      <c r="E20">
        <v>0</v>
      </c>
      <c r="F20">
        <v>1</v>
      </c>
      <c r="G20">
        <v>727.8119999999999</v>
      </c>
      <c r="H20">
        <v>0</v>
      </c>
      <c r="I20" s="2">
        <v>0</v>
      </c>
      <c r="J20">
        <v>4</v>
      </c>
      <c r="K20" s="2">
        <v>0</v>
      </c>
      <c r="L20">
        <v>298.97899999999998</v>
      </c>
      <c r="M20" s="2">
        <v>0</v>
      </c>
      <c r="N20" s="4">
        <v>0</v>
      </c>
    </row>
    <row r="21" spans="1:14" x14ac:dyDescent="0.3">
      <c r="A21" s="1" t="s">
        <v>20</v>
      </c>
      <c r="B21" s="1" t="s">
        <v>21</v>
      </c>
      <c r="C21" s="1" t="s">
        <v>24</v>
      </c>
      <c r="D21" s="1" t="s">
        <v>13</v>
      </c>
      <c r="E21">
        <v>0</v>
      </c>
      <c r="F21">
        <v>6</v>
      </c>
      <c r="G21">
        <v>4193.0149999999994</v>
      </c>
      <c r="H21">
        <v>2</v>
      </c>
      <c r="I21" s="2">
        <v>1460.684</v>
      </c>
      <c r="J21">
        <v>12</v>
      </c>
      <c r="K21" s="2">
        <v>597.95799999999997</v>
      </c>
      <c r="L21">
        <v>298.97899999999998</v>
      </c>
      <c r="M21" s="2">
        <v>862.726</v>
      </c>
      <c r="N21" s="4">
        <v>0.59063151235996292</v>
      </c>
    </row>
    <row r="22" spans="1:14" x14ac:dyDescent="0.3">
      <c r="A22" s="1" t="s">
        <v>20</v>
      </c>
      <c r="B22" s="1" t="s">
        <v>21</v>
      </c>
      <c r="C22" s="1" t="s">
        <v>24</v>
      </c>
      <c r="D22" s="1" t="s">
        <v>13</v>
      </c>
      <c r="E22">
        <v>0</v>
      </c>
      <c r="F22">
        <v>1</v>
      </c>
      <c r="G22">
        <v>779.0329999999999</v>
      </c>
      <c r="H22">
        <v>0</v>
      </c>
      <c r="I22" s="2">
        <v>0</v>
      </c>
      <c r="J22">
        <v>0</v>
      </c>
      <c r="K22" s="2">
        <v>0</v>
      </c>
      <c r="L22">
        <v>298.97899999999998</v>
      </c>
      <c r="M22" s="2">
        <v>0</v>
      </c>
      <c r="N22" s="4">
        <v>0</v>
      </c>
    </row>
    <row r="23" spans="1:14" x14ac:dyDescent="0.3">
      <c r="A23" s="1" t="s">
        <v>20</v>
      </c>
      <c r="B23" s="1" t="s">
        <v>21</v>
      </c>
      <c r="C23" s="1" t="s">
        <v>24</v>
      </c>
      <c r="D23" s="1" t="s">
        <v>17</v>
      </c>
      <c r="E23">
        <v>0</v>
      </c>
      <c r="F23">
        <v>0</v>
      </c>
      <c r="G23">
        <v>0</v>
      </c>
      <c r="H23">
        <v>0</v>
      </c>
      <c r="I23" s="2">
        <v>0</v>
      </c>
      <c r="J23">
        <v>1</v>
      </c>
      <c r="K23" s="2">
        <v>0</v>
      </c>
      <c r="L23">
        <v>298.97899999999998</v>
      </c>
      <c r="M23" s="2">
        <v>0</v>
      </c>
      <c r="N23" s="4">
        <v>0</v>
      </c>
    </row>
    <row r="24" spans="1:14" x14ac:dyDescent="0.3">
      <c r="A24" s="1" t="s">
        <v>20</v>
      </c>
      <c r="B24" s="1" t="s">
        <v>21</v>
      </c>
      <c r="C24" s="1" t="s">
        <v>24</v>
      </c>
      <c r="D24" s="1" t="s">
        <v>18</v>
      </c>
      <c r="E24">
        <v>0</v>
      </c>
      <c r="F24">
        <v>0</v>
      </c>
      <c r="G24">
        <v>0</v>
      </c>
      <c r="H24">
        <v>0</v>
      </c>
      <c r="I24" s="2">
        <v>0</v>
      </c>
      <c r="J24">
        <v>1</v>
      </c>
      <c r="K24" s="2">
        <v>0</v>
      </c>
      <c r="L24">
        <v>298.97899999999998</v>
      </c>
      <c r="M24" s="2">
        <v>0</v>
      </c>
      <c r="N24" s="4">
        <v>0</v>
      </c>
    </row>
    <row r="25" spans="1:14" x14ac:dyDescent="0.3">
      <c r="A25" s="1" t="s">
        <v>20</v>
      </c>
      <c r="B25" s="1" t="s">
        <v>21</v>
      </c>
      <c r="C25" s="1" t="s">
        <v>25</v>
      </c>
      <c r="D25" s="1" t="s">
        <v>13</v>
      </c>
      <c r="E25">
        <v>0</v>
      </c>
      <c r="F25">
        <v>14</v>
      </c>
      <c r="G25">
        <v>10030.3575</v>
      </c>
      <c r="H25">
        <v>4</v>
      </c>
      <c r="I25" s="2">
        <v>2799.6405</v>
      </c>
      <c r="J25">
        <v>0</v>
      </c>
      <c r="K25" s="2">
        <v>1195.9159999999999</v>
      </c>
      <c r="L25">
        <v>298.97899999999998</v>
      </c>
      <c r="M25" s="2">
        <v>1603.7245</v>
      </c>
      <c r="N25" s="4">
        <v>0.57283229757534937</v>
      </c>
    </row>
    <row r="26" spans="1:14" x14ac:dyDescent="0.3">
      <c r="A26" s="1" t="s">
        <v>20</v>
      </c>
      <c r="B26" s="1" t="s">
        <v>21</v>
      </c>
      <c r="C26" s="1" t="s">
        <v>25</v>
      </c>
      <c r="D26" s="1" t="s">
        <v>15</v>
      </c>
      <c r="E26">
        <v>0</v>
      </c>
      <c r="F26">
        <v>1</v>
      </c>
      <c r="G26">
        <v>773.29449999999986</v>
      </c>
      <c r="H26">
        <v>1</v>
      </c>
      <c r="I26" s="2">
        <v>681.65099999999995</v>
      </c>
      <c r="J26">
        <v>0</v>
      </c>
      <c r="K26" s="2">
        <v>298.97899999999998</v>
      </c>
      <c r="L26">
        <v>298.97899999999998</v>
      </c>
      <c r="M26" s="2">
        <v>382.67199999999997</v>
      </c>
      <c r="N26" s="4">
        <v>0.56138991947492189</v>
      </c>
    </row>
    <row r="27" spans="1:14" x14ac:dyDescent="0.3">
      <c r="A27" s="1" t="s">
        <v>20</v>
      </c>
      <c r="B27" s="1" t="s">
        <v>21</v>
      </c>
      <c r="C27" s="1" t="s">
        <v>25</v>
      </c>
      <c r="D27" s="1" t="s">
        <v>16</v>
      </c>
      <c r="E27">
        <v>0</v>
      </c>
      <c r="F27">
        <v>3</v>
      </c>
      <c r="G27">
        <v>2234.6570000000002</v>
      </c>
      <c r="H27">
        <v>0</v>
      </c>
      <c r="I27" s="2">
        <v>0</v>
      </c>
      <c r="J27">
        <v>0</v>
      </c>
      <c r="K27" s="2">
        <v>0</v>
      </c>
      <c r="L27">
        <v>298.97899999999998</v>
      </c>
      <c r="M27" s="2">
        <v>0</v>
      </c>
      <c r="N27" s="4">
        <v>0</v>
      </c>
    </row>
    <row r="28" spans="1:14" x14ac:dyDescent="0.3">
      <c r="A28" s="1" t="s">
        <v>20</v>
      </c>
      <c r="B28" s="1" t="s">
        <v>21</v>
      </c>
      <c r="C28" s="1" t="s">
        <v>25</v>
      </c>
      <c r="D28" s="1" t="s">
        <v>13</v>
      </c>
      <c r="E28">
        <v>0</v>
      </c>
      <c r="F28">
        <v>1</v>
      </c>
      <c r="G28">
        <v>681.65099999999995</v>
      </c>
      <c r="H28">
        <v>0</v>
      </c>
      <c r="I28" s="2">
        <v>0</v>
      </c>
      <c r="J28">
        <v>0</v>
      </c>
      <c r="K28" s="2">
        <v>0</v>
      </c>
      <c r="L28">
        <v>298.97899999999998</v>
      </c>
      <c r="M28" s="2">
        <v>0</v>
      </c>
      <c r="N28" s="4">
        <v>0</v>
      </c>
    </row>
    <row r="29" spans="1:14" x14ac:dyDescent="0.3">
      <c r="A29" s="1" t="s">
        <v>20</v>
      </c>
      <c r="B29" s="1" t="s">
        <v>21</v>
      </c>
      <c r="C29" s="1" t="s">
        <v>25</v>
      </c>
      <c r="D29" s="1" t="s">
        <v>17</v>
      </c>
      <c r="E29">
        <v>0</v>
      </c>
      <c r="F29">
        <v>1</v>
      </c>
      <c r="G29">
        <v>727.8119999999999</v>
      </c>
      <c r="H29">
        <v>0</v>
      </c>
      <c r="I29" s="2">
        <v>0</v>
      </c>
      <c r="J29">
        <v>0</v>
      </c>
      <c r="K29" s="2">
        <v>0</v>
      </c>
      <c r="L29">
        <v>298.97899999999998</v>
      </c>
      <c r="M29" s="2">
        <v>0</v>
      </c>
      <c r="N29" s="4">
        <v>0</v>
      </c>
    </row>
    <row r="30" spans="1:14" x14ac:dyDescent="0.3">
      <c r="A30" s="1" t="s">
        <v>20</v>
      </c>
      <c r="B30" s="1" t="s">
        <v>21</v>
      </c>
      <c r="C30" s="1" t="s">
        <v>25</v>
      </c>
      <c r="D30" s="1" t="s">
        <v>18</v>
      </c>
      <c r="E30">
        <v>0</v>
      </c>
      <c r="F30">
        <v>3</v>
      </c>
      <c r="G30">
        <v>2239.7170000000001</v>
      </c>
      <c r="H30">
        <v>2</v>
      </c>
      <c r="I30" s="2">
        <v>1558.066</v>
      </c>
      <c r="J30">
        <v>0</v>
      </c>
      <c r="K30" s="2">
        <v>597.95799999999997</v>
      </c>
      <c r="L30">
        <v>298.97899999999998</v>
      </c>
      <c r="M30" s="2">
        <v>960.10800000000006</v>
      </c>
      <c r="N30" s="4">
        <v>0.61621779821907419</v>
      </c>
    </row>
    <row r="31" spans="1:14" x14ac:dyDescent="0.3">
      <c r="A31" s="1" t="s">
        <v>20</v>
      </c>
      <c r="B31" s="1" t="s">
        <v>21</v>
      </c>
      <c r="C31" s="1" t="s">
        <v>25</v>
      </c>
      <c r="D31" s="1" t="s">
        <v>19</v>
      </c>
      <c r="E31">
        <v>0</v>
      </c>
      <c r="F31">
        <v>2</v>
      </c>
      <c r="G31">
        <v>1414.8565000000001</v>
      </c>
      <c r="H31">
        <v>1</v>
      </c>
      <c r="I31" s="2">
        <v>681.65099999999995</v>
      </c>
      <c r="J31">
        <v>0</v>
      </c>
      <c r="K31" s="2">
        <v>298.97899999999998</v>
      </c>
      <c r="L31">
        <v>298.97899999999998</v>
      </c>
      <c r="M31" s="2">
        <v>382.67199999999997</v>
      </c>
      <c r="N31" s="4">
        <v>0.56138991947492189</v>
      </c>
    </row>
    <row r="32" spans="1:14" x14ac:dyDescent="0.3">
      <c r="A32" s="1" t="s">
        <v>20</v>
      </c>
      <c r="B32" s="1" t="s">
        <v>21</v>
      </c>
      <c r="C32" s="1" t="s">
        <v>26</v>
      </c>
      <c r="D32" s="1" t="s">
        <v>13</v>
      </c>
      <c r="E32">
        <v>0</v>
      </c>
      <c r="F32">
        <v>19</v>
      </c>
      <c r="G32">
        <v>13249.242</v>
      </c>
      <c r="H32">
        <v>10</v>
      </c>
      <c r="I32" s="2">
        <v>6953.9924999999994</v>
      </c>
      <c r="J32">
        <v>0</v>
      </c>
      <c r="K32" s="2">
        <v>2989.79</v>
      </c>
      <c r="L32">
        <v>298.97899999999998</v>
      </c>
      <c r="M32" s="2">
        <v>3964.2024999999994</v>
      </c>
      <c r="N32" s="4">
        <v>0.57006137121948286</v>
      </c>
    </row>
    <row r="33" spans="1:14" x14ac:dyDescent="0.3">
      <c r="A33" s="1" t="s">
        <v>20</v>
      </c>
      <c r="B33" s="1" t="s">
        <v>21</v>
      </c>
      <c r="C33" s="1" t="s">
        <v>26</v>
      </c>
      <c r="D33" s="1" t="s">
        <v>14</v>
      </c>
      <c r="E33">
        <v>0</v>
      </c>
      <c r="F33">
        <v>1</v>
      </c>
      <c r="G33">
        <v>681.65099999999995</v>
      </c>
      <c r="H33">
        <v>1</v>
      </c>
      <c r="I33" s="2">
        <v>681.65099999999995</v>
      </c>
      <c r="J33">
        <v>0</v>
      </c>
      <c r="K33" s="2">
        <v>298.97899999999998</v>
      </c>
      <c r="L33">
        <v>298.97899999999998</v>
      </c>
      <c r="M33" s="2">
        <v>382.67199999999997</v>
      </c>
      <c r="N33" s="4">
        <v>0.56138991947492189</v>
      </c>
    </row>
    <row r="34" spans="1:14" x14ac:dyDescent="0.3">
      <c r="A34" s="1" t="s">
        <v>20</v>
      </c>
      <c r="B34" s="1" t="s">
        <v>21</v>
      </c>
      <c r="C34" s="1" t="s">
        <v>26</v>
      </c>
      <c r="D34" s="1" t="s">
        <v>15</v>
      </c>
      <c r="E34">
        <v>0</v>
      </c>
      <c r="F34">
        <v>1</v>
      </c>
      <c r="G34">
        <v>779.0329999999999</v>
      </c>
      <c r="H34">
        <v>1</v>
      </c>
      <c r="I34" s="2">
        <v>779.0329999999999</v>
      </c>
      <c r="J34">
        <v>0</v>
      </c>
      <c r="K34" s="2">
        <v>298.97899999999998</v>
      </c>
      <c r="L34">
        <v>298.97899999999998</v>
      </c>
      <c r="M34" s="2">
        <v>480.05399999999992</v>
      </c>
      <c r="N34" s="4">
        <v>0.61621779821907408</v>
      </c>
    </row>
    <row r="35" spans="1:14" x14ac:dyDescent="0.3">
      <c r="A35" s="1" t="s">
        <v>20</v>
      </c>
      <c r="B35" s="1" t="s">
        <v>21</v>
      </c>
      <c r="C35" s="1" t="s">
        <v>26</v>
      </c>
      <c r="D35" s="1" t="s">
        <v>16</v>
      </c>
      <c r="E35">
        <v>0</v>
      </c>
      <c r="F35">
        <v>3</v>
      </c>
      <c r="G35">
        <v>2044.953</v>
      </c>
      <c r="H35">
        <v>4</v>
      </c>
      <c r="I35" s="2">
        <v>2799.6405</v>
      </c>
      <c r="J35">
        <v>0</v>
      </c>
      <c r="K35" s="2">
        <v>1195.9159999999999</v>
      </c>
      <c r="L35">
        <v>298.97899999999998</v>
      </c>
      <c r="M35" s="2">
        <v>1603.7245</v>
      </c>
      <c r="N35" s="4">
        <v>0.57283229757534937</v>
      </c>
    </row>
    <row r="36" spans="1:14" x14ac:dyDescent="0.3">
      <c r="A36" s="1" t="s">
        <v>20</v>
      </c>
      <c r="B36" s="1" t="s">
        <v>21</v>
      </c>
      <c r="C36" s="1" t="s">
        <v>26</v>
      </c>
      <c r="D36" s="1" t="s">
        <v>13</v>
      </c>
      <c r="E36">
        <v>0</v>
      </c>
      <c r="F36">
        <v>1</v>
      </c>
      <c r="G36">
        <v>681.65099999999995</v>
      </c>
      <c r="H36">
        <v>1</v>
      </c>
      <c r="I36" s="2">
        <v>681.65099999999995</v>
      </c>
      <c r="J36">
        <v>0</v>
      </c>
      <c r="K36" s="2">
        <v>298.97899999999998</v>
      </c>
      <c r="L36">
        <v>298.97899999999998</v>
      </c>
      <c r="M36" s="2">
        <v>382.67199999999997</v>
      </c>
      <c r="N36" s="4">
        <v>0.56138991947492189</v>
      </c>
    </row>
    <row r="37" spans="1:14" x14ac:dyDescent="0.3">
      <c r="A37" s="1" t="s">
        <v>20</v>
      </c>
      <c r="B37" s="1" t="s">
        <v>21</v>
      </c>
      <c r="C37" s="1" t="s">
        <v>26</v>
      </c>
      <c r="D37" s="1" t="s">
        <v>18</v>
      </c>
      <c r="E37">
        <v>0</v>
      </c>
      <c r="F37">
        <v>1</v>
      </c>
      <c r="G37">
        <v>681.65099999999995</v>
      </c>
      <c r="H37">
        <v>1</v>
      </c>
      <c r="I37" s="2">
        <v>681.65099999999995</v>
      </c>
      <c r="J37">
        <v>0</v>
      </c>
      <c r="K37" s="2">
        <v>298.97899999999998</v>
      </c>
      <c r="L37">
        <v>298.97899999999998</v>
      </c>
      <c r="M37" s="2">
        <v>382.67199999999997</v>
      </c>
      <c r="N37" s="4">
        <v>0.56138991947492189</v>
      </c>
    </row>
    <row r="38" spans="1:14" x14ac:dyDescent="0.3">
      <c r="A38" s="1" t="s">
        <v>20</v>
      </c>
      <c r="B38" s="1" t="s">
        <v>21</v>
      </c>
      <c r="C38" s="1" t="s">
        <v>26</v>
      </c>
      <c r="D38" s="1" t="s">
        <v>19</v>
      </c>
      <c r="E38">
        <v>0</v>
      </c>
      <c r="F38">
        <v>1</v>
      </c>
      <c r="G38">
        <v>681.65099999999995</v>
      </c>
      <c r="H38">
        <v>1</v>
      </c>
      <c r="I38" s="2">
        <v>681.65099999999995</v>
      </c>
      <c r="J38">
        <v>0</v>
      </c>
      <c r="K38" s="2">
        <v>298.97899999999998</v>
      </c>
      <c r="L38">
        <v>298.97899999999998</v>
      </c>
      <c r="M38" s="2">
        <v>382.67199999999997</v>
      </c>
      <c r="N38" s="4">
        <v>0.56138991947492189</v>
      </c>
    </row>
    <row r="39" spans="1:14" x14ac:dyDescent="0.3">
      <c r="A39" s="1" t="s">
        <v>20</v>
      </c>
      <c r="B39" s="1" t="s">
        <v>21</v>
      </c>
      <c r="C39" s="1" t="s">
        <v>27</v>
      </c>
      <c r="D39" s="1" t="s">
        <v>13</v>
      </c>
      <c r="E39">
        <v>0</v>
      </c>
      <c r="F39">
        <v>4</v>
      </c>
      <c r="G39">
        <v>2823.985999999999</v>
      </c>
      <c r="H39">
        <v>3</v>
      </c>
      <c r="I39" s="2">
        <v>2142.335</v>
      </c>
      <c r="J39">
        <v>1</v>
      </c>
      <c r="K39" s="2">
        <v>896.9369999999999</v>
      </c>
      <c r="L39">
        <v>298.97899999999998</v>
      </c>
      <c r="M39" s="2">
        <v>1245.3980000000001</v>
      </c>
      <c r="N39" s="4">
        <v>0.58132738343909807</v>
      </c>
    </row>
    <row r="40" spans="1:14" x14ac:dyDescent="0.3">
      <c r="A40" s="1" t="s">
        <v>20</v>
      </c>
      <c r="B40" s="1" t="s">
        <v>21</v>
      </c>
      <c r="C40" s="1" t="s">
        <v>27</v>
      </c>
      <c r="D40" s="1" t="s">
        <v>16</v>
      </c>
      <c r="E40">
        <v>0</v>
      </c>
      <c r="F40">
        <v>1</v>
      </c>
      <c r="G40">
        <v>779.0329999999999</v>
      </c>
      <c r="H40">
        <v>0</v>
      </c>
      <c r="I40" s="2">
        <v>0</v>
      </c>
      <c r="J40">
        <v>1</v>
      </c>
      <c r="K40" s="2">
        <v>0</v>
      </c>
      <c r="L40">
        <v>298.97899999999998</v>
      </c>
      <c r="M40" s="2">
        <v>0</v>
      </c>
      <c r="N40" s="4">
        <v>0</v>
      </c>
    </row>
    <row r="41" spans="1:14" x14ac:dyDescent="0.3">
      <c r="A41" s="1" t="s">
        <v>20</v>
      </c>
      <c r="B41" s="1" t="s">
        <v>21</v>
      </c>
      <c r="C41" s="1" t="s">
        <v>27</v>
      </c>
      <c r="D41" s="1" t="s">
        <v>18</v>
      </c>
      <c r="E41">
        <v>0</v>
      </c>
      <c r="F41">
        <v>1</v>
      </c>
      <c r="G41">
        <v>681.65099999999995</v>
      </c>
      <c r="H41">
        <v>0</v>
      </c>
      <c r="I41" s="2">
        <v>0</v>
      </c>
      <c r="J41">
        <v>3</v>
      </c>
      <c r="K41" s="2">
        <v>0</v>
      </c>
      <c r="L41">
        <v>298.97899999999998</v>
      </c>
      <c r="M41" s="2">
        <v>0</v>
      </c>
      <c r="N41" s="4">
        <v>0</v>
      </c>
    </row>
    <row r="42" spans="1:14" x14ac:dyDescent="0.3">
      <c r="A42" s="1" t="s">
        <v>10</v>
      </c>
      <c r="B42" s="1" t="s">
        <v>28</v>
      </c>
      <c r="C42" s="1" t="s">
        <v>12</v>
      </c>
      <c r="D42" s="1" t="s">
        <v>13</v>
      </c>
      <c r="E42">
        <v>0</v>
      </c>
      <c r="F42">
        <v>94</v>
      </c>
      <c r="G42">
        <v>33474.855499999998</v>
      </c>
      <c r="H42">
        <v>57</v>
      </c>
      <c r="I42" s="2">
        <v>20631.46</v>
      </c>
      <c r="J42">
        <v>0</v>
      </c>
      <c r="K42" s="2">
        <v>8309.1750000000011</v>
      </c>
      <c r="L42">
        <v>145.77500000000001</v>
      </c>
      <c r="M42" s="2">
        <v>12322.284999999998</v>
      </c>
      <c r="N42" s="4">
        <v>0.5972570530636222</v>
      </c>
    </row>
    <row r="43" spans="1:14" x14ac:dyDescent="0.3">
      <c r="A43" s="1" t="s">
        <v>10</v>
      </c>
      <c r="B43" s="1" t="s">
        <v>28</v>
      </c>
      <c r="C43" s="1" t="s">
        <v>12</v>
      </c>
      <c r="D43" s="1" t="s">
        <v>14</v>
      </c>
      <c r="E43">
        <v>0</v>
      </c>
      <c r="F43">
        <v>2</v>
      </c>
      <c r="G43">
        <v>745.33799999999997</v>
      </c>
      <c r="H43">
        <v>2</v>
      </c>
      <c r="I43" s="2">
        <v>745.33799999999997</v>
      </c>
      <c r="J43">
        <v>0</v>
      </c>
      <c r="K43" s="2">
        <v>291.55</v>
      </c>
      <c r="L43">
        <v>145.77500000000001</v>
      </c>
      <c r="M43" s="2">
        <v>453.78799999999995</v>
      </c>
      <c r="N43" s="4">
        <v>0.60883518618398624</v>
      </c>
    </row>
    <row r="44" spans="1:14" x14ac:dyDescent="0.3">
      <c r="A44" s="1" t="s">
        <v>10</v>
      </c>
      <c r="B44" s="1" t="s">
        <v>28</v>
      </c>
      <c r="C44" s="1" t="s">
        <v>12</v>
      </c>
      <c r="D44" s="1" t="s">
        <v>15</v>
      </c>
      <c r="E44">
        <v>0</v>
      </c>
      <c r="F44">
        <v>1</v>
      </c>
      <c r="G44">
        <v>348.40399999999988</v>
      </c>
      <c r="H44">
        <v>0</v>
      </c>
      <c r="I44" s="2">
        <v>0</v>
      </c>
      <c r="J44">
        <v>0</v>
      </c>
      <c r="K44" s="2">
        <v>0</v>
      </c>
      <c r="L44">
        <v>145.77500000000001</v>
      </c>
      <c r="M44" s="2">
        <v>0</v>
      </c>
      <c r="N44" s="4">
        <v>0</v>
      </c>
    </row>
    <row r="45" spans="1:14" x14ac:dyDescent="0.3">
      <c r="A45" s="1" t="s">
        <v>10</v>
      </c>
      <c r="B45" s="1" t="s">
        <v>28</v>
      </c>
      <c r="C45" s="1" t="s">
        <v>12</v>
      </c>
      <c r="D45" s="1" t="s">
        <v>16</v>
      </c>
      <c r="E45">
        <v>0</v>
      </c>
      <c r="F45">
        <v>1</v>
      </c>
      <c r="G45">
        <v>345.4255</v>
      </c>
      <c r="H45">
        <v>0</v>
      </c>
      <c r="I45" s="2">
        <v>0</v>
      </c>
      <c r="J45">
        <v>0</v>
      </c>
      <c r="K45" s="2">
        <v>0</v>
      </c>
      <c r="L45">
        <v>145.77500000000001</v>
      </c>
      <c r="M45" s="2">
        <v>0</v>
      </c>
      <c r="N45" s="4">
        <v>0</v>
      </c>
    </row>
    <row r="46" spans="1:14" x14ac:dyDescent="0.3">
      <c r="A46" s="1" t="s">
        <v>10</v>
      </c>
      <c r="B46" s="1" t="s">
        <v>28</v>
      </c>
      <c r="C46" s="1" t="s">
        <v>12</v>
      </c>
      <c r="D46" s="1" t="s">
        <v>17</v>
      </c>
      <c r="E46">
        <v>0</v>
      </c>
      <c r="F46">
        <v>1</v>
      </c>
      <c r="G46">
        <v>345.4255</v>
      </c>
      <c r="H46">
        <v>0</v>
      </c>
      <c r="I46" s="2">
        <v>0</v>
      </c>
      <c r="J46">
        <v>0</v>
      </c>
      <c r="K46" s="2">
        <v>0</v>
      </c>
      <c r="L46">
        <v>145.77500000000001</v>
      </c>
      <c r="M46" s="2">
        <v>0</v>
      </c>
      <c r="N46" s="4">
        <v>0</v>
      </c>
    </row>
    <row r="47" spans="1:14" x14ac:dyDescent="0.3">
      <c r="A47" s="1" t="s">
        <v>10</v>
      </c>
      <c r="B47" s="1" t="s">
        <v>28</v>
      </c>
      <c r="C47" s="1" t="s">
        <v>12</v>
      </c>
      <c r="D47" s="1" t="s">
        <v>18</v>
      </c>
      <c r="E47">
        <v>117</v>
      </c>
      <c r="F47">
        <v>1</v>
      </c>
      <c r="G47">
        <v>353.78599999999989</v>
      </c>
      <c r="H47">
        <v>1</v>
      </c>
      <c r="I47" s="2">
        <v>353.78599999999989</v>
      </c>
      <c r="J47">
        <v>15</v>
      </c>
      <c r="K47" s="2">
        <v>145.77500000000001</v>
      </c>
      <c r="L47">
        <v>145.77500000000001</v>
      </c>
      <c r="M47" s="2">
        <v>208.01099999999988</v>
      </c>
      <c r="N47" s="4">
        <v>0.58795712662456956</v>
      </c>
    </row>
    <row r="48" spans="1:14" x14ac:dyDescent="0.3">
      <c r="A48" s="1" t="s">
        <v>10</v>
      </c>
      <c r="B48" s="1" t="s">
        <v>29</v>
      </c>
      <c r="C48" s="1" t="s">
        <v>12</v>
      </c>
      <c r="D48" s="1" t="s">
        <v>13</v>
      </c>
      <c r="E48">
        <v>0</v>
      </c>
      <c r="F48">
        <v>105</v>
      </c>
      <c r="G48">
        <v>36302.383500000004</v>
      </c>
      <c r="H48">
        <v>73</v>
      </c>
      <c r="I48" s="2">
        <v>25179.215499999998</v>
      </c>
      <c r="J48">
        <v>0</v>
      </c>
      <c r="K48" s="2">
        <v>10641.575000000001</v>
      </c>
      <c r="L48">
        <v>145.77500000000001</v>
      </c>
      <c r="M48" s="2">
        <v>14537.640499999998</v>
      </c>
      <c r="N48" s="4">
        <v>0.57736669754464742</v>
      </c>
    </row>
    <row r="49" spans="1:14" x14ac:dyDescent="0.3">
      <c r="A49" s="1" t="s">
        <v>10</v>
      </c>
      <c r="B49" s="1" t="s">
        <v>29</v>
      </c>
      <c r="C49" s="1" t="s">
        <v>12</v>
      </c>
      <c r="D49" s="1" t="s">
        <v>14</v>
      </c>
      <c r="E49">
        <v>0</v>
      </c>
      <c r="F49">
        <v>1</v>
      </c>
      <c r="G49">
        <v>353.78599999999989</v>
      </c>
      <c r="H49">
        <v>1</v>
      </c>
      <c r="I49" s="2">
        <v>353.78599999999989</v>
      </c>
      <c r="J49">
        <v>0</v>
      </c>
      <c r="K49" s="2">
        <v>145.77500000000001</v>
      </c>
      <c r="L49">
        <v>145.77500000000001</v>
      </c>
      <c r="M49" s="2">
        <v>208.01099999999988</v>
      </c>
      <c r="N49" s="4">
        <v>0.58795712662456956</v>
      </c>
    </row>
    <row r="50" spans="1:14" x14ac:dyDescent="0.3">
      <c r="A50" s="1" t="s">
        <v>10</v>
      </c>
      <c r="B50" s="1" t="s">
        <v>29</v>
      </c>
      <c r="C50" s="1" t="s">
        <v>12</v>
      </c>
      <c r="D50" s="1" t="s">
        <v>15</v>
      </c>
      <c r="E50">
        <v>0</v>
      </c>
      <c r="F50">
        <v>1</v>
      </c>
      <c r="G50">
        <v>353.78599999999989</v>
      </c>
      <c r="H50">
        <v>1</v>
      </c>
      <c r="I50" s="2">
        <v>353.78599999999989</v>
      </c>
      <c r="J50">
        <v>0</v>
      </c>
      <c r="K50" s="2">
        <v>145.77500000000001</v>
      </c>
      <c r="L50">
        <v>145.77500000000001</v>
      </c>
      <c r="M50" s="2">
        <v>208.01099999999988</v>
      </c>
      <c r="N50" s="4">
        <v>0.58795712662456956</v>
      </c>
    </row>
    <row r="51" spans="1:14" x14ac:dyDescent="0.3">
      <c r="A51" s="1" t="s">
        <v>10</v>
      </c>
      <c r="B51" s="1" t="s">
        <v>29</v>
      </c>
      <c r="C51" s="1" t="s">
        <v>12</v>
      </c>
      <c r="D51" s="1" t="s">
        <v>16</v>
      </c>
      <c r="E51">
        <v>0</v>
      </c>
      <c r="F51">
        <v>3</v>
      </c>
      <c r="G51">
        <v>1018.1985</v>
      </c>
      <c r="H51">
        <v>1</v>
      </c>
      <c r="I51" s="2">
        <v>327.89949999999999</v>
      </c>
      <c r="J51">
        <v>1</v>
      </c>
      <c r="K51" s="2">
        <v>145.77500000000001</v>
      </c>
      <c r="L51">
        <v>145.77500000000001</v>
      </c>
      <c r="M51" s="2">
        <v>182.12449999999998</v>
      </c>
      <c r="N51" s="4">
        <v>0.55542780638579803</v>
      </c>
    </row>
    <row r="52" spans="1:14" x14ac:dyDescent="0.3">
      <c r="A52" s="1" t="s">
        <v>10</v>
      </c>
      <c r="B52" s="1" t="s">
        <v>29</v>
      </c>
      <c r="C52" s="1" t="s">
        <v>12</v>
      </c>
      <c r="D52" s="1" t="s">
        <v>13</v>
      </c>
      <c r="E52">
        <v>0</v>
      </c>
      <c r="F52">
        <v>3</v>
      </c>
      <c r="G52">
        <v>1035.4715000000001</v>
      </c>
      <c r="H52">
        <v>0</v>
      </c>
      <c r="I52" s="2">
        <v>0</v>
      </c>
      <c r="J52">
        <v>0</v>
      </c>
      <c r="K52" s="2">
        <v>0</v>
      </c>
      <c r="L52">
        <v>145.77500000000001</v>
      </c>
      <c r="M52" s="2">
        <v>0</v>
      </c>
      <c r="N52" s="4">
        <v>0</v>
      </c>
    </row>
    <row r="53" spans="1:14" x14ac:dyDescent="0.3">
      <c r="A53" s="1" t="s">
        <v>10</v>
      </c>
      <c r="B53" s="1" t="s">
        <v>29</v>
      </c>
      <c r="C53" s="1" t="s">
        <v>12</v>
      </c>
      <c r="D53" s="1" t="s">
        <v>17</v>
      </c>
      <c r="E53">
        <v>0</v>
      </c>
      <c r="F53">
        <v>5</v>
      </c>
      <c r="G53">
        <v>1708.5205000000001</v>
      </c>
      <c r="H53">
        <v>4</v>
      </c>
      <c r="I53" s="2">
        <v>1363.3710000000001</v>
      </c>
      <c r="J53">
        <v>0</v>
      </c>
      <c r="K53" s="2">
        <v>583.1</v>
      </c>
      <c r="L53">
        <v>145.77500000000001</v>
      </c>
      <c r="M53" s="2">
        <v>780.27100000000007</v>
      </c>
      <c r="N53" s="4">
        <v>0.57231010487974299</v>
      </c>
    </row>
    <row r="54" spans="1:14" x14ac:dyDescent="0.3">
      <c r="A54" s="1" t="s">
        <v>10</v>
      </c>
      <c r="B54" s="1" t="s">
        <v>29</v>
      </c>
      <c r="C54" s="1" t="s">
        <v>12</v>
      </c>
      <c r="D54" s="1" t="s">
        <v>18</v>
      </c>
      <c r="E54">
        <v>0</v>
      </c>
      <c r="F54">
        <v>2</v>
      </c>
      <c r="G54">
        <v>698.93549999999993</v>
      </c>
      <c r="H54">
        <v>1</v>
      </c>
      <c r="I54" s="2">
        <v>353.78599999999989</v>
      </c>
      <c r="J54">
        <v>0</v>
      </c>
      <c r="K54" s="2">
        <v>145.77500000000001</v>
      </c>
      <c r="L54">
        <v>145.77500000000001</v>
      </c>
      <c r="M54" s="2">
        <v>208.01099999999988</v>
      </c>
      <c r="N54" s="4">
        <v>0.58795712662456956</v>
      </c>
    </row>
    <row r="55" spans="1:14" x14ac:dyDescent="0.3">
      <c r="A55" s="1" t="s">
        <v>10</v>
      </c>
      <c r="B55" s="1" t="s">
        <v>29</v>
      </c>
      <c r="C55" s="1" t="s">
        <v>12</v>
      </c>
      <c r="D55" s="1" t="s">
        <v>19</v>
      </c>
      <c r="E55">
        <v>0</v>
      </c>
      <c r="F55">
        <v>3</v>
      </c>
      <c r="G55">
        <v>1035.4715000000001</v>
      </c>
      <c r="H55">
        <v>1</v>
      </c>
      <c r="I55" s="2">
        <v>353.78599999999989</v>
      </c>
      <c r="J55">
        <v>0</v>
      </c>
      <c r="K55" s="2">
        <v>145.77500000000001</v>
      </c>
      <c r="L55">
        <v>145.77500000000001</v>
      </c>
      <c r="M55" s="2">
        <v>208.01099999999988</v>
      </c>
      <c r="N55" s="4">
        <v>0.58795712662456956</v>
      </c>
    </row>
    <row r="56" spans="1:14" x14ac:dyDescent="0.3">
      <c r="A56" s="1" t="s">
        <v>30</v>
      </c>
      <c r="B56" s="1" t="s">
        <v>31</v>
      </c>
      <c r="C56" s="1" t="s">
        <v>22</v>
      </c>
      <c r="D56" s="1" t="s">
        <v>13</v>
      </c>
      <c r="E56">
        <v>0</v>
      </c>
      <c r="F56">
        <v>2</v>
      </c>
      <c r="G56">
        <v>2398.2905000000001</v>
      </c>
      <c r="H56">
        <v>0</v>
      </c>
      <c r="I56" s="2">
        <v>0</v>
      </c>
      <c r="J56">
        <v>0</v>
      </c>
      <c r="K56" s="2">
        <v>0</v>
      </c>
      <c r="L56">
        <v>479.77400000000011</v>
      </c>
      <c r="M56" s="2">
        <v>0</v>
      </c>
      <c r="N56" s="4">
        <v>0</v>
      </c>
    </row>
    <row r="57" spans="1:14" x14ac:dyDescent="0.3">
      <c r="A57" s="1" t="s">
        <v>30</v>
      </c>
      <c r="B57" s="1" t="s">
        <v>31</v>
      </c>
      <c r="C57" s="1" t="s">
        <v>22</v>
      </c>
      <c r="D57" s="1" t="s">
        <v>15</v>
      </c>
      <c r="E57">
        <v>0</v>
      </c>
      <c r="F57">
        <v>1</v>
      </c>
      <c r="G57">
        <v>1235.4794999999999</v>
      </c>
      <c r="H57">
        <v>1</v>
      </c>
      <c r="I57" s="2">
        <v>1235.4794999999999</v>
      </c>
      <c r="J57">
        <v>0</v>
      </c>
      <c r="K57" s="2">
        <v>479.77400000000011</v>
      </c>
      <c r="L57">
        <v>479.77400000000011</v>
      </c>
      <c r="M57" s="2">
        <v>755.7054999999998</v>
      </c>
      <c r="N57" s="4">
        <v>0.61166980107723345</v>
      </c>
    </row>
    <row r="58" spans="1:14" x14ac:dyDescent="0.3">
      <c r="A58" s="1" t="s">
        <v>30</v>
      </c>
      <c r="B58" s="1" t="s">
        <v>31</v>
      </c>
      <c r="C58" s="1" t="s">
        <v>22</v>
      </c>
      <c r="D58" s="1" t="s">
        <v>13</v>
      </c>
      <c r="E58">
        <v>0</v>
      </c>
      <c r="F58">
        <v>51</v>
      </c>
      <c r="G58">
        <v>59036.538</v>
      </c>
      <c r="H58">
        <v>5</v>
      </c>
      <c r="I58" s="2">
        <v>5503.7044999999998</v>
      </c>
      <c r="J58">
        <v>1</v>
      </c>
      <c r="K58" s="2">
        <v>2398.8700000000008</v>
      </c>
      <c r="L58">
        <v>479.77400000000011</v>
      </c>
      <c r="M58" s="2">
        <v>3104.834499999999</v>
      </c>
      <c r="N58" s="4">
        <v>0.56413539280679026</v>
      </c>
    </row>
    <row r="59" spans="1:14" x14ac:dyDescent="0.3">
      <c r="A59" s="1" t="s">
        <v>30</v>
      </c>
      <c r="B59" s="1" t="s">
        <v>31</v>
      </c>
      <c r="C59" s="1" t="s">
        <v>22</v>
      </c>
      <c r="D59" s="1" t="s">
        <v>14</v>
      </c>
      <c r="E59">
        <v>0</v>
      </c>
      <c r="F59">
        <v>2</v>
      </c>
      <c r="G59">
        <v>2270.6174999999998</v>
      </c>
      <c r="H59">
        <v>1</v>
      </c>
      <c r="I59" s="2">
        <v>1035.1379999999999</v>
      </c>
      <c r="J59">
        <v>0</v>
      </c>
      <c r="K59" s="2">
        <v>479.77400000000011</v>
      </c>
      <c r="L59">
        <v>479.77400000000011</v>
      </c>
      <c r="M59" s="2">
        <v>555.36399999999981</v>
      </c>
      <c r="N59" s="4">
        <v>0.53651203994056818</v>
      </c>
    </row>
    <row r="60" spans="1:14" x14ac:dyDescent="0.3">
      <c r="A60" s="1" t="s">
        <v>30</v>
      </c>
      <c r="B60" s="1" t="s">
        <v>31</v>
      </c>
      <c r="C60" s="1" t="s">
        <v>22</v>
      </c>
      <c r="D60" s="1" t="s">
        <v>32</v>
      </c>
      <c r="E60">
        <v>0</v>
      </c>
      <c r="F60">
        <v>3</v>
      </c>
      <c r="G60">
        <v>3238.9634999999989</v>
      </c>
      <c r="H60">
        <v>0</v>
      </c>
      <c r="I60" s="2">
        <v>0</v>
      </c>
      <c r="J60">
        <v>0</v>
      </c>
      <c r="K60" s="2">
        <v>0</v>
      </c>
      <c r="L60">
        <v>479.77400000000011</v>
      </c>
      <c r="M60" s="2">
        <v>0</v>
      </c>
      <c r="N60" s="4">
        <v>0</v>
      </c>
    </row>
    <row r="61" spans="1:14" x14ac:dyDescent="0.3">
      <c r="A61" s="1" t="s">
        <v>30</v>
      </c>
      <c r="B61" s="1" t="s">
        <v>31</v>
      </c>
      <c r="C61" s="1" t="s">
        <v>22</v>
      </c>
      <c r="D61" s="1" t="s">
        <v>15</v>
      </c>
      <c r="E61">
        <v>0</v>
      </c>
      <c r="F61">
        <v>8</v>
      </c>
      <c r="G61">
        <v>9186.5679999999993</v>
      </c>
      <c r="H61">
        <v>1</v>
      </c>
      <c r="I61" s="2">
        <v>1035.1379999999999</v>
      </c>
      <c r="J61">
        <v>1</v>
      </c>
      <c r="K61" s="2">
        <v>479.77400000000011</v>
      </c>
      <c r="L61">
        <v>479.77400000000011</v>
      </c>
      <c r="M61" s="2">
        <v>555.36399999999981</v>
      </c>
      <c r="N61" s="4">
        <v>0.53651203994056818</v>
      </c>
    </row>
    <row r="62" spans="1:14" x14ac:dyDescent="0.3">
      <c r="A62" s="1" t="s">
        <v>30</v>
      </c>
      <c r="B62" s="1" t="s">
        <v>31</v>
      </c>
      <c r="C62" s="1" t="s">
        <v>22</v>
      </c>
      <c r="D62" s="1" t="s">
        <v>16</v>
      </c>
      <c r="E62">
        <v>0</v>
      </c>
      <c r="F62">
        <v>5</v>
      </c>
      <c r="G62">
        <v>5776.7144999999991</v>
      </c>
      <c r="H62">
        <v>1</v>
      </c>
      <c r="I62" s="2">
        <v>1235.4794999999999</v>
      </c>
      <c r="J62">
        <v>0</v>
      </c>
      <c r="K62" s="2">
        <v>479.77400000000011</v>
      </c>
      <c r="L62">
        <v>479.77400000000011</v>
      </c>
      <c r="M62" s="2">
        <v>755.7054999999998</v>
      </c>
      <c r="N62" s="4">
        <v>0.61166980107723345</v>
      </c>
    </row>
    <row r="63" spans="1:14" x14ac:dyDescent="0.3">
      <c r="A63" s="1" t="s">
        <v>30</v>
      </c>
      <c r="B63" s="1" t="s">
        <v>31</v>
      </c>
      <c r="C63" s="1" t="s">
        <v>22</v>
      </c>
      <c r="D63" s="1" t="s">
        <v>13</v>
      </c>
      <c r="E63">
        <v>0</v>
      </c>
      <c r="F63">
        <v>9</v>
      </c>
      <c r="G63">
        <v>10117.608</v>
      </c>
      <c r="H63">
        <v>1</v>
      </c>
      <c r="I63" s="2">
        <v>1035.1379999999999</v>
      </c>
      <c r="J63">
        <v>0</v>
      </c>
      <c r="K63" s="2">
        <v>479.77400000000011</v>
      </c>
      <c r="L63">
        <v>479.77400000000011</v>
      </c>
      <c r="M63" s="2">
        <v>555.36399999999981</v>
      </c>
      <c r="N63" s="4">
        <v>0.53651203994056818</v>
      </c>
    </row>
    <row r="64" spans="1:14" x14ac:dyDescent="0.3">
      <c r="A64" s="1" t="s">
        <v>30</v>
      </c>
      <c r="B64" s="1" t="s">
        <v>31</v>
      </c>
      <c r="C64" s="1" t="s">
        <v>22</v>
      </c>
      <c r="D64" s="1" t="s">
        <v>17</v>
      </c>
      <c r="E64">
        <v>0</v>
      </c>
      <c r="F64">
        <v>4</v>
      </c>
      <c r="G64">
        <v>4541.2349999999997</v>
      </c>
      <c r="H64">
        <v>1</v>
      </c>
      <c r="I64" s="2">
        <v>1035.1379999999999</v>
      </c>
      <c r="J64">
        <v>0</v>
      </c>
      <c r="K64" s="2">
        <v>479.77400000000011</v>
      </c>
      <c r="L64">
        <v>479.77400000000011</v>
      </c>
      <c r="M64" s="2">
        <v>555.36399999999981</v>
      </c>
      <c r="N64" s="4">
        <v>0.53651203994056818</v>
      </c>
    </row>
    <row r="65" spans="1:14" x14ac:dyDescent="0.3">
      <c r="A65" s="1" t="s">
        <v>30</v>
      </c>
      <c r="B65" s="1" t="s">
        <v>31</v>
      </c>
      <c r="C65" s="1" t="s">
        <v>22</v>
      </c>
      <c r="D65" s="1" t="s">
        <v>18</v>
      </c>
      <c r="E65">
        <v>0</v>
      </c>
      <c r="F65">
        <v>5</v>
      </c>
      <c r="G65">
        <v>5984.9105</v>
      </c>
      <c r="H65">
        <v>1</v>
      </c>
      <c r="I65" s="2">
        <v>1235.4794999999999</v>
      </c>
      <c r="J65">
        <v>0</v>
      </c>
      <c r="K65" s="2">
        <v>479.77400000000011</v>
      </c>
      <c r="L65">
        <v>479.77400000000011</v>
      </c>
      <c r="M65" s="2">
        <v>755.7054999999998</v>
      </c>
      <c r="N65" s="4">
        <v>0.61166980107723345</v>
      </c>
    </row>
    <row r="66" spans="1:14" x14ac:dyDescent="0.3">
      <c r="A66" s="1" t="s">
        <v>30</v>
      </c>
      <c r="B66" s="1" t="s">
        <v>31</v>
      </c>
      <c r="C66" s="1" t="s">
        <v>22</v>
      </c>
      <c r="D66" s="1" t="s">
        <v>19</v>
      </c>
      <c r="E66">
        <v>0</v>
      </c>
      <c r="F66">
        <v>1</v>
      </c>
      <c r="G66">
        <v>1035.1379999999999</v>
      </c>
      <c r="H66">
        <v>0</v>
      </c>
      <c r="I66" s="2">
        <v>0</v>
      </c>
      <c r="J66">
        <v>0</v>
      </c>
      <c r="K66" s="2">
        <v>0</v>
      </c>
      <c r="L66">
        <v>479.77400000000011</v>
      </c>
      <c r="M66" s="2">
        <v>0</v>
      </c>
      <c r="N66" s="4">
        <v>0</v>
      </c>
    </row>
    <row r="67" spans="1:14" x14ac:dyDescent="0.3">
      <c r="A67" s="1" t="s">
        <v>30</v>
      </c>
      <c r="B67" s="1" t="s">
        <v>31</v>
      </c>
      <c r="C67" s="1" t="s">
        <v>23</v>
      </c>
      <c r="D67" s="1" t="s">
        <v>13</v>
      </c>
      <c r="E67">
        <v>0</v>
      </c>
      <c r="F67">
        <v>1</v>
      </c>
      <c r="G67">
        <v>1235.4794999999999</v>
      </c>
      <c r="H67">
        <v>1</v>
      </c>
      <c r="I67" s="2">
        <v>1235.4794999999999</v>
      </c>
      <c r="J67">
        <v>0</v>
      </c>
      <c r="K67" s="2">
        <v>479.77400000000011</v>
      </c>
      <c r="L67">
        <v>479.77400000000011</v>
      </c>
      <c r="M67" s="2">
        <v>755.7054999999998</v>
      </c>
      <c r="N67" s="4">
        <v>0.61166980107723345</v>
      </c>
    </row>
    <row r="68" spans="1:14" x14ac:dyDescent="0.3">
      <c r="A68" s="1" t="s">
        <v>30</v>
      </c>
      <c r="B68" s="1" t="s">
        <v>31</v>
      </c>
      <c r="C68" s="1" t="s">
        <v>23</v>
      </c>
      <c r="D68" s="1" t="s">
        <v>15</v>
      </c>
      <c r="E68">
        <v>0</v>
      </c>
      <c r="F68">
        <v>1</v>
      </c>
      <c r="G68">
        <v>1035.1379999999999</v>
      </c>
      <c r="H68">
        <v>1</v>
      </c>
      <c r="I68" s="2">
        <v>1035.1379999999999</v>
      </c>
      <c r="J68">
        <v>0</v>
      </c>
      <c r="K68" s="2">
        <v>479.77400000000011</v>
      </c>
      <c r="L68">
        <v>479.77400000000011</v>
      </c>
      <c r="M68" s="2">
        <v>555.36399999999981</v>
      </c>
      <c r="N68" s="4">
        <v>0.53651203994056818</v>
      </c>
    </row>
    <row r="69" spans="1:14" x14ac:dyDescent="0.3">
      <c r="A69" s="1" t="s">
        <v>30</v>
      </c>
      <c r="B69" s="1" t="s">
        <v>31</v>
      </c>
      <c r="C69" s="1" t="s">
        <v>23</v>
      </c>
      <c r="D69" s="1" t="s">
        <v>19</v>
      </c>
      <c r="E69">
        <v>0</v>
      </c>
      <c r="F69">
        <v>0</v>
      </c>
      <c r="G69">
        <v>0</v>
      </c>
      <c r="H69">
        <v>0</v>
      </c>
      <c r="I69" s="2">
        <v>0</v>
      </c>
      <c r="J69">
        <v>0</v>
      </c>
      <c r="K69" s="2">
        <v>0</v>
      </c>
      <c r="L69">
        <v>479.77400000000011</v>
      </c>
      <c r="M69" s="2">
        <v>0</v>
      </c>
      <c r="N69" s="4">
        <v>0</v>
      </c>
    </row>
    <row r="70" spans="1:14" x14ac:dyDescent="0.3">
      <c r="A70" s="1" t="s">
        <v>30</v>
      </c>
      <c r="B70" s="1" t="s">
        <v>31</v>
      </c>
      <c r="C70" s="1" t="s">
        <v>23</v>
      </c>
      <c r="D70" s="1" t="s">
        <v>13</v>
      </c>
      <c r="E70">
        <v>0</v>
      </c>
      <c r="F70">
        <v>27</v>
      </c>
      <c r="G70">
        <v>30749.608499999998</v>
      </c>
      <c r="H70">
        <v>2</v>
      </c>
      <c r="I70" s="2">
        <v>1930.8154999999999</v>
      </c>
      <c r="J70">
        <v>1</v>
      </c>
      <c r="K70" s="2">
        <v>959.54800000000023</v>
      </c>
      <c r="L70">
        <v>479.77400000000011</v>
      </c>
      <c r="M70" s="2">
        <v>971.2674999999997</v>
      </c>
      <c r="N70" s="4">
        <v>0.50303485755112265</v>
      </c>
    </row>
    <row r="71" spans="1:14" x14ac:dyDescent="0.3">
      <c r="A71" s="1" t="s">
        <v>30</v>
      </c>
      <c r="B71" s="1" t="s">
        <v>31</v>
      </c>
      <c r="C71" s="1" t="s">
        <v>23</v>
      </c>
      <c r="D71" s="1" t="s">
        <v>14</v>
      </c>
      <c r="E71">
        <v>0</v>
      </c>
      <c r="F71">
        <v>0</v>
      </c>
      <c r="G71">
        <v>0</v>
      </c>
      <c r="H71">
        <v>0</v>
      </c>
      <c r="I71" s="2">
        <v>0</v>
      </c>
      <c r="J71">
        <v>1</v>
      </c>
      <c r="K71" s="2">
        <v>0</v>
      </c>
      <c r="L71">
        <v>479.77400000000011</v>
      </c>
      <c r="M71" s="2">
        <v>0</v>
      </c>
      <c r="N71" s="4">
        <v>0</v>
      </c>
    </row>
    <row r="72" spans="1:14" x14ac:dyDescent="0.3">
      <c r="A72" s="1" t="s">
        <v>30</v>
      </c>
      <c r="B72" s="1" t="s">
        <v>31</v>
      </c>
      <c r="C72" s="1" t="s">
        <v>23</v>
      </c>
      <c r="D72" s="1" t="s">
        <v>15</v>
      </c>
      <c r="E72">
        <v>0</v>
      </c>
      <c r="F72">
        <v>4</v>
      </c>
      <c r="G72">
        <v>4596.2394999999997</v>
      </c>
      <c r="H72">
        <v>2</v>
      </c>
      <c r="I72" s="2">
        <v>2197.9490000000001</v>
      </c>
      <c r="J72">
        <v>0</v>
      </c>
      <c r="K72" s="2">
        <v>959.54800000000023</v>
      </c>
      <c r="L72">
        <v>479.77400000000011</v>
      </c>
      <c r="M72" s="2">
        <v>1238.4009999999998</v>
      </c>
      <c r="N72" s="4">
        <v>0.56343482037117321</v>
      </c>
    </row>
    <row r="73" spans="1:14" x14ac:dyDescent="0.3">
      <c r="A73" s="1" t="s">
        <v>30</v>
      </c>
      <c r="B73" s="1" t="s">
        <v>31</v>
      </c>
      <c r="C73" s="1" t="s">
        <v>23</v>
      </c>
      <c r="D73" s="1" t="s">
        <v>16</v>
      </c>
      <c r="E73">
        <v>0</v>
      </c>
      <c r="F73">
        <v>3</v>
      </c>
      <c r="G73">
        <v>3233.087</v>
      </c>
      <c r="H73">
        <v>0</v>
      </c>
      <c r="I73" s="2">
        <v>0</v>
      </c>
      <c r="J73">
        <v>0</v>
      </c>
      <c r="K73" s="2">
        <v>0</v>
      </c>
      <c r="L73">
        <v>479.77400000000011</v>
      </c>
      <c r="M73" s="2">
        <v>0</v>
      </c>
      <c r="N73" s="4">
        <v>0</v>
      </c>
    </row>
    <row r="74" spans="1:14" x14ac:dyDescent="0.3">
      <c r="A74" s="1" t="s">
        <v>30</v>
      </c>
      <c r="B74" s="1" t="s">
        <v>31</v>
      </c>
      <c r="C74" s="1" t="s">
        <v>23</v>
      </c>
      <c r="D74" s="1" t="s">
        <v>13</v>
      </c>
      <c r="E74">
        <v>0</v>
      </c>
      <c r="F74">
        <v>5</v>
      </c>
      <c r="G74">
        <v>5503.7044999999998</v>
      </c>
      <c r="H74">
        <v>0</v>
      </c>
      <c r="I74" s="2">
        <v>0</v>
      </c>
      <c r="J74">
        <v>1</v>
      </c>
      <c r="K74" s="2">
        <v>0</v>
      </c>
      <c r="L74">
        <v>479.77400000000011</v>
      </c>
      <c r="M74" s="2">
        <v>0</v>
      </c>
      <c r="N74" s="4">
        <v>0</v>
      </c>
    </row>
    <row r="75" spans="1:14" x14ac:dyDescent="0.3">
      <c r="A75" s="1" t="s">
        <v>30</v>
      </c>
      <c r="B75" s="1" t="s">
        <v>31</v>
      </c>
      <c r="C75" s="1" t="s">
        <v>23</v>
      </c>
      <c r="D75" s="1" t="s">
        <v>17</v>
      </c>
      <c r="E75">
        <v>0</v>
      </c>
      <c r="F75">
        <v>1</v>
      </c>
      <c r="G75">
        <v>1035.1379999999999</v>
      </c>
      <c r="H75">
        <v>0</v>
      </c>
      <c r="I75" s="2">
        <v>0</v>
      </c>
      <c r="J75">
        <v>0</v>
      </c>
      <c r="K75" s="2">
        <v>0</v>
      </c>
      <c r="L75">
        <v>479.77400000000011</v>
      </c>
      <c r="M75" s="2">
        <v>0</v>
      </c>
      <c r="N75" s="4">
        <v>0</v>
      </c>
    </row>
    <row r="76" spans="1:14" x14ac:dyDescent="0.3">
      <c r="A76" s="1" t="s">
        <v>30</v>
      </c>
      <c r="B76" s="1" t="s">
        <v>31</v>
      </c>
      <c r="C76" s="1" t="s">
        <v>23</v>
      </c>
      <c r="D76" s="1" t="s">
        <v>19</v>
      </c>
      <c r="E76">
        <v>0</v>
      </c>
      <c r="F76">
        <v>3</v>
      </c>
      <c r="G76">
        <v>3305.7555000000002</v>
      </c>
      <c r="H76">
        <v>2</v>
      </c>
      <c r="I76" s="2">
        <v>2270.6174999999998</v>
      </c>
      <c r="J76">
        <v>0</v>
      </c>
      <c r="K76" s="2">
        <v>959.54800000000023</v>
      </c>
      <c r="L76">
        <v>479.77400000000011</v>
      </c>
      <c r="M76" s="2">
        <v>1311.0694999999996</v>
      </c>
      <c r="N76" s="4">
        <v>0.57740658653427968</v>
      </c>
    </row>
    <row r="77" spans="1:14" x14ac:dyDescent="0.3">
      <c r="A77" s="1" t="s">
        <v>30</v>
      </c>
      <c r="B77" s="1" t="s">
        <v>31</v>
      </c>
      <c r="C77" s="1" t="s">
        <v>24</v>
      </c>
      <c r="D77" s="1" t="s">
        <v>13</v>
      </c>
      <c r="E77">
        <v>0</v>
      </c>
      <c r="F77">
        <v>5</v>
      </c>
      <c r="G77">
        <v>5576.3730000000014</v>
      </c>
      <c r="H77">
        <v>3</v>
      </c>
      <c r="I77" s="2">
        <v>3506.0970000000002</v>
      </c>
      <c r="J77">
        <v>0</v>
      </c>
      <c r="K77" s="2">
        <v>1439.3220000000003</v>
      </c>
      <c r="L77">
        <v>479.77400000000011</v>
      </c>
      <c r="M77" s="2">
        <v>2066.7749999999996</v>
      </c>
      <c r="N77" s="4">
        <v>0.58948026822988631</v>
      </c>
    </row>
    <row r="78" spans="1:14" x14ac:dyDescent="0.3">
      <c r="A78" s="1" t="s">
        <v>30</v>
      </c>
      <c r="B78" s="1" t="s">
        <v>31</v>
      </c>
      <c r="C78" s="1" t="s">
        <v>24</v>
      </c>
      <c r="D78" s="1" t="s">
        <v>14</v>
      </c>
      <c r="E78">
        <v>0</v>
      </c>
      <c r="F78">
        <v>1</v>
      </c>
      <c r="G78">
        <v>1235.4794999999999</v>
      </c>
      <c r="H78">
        <v>0</v>
      </c>
      <c r="I78" s="2">
        <v>0</v>
      </c>
      <c r="J78">
        <v>0</v>
      </c>
      <c r="K78" s="2">
        <v>0</v>
      </c>
      <c r="L78">
        <v>479.77400000000011</v>
      </c>
      <c r="M78" s="2">
        <v>0</v>
      </c>
      <c r="N78" s="4">
        <v>0</v>
      </c>
    </row>
    <row r="79" spans="1:14" x14ac:dyDescent="0.3">
      <c r="A79" s="1" t="s">
        <v>30</v>
      </c>
      <c r="B79" s="1" t="s">
        <v>31</v>
      </c>
      <c r="C79" s="1" t="s">
        <v>24</v>
      </c>
      <c r="D79" s="1" t="s">
        <v>15</v>
      </c>
      <c r="E79">
        <v>0</v>
      </c>
      <c r="F79">
        <v>2</v>
      </c>
      <c r="G79">
        <v>2203.8254999999999</v>
      </c>
      <c r="H79">
        <v>2</v>
      </c>
      <c r="I79" s="2">
        <v>2203.8254999999999</v>
      </c>
      <c r="J79">
        <v>0</v>
      </c>
      <c r="K79" s="2">
        <v>959.54800000000023</v>
      </c>
      <c r="L79">
        <v>479.77400000000011</v>
      </c>
      <c r="M79" s="2">
        <v>1244.2774999999997</v>
      </c>
      <c r="N79" s="4">
        <v>0.56459892128482936</v>
      </c>
    </row>
    <row r="80" spans="1:14" x14ac:dyDescent="0.3">
      <c r="A80" s="1" t="s">
        <v>30</v>
      </c>
      <c r="B80" s="1" t="s">
        <v>31</v>
      </c>
      <c r="C80" s="1" t="s">
        <v>24</v>
      </c>
      <c r="D80" s="1" t="s">
        <v>17</v>
      </c>
      <c r="E80">
        <v>0</v>
      </c>
      <c r="F80">
        <v>0</v>
      </c>
      <c r="G80">
        <v>0</v>
      </c>
      <c r="H80">
        <v>1</v>
      </c>
      <c r="I80" s="2">
        <v>1035.1379999999999</v>
      </c>
      <c r="J80">
        <v>0</v>
      </c>
      <c r="K80" s="2">
        <v>479.77400000000011</v>
      </c>
      <c r="L80">
        <v>479.77400000000011</v>
      </c>
      <c r="M80" s="2">
        <v>555.36399999999981</v>
      </c>
      <c r="N80" s="4">
        <v>0.53651203994056818</v>
      </c>
    </row>
    <row r="81" spans="1:14" x14ac:dyDescent="0.3">
      <c r="A81" s="1" t="s">
        <v>30</v>
      </c>
      <c r="B81" s="1" t="s">
        <v>31</v>
      </c>
      <c r="C81" s="1" t="s">
        <v>24</v>
      </c>
      <c r="D81" s="1" t="s">
        <v>18</v>
      </c>
      <c r="E81">
        <v>0</v>
      </c>
      <c r="F81">
        <v>4</v>
      </c>
      <c r="G81">
        <v>4340.8935000000001</v>
      </c>
      <c r="H81">
        <v>1</v>
      </c>
      <c r="I81" s="2">
        <v>1235.4794999999999</v>
      </c>
      <c r="J81">
        <v>0</v>
      </c>
      <c r="K81" s="2">
        <v>479.77400000000011</v>
      </c>
      <c r="L81">
        <v>479.77400000000011</v>
      </c>
      <c r="M81" s="2">
        <v>755.7054999999998</v>
      </c>
      <c r="N81" s="4">
        <v>0.61166980107723345</v>
      </c>
    </row>
    <row r="82" spans="1:14" x14ac:dyDescent="0.3">
      <c r="A82" s="1" t="s">
        <v>30</v>
      </c>
      <c r="B82" s="1" t="s">
        <v>31</v>
      </c>
      <c r="C82" s="1" t="s">
        <v>25</v>
      </c>
      <c r="D82" s="1" t="s">
        <v>17</v>
      </c>
      <c r="E82">
        <v>0</v>
      </c>
      <c r="F82">
        <v>1</v>
      </c>
      <c r="G82">
        <v>1235.4794999999999</v>
      </c>
      <c r="H82">
        <v>0</v>
      </c>
      <c r="I82" s="2">
        <v>0</v>
      </c>
      <c r="J82">
        <v>0</v>
      </c>
      <c r="K82" s="2">
        <v>0</v>
      </c>
      <c r="L82">
        <v>479.77400000000011</v>
      </c>
      <c r="M82" s="2">
        <v>0</v>
      </c>
      <c r="N82" s="4">
        <v>0</v>
      </c>
    </row>
    <row r="83" spans="1:14" x14ac:dyDescent="0.3">
      <c r="A83" s="1" t="s">
        <v>30</v>
      </c>
      <c r="B83" s="1" t="s">
        <v>31</v>
      </c>
      <c r="C83" s="1" t="s">
        <v>25</v>
      </c>
      <c r="D83" s="1" t="s">
        <v>13</v>
      </c>
      <c r="E83">
        <v>0</v>
      </c>
      <c r="F83">
        <v>34</v>
      </c>
      <c r="G83">
        <v>40051.521500000003</v>
      </c>
      <c r="H83">
        <v>3</v>
      </c>
      <c r="I83" s="2">
        <v>3706.4384999999988</v>
      </c>
      <c r="J83">
        <v>0</v>
      </c>
      <c r="K83" s="2">
        <v>1439.3220000000003</v>
      </c>
      <c r="L83">
        <v>479.77400000000011</v>
      </c>
      <c r="M83" s="2">
        <v>2267.1164999999983</v>
      </c>
      <c r="N83" s="4">
        <v>0.61166980107723334</v>
      </c>
    </row>
    <row r="84" spans="1:14" x14ac:dyDescent="0.3">
      <c r="A84" s="1" t="s">
        <v>30</v>
      </c>
      <c r="B84" s="1" t="s">
        <v>31</v>
      </c>
      <c r="C84" s="1" t="s">
        <v>25</v>
      </c>
      <c r="D84" s="1" t="s">
        <v>14</v>
      </c>
      <c r="E84">
        <v>0</v>
      </c>
      <c r="F84">
        <v>3</v>
      </c>
      <c r="G84">
        <v>3433.4285</v>
      </c>
      <c r="H84">
        <v>2</v>
      </c>
      <c r="I84" s="2">
        <v>2398.2905000000001</v>
      </c>
      <c r="J84">
        <v>0</v>
      </c>
      <c r="K84" s="2">
        <v>959.54800000000023</v>
      </c>
      <c r="L84">
        <v>479.77400000000011</v>
      </c>
      <c r="M84" s="2">
        <v>1438.7424999999998</v>
      </c>
      <c r="N84" s="4">
        <v>0.59990334782212573</v>
      </c>
    </row>
    <row r="85" spans="1:14" x14ac:dyDescent="0.3">
      <c r="A85" s="1" t="s">
        <v>30</v>
      </c>
      <c r="B85" s="1" t="s">
        <v>31</v>
      </c>
      <c r="C85" s="1" t="s">
        <v>25</v>
      </c>
      <c r="D85" s="1" t="s">
        <v>32</v>
      </c>
      <c r="E85">
        <v>0</v>
      </c>
      <c r="F85">
        <v>1</v>
      </c>
      <c r="G85">
        <v>1162.8109999999999</v>
      </c>
      <c r="H85">
        <v>0</v>
      </c>
      <c r="I85" s="2">
        <v>0</v>
      </c>
      <c r="J85">
        <v>0</v>
      </c>
      <c r="K85" s="2">
        <v>0</v>
      </c>
      <c r="L85">
        <v>479.77400000000011</v>
      </c>
      <c r="M85" s="2">
        <v>0</v>
      </c>
      <c r="N85" s="4">
        <v>0</v>
      </c>
    </row>
    <row r="86" spans="1:14" x14ac:dyDescent="0.3">
      <c r="A86" s="1" t="s">
        <v>30</v>
      </c>
      <c r="B86" s="1" t="s">
        <v>31</v>
      </c>
      <c r="C86" s="1" t="s">
        <v>25</v>
      </c>
      <c r="D86" s="1" t="s">
        <v>15</v>
      </c>
      <c r="E86">
        <v>0</v>
      </c>
      <c r="F86">
        <v>1</v>
      </c>
      <c r="G86">
        <v>1235.4794999999999</v>
      </c>
      <c r="H86">
        <v>0</v>
      </c>
      <c r="I86" s="2">
        <v>0</v>
      </c>
      <c r="J86">
        <v>0</v>
      </c>
      <c r="K86" s="2">
        <v>0</v>
      </c>
      <c r="L86">
        <v>479.77400000000011</v>
      </c>
      <c r="M86" s="2">
        <v>0</v>
      </c>
      <c r="N86" s="4">
        <v>0</v>
      </c>
    </row>
    <row r="87" spans="1:14" x14ac:dyDescent="0.3">
      <c r="A87" s="1" t="s">
        <v>30</v>
      </c>
      <c r="B87" s="1" t="s">
        <v>31</v>
      </c>
      <c r="C87" s="1" t="s">
        <v>25</v>
      </c>
      <c r="D87" s="1" t="s">
        <v>16</v>
      </c>
      <c r="E87">
        <v>0</v>
      </c>
      <c r="F87">
        <v>4</v>
      </c>
      <c r="G87">
        <v>4401.7745000000004</v>
      </c>
      <c r="H87">
        <v>0</v>
      </c>
      <c r="I87" s="2">
        <v>0</v>
      </c>
      <c r="J87">
        <v>0</v>
      </c>
      <c r="K87" s="2">
        <v>0</v>
      </c>
      <c r="L87">
        <v>479.77400000000011</v>
      </c>
      <c r="M87" s="2">
        <v>0</v>
      </c>
      <c r="N87" s="4">
        <v>0</v>
      </c>
    </row>
    <row r="88" spans="1:14" x14ac:dyDescent="0.3">
      <c r="A88" s="1" t="s">
        <v>30</v>
      </c>
      <c r="B88" s="1" t="s">
        <v>31</v>
      </c>
      <c r="C88" s="1" t="s">
        <v>25</v>
      </c>
      <c r="D88" s="1" t="s">
        <v>13</v>
      </c>
      <c r="E88">
        <v>0</v>
      </c>
      <c r="F88">
        <v>1</v>
      </c>
      <c r="G88">
        <v>1235.4794999999999</v>
      </c>
      <c r="H88">
        <v>0</v>
      </c>
      <c r="I88" s="2">
        <v>0</v>
      </c>
      <c r="J88">
        <v>1</v>
      </c>
      <c r="K88" s="2">
        <v>0</v>
      </c>
      <c r="L88">
        <v>479.77400000000011</v>
      </c>
      <c r="M88" s="2">
        <v>0</v>
      </c>
      <c r="N88" s="4">
        <v>0</v>
      </c>
    </row>
    <row r="89" spans="1:14" x14ac:dyDescent="0.3">
      <c r="A89" s="1" t="s">
        <v>30</v>
      </c>
      <c r="B89" s="1" t="s">
        <v>31</v>
      </c>
      <c r="C89" s="1" t="s">
        <v>25</v>
      </c>
      <c r="D89" s="1" t="s">
        <v>17</v>
      </c>
      <c r="E89">
        <v>0</v>
      </c>
      <c r="F89">
        <v>1</v>
      </c>
      <c r="G89">
        <v>1162.8109999999999</v>
      </c>
      <c r="H89">
        <v>0</v>
      </c>
      <c r="I89" s="2">
        <v>0</v>
      </c>
      <c r="J89">
        <v>0</v>
      </c>
      <c r="K89" s="2">
        <v>0</v>
      </c>
      <c r="L89">
        <v>479.77400000000011</v>
      </c>
      <c r="M89" s="2">
        <v>0</v>
      </c>
      <c r="N89" s="4">
        <v>0</v>
      </c>
    </row>
    <row r="90" spans="1:14" x14ac:dyDescent="0.3">
      <c r="A90" s="1" t="s">
        <v>30</v>
      </c>
      <c r="B90" s="1" t="s">
        <v>31</v>
      </c>
      <c r="C90" s="1" t="s">
        <v>25</v>
      </c>
      <c r="D90" s="1" t="s">
        <v>18</v>
      </c>
      <c r="E90">
        <v>0</v>
      </c>
      <c r="F90">
        <v>4</v>
      </c>
      <c r="G90">
        <v>4541.2349999999997</v>
      </c>
      <c r="H90">
        <v>1</v>
      </c>
      <c r="I90" s="2">
        <v>1235.4794999999999</v>
      </c>
      <c r="J90">
        <v>0</v>
      </c>
      <c r="K90" s="2">
        <v>479.77400000000011</v>
      </c>
      <c r="L90">
        <v>479.77400000000011</v>
      </c>
      <c r="M90" s="2">
        <v>755.7054999999998</v>
      </c>
      <c r="N90" s="4">
        <v>0.61166980107723345</v>
      </c>
    </row>
    <row r="91" spans="1:14" x14ac:dyDescent="0.3">
      <c r="A91" s="1" t="s">
        <v>30</v>
      </c>
      <c r="B91" s="1" t="s">
        <v>31</v>
      </c>
      <c r="C91" s="1" t="s">
        <v>26</v>
      </c>
      <c r="D91" s="1" t="s">
        <v>13</v>
      </c>
      <c r="E91">
        <v>0</v>
      </c>
      <c r="F91">
        <v>2</v>
      </c>
      <c r="G91">
        <v>2302.047</v>
      </c>
      <c r="H91">
        <v>0</v>
      </c>
      <c r="I91" s="2">
        <v>0</v>
      </c>
      <c r="J91">
        <v>0</v>
      </c>
      <c r="K91" s="2">
        <v>0</v>
      </c>
      <c r="L91">
        <v>479.77400000000011</v>
      </c>
      <c r="M91" s="2">
        <v>0</v>
      </c>
      <c r="N91" s="4">
        <v>0</v>
      </c>
    </row>
    <row r="92" spans="1:14" x14ac:dyDescent="0.3">
      <c r="A92" s="1" t="s">
        <v>30</v>
      </c>
      <c r="B92" s="1" t="s">
        <v>31</v>
      </c>
      <c r="C92" s="1" t="s">
        <v>26</v>
      </c>
      <c r="D92" s="1" t="s">
        <v>13</v>
      </c>
      <c r="E92">
        <v>0</v>
      </c>
      <c r="F92">
        <v>28</v>
      </c>
      <c r="G92">
        <v>32240.905500000001</v>
      </c>
      <c r="H92">
        <v>1</v>
      </c>
      <c r="I92" s="2">
        <v>1363.1524999999999</v>
      </c>
      <c r="J92">
        <v>0</v>
      </c>
      <c r="K92" s="2">
        <v>479.77400000000011</v>
      </c>
      <c r="L92">
        <v>479.77400000000011</v>
      </c>
      <c r="M92" s="2">
        <v>883.3784999999998</v>
      </c>
      <c r="N92" s="4">
        <v>0.64804084649369742</v>
      </c>
    </row>
    <row r="93" spans="1:14" x14ac:dyDescent="0.3">
      <c r="A93" s="1" t="s">
        <v>30</v>
      </c>
      <c r="B93" s="1" t="s">
        <v>31</v>
      </c>
      <c r="C93" s="1" t="s">
        <v>26</v>
      </c>
      <c r="D93" s="1" t="s">
        <v>14</v>
      </c>
      <c r="E93">
        <v>0</v>
      </c>
      <c r="F93">
        <v>2</v>
      </c>
      <c r="G93">
        <v>2398.2905000000001</v>
      </c>
      <c r="H93">
        <v>1</v>
      </c>
      <c r="I93" s="2">
        <v>1162.8109999999999</v>
      </c>
      <c r="J93">
        <v>1</v>
      </c>
      <c r="K93" s="2">
        <v>479.77400000000011</v>
      </c>
      <c r="L93">
        <v>479.77400000000011</v>
      </c>
      <c r="M93" s="2">
        <v>683.03699999999981</v>
      </c>
      <c r="N93" s="4">
        <v>0.58740156396869303</v>
      </c>
    </row>
    <row r="94" spans="1:14" x14ac:dyDescent="0.3">
      <c r="A94" s="1" t="s">
        <v>30</v>
      </c>
      <c r="B94" s="1" t="s">
        <v>31</v>
      </c>
      <c r="C94" s="1" t="s">
        <v>26</v>
      </c>
      <c r="D94" s="1" t="s">
        <v>15</v>
      </c>
      <c r="E94">
        <v>0</v>
      </c>
      <c r="F94">
        <v>2</v>
      </c>
      <c r="G94">
        <v>2270.6174999999998</v>
      </c>
      <c r="H94">
        <v>1</v>
      </c>
      <c r="I94" s="2">
        <v>1035.1379999999999</v>
      </c>
      <c r="J94">
        <v>0</v>
      </c>
      <c r="K94" s="2">
        <v>479.77400000000011</v>
      </c>
      <c r="L94">
        <v>479.77400000000011</v>
      </c>
      <c r="M94" s="2">
        <v>555.36399999999981</v>
      </c>
      <c r="N94" s="4">
        <v>0.53651203994056818</v>
      </c>
    </row>
    <row r="95" spans="1:14" x14ac:dyDescent="0.3">
      <c r="A95" s="1" t="s">
        <v>30</v>
      </c>
      <c r="B95" s="1" t="s">
        <v>31</v>
      </c>
      <c r="C95" s="1" t="s">
        <v>26</v>
      </c>
      <c r="D95" s="1" t="s">
        <v>16</v>
      </c>
      <c r="E95">
        <v>0</v>
      </c>
      <c r="F95">
        <v>2</v>
      </c>
      <c r="G95">
        <v>2398.2905000000001</v>
      </c>
      <c r="H95">
        <v>0</v>
      </c>
      <c r="I95" s="2">
        <v>0</v>
      </c>
      <c r="J95">
        <v>1</v>
      </c>
      <c r="K95" s="2">
        <v>0</v>
      </c>
      <c r="L95">
        <v>479.77400000000011</v>
      </c>
      <c r="M95" s="2">
        <v>0</v>
      </c>
      <c r="N95" s="4">
        <v>0</v>
      </c>
    </row>
    <row r="96" spans="1:14" x14ac:dyDescent="0.3">
      <c r="A96" s="1" t="s">
        <v>30</v>
      </c>
      <c r="B96" s="1" t="s">
        <v>31</v>
      </c>
      <c r="C96" s="1" t="s">
        <v>26</v>
      </c>
      <c r="D96" s="1" t="s">
        <v>13</v>
      </c>
      <c r="E96">
        <v>0</v>
      </c>
      <c r="F96">
        <v>4</v>
      </c>
      <c r="G96">
        <v>4499.9959999999992</v>
      </c>
      <c r="H96">
        <v>1</v>
      </c>
      <c r="I96" s="2">
        <v>1035.1379999999999</v>
      </c>
      <c r="J96">
        <v>0</v>
      </c>
      <c r="K96" s="2">
        <v>479.77400000000011</v>
      </c>
      <c r="L96">
        <v>479.77400000000011</v>
      </c>
      <c r="M96" s="2">
        <v>555.36399999999981</v>
      </c>
      <c r="N96" s="4">
        <v>0.53651203994056818</v>
      </c>
    </row>
    <row r="97" spans="1:14" x14ac:dyDescent="0.3">
      <c r="A97" s="1" t="s">
        <v>30</v>
      </c>
      <c r="B97" s="1" t="s">
        <v>31</v>
      </c>
      <c r="C97" s="1" t="s">
        <v>26</v>
      </c>
      <c r="D97" s="1" t="s">
        <v>17</v>
      </c>
      <c r="E97">
        <v>0</v>
      </c>
      <c r="F97">
        <v>3</v>
      </c>
      <c r="G97">
        <v>3610.1950000000002</v>
      </c>
      <c r="H97">
        <v>1</v>
      </c>
      <c r="I97" s="2">
        <v>1235.4794999999999</v>
      </c>
      <c r="J97">
        <v>2</v>
      </c>
      <c r="K97" s="2">
        <v>479.77400000000011</v>
      </c>
      <c r="L97">
        <v>479.77400000000011</v>
      </c>
      <c r="M97" s="2">
        <v>755.7054999999998</v>
      </c>
      <c r="N97" s="4">
        <v>0.61166980107723345</v>
      </c>
    </row>
    <row r="98" spans="1:14" x14ac:dyDescent="0.3">
      <c r="A98" s="1" t="s">
        <v>30</v>
      </c>
      <c r="B98" s="1" t="s">
        <v>31</v>
      </c>
      <c r="C98" s="1" t="s">
        <v>26</v>
      </c>
      <c r="D98" s="1" t="s">
        <v>18</v>
      </c>
      <c r="E98">
        <v>0</v>
      </c>
      <c r="F98">
        <v>2</v>
      </c>
      <c r="G98">
        <v>2398.2905000000001</v>
      </c>
      <c r="H98">
        <v>0</v>
      </c>
      <c r="I98" s="2">
        <v>0</v>
      </c>
      <c r="J98">
        <v>0</v>
      </c>
      <c r="K98" s="2">
        <v>0</v>
      </c>
      <c r="L98">
        <v>479.77400000000011</v>
      </c>
      <c r="M98" s="2">
        <v>0</v>
      </c>
      <c r="N98" s="4">
        <v>0</v>
      </c>
    </row>
    <row r="99" spans="1:14" x14ac:dyDescent="0.3">
      <c r="A99" s="1" t="s">
        <v>30</v>
      </c>
      <c r="B99" s="1" t="s">
        <v>31</v>
      </c>
      <c r="C99" s="1" t="s">
        <v>27</v>
      </c>
      <c r="D99" s="1" t="s">
        <v>13</v>
      </c>
      <c r="E99">
        <v>0</v>
      </c>
      <c r="F99">
        <v>36</v>
      </c>
      <c r="G99">
        <v>41418.146999999997</v>
      </c>
      <c r="H99">
        <v>9</v>
      </c>
      <c r="I99" s="2">
        <v>10573.2955</v>
      </c>
      <c r="J99">
        <v>1</v>
      </c>
      <c r="K99" s="2">
        <v>4317.9660000000013</v>
      </c>
      <c r="L99">
        <v>479.77400000000011</v>
      </c>
      <c r="M99" s="2">
        <v>6255.3294999999989</v>
      </c>
      <c r="N99" s="4">
        <v>0.59161587794458204</v>
      </c>
    </row>
    <row r="100" spans="1:14" x14ac:dyDescent="0.3">
      <c r="A100" s="1" t="s">
        <v>30</v>
      </c>
      <c r="B100" s="1" t="s">
        <v>31</v>
      </c>
      <c r="C100" s="1" t="s">
        <v>27</v>
      </c>
      <c r="D100" s="1" t="s">
        <v>14</v>
      </c>
      <c r="E100">
        <v>0</v>
      </c>
      <c r="F100">
        <v>2</v>
      </c>
      <c r="G100">
        <v>2003.4839999999999</v>
      </c>
      <c r="H100">
        <v>2</v>
      </c>
      <c r="I100" s="2">
        <v>2003.4839999999999</v>
      </c>
      <c r="J100">
        <v>0</v>
      </c>
      <c r="K100" s="2">
        <v>959.54800000000023</v>
      </c>
      <c r="L100">
        <v>479.77400000000011</v>
      </c>
      <c r="M100" s="2">
        <v>1043.9359999999997</v>
      </c>
      <c r="N100" s="4">
        <v>0.52106031293486732</v>
      </c>
    </row>
    <row r="101" spans="1:14" x14ac:dyDescent="0.3">
      <c r="A101" s="1" t="s">
        <v>30</v>
      </c>
      <c r="B101" s="1" t="s">
        <v>31</v>
      </c>
      <c r="C101" s="1" t="s">
        <v>27</v>
      </c>
      <c r="D101" s="1" t="s">
        <v>15</v>
      </c>
      <c r="E101">
        <v>0</v>
      </c>
      <c r="F101">
        <v>4</v>
      </c>
      <c r="G101">
        <v>4444.9915000000001</v>
      </c>
      <c r="H101">
        <v>1</v>
      </c>
      <c r="I101" s="2">
        <v>1035.1379999999999</v>
      </c>
      <c r="J101">
        <v>0</v>
      </c>
      <c r="K101" s="2">
        <v>479.77400000000011</v>
      </c>
      <c r="L101">
        <v>479.77400000000011</v>
      </c>
      <c r="M101" s="2">
        <v>555.36399999999981</v>
      </c>
      <c r="N101" s="4">
        <v>0.53651203994056818</v>
      </c>
    </row>
    <row r="102" spans="1:14" x14ac:dyDescent="0.3">
      <c r="A102" s="1" t="s">
        <v>30</v>
      </c>
      <c r="B102" s="1" t="s">
        <v>31</v>
      </c>
      <c r="C102" s="1" t="s">
        <v>27</v>
      </c>
      <c r="D102" s="1" t="s">
        <v>16</v>
      </c>
      <c r="E102">
        <v>0</v>
      </c>
      <c r="F102">
        <v>2</v>
      </c>
      <c r="G102">
        <v>2270.6174999999998</v>
      </c>
      <c r="H102">
        <v>2</v>
      </c>
      <c r="I102" s="2">
        <v>2270.6174999999998</v>
      </c>
      <c r="J102">
        <v>0</v>
      </c>
      <c r="K102" s="2">
        <v>959.54800000000023</v>
      </c>
      <c r="L102">
        <v>479.77400000000011</v>
      </c>
      <c r="M102" s="2">
        <v>1311.0694999999996</v>
      </c>
      <c r="N102" s="4">
        <v>0.57740658653427968</v>
      </c>
    </row>
    <row r="103" spans="1:14" x14ac:dyDescent="0.3">
      <c r="A103" s="1" t="s">
        <v>30</v>
      </c>
      <c r="B103" s="1" t="s">
        <v>31</v>
      </c>
      <c r="C103" s="1" t="s">
        <v>27</v>
      </c>
      <c r="D103" s="1" t="s">
        <v>13</v>
      </c>
      <c r="E103">
        <v>0</v>
      </c>
      <c r="F103">
        <v>6</v>
      </c>
      <c r="G103">
        <v>6915.950499999999</v>
      </c>
      <c r="H103">
        <v>3</v>
      </c>
      <c r="I103" s="2">
        <v>3633.77</v>
      </c>
      <c r="J103">
        <v>0</v>
      </c>
      <c r="K103" s="2">
        <v>1439.3220000000003</v>
      </c>
      <c r="L103">
        <v>479.77400000000011</v>
      </c>
      <c r="M103" s="2">
        <v>2194.4479999999994</v>
      </c>
      <c r="N103" s="4">
        <v>0.60390393448126856</v>
      </c>
    </row>
    <row r="104" spans="1:14" x14ac:dyDescent="0.3">
      <c r="A104" s="1" t="s">
        <v>30</v>
      </c>
      <c r="B104" s="1" t="s">
        <v>31</v>
      </c>
      <c r="C104" s="1" t="s">
        <v>27</v>
      </c>
      <c r="D104" s="1" t="s">
        <v>17</v>
      </c>
      <c r="E104">
        <v>0</v>
      </c>
      <c r="F104">
        <v>4</v>
      </c>
      <c r="G104">
        <v>4468.5664999999999</v>
      </c>
      <c r="H104">
        <v>1</v>
      </c>
      <c r="I104" s="2">
        <v>1035.1379999999999</v>
      </c>
      <c r="J104">
        <v>0</v>
      </c>
      <c r="K104" s="2">
        <v>479.77400000000011</v>
      </c>
      <c r="L104">
        <v>479.77400000000011</v>
      </c>
      <c r="M104" s="2">
        <v>555.36399999999981</v>
      </c>
      <c r="N104" s="4">
        <v>0.53651203994056818</v>
      </c>
    </row>
    <row r="105" spans="1:14" x14ac:dyDescent="0.3">
      <c r="A105" s="1" t="s">
        <v>30</v>
      </c>
      <c r="B105" s="1" t="s">
        <v>31</v>
      </c>
      <c r="C105" s="1" t="s">
        <v>27</v>
      </c>
      <c r="D105" s="1" t="s">
        <v>18</v>
      </c>
      <c r="E105">
        <v>0</v>
      </c>
      <c r="F105">
        <v>4</v>
      </c>
      <c r="G105">
        <v>4844.2025000000003</v>
      </c>
      <c r="H105">
        <v>0</v>
      </c>
      <c r="I105" s="2">
        <v>0</v>
      </c>
      <c r="J105">
        <v>0</v>
      </c>
      <c r="K105" s="2">
        <v>0</v>
      </c>
      <c r="L105">
        <v>479.77400000000011</v>
      </c>
      <c r="M105" s="2">
        <v>0</v>
      </c>
      <c r="N105" s="4">
        <v>0</v>
      </c>
    </row>
    <row r="106" spans="1:14" x14ac:dyDescent="0.3">
      <c r="A106" s="1" t="s">
        <v>30</v>
      </c>
      <c r="B106" s="1" t="s">
        <v>31</v>
      </c>
      <c r="C106" s="1" t="s">
        <v>27</v>
      </c>
      <c r="D106" s="1" t="s">
        <v>19</v>
      </c>
      <c r="E106">
        <v>0</v>
      </c>
      <c r="F106">
        <v>3</v>
      </c>
      <c r="G106">
        <v>3681.3915000000002</v>
      </c>
      <c r="H106">
        <v>1</v>
      </c>
      <c r="I106" s="2">
        <v>1235.4794999999999</v>
      </c>
      <c r="J106">
        <v>0</v>
      </c>
      <c r="K106" s="2">
        <v>479.77400000000011</v>
      </c>
      <c r="L106">
        <v>479.77400000000011</v>
      </c>
      <c r="M106" s="2">
        <v>755.7054999999998</v>
      </c>
      <c r="N106" s="4">
        <v>0.61166980107723345</v>
      </c>
    </row>
    <row r="107" spans="1:14" x14ac:dyDescent="0.3">
      <c r="A107" s="1" t="s">
        <v>30</v>
      </c>
      <c r="B107" s="1" t="s">
        <v>31</v>
      </c>
      <c r="C107" s="1" t="s">
        <v>33</v>
      </c>
      <c r="D107" s="1" t="s">
        <v>13</v>
      </c>
      <c r="E107">
        <v>0</v>
      </c>
      <c r="F107">
        <v>16</v>
      </c>
      <c r="G107">
        <v>18056.909</v>
      </c>
      <c r="H107">
        <v>4</v>
      </c>
      <c r="I107" s="2">
        <v>4541.2349999999997</v>
      </c>
      <c r="J107">
        <v>3</v>
      </c>
      <c r="K107" s="2">
        <v>1919.0960000000005</v>
      </c>
      <c r="L107">
        <v>479.77400000000011</v>
      </c>
      <c r="M107" s="2">
        <v>2622.1389999999992</v>
      </c>
      <c r="N107" s="4">
        <v>0.57740658653427968</v>
      </c>
    </row>
    <row r="108" spans="1:14" x14ac:dyDescent="0.3">
      <c r="A108" s="1" t="s">
        <v>30</v>
      </c>
      <c r="B108" s="1" t="s">
        <v>31</v>
      </c>
      <c r="C108" s="1" t="s">
        <v>33</v>
      </c>
      <c r="D108" s="1" t="s">
        <v>14</v>
      </c>
      <c r="E108">
        <v>0</v>
      </c>
      <c r="F108">
        <v>4</v>
      </c>
      <c r="G108">
        <v>4741.5764999999992</v>
      </c>
      <c r="H108">
        <v>0</v>
      </c>
      <c r="I108" s="2">
        <v>0</v>
      </c>
      <c r="J108">
        <v>0</v>
      </c>
      <c r="K108" s="2">
        <v>0</v>
      </c>
      <c r="L108">
        <v>479.77400000000011</v>
      </c>
      <c r="M108" s="2">
        <v>0</v>
      </c>
      <c r="N108" s="4">
        <v>0</v>
      </c>
    </row>
    <row r="109" spans="1:14" x14ac:dyDescent="0.3">
      <c r="A109" s="1" t="s">
        <v>30</v>
      </c>
      <c r="B109" s="1" t="s">
        <v>31</v>
      </c>
      <c r="C109" s="1" t="s">
        <v>33</v>
      </c>
      <c r="D109" s="1" t="s">
        <v>15</v>
      </c>
      <c r="E109">
        <v>0</v>
      </c>
      <c r="F109">
        <v>3</v>
      </c>
      <c r="G109">
        <v>3537.5264999999999</v>
      </c>
      <c r="H109">
        <v>0</v>
      </c>
      <c r="I109" s="2">
        <v>0</v>
      </c>
      <c r="J109">
        <v>0</v>
      </c>
      <c r="K109" s="2">
        <v>0</v>
      </c>
      <c r="L109">
        <v>479.77400000000011</v>
      </c>
      <c r="M109" s="2">
        <v>0</v>
      </c>
      <c r="N109" s="4">
        <v>0</v>
      </c>
    </row>
    <row r="110" spans="1:14" x14ac:dyDescent="0.3">
      <c r="A110" s="1" t="s">
        <v>30</v>
      </c>
      <c r="B110" s="1" t="s">
        <v>31</v>
      </c>
      <c r="C110" s="1" t="s">
        <v>33</v>
      </c>
      <c r="D110" s="1" t="s">
        <v>16</v>
      </c>
      <c r="E110">
        <v>0</v>
      </c>
      <c r="F110">
        <v>1</v>
      </c>
      <c r="G110">
        <v>1035.1379999999999</v>
      </c>
      <c r="H110">
        <v>0</v>
      </c>
      <c r="I110" s="2">
        <v>0</v>
      </c>
      <c r="J110">
        <v>0</v>
      </c>
      <c r="K110" s="2">
        <v>0</v>
      </c>
      <c r="L110">
        <v>479.77400000000011</v>
      </c>
      <c r="M110" s="2">
        <v>0</v>
      </c>
      <c r="N110" s="4">
        <v>0</v>
      </c>
    </row>
    <row r="111" spans="1:14" x14ac:dyDescent="0.3">
      <c r="A111" s="1" t="s">
        <v>30</v>
      </c>
      <c r="B111" s="1" t="s">
        <v>31</v>
      </c>
      <c r="C111" s="1" t="s">
        <v>33</v>
      </c>
      <c r="D111" s="1" t="s">
        <v>13</v>
      </c>
      <c r="E111">
        <v>0</v>
      </c>
      <c r="F111">
        <v>3</v>
      </c>
      <c r="G111">
        <v>3409.8535000000002</v>
      </c>
      <c r="H111">
        <v>1</v>
      </c>
      <c r="I111" s="2">
        <v>1035.1379999999999</v>
      </c>
      <c r="J111">
        <v>0</v>
      </c>
      <c r="K111" s="2">
        <v>479.77400000000011</v>
      </c>
      <c r="L111">
        <v>479.77400000000011</v>
      </c>
      <c r="M111" s="2">
        <v>555.36399999999981</v>
      </c>
      <c r="N111" s="4">
        <v>0.53651203994056818</v>
      </c>
    </row>
    <row r="112" spans="1:14" x14ac:dyDescent="0.3">
      <c r="A112" s="1" t="s">
        <v>30</v>
      </c>
      <c r="B112" s="1" t="s">
        <v>31</v>
      </c>
      <c r="C112" s="1" t="s">
        <v>33</v>
      </c>
      <c r="D112" s="1" t="s">
        <v>17</v>
      </c>
      <c r="E112">
        <v>0</v>
      </c>
      <c r="F112">
        <v>4</v>
      </c>
      <c r="G112">
        <v>4643.8609999999999</v>
      </c>
      <c r="H112">
        <v>0</v>
      </c>
      <c r="I112" s="2">
        <v>0</v>
      </c>
      <c r="J112">
        <v>0</v>
      </c>
      <c r="K112" s="2">
        <v>0</v>
      </c>
      <c r="L112">
        <v>479.77400000000011</v>
      </c>
      <c r="M112" s="2">
        <v>0</v>
      </c>
      <c r="N112" s="4">
        <v>0</v>
      </c>
    </row>
    <row r="113" spans="1:14" x14ac:dyDescent="0.3">
      <c r="A113" s="1" t="s">
        <v>30</v>
      </c>
      <c r="B113" s="1" t="s">
        <v>31</v>
      </c>
      <c r="C113" s="1" t="s">
        <v>33</v>
      </c>
      <c r="D113" s="1" t="s">
        <v>18</v>
      </c>
      <c r="E113">
        <v>0</v>
      </c>
      <c r="F113">
        <v>5</v>
      </c>
      <c r="G113">
        <v>6104.7289999999994</v>
      </c>
      <c r="H113">
        <v>1</v>
      </c>
      <c r="I113" s="2">
        <v>1235.4794999999999</v>
      </c>
      <c r="J113">
        <v>0</v>
      </c>
      <c r="K113" s="2">
        <v>479.77400000000011</v>
      </c>
      <c r="L113">
        <v>479.77400000000011</v>
      </c>
      <c r="M113" s="2">
        <v>755.7054999999998</v>
      </c>
      <c r="N113" s="4">
        <v>0.61166980107723345</v>
      </c>
    </row>
    <row r="114" spans="1:14" x14ac:dyDescent="0.3">
      <c r="A114" s="1" t="s">
        <v>30</v>
      </c>
      <c r="B114" s="1" t="s">
        <v>31</v>
      </c>
      <c r="C114" s="1" t="s">
        <v>33</v>
      </c>
      <c r="D114" s="1" t="s">
        <v>19</v>
      </c>
      <c r="E114">
        <v>0</v>
      </c>
      <c r="F114">
        <v>6</v>
      </c>
      <c r="G114">
        <v>6642.9404999999997</v>
      </c>
      <c r="H114">
        <v>1</v>
      </c>
      <c r="I114" s="2">
        <v>1035.1379999999999</v>
      </c>
      <c r="J114">
        <v>0</v>
      </c>
      <c r="K114" s="2">
        <v>479.77400000000011</v>
      </c>
      <c r="L114">
        <v>479.77400000000011</v>
      </c>
      <c r="M114" s="2">
        <v>555.36399999999981</v>
      </c>
      <c r="N114" s="4">
        <v>0.53651203994056818</v>
      </c>
    </row>
    <row r="115" spans="1:14" x14ac:dyDescent="0.3">
      <c r="A115" s="1" t="s">
        <v>30</v>
      </c>
      <c r="B115" s="1" t="s">
        <v>31</v>
      </c>
      <c r="C115" s="1" t="s">
        <v>34</v>
      </c>
      <c r="D115" s="1" t="s">
        <v>13</v>
      </c>
      <c r="E115">
        <v>0</v>
      </c>
      <c r="F115">
        <v>0</v>
      </c>
      <c r="G115">
        <v>0</v>
      </c>
      <c r="H115">
        <v>0</v>
      </c>
      <c r="I115" s="2">
        <v>0</v>
      </c>
      <c r="J115">
        <v>2</v>
      </c>
      <c r="K115" s="2">
        <v>0</v>
      </c>
      <c r="L115">
        <v>479.77400000000011</v>
      </c>
      <c r="M115" s="2">
        <v>0</v>
      </c>
      <c r="N115" s="4">
        <v>0</v>
      </c>
    </row>
    <row r="116" spans="1:14" x14ac:dyDescent="0.3">
      <c r="A116" s="1" t="s">
        <v>30</v>
      </c>
      <c r="B116" s="1" t="s">
        <v>31</v>
      </c>
      <c r="C116" s="1" t="s">
        <v>34</v>
      </c>
      <c r="D116" s="1" t="s">
        <v>13</v>
      </c>
      <c r="E116">
        <v>0</v>
      </c>
      <c r="F116">
        <v>8</v>
      </c>
      <c r="G116">
        <v>9337.8159999999989</v>
      </c>
      <c r="H116">
        <v>3</v>
      </c>
      <c r="I116" s="2">
        <v>3506.0970000000002</v>
      </c>
      <c r="J116">
        <v>31</v>
      </c>
      <c r="K116" s="2">
        <v>1439.3220000000003</v>
      </c>
      <c r="L116">
        <v>479.77400000000011</v>
      </c>
      <c r="M116" s="2">
        <v>2066.7749999999996</v>
      </c>
      <c r="N116" s="4">
        <v>0.58948026822988631</v>
      </c>
    </row>
    <row r="117" spans="1:14" x14ac:dyDescent="0.3">
      <c r="A117" s="1" t="s">
        <v>30</v>
      </c>
      <c r="B117" s="1" t="s">
        <v>31</v>
      </c>
      <c r="C117" s="1" t="s">
        <v>34</v>
      </c>
      <c r="D117" s="1" t="s">
        <v>14</v>
      </c>
      <c r="E117">
        <v>0</v>
      </c>
      <c r="F117">
        <v>0</v>
      </c>
      <c r="G117">
        <v>0</v>
      </c>
      <c r="H117">
        <v>0</v>
      </c>
      <c r="I117" s="2">
        <v>0</v>
      </c>
      <c r="J117">
        <v>1</v>
      </c>
      <c r="K117" s="2">
        <v>0</v>
      </c>
      <c r="L117">
        <v>479.77400000000011</v>
      </c>
      <c r="M117" s="2">
        <v>0</v>
      </c>
      <c r="N117" s="4">
        <v>0</v>
      </c>
    </row>
    <row r="118" spans="1:14" x14ac:dyDescent="0.3">
      <c r="A118" s="1" t="s">
        <v>30</v>
      </c>
      <c r="B118" s="1" t="s">
        <v>31</v>
      </c>
      <c r="C118" s="1" t="s">
        <v>34</v>
      </c>
      <c r="D118" s="1" t="s">
        <v>15</v>
      </c>
      <c r="E118">
        <v>0</v>
      </c>
      <c r="F118">
        <v>1</v>
      </c>
      <c r="G118">
        <v>1035.1379999999999</v>
      </c>
      <c r="H118">
        <v>0</v>
      </c>
      <c r="I118" s="2">
        <v>0</v>
      </c>
      <c r="J118">
        <v>0</v>
      </c>
      <c r="K118" s="2">
        <v>0</v>
      </c>
      <c r="L118">
        <v>479.77400000000011</v>
      </c>
      <c r="M118" s="2">
        <v>0</v>
      </c>
      <c r="N118" s="4">
        <v>0</v>
      </c>
    </row>
    <row r="119" spans="1:14" x14ac:dyDescent="0.3">
      <c r="A119" s="1" t="s">
        <v>30</v>
      </c>
      <c r="B119" s="1" t="s">
        <v>31</v>
      </c>
      <c r="C119" s="1" t="s">
        <v>34</v>
      </c>
      <c r="D119" s="1" t="s">
        <v>16</v>
      </c>
      <c r="E119">
        <v>0</v>
      </c>
      <c r="F119">
        <v>1</v>
      </c>
      <c r="G119">
        <v>1162.8109999999999</v>
      </c>
      <c r="H119">
        <v>1</v>
      </c>
      <c r="I119" s="2">
        <v>1162.8109999999999</v>
      </c>
      <c r="J119">
        <v>0</v>
      </c>
      <c r="K119" s="2">
        <v>479.77400000000011</v>
      </c>
      <c r="L119">
        <v>479.77400000000011</v>
      </c>
      <c r="M119" s="2">
        <v>683.03699999999981</v>
      </c>
      <c r="N119" s="4">
        <v>0.58740156396869303</v>
      </c>
    </row>
    <row r="120" spans="1:14" x14ac:dyDescent="0.3">
      <c r="A120" s="1" t="s">
        <v>30</v>
      </c>
      <c r="B120" s="1" t="s">
        <v>31</v>
      </c>
      <c r="C120" s="1" t="s">
        <v>34</v>
      </c>
      <c r="D120" s="1" t="s">
        <v>19</v>
      </c>
      <c r="E120">
        <v>0</v>
      </c>
      <c r="F120">
        <v>0</v>
      </c>
      <c r="G120">
        <v>0</v>
      </c>
      <c r="H120">
        <v>0</v>
      </c>
      <c r="I120" s="2">
        <v>0</v>
      </c>
      <c r="J120">
        <v>2</v>
      </c>
      <c r="K120" s="2">
        <v>0</v>
      </c>
      <c r="L120">
        <v>479.77400000000011</v>
      </c>
      <c r="M120" s="2">
        <v>0</v>
      </c>
      <c r="N120" s="4">
        <v>0</v>
      </c>
    </row>
    <row r="121" spans="1:14" x14ac:dyDescent="0.3">
      <c r="A121" s="1" t="s">
        <v>10</v>
      </c>
      <c r="B121" s="1" t="s">
        <v>35</v>
      </c>
      <c r="C121" s="1" t="s">
        <v>12</v>
      </c>
      <c r="D121" s="1" t="s">
        <v>13</v>
      </c>
      <c r="E121">
        <v>0</v>
      </c>
      <c r="F121">
        <v>0</v>
      </c>
      <c r="G121">
        <v>0</v>
      </c>
      <c r="H121">
        <v>0</v>
      </c>
      <c r="I121" s="2">
        <v>0</v>
      </c>
      <c r="J121">
        <v>2</v>
      </c>
      <c r="K121" s="2">
        <v>0</v>
      </c>
      <c r="L121">
        <v>145.77500000000001</v>
      </c>
      <c r="M121" s="2">
        <v>0</v>
      </c>
      <c r="N121" s="4">
        <v>0</v>
      </c>
    </row>
    <row r="122" spans="1:14" x14ac:dyDescent="0.3">
      <c r="A122" s="1" t="s">
        <v>10</v>
      </c>
      <c r="B122" s="1" t="s">
        <v>35</v>
      </c>
      <c r="C122" s="1" t="s">
        <v>12</v>
      </c>
      <c r="D122" s="1" t="s">
        <v>13</v>
      </c>
      <c r="E122">
        <v>0</v>
      </c>
      <c r="F122">
        <v>73</v>
      </c>
      <c r="G122">
        <v>23634.593000000001</v>
      </c>
      <c r="H122">
        <v>46</v>
      </c>
      <c r="I122" s="2">
        <v>14418.93</v>
      </c>
      <c r="J122">
        <v>27</v>
      </c>
      <c r="K122" s="2">
        <v>6705.6500000000005</v>
      </c>
      <c r="L122">
        <v>145.77500000000001</v>
      </c>
      <c r="M122" s="2">
        <v>7713.28</v>
      </c>
      <c r="N122" s="4">
        <v>0.53494121963280217</v>
      </c>
    </row>
    <row r="123" spans="1:14" x14ac:dyDescent="0.3">
      <c r="A123" s="1" t="s">
        <v>10</v>
      </c>
      <c r="B123" s="1" t="s">
        <v>35</v>
      </c>
      <c r="C123" s="1" t="s">
        <v>12</v>
      </c>
      <c r="D123" s="1" t="s">
        <v>14</v>
      </c>
      <c r="E123">
        <v>0</v>
      </c>
      <c r="F123">
        <v>1</v>
      </c>
      <c r="G123">
        <v>276.12650000000002</v>
      </c>
      <c r="H123">
        <v>1</v>
      </c>
      <c r="I123" s="2">
        <v>276.12650000000002</v>
      </c>
      <c r="J123">
        <v>0</v>
      </c>
      <c r="K123" s="2">
        <v>145.77500000000001</v>
      </c>
      <c r="L123">
        <v>145.77500000000001</v>
      </c>
      <c r="M123" s="2">
        <v>130.35150000000002</v>
      </c>
      <c r="N123" s="4">
        <v>0.472071677292835</v>
      </c>
    </row>
    <row r="124" spans="1:14" x14ac:dyDescent="0.3">
      <c r="A124" s="1" t="s">
        <v>10</v>
      </c>
      <c r="B124" s="1" t="s">
        <v>35</v>
      </c>
      <c r="C124" s="1" t="s">
        <v>12</v>
      </c>
      <c r="D124" s="1" t="s">
        <v>15</v>
      </c>
      <c r="E124">
        <v>0</v>
      </c>
      <c r="F124">
        <v>2</v>
      </c>
      <c r="G124">
        <v>629.91249999999991</v>
      </c>
      <c r="H124">
        <v>2</v>
      </c>
      <c r="I124" s="2">
        <v>629.91249999999991</v>
      </c>
      <c r="J124">
        <v>0</v>
      </c>
      <c r="K124" s="2">
        <v>291.55</v>
      </c>
      <c r="L124">
        <v>145.77500000000001</v>
      </c>
      <c r="M124" s="2">
        <v>338.3624999999999</v>
      </c>
      <c r="N124" s="4">
        <v>0.53715793860258365</v>
      </c>
    </row>
    <row r="125" spans="1:14" x14ac:dyDescent="0.3">
      <c r="A125" s="1" t="s">
        <v>10</v>
      </c>
      <c r="B125" s="1" t="s">
        <v>35</v>
      </c>
      <c r="C125" s="1" t="s">
        <v>12</v>
      </c>
      <c r="D125" s="1" t="s">
        <v>16</v>
      </c>
      <c r="E125">
        <v>0</v>
      </c>
      <c r="F125">
        <v>6</v>
      </c>
      <c r="G125">
        <v>1889.7375</v>
      </c>
      <c r="H125">
        <v>4</v>
      </c>
      <c r="I125" s="2">
        <v>1182.1655000000001</v>
      </c>
      <c r="J125">
        <v>0</v>
      </c>
      <c r="K125" s="2">
        <v>583.1</v>
      </c>
      <c r="L125">
        <v>145.77500000000001</v>
      </c>
      <c r="M125" s="2">
        <v>599.06550000000004</v>
      </c>
      <c r="N125" s="4">
        <v>0.5067526501154026</v>
      </c>
    </row>
    <row r="126" spans="1:14" x14ac:dyDescent="0.3">
      <c r="A126" s="1" t="s">
        <v>10</v>
      </c>
      <c r="B126" s="1" t="s">
        <v>35</v>
      </c>
      <c r="C126" s="1" t="s">
        <v>12</v>
      </c>
      <c r="D126" s="1" t="s">
        <v>13</v>
      </c>
      <c r="E126">
        <v>0</v>
      </c>
      <c r="F126">
        <v>8</v>
      </c>
      <c r="G126">
        <v>2666.3325</v>
      </c>
      <c r="H126">
        <v>7</v>
      </c>
      <c r="I126" s="2">
        <v>2321.183</v>
      </c>
      <c r="J126">
        <v>0</v>
      </c>
      <c r="K126" s="2">
        <v>1020.4250000000001</v>
      </c>
      <c r="L126">
        <v>145.77500000000001</v>
      </c>
      <c r="M126" s="2">
        <v>1300.7579999999998</v>
      </c>
      <c r="N126" s="4">
        <v>0.56038580327358933</v>
      </c>
    </row>
    <row r="127" spans="1:14" x14ac:dyDescent="0.3">
      <c r="A127" s="1" t="s">
        <v>10</v>
      </c>
      <c r="B127" s="1" t="s">
        <v>35</v>
      </c>
      <c r="C127" s="1" t="s">
        <v>12</v>
      </c>
      <c r="D127" s="1" t="s">
        <v>17</v>
      </c>
      <c r="E127">
        <v>0</v>
      </c>
      <c r="F127">
        <v>2</v>
      </c>
      <c r="G127">
        <v>629.91249999999991</v>
      </c>
      <c r="H127">
        <v>0</v>
      </c>
      <c r="I127" s="2">
        <v>0</v>
      </c>
      <c r="J127">
        <v>0</v>
      </c>
      <c r="K127" s="2">
        <v>0</v>
      </c>
      <c r="L127">
        <v>145.77500000000001</v>
      </c>
      <c r="M127" s="2">
        <v>0</v>
      </c>
      <c r="N127" s="4">
        <v>0</v>
      </c>
    </row>
    <row r="128" spans="1:14" x14ac:dyDescent="0.3">
      <c r="A128" s="1" t="s">
        <v>10</v>
      </c>
      <c r="B128" s="1" t="s">
        <v>35</v>
      </c>
      <c r="C128" s="1" t="s">
        <v>12</v>
      </c>
      <c r="D128" s="1" t="s">
        <v>18</v>
      </c>
      <c r="E128">
        <v>0</v>
      </c>
      <c r="F128">
        <v>3</v>
      </c>
      <c r="G128">
        <v>975.0619999999999</v>
      </c>
      <c r="H128">
        <v>3</v>
      </c>
      <c r="I128" s="2">
        <v>906.03899999999999</v>
      </c>
      <c r="J128">
        <v>1</v>
      </c>
      <c r="K128" s="2">
        <v>437.32500000000005</v>
      </c>
      <c r="L128">
        <v>145.77500000000001</v>
      </c>
      <c r="M128" s="2">
        <v>468.71399999999994</v>
      </c>
      <c r="N128" s="4">
        <v>0.51732210202872053</v>
      </c>
    </row>
    <row r="129" spans="1:14" x14ac:dyDescent="0.3">
      <c r="A129" s="1" t="s">
        <v>10</v>
      </c>
      <c r="B129" s="1" t="s">
        <v>35</v>
      </c>
      <c r="C129" s="1" t="s">
        <v>12</v>
      </c>
      <c r="D129" s="1" t="s">
        <v>19</v>
      </c>
      <c r="E129">
        <v>0</v>
      </c>
      <c r="F129">
        <v>2</v>
      </c>
      <c r="G129">
        <v>629.91249999999991</v>
      </c>
      <c r="H129">
        <v>1</v>
      </c>
      <c r="I129" s="2">
        <v>353.78599999999989</v>
      </c>
      <c r="J129">
        <v>0</v>
      </c>
      <c r="K129" s="2">
        <v>145.77500000000001</v>
      </c>
      <c r="L129">
        <v>145.77500000000001</v>
      </c>
      <c r="M129" s="2">
        <v>208.01099999999988</v>
      </c>
      <c r="N129" s="4">
        <v>0.58795712662456956</v>
      </c>
    </row>
    <row r="130" spans="1:14" x14ac:dyDescent="0.3">
      <c r="A130" s="1" t="s">
        <v>30</v>
      </c>
      <c r="B130" s="1" t="s">
        <v>36</v>
      </c>
      <c r="C130" s="1" t="s">
        <v>22</v>
      </c>
      <c r="D130" s="1" t="s">
        <v>13</v>
      </c>
      <c r="E130">
        <v>0</v>
      </c>
      <c r="F130">
        <v>8</v>
      </c>
      <c r="G130">
        <v>9282.7769999999982</v>
      </c>
      <c r="H130">
        <v>4</v>
      </c>
      <c r="I130" s="2">
        <v>4541.2120000000004</v>
      </c>
      <c r="J130">
        <v>0</v>
      </c>
      <c r="K130" s="2">
        <v>1919.0960000000005</v>
      </c>
      <c r="L130">
        <v>479.77400000000011</v>
      </c>
      <c r="M130" s="2">
        <v>2622.116</v>
      </c>
      <c r="N130" s="4">
        <v>0.57740444621391818</v>
      </c>
    </row>
    <row r="131" spans="1:14" x14ac:dyDescent="0.3">
      <c r="A131" s="1" t="s">
        <v>30</v>
      </c>
      <c r="B131" s="1" t="s">
        <v>36</v>
      </c>
      <c r="C131" s="1" t="s">
        <v>22</v>
      </c>
      <c r="D131" s="1" t="s">
        <v>14</v>
      </c>
      <c r="E131">
        <v>0</v>
      </c>
      <c r="F131">
        <v>1</v>
      </c>
      <c r="G131">
        <v>1235.4794999999999</v>
      </c>
      <c r="H131">
        <v>0</v>
      </c>
      <c r="I131" s="2">
        <v>0</v>
      </c>
      <c r="J131">
        <v>0</v>
      </c>
      <c r="K131" s="2">
        <v>0</v>
      </c>
      <c r="L131">
        <v>479.77400000000011</v>
      </c>
      <c r="M131" s="2">
        <v>0</v>
      </c>
      <c r="N131" s="4">
        <v>0</v>
      </c>
    </row>
    <row r="132" spans="1:14" x14ac:dyDescent="0.3">
      <c r="A132" s="1" t="s">
        <v>30</v>
      </c>
      <c r="B132" s="1" t="s">
        <v>36</v>
      </c>
      <c r="C132" s="1" t="s">
        <v>22</v>
      </c>
      <c r="D132" s="1" t="s">
        <v>15</v>
      </c>
      <c r="E132">
        <v>0</v>
      </c>
      <c r="F132">
        <v>1</v>
      </c>
      <c r="G132">
        <v>1235.4794999999999</v>
      </c>
      <c r="H132">
        <v>0</v>
      </c>
      <c r="I132" s="2">
        <v>0</v>
      </c>
      <c r="J132">
        <v>0</v>
      </c>
      <c r="K132" s="2">
        <v>0</v>
      </c>
      <c r="L132">
        <v>479.77400000000011</v>
      </c>
      <c r="M132" s="2">
        <v>0</v>
      </c>
      <c r="N132" s="4">
        <v>0</v>
      </c>
    </row>
    <row r="133" spans="1:14" x14ac:dyDescent="0.3">
      <c r="A133" s="1" t="s">
        <v>30</v>
      </c>
      <c r="B133" s="1" t="s">
        <v>36</v>
      </c>
      <c r="C133" s="1" t="s">
        <v>22</v>
      </c>
      <c r="D133" s="1" t="s">
        <v>16</v>
      </c>
      <c r="E133">
        <v>0</v>
      </c>
      <c r="F133">
        <v>2</v>
      </c>
      <c r="G133">
        <v>2445.9119999999998</v>
      </c>
      <c r="H133">
        <v>2</v>
      </c>
      <c r="I133" s="2">
        <v>2445.9119999999998</v>
      </c>
      <c r="J133">
        <v>0</v>
      </c>
      <c r="K133" s="2">
        <v>959.54800000000023</v>
      </c>
      <c r="L133">
        <v>479.77400000000011</v>
      </c>
      <c r="M133" s="2">
        <v>1486.3639999999996</v>
      </c>
      <c r="N133" s="4">
        <v>0.6076931631227942</v>
      </c>
    </row>
    <row r="134" spans="1:14" x14ac:dyDescent="0.3">
      <c r="A134" s="1" t="s">
        <v>30</v>
      </c>
      <c r="B134" s="1" t="s">
        <v>36</v>
      </c>
      <c r="C134" s="1" t="s">
        <v>22</v>
      </c>
      <c r="D134" s="1" t="s">
        <v>13</v>
      </c>
      <c r="E134">
        <v>0</v>
      </c>
      <c r="F134">
        <v>3</v>
      </c>
      <c r="G134">
        <v>3506.0855000000001</v>
      </c>
      <c r="H134">
        <v>0</v>
      </c>
      <c r="I134" s="2">
        <v>0</v>
      </c>
      <c r="J134">
        <v>0</v>
      </c>
      <c r="K134" s="2">
        <v>0</v>
      </c>
      <c r="L134">
        <v>479.77400000000011</v>
      </c>
      <c r="M134" s="2">
        <v>0</v>
      </c>
      <c r="N134" s="4">
        <v>0</v>
      </c>
    </row>
    <row r="135" spans="1:14" x14ac:dyDescent="0.3">
      <c r="A135" s="1" t="s">
        <v>30</v>
      </c>
      <c r="B135" s="1" t="s">
        <v>36</v>
      </c>
      <c r="C135" s="1" t="s">
        <v>22</v>
      </c>
      <c r="D135" s="1" t="s">
        <v>17</v>
      </c>
      <c r="E135">
        <v>0</v>
      </c>
      <c r="F135">
        <v>1</v>
      </c>
      <c r="G135">
        <v>1235.4794999999999</v>
      </c>
      <c r="H135">
        <v>1</v>
      </c>
      <c r="I135" s="2">
        <v>1235.4794999999999</v>
      </c>
      <c r="J135">
        <v>0</v>
      </c>
      <c r="K135" s="2">
        <v>479.77400000000011</v>
      </c>
      <c r="L135">
        <v>479.77400000000011</v>
      </c>
      <c r="M135" s="2">
        <v>755.7054999999998</v>
      </c>
      <c r="N135" s="4">
        <v>0.61166980107723345</v>
      </c>
    </row>
    <row r="136" spans="1:14" x14ac:dyDescent="0.3">
      <c r="A136" s="1" t="s">
        <v>30</v>
      </c>
      <c r="B136" s="1" t="s">
        <v>36</v>
      </c>
      <c r="C136" s="1" t="s">
        <v>22</v>
      </c>
      <c r="D136" s="1" t="s">
        <v>18</v>
      </c>
      <c r="E136">
        <v>0</v>
      </c>
      <c r="F136">
        <v>1</v>
      </c>
      <c r="G136">
        <v>1235.4794999999999</v>
      </c>
      <c r="H136">
        <v>0</v>
      </c>
      <c r="I136" s="2">
        <v>0</v>
      </c>
      <c r="J136">
        <v>0</v>
      </c>
      <c r="K136" s="2">
        <v>0</v>
      </c>
      <c r="L136">
        <v>479.77400000000011</v>
      </c>
      <c r="M136" s="2">
        <v>0</v>
      </c>
      <c r="N136" s="4">
        <v>0</v>
      </c>
    </row>
    <row r="137" spans="1:14" x14ac:dyDescent="0.3">
      <c r="A137" s="1" t="s">
        <v>30</v>
      </c>
      <c r="B137" s="1" t="s">
        <v>36</v>
      </c>
      <c r="C137" s="1" t="s">
        <v>22</v>
      </c>
      <c r="D137" s="1" t="s">
        <v>19</v>
      </c>
      <c r="E137">
        <v>0</v>
      </c>
      <c r="F137">
        <v>2</v>
      </c>
      <c r="G137">
        <v>2298.114</v>
      </c>
      <c r="H137">
        <v>0</v>
      </c>
      <c r="I137" s="2">
        <v>0</v>
      </c>
      <c r="J137">
        <v>0</v>
      </c>
      <c r="K137" s="2">
        <v>0</v>
      </c>
      <c r="L137">
        <v>479.77400000000011</v>
      </c>
      <c r="M137" s="2">
        <v>0</v>
      </c>
      <c r="N137" s="4">
        <v>0</v>
      </c>
    </row>
    <row r="138" spans="1:14" x14ac:dyDescent="0.3">
      <c r="A138" s="1" t="s">
        <v>30</v>
      </c>
      <c r="B138" s="1" t="s">
        <v>36</v>
      </c>
      <c r="C138" s="1" t="s">
        <v>23</v>
      </c>
      <c r="D138" s="1" t="s">
        <v>14</v>
      </c>
      <c r="E138">
        <v>0</v>
      </c>
      <c r="F138">
        <v>2</v>
      </c>
      <c r="G138">
        <v>2398.2905000000001</v>
      </c>
      <c r="H138">
        <v>0</v>
      </c>
      <c r="I138" s="2">
        <v>0</v>
      </c>
      <c r="J138">
        <v>0</v>
      </c>
      <c r="K138" s="2">
        <v>0</v>
      </c>
      <c r="L138">
        <v>479.77400000000011</v>
      </c>
      <c r="M138" s="2">
        <v>0</v>
      </c>
      <c r="N138" s="4">
        <v>0</v>
      </c>
    </row>
    <row r="139" spans="1:14" x14ac:dyDescent="0.3">
      <c r="A139" s="1" t="s">
        <v>30</v>
      </c>
      <c r="B139" s="1" t="s">
        <v>36</v>
      </c>
      <c r="C139" s="1" t="s">
        <v>23</v>
      </c>
      <c r="D139" s="1" t="s">
        <v>15</v>
      </c>
      <c r="E139">
        <v>0</v>
      </c>
      <c r="F139">
        <v>2</v>
      </c>
      <c r="G139">
        <v>2270.6060000000002</v>
      </c>
      <c r="H139">
        <v>0</v>
      </c>
      <c r="I139" s="2">
        <v>0</v>
      </c>
      <c r="J139">
        <v>0</v>
      </c>
      <c r="K139" s="2">
        <v>0</v>
      </c>
      <c r="L139">
        <v>479.77400000000011</v>
      </c>
      <c r="M139" s="2">
        <v>0</v>
      </c>
      <c r="N139" s="4">
        <v>0</v>
      </c>
    </row>
    <row r="140" spans="1:14" x14ac:dyDescent="0.3">
      <c r="A140" s="1" t="s">
        <v>30</v>
      </c>
      <c r="B140" s="1" t="s">
        <v>36</v>
      </c>
      <c r="C140" s="1" t="s">
        <v>23</v>
      </c>
      <c r="D140" s="1" t="s">
        <v>16</v>
      </c>
      <c r="E140">
        <v>0</v>
      </c>
      <c r="F140">
        <v>2</v>
      </c>
      <c r="G140">
        <v>2370.7824999999998</v>
      </c>
      <c r="H140">
        <v>0</v>
      </c>
      <c r="I140" s="2">
        <v>0</v>
      </c>
      <c r="J140">
        <v>0</v>
      </c>
      <c r="K140" s="2">
        <v>0</v>
      </c>
      <c r="L140">
        <v>479.77400000000011</v>
      </c>
      <c r="M140" s="2">
        <v>0</v>
      </c>
      <c r="N140" s="4">
        <v>0</v>
      </c>
    </row>
    <row r="141" spans="1:14" x14ac:dyDescent="0.3">
      <c r="A141" s="1" t="s">
        <v>30</v>
      </c>
      <c r="B141" s="1" t="s">
        <v>36</v>
      </c>
      <c r="C141" s="1" t="s">
        <v>23</v>
      </c>
      <c r="D141" s="1" t="s">
        <v>13</v>
      </c>
      <c r="E141">
        <v>0</v>
      </c>
      <c r="F141">
        <v>3</v>
      </c>
      <c r="G141">
        <v>3608.723</v>
      </c>
      <c r="H141">
        <v>1</v>
      </c>
      <c r="I141" s="2">
        <v>1162.8109999999999</v>
      </c>
      <c r="J141">
        <v>0</v>
      </c>
      <c r="K141" s="2">
        <v>479.77400000000011</v>
      </c>
      <c r="L141">
        <v>479.77400000000011</v>
      </c>
      <c r="M141" s="2">
        <v>683.03699999999981</v>
      </c>
      <c r="N141" s="4">
        <v>0.58740156396869303</v>
      </c>
    </row>
    <row r="142" spans="1:14" x14ac:dyDescent="0.3">
      <c r="A142" s="1" t="s">
        <v>30</v>
      </c>
      <c r="B142" s="1" t="s">
        <v>36</v>
      </c>
      <c r="C142" s="1" t="s">
        <v>23</v>
      </c>
      <c r="D142" s="1" t="s">
        <v>18</v>
      </c>
      <c r="E142">
        <v>0</v>
      </c>
      <c r="F142">
        <v>2</v>
      </c>
      <c r="G142">
        <v>2470.9589999999998</v>
      </c>
      <c r="H142">
        <v>1</v>
      </c>
      <c r="I142" s="2">
        <v>1235.4794999999999</v>
      </c>
      <c r="J142">
        <v>0</v>
      </c>
      <c r="K142" s="2">
        <v>479.77400000000011</v>
      </c>
      <c r="L142">
        <v>479.77400000000011</v>
      </c>
      <c r="M142" s="2">
        <v>755.7054999999998</v>
      </c>
      <c r="N142" s="4">
        <v>0.61166980107723345</v>
      </c>
    </row>
    <row r="143" spans="1:14" x14ac:dyDescent="0.3">
      <c r="A143" s="1" t="s">
        <v>30</v>
      </c>
      <c r="B143" s="1" t="s">
        <v>36</v>
      </c>
      <c r="C143" s="1" t="s">
        <v>23</v>
      </c>
      <c r="D143" s="1" t="s">
        <v>19</v>
      </c>
      <c r="E143">
        <v>0</v>
      </c>
      <c r="F143">
        <v>2</v>
      </c>
      <c r="G143">
        <v>2398.2905000000001</v>
      </c>
      <c r="H143">
        <v>0</v>
      </c>
      <c r="I143" s="2">
        <v>0</v>
      </c>
      <c r="J143">
        <v>0</v>
      </c>
      <c r="K143" s="2">
        <v>0</v>
      </c>
      <c r="L143">
        <v>479.77400000000011</v>
      </c>
      <c r="M143" s="2">
        <v>0</v>
      </c>
      <c r="N143" s="4">
        <v>0</v>
      </c>
    </row>
    <row r="144" spans="1:14" x14ac:dyDescent="0.3">
      <c r="A144" s="1" t="s">
        <v>30</v>
      </c>
      <c r="B144" s="1" t="s">
        <v>36</v>
      </c>
      <c r="C144" s="1" t="s">
        <v>24</v>
      </c>
      <c r="D144" s="1" t="s">
        <v>13</v>
      </c>
      <c r="E144">
        <v>0</v>
      </c>
      <c r="F144">
        <v>2</v>
      </c>
      <c r="G144">
        <v>2325.6219999999998</v>
      </c>
      <c r="H144">
        <v>0</v>
      </c>
      <c r="I144" s="2">
        <v>0</v>
      </c>
      <c r="J144">
        <v>0</v>
      </c>
      <c r="K144" s="2">
        <v>0</v>
      </c>
      <c r="L144">
        <v>479.77400000000011</v>
      </c>
      <c r="M144" s="2">
        <v>0</v>
      </c>
      <c r="N144" s="4">
        <v>0</v>
      </c>
    </row>
    <row r="145" spans="1:14" x14ac:dyDescent="0.3">
      <c r="A145" s="1" t="s">
        <v>30</v>
      </c>
      <c r="B145" s="1" t="s">
        <v>36</v>
      </c>
      <c r="C145" s="1" t="s">
        <v>24</v>
      </c>
      <c r="D145" s="1" t="s">
        <v>15</v>
      </c>
      <c r="E145">
        <v>0</v>
      </c>
      <c r="F145">
        <v>0</v>
      </c>
      <c r="G145">
        <v>0</v>
      </c>
      <c r="H145">
        <v>0</v>
      </c>
      <c r="I145" s="2">
        <v>0</v>
      </c>
      <c r="J145">
        <v>0</v>
      </c>
      <c r="K145" s="2">
        <v>0</v>
      </c>
      <c r="L145">
        <v>479.77400000000011</v>
      </c>
      <c r="M145" s="2">
        <v>0</v>
      </c>
      <c r="N145" s="4">
        <v>0</v>
      </c>
    </row>
    <row r="146" spans="1:14" x14ac:dyDescent="0.3">
      <c r="A146" s="1" t="s">
        <v>30</v>
      </c>
      <c r="B146" s="1" t="s">
        <v>36</v>
      </c>
      <c r="C146" s="1" t="s">
        <v>24</v>
      </c>
      <c r="D146" s="1" t="s">
        <v>18</v>
      </c>
      <c r="E146">
        <v>0</v>
      </c>
      <c r="F146">
        <v>1</v>
      </c>
      <c r="G146">
        <v>1139.2360000000001</v>
      </c>
      <c r="H146">
        <v>0</v>
      </c>
      <c r="I146" s="2">
        <v>0</v>
      </c>
      <c r="J146">
        <v>0</v>
      </c>
      <c r="K146" s="2">
        <v>0</v>
      </c>
      <c r="L146">
        <v>479.77400000000011</v>
      </c>
      <c r="M146" s="2">
        <v>0</v>
      </c>
      <c r="N146" s="4">
        <v>0</v>
      </c>
    </row>
    <row r="147" spans="1:14" x14ac:dyDescent="0.3">
      <c r="A147" s="1" t="s">
        <v>30</v>
      </c>
      <c r="B147" s="1" t="s">
        <v>36</v>
      </c>
      <c r="C147" s="1" t="s">
        <v>24</v>
      </c>
      <c r="D147" s="1" t="s">
        <v>13</v>
      </c>
      <c r="E147">
        <v>0</v>
      </c>
      <c r="F147">
        <v>4</v>
      </c>
      <c r="G147">
        <v>4541.2120000000004</v>
      </c>
      <c r="H147">
        <v>0</v>
      </c>
      <c r="I147" s="2">
        <v>0</v>
      </c>
      <c r="J147">
        <v>0</v>
      </c>
      <c r="K147" s="2">
        <v>0</v>
      </c>
      <c r="L147">
        <v>479.77400000000011</v>
      </c>
      <c r="M147" s="2">
        <v>0</v>
      </c>
      <c r="N147" s="4">
        <v>0</v>
      </c>
    </row>
    <row r="148" spans="1:14" x14ac:dyDescent="0.3">
      <c r="A148" s="1" t="s">
        <v>30</v>
      </c>
      <c r="B148" s="1" t="s">
        <v>36</v>
      </c>
      <c r="C148" s="1" t="s">
        <v>24</v>
      </c>
      <c r="D148" s="1" t="s">
        <v>14</v>
      </c>
      <c r="E148">
        <v>0</v>
      </c>
      <c r="F148">
        <v>2</v>
      </c>
      <c r="G148">
        <v>2370.7824999999998</v>
      </c>
      <c r="H148">
        <v>1</v>
      </c>
      <c r="I148" s="2">
        <v>1135.3030000000001</v>
      </c>
      <c r="J148">
        <v>0</v>
      </c>
      <c r="K148" s="2">
        <v>479.77400000000011</v>
      </c>
      <c r="L148">
        <v>479.77400000000011</v>
      </c>
      <c r="M148" s="2">
        <v>655.529</v>
      </c>
      <c r="N148" s="4">
        <v>0.57740444621391818</v>
      </c>
    </row>
    <row r="149" spans="1:14" x14ac:dyDescent="0.3">
      <c r="A149" s="1" t="s">
        <v>30</v>
      </c>
      <c r="B149" s="1" t="s">
        <v>36</v>
      </c>
      <c r="C149" s="1" t="s">
        <v>24</v>
      </c>
      <c r="D149" s="1" t="s">
        <v>15</v>
      </c>
      <c r="E149">
        <v>0</v>
      </c>
      <c r="F149">
        <v>1</v>
      </c>
      <c r="G149">
        <v>979.74249999999995</v>
      </c>
      <c r="H149">
        <v>0</v>
      </c>
      <c r="I149" s="2">
        <v>0</v>
      </c>
      <c r="J149">
        <v>0</v>
      </c>
      <c r="K149" s="2">
        <v>0</v>
      </c>
      <c r="L149">
        <v>479.77400000000011</v>
      </c>
      <c r="M149" s="2">
        <v>0</v>
      </c>
      <c r="N149" s="4">
        <v>0</v>
      </c>
    </row>
    <row r="150" spans="1:14" x14ac:dyDescent="0.3">
      <c r="A150" s="1" t="s">
        <v>30</v>
      </c>
      <c r="B150" s="1" t="s">
        <v>36</v>
      </c>
      <c r="C150" s="1" t="s">
        <v>24</v>
      </c>
      <c r="D150" s="1" t="s">
        <v>16</v>
      </c>
      <c r="E150">
        <v>0</v>
      </c>
      <c r="F150">
        <v>3</v>
      </c>
      <c r="G150">
        <v>3506.0855000000001</v>
      </c>
      <c r="H150">
        <v>1</v>
      </c>
      <c r="I150" s="2">
        <v>1135.3030000000001</v>
      </c>
      <c r="J150">
        <v>0</v>
      </c>
      <c r="K150" s="2">
        <v>479.77400000000011</v>
      </c>
      <c r="L150">
        <v>479.77400000000011</v>
      </c>
      <c r="M150" s="2">
        <v>655.529</v>
      </c>
      <c r="N150" s="4">
        <v>0.57740444621391818</v>
      </c>
    </row>
    <row r="151" spans="1:14" x14ac:dyDescent="0.3">
      <c r="A151" s="1" t="s">
        <v>30</v>
      </c>
      <c r="B151" s="1" t="s">
        <v>36</v>
      </c>
      <c r="C151" s="1" t="s">
        <v>24</v>
      </c>
      <c r="D151" s="1" t="s">
        <v>13</v>
      </c>
      <c r="E151">
        <v>0</v>
      </c>
      <c r="F151">
        <v>1</v>
      </c>
      <c r="G151">
        <v>1235.4794999999999</v>
      </c>
      <c r="H151">
        <v>0</v>
      </c>
      <c r="I151" s="2">
        <v>0</v>
      </c>
      <c r="J151">
        <v>0</v>
      </c>
      <c r="K151" s="2">
        <v>0</v>
      </c>
      <c r="L151">
        <v>479.77400000000011</v>
      </c>
      <c r="M151" s="2">
        <v>0</v>
      </c>
      <c r="N151" s="4">
        <v>0</v>
      </c>
    </row>
    <row r="152" spans="1:14" x14ac:dyDescent="0.3">
      <c r="A152" s="1" t="s">
        <v>30</v>
      </c>
      <c r="B152" s="1" t="s">
        <v>36</v>
      </c>
      <c r="C152" s="1" t="s">
        <v>24</v>
      </c>
      <c r="D152" s="1" t="s">
        <v>17</v>
      </c>
      <c r="E152">
        <v>0</v>
      </c>
      <c r="F152">
        <v>0</v>
      </c>
      <c r="G152">
        <v>0</v>
      </c>
      <c r="H152">
        <v>1</v>
      </c>
      <c r="I152" s="2">
        <v>1135.3030000000001</v>
      </c>
      <c r="J152">
        <v>0</v>
      </c>
      <c r="K152" s="2">
        <v>479.77400000000011</v>
      </c>
      <c r="L152">
        <v>479.77400000000011</v>
      </c>
      <c r="M152" s="2">
        <v>655.529</v>
      </c>
      <c r="N152" s="4">
        <v>0.57740444621391818</v>
      </c>
    </row>
    <row r="153" spans="1:14" x14ac:dyDescent="0.3">
      <c r="A153" s="1" t="s">
        <v>30</v>
      </c>
      <c r="B153" s="1" t="s">
        <v>36</v>
      </c>
      <c r="C153" s="1" t="s">
        <v>24</v>
      </c>
      <c r="D153" s="1" t="s">
        <v>19</v>
      </c>
      <c r="E153">
        <v>0</v>
      </c>
      <c r="F153">
        <v>1</v>
      </c>
      <c r="G153">
        <v>1162.8109999999999</v>
      </c>
      <c r="H153">
        <v>0</v>
      </c>
      <c r="I153" s="2">
        <v>0</v>
      </c>
      <c r="J153">
        <v>0</v>
      </c>
      <c r="K153" s="2">
        <v>0</v>
      </c>
      <c r="L153">
        <v>479.77400000000011</v>
      </c>
      <c r="M153" s="2">
        <v>0</v>
      </c>
      <c r="N153" s="4">
        <v>0</v>
      </c>
    </row>
    <row r="154" spans="1:14" x14ac:dyDescent="0.3">
      <c r="A154" s="1" t="s">
        <v>30</v>
      </c>
      <c r="B154" s="1" t="s">
        <v>36</v>
      </c>
      <c r="C154" s="1" t="s">
        <v>25</v>
      </c>
      <c r="D154" s="1" t="s">
        <v>32</v>
      </c>
      <c r="E154">
        <v>0</v>
      </c>
      <c r="F154">
        <v>1</v>
      </c>
      <c r="G154">
        <v>1235.4794999999999</v>
      </c>
      <c r="H154">
        <v>0</v>
      </c>
      <c r="I154" s="2">
        <v>0</v>
      </c>
      <c r="J154">
        <v>0</v>
      </c>
      <c r="K154" s="2">
        <v>0</v>
      </c>
      <c r="L154">
        <v>479.77400000000011</v>
      </c>
      <c r="M154" s="2">
        <v>0</v>
      </c>
      <c r="N154" s="4">
        <v>0</v>
      </c>
    </row>
    <row r="155" spans="1:14" x14ac:dyDescent="0.3">
      <c r="A155" s="1" t="s">
        <v>30</v>
      </c>
      <c r="B155" s="1" t="s">
        <v>36</v>
      </c>
      <c r="C155" s="1" t="s">
        <v>25</v>
      </c>
      <c r="D155" s="1" t="s">
        <v>13</v>
      </c>
      <c r="E155">
        <v>0</v>
      </c>
      <c r="F155">
        <v>0</v>
      </c>
      <c r="G155">
        <v>0</v>
      </c>
      <c r="H155">
        <v>0</v>
      </c>
      <c r="I155" s="2">
        <v>0</v>
      </c>
      <c r="J155">
        <v>0</v>
      </c>
      <c r="K155" s="2">
        <v>0</v>
      </c>
      <c r="L155">
        <v>479.77400000000011</v>
      </c>
      <c r="M155" s="2">
        <v>0</v>
      </c>
      <c r="N155" s="4">
        <v>0</v>
      </c>
    </row>
    <row r="156" spans="1:14" x14ac:dyDescent="0.3">
      <c r="A156" s="1" t="s">
        <v>30</v>
      </c>
      <c r="B156" s="1" t="s">
        <v>36</v>
      </c>
      <c r="C156" s="1" t="s">
        <v>25</v>
      </c>
      <c r="D156" s="1" t="s">
        <v>13</v>
      </c>
      <c r="E156">
        <v>0</v>
      </c>
      <c r="F156">
        <v>6</v>
      </c>
      <c r="G156">
        <v>7212.5239999999994</v>
      </c>
      <c r="H156">
        <v>1</v>
      </c>
      <c r="I156" s="2">
        <v>1235.4794999999999</v>
      </c>
      <c r="J156">
        <v>0</v>
      </c>
      <c r="K156" s="2">
        <v>479.77400000000011</v>
      </c>
      <c r="L156">
        <v>479.77400000000011</v>
      </c>
      <c r="M156" s="2">
        <v>755.7054999999998</v>
      </c>
      <c r="N156" s="4">
        <v>0.61166980107723345</v>
      </c>
    </row>
    <row r="157" spans="1:14" x14ac:dyDescent="0.3">
      <c r="A157" s="1" t="s">
        <v>30</v>
      </c>
      <c r="B157" s="1" t="s">
        <v>36</v>
      </c>
      <c r="C157" s="1" t="s">
        <v>25</v>
      </c>
      <c r="D157" s="1" t="s">
        <v>15</v>
      </c>
      <c r="E157">
        <v>0</v>
      </c>
      <c r="F157">
        <v>1</v>
      </c>
      <c r="G157">
        <v>1135.3030000000001</v>
      </c>
      <c r="H157">
        <v>0</v>
      </c>
      <c r="I157" s="2">
        <v>0</v>
      </c>
      <c r="J157">
        <v>0</v>
      </c>
      <c r="K157" s="2">
        <v>0</v>
      </c>
      <c r="L157">
        <v>479.77400000000011</v>
      </c>
      <c r="M157" s="2">
        <v>0</v>
      </c>
      <c r="N157" s="4">
        <v>0</v>
      </c>
    </row>
    <row r="158" spans="1:14" x14ac:dyDescent="0.3">
      <c r="A158" s="1" t="s">
        <v>30</v>
      </c>
      <c r="B158" s="1" t="s">
        <v>36</v>
      </c>
      <c r="C158" s="1" t="s">
        <v>25</v>
      </c>
      <c r="D158" s="1" t="s">
        <v>16</v>
      </c>
      <c r="E158">
        <v>0</v>
      </c>
      <c r="F158">
        <v>3</v>
      </c>
      <c r="G158">
        <v>3606.2620000000002</v>
      </c>
      <c r="H158">
        <v>2</v>
      </c>
      <c r="I158" s="2">
        <v>2470.9589999999998</v>
      </c>
      <c r="J158">
        <v>0</v>
      </c>
      <c r="K158" s="2">
        <v>959.54800000000023</v>
      </c>
      <c r="L158">
        <v>479.77400000000011</v>
      </c>
      <c r="M158" s="2">
        <v>1511.4109999999996</v>
      </c>
      <c r="N158" s="4">
        <v>0.61166980107723345</v>
      </c>
    </row>
    <row r="159" spans="1:14" x14ac:dyDescent="0.3">
      <c r="A159" s="1" t="s">
        <v>30</v>
      </c>
      <c r="B159" s="1" t="s">
        <v>36</v>
      </c>
      <c r="C159" s="1" t="s">
        <v>25</v>
      </c>
      <c r="D159" s="1" t="s">
        <v>13</v>
      </c>
      <c r="E159">
        <v>0</v>
      </c>
      <c r="F159">
        <v>0</v>
      </c>
      <c r="G159">
        <v>0</v>
      </c>
      <c r="H159">
        <v>0</v>
      </c>
      <c r="I159" s="2">
        <v>66.791999999999987</v>
      </c>
      <c r="J159">
        <v>0</v>
      </c>
      <c r="K159" s="2">
        <v>0</v>
      </c>
      <c r="L159">
        <v>479.77400000000011</v>
      </c>
      <c r="M159" s="2">
        <v>66.791999999999987</v>
      </c>
      <c r="N159" s="4">
        <v>1</v>
      </c>
    </row>
    <row r="160" spans="1:14" x14ac:dyDescent="0.3">
      <c r="A160" s="1" t="s">
        <v>30</v>
      </c>
      <c r="B160" s="1" t="s">
        <v>36</v>
      </c>
      <c r="C160" s="1" t="s">
        <v>25</v>
      </c>
      <c r="D160" s="1" t="s">
        <v>17</v>
      </c>
      <c r="E160">
        <v>0</v>
      </c>
      <c r="F160">
        <v>4</v>
      </c>
      <c r="G160">
        <v>4741.5649999999996</v>
      </c>
      <c r="H160">
        <v>1</v>
      </c>
      <c r="I160" s="2">
        <v>1235.4794999999999</v>
      </c>
      <c r="J160">
        <v>0</v>
      </c>
      <c r="K160" s="2">
        <v>479.77400000000011</v>
      </c>
      <c r="L160">
        <v>479.77400000000011</v>
      </c>
      <c r="M160" s="2">
        <v>755.7054999999998</v>
      </c>
      <c r="N160" s="4">
        <v>0.61166980107723345</v>
      </c>
    </row>
    <row r="161" spans="1:14" x14ac:dyDescent="0.3">
      <c r="A161" s="1" t="s">
        <v>30</v>
      </c>
      <c r="B161" s="1" t="s">
        <v>36</v>
      </c>
      <c r="C161" s="1" t="s">
        <v>25</v>
      </c>
      <c r="D161" s="1" t="s">
        <v>18</v>
      </c>
      <c r="E161">
        <v>0</v>
      </c>
      <c r="F161">
        <v>2</v>
      </c>
      <c r="G161">
        <v>2398.2905000000001</v>
      </c>
      <c r="H161">
        <v>1</v>
      </c>
      <c r="I161" s="2">
        <v>1235.4794999999999</v>
      </c>
      <c r="J161">
        <v>0</v>
      </c>
      <c r="K161" s="2">
        <v>479.77400000000011</v>
      </c>
      <c r="L161">
        <v>479.77400000000011</v>
      </c>
      <c r="M161" s="2">
        <v>755.7054999999998</v>
      </c>
      <c r="N161" s="4">
        <v>0.61166980107723345</v>
      </c>
    </row>
    <row r="162" spans="1:14" x14ac:dyDescent="0.3">
      <c r="A162" s="1" t="s">
        <v>30</v>
      </c>
      <c r="B162" s="1" t="s">
        <v>36</v>
      </c>
      <c r="C162" s="1" t="s">
        <v>25</v>
      </c>
      <c r="D162" s="1" t="s">
        <v>19</v>
      </c>
      <c r="E162">
        <v>0</v>
      </c>
      <c r="F162">
        <v>1</v>
      </c>
      <c r="G162">
        <v>1235.4794999999999</v>
      </c>
      <c r="H162">
        <v>0</v>
      </c>
      <c r="I162" s="2">
        <v>0</v>
      </c>
      <c r="J162">
        <v>0</v>
      </c>
      <c r="K162" s="2">
        <v>0</v>
      </c>
      <c r="L162">
        <v>479.77400000000011</v>
      </c>
      <c r="M162" s="2">
        <v>0</v>
      </c>
      <c r="N162" s="4">
        <v>0</v>
      </c>
    </row>
    <row r="163" spans="1:14" x14ac:dyDescent="0.3">
      <c r="A163" s="1" t="s">
        <v>30</v>
      </c>
      <c r="B163" s="1" t="s">
        <v>36</v>
      </c>
      <c r="C163" s="1" t="s">
        <v>26</v>
      </c>
      <c r="D163" s="1" t="s">
        <v>13</v>
      </c>
      <c r="E163">
        <v>0</v>
      </c>
      <c r="F163">
        <v>1</v>
      </c>
      <c r="G163">
        <v>1162.8109999999999</v>
      </c>
      <c r="H163">
        <v>0</v>
      </c>
      <c r="I163" s="2">
        <v>0</v>
      </c>
      <c r="J163">
        <v>0</v>
      </c>
      <c r="K163" s="2">
        <v>0</v>
      </c>
      <c r="L163">
        <v>479.77400000000011</v>
      </c>
      <c r="M163" s="2">
        <v>0</v>
      </c>
      <c r="N163" s="4">
        <v>0</v>
      </c>
    </row>
    <row r="164" spans="1:14" x14ac:dyDescent="0.3">
      <c r="A164" s="1" t="s">
        <v>30</v>
      </c>
      <c r="B164" s="1" t="s">
        <v>36</v>
      </c>
      <c r="C164" s="1" t="s">
        <v>26</v>
      </c>
      <c r="D164" s="1" t="s">
        <v>13</v>
      </c>
      <c r="E164">
        <v>0</v>
      </c>
      <c r="F164">
        <v>6</v>
      </c>
      <c r="G164">
        <v>7212.5239999999994</v>
      </c>
      <c r="H164">
        <v>0</v>
      </c>
      <c r="I164" s="2">
        <v>0</v>
      </c>
      <c r="J164">
        <v>0</v>
      </c>
      <c r="K164" s="2">
        <v>0</v>
      </c>
      <c r="L164">
        <v>479.77400000000011</v>
      </c>
      <c r="M164" s="2">
        <v>0</v>
      </c>
      <c r="N164" s="4">
        <v>0</v>
      </c>
    </row>
    <row r="165" spans="1:14" x14ac:dyDescent="0.3">
      <c r="A165" s="1" t="s">
        <v>30</v>
      </c>
      <c r="B165" s="1" t="s">
        <v>36</v>
      </c>
      <c r="C165" s="1" t="s">
        <v>26</v>
      </c>
      <c r="D165" s="1" t="s">
        <v>16</v>
      </c>
      <c r="E165">
        <v>0</v>
      </c>
      <c r="F165">
        <v>1</v>
      </c>
      <c r="G165">
        <v>1139.2360000000001</v>
      </c>
      <c r="H165">
        <v>0</v>
      </c>
      <c r="I165" s="2">
        <v>0</v>
      </c>
      <c r="J165">
        <v>0</v>
      </c>
      <c r="K165" s="2">
        <v>0</v>
      </c>
      <c r="L165">
        <v>479.77400000000011</v>
      </c>
      <c r="M165" s="2">
        <v>0</v>
      </c>
      <c r="N165" s="4">
        <v>0</v>
      </c>
    </row>
    <row r="166" spans="1:14" x14ac:dyDescent="0.3">
      <c r="A166" s="1" t="s">
        <v>30</v>
      </c>
      <c r="B166" s="1" t="s">
        <v>36</v>
      </c>
      <c r="C166" s="1" t="s">
        <v>26</v>
      </c>
      <c r="D166" s="1" t="s">
        <v>13</v>
      </c>
      <c r="E166">
        <v>0</v>
      </c>
      <c r="F166">
        <v>1</v>
      </c>
      <c r="G166">
        <v>1135.3030000000001</v>
      </c>
      <c r="H166">
        <v>1</v>
      </c>
      <c r="I166" s="2">
        <v>1135.3030000000001</v>
      </c>
      <c r="J166">
        <v>0</v>
      </c>
      <c r="K166" s="2">
        <v>479.77400000000011</v>
      </c>
      <c r="L166">
        <v>479.77400000000011</v>
      </c>
      <c r="M166" s="2">
        <v>655.529</v>
      </c>
      <c r="N166" s="4">
        <v>0.57740444621391818</v>
      </c>
    </row>
    <row r="167" spans="1:14" x14ac:dyDescent="0.3">
      <c r="A167" s="1" t="s">
        <v>30</v>
      </c>
      <c r="B167" s="1" t="s">
        <v>36</v>
      </c>
      <c r="C167" s="1" t="s">
        <v>27</v>
      </c>
      <c r="D167" s="1" t="s">
        <v>13</v>
      </c>
      <c r="E167">
        <v>0</v>
      </c>
      <c r="F167">
        <v>4</v>
      </c>
      <c r="G167">
        <v>4744.0259999999989</v>
      </c>
      <c r="H167">
        <v>1</v>
      </c>
      <c r="I167" s="2">
        <v>1235.4794999999999</v>
      </c>
      <c r="J167">
        <v>1</v>
      </c>
      <c r="K167" s="2">
        <v>479.77400000000011</v>
      </c>
      <c r="L167">
        <v>479.77400000000011</v>
      </c>
      <c r="M167" s="2">
        <v>755.7054999999998</v>
      </c>
      <c r="N167" s="4">
        <v>0.61166980107723345</v>
      </c>
    </row>
    <row r="168" spans="1:14" x14ac:dyDescent="0.3">
      <c r="A168" s="1" t="s">
        <v>30</v>
      </c>
      <c r="B168" s="1" t="s">
        <v>36</v>
      </c>
      <c r="C168" s="1" t="s">
        <v>27</v>
      </c>
      <c r="D168" s="1" t="s">
        <v>14</v>
      </c>
      <c r="E168">
        <v>0</v>
      </c>
      <c r="F168">
        <v>1</v>
      </c>
      <c r="G168">
        <v>1235.4794999999999</v>
      </c>
      <c r="H168">
        <v>0</v>
      </c>
      <c r="I168" s="2">
        <v>0</v>
      </c>
      <c r="J168">
        <v>0</v>
      </c>
      <c r="K168" s="2">
        <v>0</v>
      </c>
      <c r="L168">
        <v>479.77400000000011</v>
      </c>
      <c r="M168" s="2">
        <v>0</v>
      </c>
      <c r="N168" s="4">
        <v>0</v>
      </c>
    </row>
    <row r="169" spans="1:14" x14ac:dyDescent="0.3">
      <c r="A169" s="1" t="s">
        <v>30</v>
      </c>
      <c r="B169" s="1" t="s">
        <v>36</v>
      </c>
      <c r="C169" s="1" t="s">
        <v>27</v>
      </c>
      <c r="D169" s="1" t="s">
        <v>16</v>
      </c>
      <c r="E169">
        <v>0</v>
      </c>
      <c r="F169">
        <v>2</v>
      </c>
      <c r="G169">
        <v>2370.7824999999998</v>
      </c>
      <c r="H169">
        <v>2</v>
      </c>
      <c r="I169" s="2">
        <v>2370.7824999999998</v>
      </c>
      <c r="J169">
        <v>0</v>
      </c>
      <c r="K169" s="2">
        <v>959.54800000000023</v>
      </c>
      <c r="L169">
        <v>479.77400000000011</v>
      </c>
      <c r="M169" s="2">
        <v>1411.2344999999996</v>
      </c>
      <c r="N169" s="4">
        <v>0.59526105832146126</v>
      </c>
    </row>
    <row r="170" spans="1:14" x14ac:dyDescent="0.3">
      <c r="A170" s="1" t="s">
        <v>30</v>
      </c>
      <c r="B170" s="1" t="s">
        <v>36</v>
      </c>
      <c r="C170" s="1" t="s">
        <v>27</v>
      </c>
      <c r="D170" s="1" t="s">
        <v>17</v>
      </c>
      <c r="E170">
        <v>0</v>
      </c>
      <c r="F170">
        <v>1</v>
      </c>
      <c r="G170">
        <v>1135.3030000000001</v>
      </c>
      <c r="H170">
        <v>1</v>
      </c>
      <c r="I170" s="2">
        <v>1135.3030000000001</v>
      </c>
      <c r="J170">
        <v>0</v>
      </c>
      <c r="K170" s="2">
        <v>479.77400000000011</v>
      </c>
      <c r="L170">
        <v>479.77400000000011</v>
      </c>
      <c r="M170" s="2">
        <v>655.529</v>
      </c>
      <c r="N170" s="4">
        <v>0.57740444621391818</v>
      </c>
    </row>
    <row r="171" spans="1:14" x14ac:dyDescent="0.3">
      <c r="A171" s="1" t="s">
        <v>30</v>
      </c>
      <c r="B171" s="1" t="s">
        <v>36</v>
      </c>
      <c r="C171" s="1" t="s">
        <v>27</v>
      </c>
      <c r="D171" s="1" t="s">
        <v>19</v>
      </c>
      <c r="E171">
        <v>0</v>
      </c>
      <c r="F171">
        <v>0</v>
      </c>
      <c r="G171">
        <v>0</v>
      </c>
      <c r="H171">
        <v>0</v>
      </c>
      <c r="I171" s="2">
        <v>0</v>
      </c>
      <c r="J171">
        <v>0</v>
      </c>
      <c r="K171" s="2">
        <v>0</v>
      </c>
      <c r="L171">
        <v>479.77400000000011</v>
      </c>
      <c r="M171" s="2">
        <v>0</v>
      </c>
      <c r="N171" s="4">
        <v>0</v>
      </c>
    </row>
    <row r="172" spans="1:14" x14ac:dyDescent="0.3">
      <c r="A172" s="1" t="s">
        <v>30</v>
      </c>
      <c r="B172" s="1" t="s">
        <v>36</v>
      </c>
      <c r="C172" s="1" t="s">
        <v>33</v>
      </c>
      <c r="D172" s="1" t="s">
        <v>13</v>
      </c>
      <c r="E172">
        <v>0</v>
      </c>
      <c r="F172">
        <v>0</v>
      </c>
      <c r="G172">
        <v>0</v>
      </c>
      <c r="H172">
        <v>1</v>
      </c>
      <c r="I172" s="2">
        <v>1135.3030000000001</v>
      </c>
      <c r="J172">
        <v>0</v>
      </c>
      <c r="K172" s="2">
        <v>479.77400000000011</v>
      </c>
      <c r="L172">
        <v>479.77400000000011</v>
      </c>
      <c r="M172" s="2">
        <v>655.529</v>
      </c>
      <c r="N172" s="4">
        <v>0.57740444621391818</v>
      </c>
    </row>
    <row r="173" spans="1:14" x14ac:dyDescent="0.3">
      <c r="A173" s="1" t="s">
        <v>30</v>
      </c>
      <c r="B173" s="1" t="s">
        <v>36</v>
      </c>
      <c r="C173" s="1" t="s">
        <v>34</v>
      </c>
      <c r="D173" s="1" t="s">
        <v>13</v>
      </c>
      <c r="E173">
        <v>0</v>
      </c>
      <c r="F173">
        <v>4</v>
      </c>
      <c r="G173">
        <v>4600.1609999999991</v>
      </c>
      <c r="H173">
        <v>3</v>
      </c>
      <c r="I173" s="2">
        <v>3433.416999999999</v>
      </c>
      <c r="J173">
        <v>13</v>
      </c>
      <c r="K173" s="2">
        <v>1439.3220000000003</v>
      </c>
      <c r="L173">
        <v>479.77400000000011</v>
      </c>
      <c r="M173" s="2">
        <v>1994.0949999999987</v>
      </c>
      <c r="N173" s="4">
        <v>0.58079021569474354</v>
      </c>
    </row>
    <row r="174" spans="1:14" x14ac:dyDescent="0.3">
      <c r="A174" s="1" t="s">
        <v>30</v>
      </c>
      <c r="B174" s="1" t="s">
        <v>36</v>
      </c>
      <c r="C174" s="1" t="s">
        <v>34</v>
      </c>
      <c r="D174" s="1" t="s">
        <v>16</v>
      </c>
      <c r="E174">
        <v>0</v>
      </c>
      <c r="F174">
        <v>0</v>
      </c>
      <c r="G174">
        <v>0</v>
      </c>
      <c r="H174">
        <v>0</v>
      </c>
      <c r="I174" s="2">
        <v>0</v>
      </c>
      <c r="J174">
        <v>1</v>
      </c>
      <c r="K174" s="2">
        <v>0</v>
      </c>
      <c r="L174">
        <v>479.77400000000011</v>
      </c>
      <c r="M174" s="2">
        <v>0</v>
      </c>
      <c r="N174" s="4">
        <v>0</v>
      </c>
    </row>
    <row r="175" spans="1:14" x14ac:dyDescent="0.3">
      <c r="A175" s="1" t="s">
        <v>30</v>
      </c>
      <c r="B175" s="1" t="s">
        <v>37</v>
      </c>
      <c r="C175" s="1" t="s">
        <v>22</v>
      </c>
      <c r="D175" s="1" t="s">
        <v>13</v>
      </c>
      <c r="E175">
        <v>0</v>
      </c>
      <c r="F175">
        <v>21</v>
      </c>
      <c r="G175">
        <v>24514.193500000001</v>
      </c>
      <c r="H175">
        <v>5</v>
      </c>
      <c r="I175" s="2">
        <v>5776.7144999999991</v>
      </c>
      <c r="J175">
        <v>17</v>
      </c>
      <c r="K175" s="2">
        <v>2398.8700000000008</v>
      </c>
      <c r="L175">
        <v>479.77400000000011</v>
      </c>
      <c r="M175" s="2">
        <v>3377.8444999999983</v>
      </c>
      <c r="N175" s="4">
        <v>0.58473454071514164</v>
      </c>
    </row>
    <row r="176" spans="1:14" x14ac:dyDescent="0.3">
      <c r="A176" s="1" t="s">
        <v>30</v>
      </c>
      <c r="B176" s="1" t="s">
        <v>37</v>
      </c>
      <c r="C176" s="1" t="s">
        <v>22</v>
      </c>
      <c r="D176" s="1" t="s">
        <v>14</v>
      </c>
      <c r="E176">
        <v>0</v>
      </c>
      <c r="F176">
        <v>1</v>
      </c>
      <c r="G176">
        <v>1235.4794999999999</v>
      </c>
      <c r="H176">
        <v>1</v>
      </c>
      <c r="I176" s="2">
        <v>1235.4794999999999</v>
      </c>
      <c r="J176">
        <v>0</v>
      </c>
      <c r="K176" s="2">
        <v>479.77400000000011</v>
      </c>
      <c r="L176">
        <v>479.77400000000011</v>
      </c>
      <c r="M176" s="2">
        <v>755.7054999999998</v>
      </c>
      <c r="N176" s="4">
        <v>0.61166980107723345</v>
      </c>
    </row>
    <row r="177" spans="1:14" x14ac:dyDescent="0.3">
      <c r="A177" s="1" t="s">
        <v>30</v>
      </c>
      <c r="B177" s="1" t="s">
        <v>37</v>
      </c>
      <c r="C177" s="1" t="s">
        <v>22</v>
      </c>
      <c r="D177" s="1" t="s">
        <v>15</v>
      </c>
      <c r="E177">
        <v>0</v>
      </c>
      <c r="F177">
        <v>2</v>
      </c>
      <c r="G177">
        <v>2337.3980000000001</v>
      </c>
      <c r="H177">
        <v>2</v>
      </c>
      <c r="I177" s="2">
        <v>2337.3980000000001</v>
      </c>
      <c r="J177">
        <v>1</v>
      </c>
      <c r="K177" s="2">
        <v>959.54800000000023</v>
      </c>
      <c r="L177">
        <v>479.77400000000011</v>
      </c>
      <c r="M177" s="2">
        <v>1377.85</v>
      </c>
      <c r="N177" s="4">
        <v>0.58948026822988631</v>
      </c>
    </row>
    <row r="178" spans="1:14" x14ac:dyDescent="0.3">
      <c r="A178" s="1" t="s">
        <v>30</v>
      </c>
      <c r="B178" s="1" t="s">
        <v>37</v>
      </c>
      <c r="C178" s="1" t="s">
        <v>22</v>
      </c>
      <c r="D178" s="1" t="s">
        <v>16</v>
      </c>
      <c r="E178">
        <v>0</v>
      </c>
      <c r="F178">
        <v>6</v>
      </c>
      <c r="G178">
        <v>7014.1605</v>
      </c>
      <c r="H178">
        <v>0</v>
      </c>
      <c r="I178" s="2">
        <v>0</v>
      </c>
      <c r="J178">
        <v>1</v>
      </c>
      <c r="K178" s="2">
        <v>0</v>
      </c>
      <c r="L178">
        <v>479.77400000000011</v>
      </c>
      <c r="M178" s="2">
        <v>0</v>
      </c>
      <c r="N178" s="4">
        <v>0</v>
      </c>
    </row>
    <row r="179" spans="1:14" x14ac:dyDescent="0.3">
      <c r="A179" s="1" t="s">
        <v>30</v>
      </c>
      <c r="B179" s="1" t="s">
        <v>37</v>
      </c>
      <c r="C179" s="1" t="s">
        <v>22</v>
      </c>
      <c r="D179" s="1" t="s">
        <v>13</v>
      </c>
      <c r="E179">
        <v>0</v>
      </c>
      <c r="F179">
        <v>1</v>
      </c>
      <c r="G179">
        <v>1101.9185</v>
      </c>
      <c r="H179">
        <v>1</v>
      </c>
      <c r="I179" s="2">
        <v>1101.9185</v>
      </c>
      <c r="J179">
        <v>1</v>
      </c>
      <c r="K179" s="2">
        <v>479.77400000000011</v>
      </c>
      <c r="L179">
        <v>479.77400000000011</v>
      </c>
      <c r="M179" s="2">
        <v>622.14449999999988</v>
      </c>
      <c r="N179" s="4">
        <v>0.56460119328244318</v>
      </c>
    </row>
    <row r="180" spans="1:14" x14ac:dyDescent="0.3">
      <c r="A180" s="1" t="s">
        <v>30</v>
      </c>
      <c r="B180" s="1" t="s">
        <v>37</v>
      </c>
      <c r="C180" s="1" t="s">
        <v>22</v>
      </c>
      <c r="D180" s="1" t="s">
        <v>17</v>
      </c>
      <c r="E180">
        <v>0</v>
      </c>
      <c r="F180">
        <v>3</v>
      </c>
      <c r="G180">
        <v>3500.2089999999989</v>
      </c>
      <c r="H180">
        <v>0</v>
      </c>
      <c r="I180" s="2">
        <v>0</v>
      </c>
      <c r="J180">
        <v>1</v>
      </c>
      <c r="K180" s="2">
        <v>0</v>
      </c>
      <c r="L180">
        <v>479.77400000000011</v>
      </c>
      <c r="M180" s="2">
        <v>0</v>
      </c>
      <c r="N180" s="4">
        <v>0</v>
      </c>
    </row>
    <row r="181" spans="1:14" x14ac:dyDescent="0.3">
      <c r="A181" s="1" t="s">
        <v>30</v>
      </c>
      <c r="B181" s="1" t="s">
        <v>37</v>
      </c>
      <c r="C181" s="1" t="s">
        <v>22</v>
      </c>
      <c r="D181" s="1" t="s">
        <v>18</v>
      </c>
      <c r="E181">
        <v>0</v>
      </c>
      <c r="F181">
        <v>1</v>
      </c>
      <c r="G181">
        <v>1101.9185</v>
      </c>
      <c r="H181">
        <v>0</v>
      </c>
      <c r="I181" s="2">
        <v>0</v>
      </c>
      <c r="J181">
        <v>4</v>
      </c>
      <c r="K181" s="2">
        <v>0</v>
      </c>
      <c r="L181">
        <v>479.77400000000011</v>
      </c>
      <c r="M181" s="2">
        <v>0</v>
      </c>
      <c r="N181" s="4">
        <v>0</v>
      </c>
    </row>
    <row r="182" spans="1:14" x14ac:dyDescent="0.3">
      <c r="A182" s="1" t="s">
        <v>30</v>
      </c>
      <c r="B182" s="1" t="s">
        <v>37</v>
      </c>
      <c r="C182" s="1" t="s">
        <v>22</v>
      </c>
      <c r="D182" s="1" t="s">
        <v>19</v>
      </c>
      <c r="E182">
        <v>0</v>
      </c>
      <c r="F182">
        <v>2</v>
      </c>
      <c r="G182">
        <v>2203.837</v>
      </c>
      <c r="H182">
        <v>1</v>
      </c>
      <c r="I182" s="2">
        <v>1101.9185</v>
      </c>
      <c r="J182">
        <v>0</v>
      </c>
      <c r="K182" s="2">
        <v>479.77400000000011</v>
      </c>
      <c r="L182">
        <v>479.77400000000011</v>
      </c>
      <c r="M182" s="2">
        <v>622.14449999999988</v>
      </c>
      <c r="N182" s="4">
        <v>0.56460119328244318</v>
      </c>
    </row>
    <row r="183" spans="1:14" x14ac:dyDescent="0.3">
      <c r="A183" s="1" t="s">
        <v>30</v>
      </c>
      <c r="B183" s="1" t="s">
        <v>37</v>
      </c>
      <c r="C183" s="1" t="s">
        <v>23</v>
      </c>
      <c r="D183" s="1" t="s">
        <v>13</v>
      </c>
      <c r="E183">
        <v>0</v>
      </c>
      <c r="F183">
        <v>32</v>
      </c>
      <c r="G183">
        <v>37777.96</v>
      </c>
      <c r="H183">
        <v>3</v>
      </c>
      <c r="I183" s="2">
        <v>3500.2089999999989</v>
      </c>
      <c r="J183">
        <v>4</v>
      </c>
      <c r="K183" s="2">
        <v>1439.3220000000003</v>
      </c>
      <c r="L183">
        <v>479.77400000000011</v>
      </c>
      <c r="M183" s="2">
        <v>2060.8869999999988</v>
      </c>
      <c r="N183" s="4">
        <v>0.58878969798660574</v>
      </c>
    </row>
    <row r="184" spans="1:14" x14ac:dyDescent="0.3">
      <c r="A184" s="1" t="s">
        <v>30</v>
      </c>
      <c r="B184" s="1" t="s">
        <v>37</v>
      </c>
      <c r="C184" s="1" t="s">
        <v>23</v>
      </c>
      <c r="D184" s="1" t="s">
        <v>14</v>
      </c>
      <c r="E184">
        <v>0</v>
      </c>
      <c r="F184">
        <v>1</v>
      </c>
      <c r="G184">
        <v>1162.8109999999999</v>
      </c>
      <c r="H184">
        <v>0</v>
      </c>
      <c r="I184" s="2">
        <v>0</v>
      </c>
      <c r="J184">
        <v>0</v>
      </c>
      <c r="K184" s="2">
        <v>0</v>
      </c>
      <c r="L184">
        <v>479.77400000000011</v>
      </c>
      <c r="M184" s="2">
        <v>0</v>
      </c>
      <c r="N184" s="4">
        <v>0</v>
      </c>
    </row>
    <row r="185" spans="1:14" x14ac:dyDescent="0.3">
      <c r="A185" s="1" t="s">
        <v>30</v>
      </c>
      <c r="B185" s="1" t="s">
        <v>37</v>
      </c>
      <c r="C185" s="1" t="s">
        <v>23</v>
      </c>
      <c r="D185" s="1" t="s">
        <v>32</v>
      </c>
      <c r="E185">
        <v>0</v>
      </c>
      <c r="F185">
        <v>0</v>
      </c>
      <c r="G185">
        <v>0</v>
      </c>
      <c r="H185">
        <v>0</v>
      </c>
      <c r="I185" s="2">
        <v>0</v>
      </c>
      <c r="J185">
        <v>1</v>
      </c>
      <c r="K185" s="2">
        <v>0</v>
      </c>
      <c r="L185">
        <v>479.77400000000011</v>
      </c>
      <c r="M185" s="2">
        <v>0</v>
      </c>
      <c r="N185" s="4">
        <v>0</v>
      </c>
    </row>
    <row r="186" spans="1:14" x14ac:dyDescent="0.3">
      <c r="A186" s="1" t="s">
        <v>30</v>
      </c>
      <c r="B186" s="1" t="s">
        <v>37</v>
      </c>
      <c r="C186" s="1" t="s">
        <v>23</v>
      </c>
      <c r="D186" s="1" t="s">
        <v>15</v>
      </c>
      <c r="E186">
        <v>0</v>
      </c>
      <c r="F186">
        <v>2</v>
      </c>
      <c r="G186">
        <v>2374.7154999999998</v>
      </c>
      <c r="H186">
        <v>0</v>
      </c>
      <c r="I186" s="2">
        <v>0</v>
      </c>
      <c r="J186">
        <v>1</v>
      </c>
      <c r="K186" s="2">
        <v>0</v>
      </c>
      <c r="L186">
        <v>479.77400000000011</v>
      </c>
      <c r="M186" s="2">
        <v>0</v>
      </c>
      <c r="N186" s="4">
        <v>0</v>
      </c>
    </row>
    <row r="187" spans="1:14" x14ac:dyDescent="0.3">
      <c r="A187" s="1" t="s">
        <v>30</v>
      </c>
      <c r="B187" s="1" t="s">
        <v>37</v>
      </c>
      <c r="C187" s="1" t="s">
        <v>23</v>
      </c>
      <c r="D187" s="1" t="s">
        <v>16</v>
      </c>
      <c r="E187">
        <v>0</v>
      </c>
      <c r="F187">
        <v>5</v>
      </c>
      <c r="G187">
        <v>6043.8364999999994</v>
      </c>
      <c r="H187">
        <v>0</v>
      </c>
      <c r="I187" s="2">
        <v>0</v>
      </c>
      <c r="J187">
        <v>1</v>
      </c>
      <c r="K187" s="2">
        <v>0</v>
      </c>
      <c r="L187">
        <v>479.77400000000011</v>
      </c>
      <c r="M187" s="2">
        <v>0</v>
      </c>
      <c r="N187" s="4">
        <v>0</v>
      </c>
    </row>
    <row r="188" spans="1:14" x14ac:dyDescent="0.3">
      <c r="A188" s="1" t="s">
        <v>30</v>
      </c>
      <c r="B188" s="1" t="s">
        <v>37</v>
      </c>
      <c r="C188" s="1" t="s">
        <v>23</v>
      </c>
      <c r="D188" s="1" t="s">
        <v>13</v>
      </c>
      <c r="E188">
        <v>0</v>
      </c>
      <c r="F188">
        <v>3</v>
      </c>
      <c r="G188">
        <v>3572.8775000000001</v>
      </c>
      <c r="H188">
        <v>1</v>
      </c>
      <c r="I188" s="2">
        <v>1235.4794999999999</v>
      </c>
      <c r="J188">
        <v>0</v>
      </c>
      <c r="K188" s="2">
        <v>479.77400000000011</v>
      </c>
      <c r="L188">
        <v>479.77400000000011</v>
      </c>
      <c r="M188" s="2">
        <v>755.7054999999998</v>
      </c>
      <c r="N188" s="4">
        <v>0.61166980107723345</v>
      </c>
    </row>
    <row r="189" spans="1:14" x14ac:dyDescent="0.3">
      <c r="A189" s="1" t="s">
        <v>30</v>
      </c>
      <c r="B189" s="1" t="s">
        <v>37</v>
      </c>
      <c r="C189" s="1" t="s">
        <v>23</v>
      </c>
      <c r="D189" s="1" t="s">
        <v>17</v>
      </c>
      <c r="E189">
        <v>0</v>
      </c>
      <c r="F189">
        <v>2</v>
      </c>
      <c r="G189">
        <v>2241.1545000000001</v>
      </c>
      <c r="H189">
        <v>0</v>
      </c>
      <c r="I189" s="2">
        <v>0</v>
      </c>
      <c r="J189">
        <v>1</v>
      </c>
      <c r="K189" s="2">
        <v>0</v>
      </c>
      <c r="L189">
        <v>479.77400000000011</v>
      </c>
      <c r="M189" s="2">
        <v>0</v>
      </c>
      <c r="N189" s="4">
        <v>0</v>
      </c>
    </row>
    <row r="190" spans="1:14" x14ac:dyDescent="0.3">
      <c r="A190" s="1" t="s">
        <v>30</v>
      </c>
      <c r="B190" s="1" t="s">
        <v>37</v>
      </c>
      <c r="C190" s="1" t="s">
        <v>23</v>
      </c>
      <c r="D190" s="1" t="s">
        <v>18</v>
      </c>
      <c r="E190">
        <v>0</v>
      </c>
      <c r="F190">
        <v>3</v>
      </c>
      <c r="G190">
        <v>3439.3164999999999</v>
      </c>
      <c r="H190">
        <v>1</v>
      </c>
      <c r="I190" s="2">
        <v>1101.9185</v>
      </c>
      <c r="J190">
        <v>1</v>
      </c>
      <c r="K190" s="2">
        <v>479.77400000000011</v>
      </c>
      <c r="L190">
        <v>479.77400000000011</v>
      </c>
      <c r="M190" s="2">
        <v>622.14449999999988</v>
      </c>
      <c r="N190" s="4">
        <v>0.56460119328244318</v>
      </c>
    </row>
    <row r="191" spans="1:14" x14ac:dyDescent="0.3">
      <c r="A191" s="1" t="s">
        <v>30</v>
      </c>
      <c r="B191" s="1" t="s">
        <v>37</v>
      </c>
      <c r="C191" s="1" t="s">
        <v>24</v>
      </c>
      <c r="D191" s="1" t="s">
        <v>13</v>
      </c>
      <c r="E191">
        <v>0</v>
      </c>
      <c r="F191">
        <v>27</v>
      </c>
      <c r="G191">
        <v>31223.442999999999</v>
      </c>
      <c r="H191">
        <v>6</v>
      </c>
      <c r="I191" s="2">
        <v>7061.3104999999996</v>
      </c>
      <c r="J191">
        <v>6</v>
      </c>
      <c r="K191" s="2">
        <v>2878.6440000000007</v>
      </c>
      <c r="L191">
        <v>479.77400000000011</v>
      </c>
      <c r="M191" s="2">
        <v>4182.6664999999994</v>
      </c>
      <c r="N191" s="4">
        <v>0.59233572861581429</v>
      </c>
    </row>
    <row r="192" spans="1:14" x14ac:dyDescent="0.3">
      <c r="A192" s="1" t="s">
        <v>30</v>
      </c>
      <c r="B192" s="1" t="s">
        <v>37</v>
      </c>
      <c r="C192" s="1" t="s">
        <v>24</v>
      </c>
      <c r="D192" s="1" t="s">
        <v>14</v>
      </c>
      <c r="E192">
        <v>0</v>
      </c>
      <c r="F192">
        <v>1</v>
      </c>
      <c r="G192">
        <v>1235.4794999999999</v>
      </c>
      <c r="H192">
        <v>1</v>
      </c>
      <c r="I192" s="2">
        <v>1235.4794999999999</v>
      </c>
      <c r="J192">
        <v>1</v>
      </c>
      <c r="K192" s="2">
        <v>479.77400000000011</v>
      </c>
      <c r="L192">
        <v>479.77400000000011</v>
      </c>
      <c r="M192" s="2">
        <v>755.7054999999998</v>
      </c>
      <c r="N192" s="4">
        <v>0.61166980107723345</v>
      </c>
    </row>
    <row r="193" spans="1:14" x14ac:dyDescent="0.3">
      <c r="A193" s="1" t="s">
        <v>30</v>
      </c>
      <c r="B193" s="1" t="s">
        <v>37</v>
      </c>
      <c r="C193" s="1" t="s">
        <v>24</v>
      </c>
      <c r="D193" s="1" t="s">
        <v>32</v>
      </c>
      <c r="E193">
        <v>0</v>
      </c>
      <c r="F193">
        <v>0</v>
      </c>
      <c r="G193">
        <v>0</v>
      </c>
      <c r="H193">
        <v>0</v>
      </c>
      <c r="I193" s="2">
        <v>0</v>
      </c>
      <c r="J193">
        <v>1</v>
      </c>
      <c r="K193" s="2">
        <v>0</v>
      </c>
      <c r="L193">
        <v>479.77400000000011</v>
      </c>
      <c r="M193" s="2">
        <v>0</v>
      </c>
      <c r="N193" s="4">
        <v>0</v>
      </c>
    </row>
    <row r="194" spans="1:14" x14ac:dyDescent="0.3">
      <c r="A194" s="1" t="s">
        <v>30</v>
      </c>
      <c r="B194" s="1" t="s">
        <v>37</v>
      </c>
      <c r="C194" s="1" t="s">
        <v>24</v>
      </c>
      <c r="D194" s="1" t="s">
        <v>15</v>
      </c>
      <c r="E194">
        <v>0</v>
      </c>
      <c r="F194">
        <v>1</v>
      </c>
      <c r="G194">
        <v>1101.9185</v>
      </c>
      <c r="H194">
        <v>1</v>
      </c>
      <c r="I194" s="2">
        <v>1101.9185</v>
      </c>
      <c r="J194">
        <v>0</v>
      </c>
      <c r="K194" s="2">
        <v>479.77400000000011</v>
      </c>
      <c r="L194">
        <v>479.77400000000011</v>
      </c>
      <c r="M194" s="2">
        <v>622.14449999999988</v>
      </c>
      <c r="N194" s="4">
        <v>0.56460119328244318</v>
      </c>
    </row>
    <row r="195" spans="1:14" x14ac:dyDescent="0.3">
      <c r="A195" s="1" t="s">
        <v>30</v>
      </c>
      <c r="B195" s="1" t="s">
        <v>37</v>
      </c>
      <c r="C195" s="1" t="s">
        <v>24</v>
      </c>
      <c r="D195" s="1" t="s">
        <v>16</v>
      </c>
      <c r="E195">
        <v>0</v>
      </c>
      <c r="F195">
        <v>3</v>
      </c>
      <c r="G195">
        <v>3343.0729999999999</v>
      </c>
      <c r="H195">
        <v>1</v>
      </c>
      <c r="I195" s="2">
        <v>1101.9185</v>
      </c>
      <c r="J195">
        <v>3</v>
      </c>
      <c r="K195" s="2">
        <v>479.77400000000011</v>
      </c>
      <c r="L195">
        <v>479.77400000000011</v>
      </c>
      <c r="M195" s="2">
        <v>622.14449999999988</v>
      </c>
      <c r="N195" s="4">
        <v>0.56460119328244318</v>
      </c>
    </row>
    <row r="196" spans="1:14" x14ac:dyDescent="0.3">
      <c r="A196" s="1" t="s">
        <v>30</v>
      </c>
      <c r="B196" s="1" t="s">
        <v>37</v>
      </c>
      <c r="C196" s="1" t="s">
        <v>24</v>
      </c>
      <c r="D196" s="1" t="s">
        <v>13</v>
      </c>
      <c r="E196">
        <v>0</v>
      </c>
      <c r="F196">
        <v>1</v>
      </c>
      <c r="G196">
        <v>1210.4324999999999</v>
      </c>
      <c r="H196">
        <v>0</v>
      </c>
      <c r="I196" s="2">
        <v>0</v>
      </c>
      <c r="J196">
        <v>1</v>
      </c>
      <c r="K196" s="2">
        <v>0</v>
      </c>
      <c r="L196">
        <v>479.77400000000011</v>
      </c>
      <c r="M196" s="2">
        <v>0</v>
      </c>
      <c r="N196" s="4">
        <v>0</v>
      </c>
    </row>
    <row r="197" spans="1:14" x14ac:dyDescent="0.3">
      <c r="A197" s="1" t="s">
        <v>30</v>
      </c>
      <c r="B197" s="1" t="s">
        <v>37</v>
      </c>
      <c r="C197" s="1" t="s">
        <v>24</v>
      </c>
      <c r="D197" s="1" t="s">
        <v>17</v>
      </c>
      <c r="E197">
        <v>0</v>
      </c>
      <c r="F197">
        <v>3</v>
      </c>
      <c r="G197">
        <v>3572.8775000000001</v>
      </c>
      <c r="H197">
        <v>1</v>
      </c>
      <c r="I197" s="2">
        <v>1235.4794999999999</v>
      </c>
      <c r="J197">
        <v>1</v>
      </c>
      <c r="K197" s="2">
        <v>479.77400000000011</v>
      </c>
      <c r="L197">
        <v>479.77400000000011</v>
      </c>
      <c r="M197" s="2">
        <v>755.7054999999998</v>
      </c>
      <c r="N197" s="4">
        <v>0.61166980107723345</v>
      </c>
    </row>
    <row r="198" spans="1:14" x14ac:dyDescent="0.3">
      <c r="A198" s="1" t="s">
        <v>30</v>
      </c>
      <c r="B198" s="1" t="s">
        <v>37</v>
      </c>
      <c r="C198" s="1" t="s">
        <v>24</v>
      </c>
      <c r="D198" s="1" t="s">
        <v>18</v>
      </c>
      <c r="E198">
        <v>0</v>
      </c>
      <c r="F198">
        <v>1</v>
      </c>
      <c r="G198">
        <v>1235.4794999999999</v>
      </c>
      <c r="H198">
        <v>0</v>
      </c>
      <c r="I198" s="2">
        <v>0</v>
      </c>
      <c r="J198">
        <v>1</v>
      </c>
      <c r="K198" s="2">
        <v>0</v>
      </c>
      <c r="L198">
        <v>479.77400000000011</v>
      </c>
      <c r="M198" s="2">
        <v>0</v>
      </c>
      <c r="N198" s="4">
        <v>0</v>
      </c>
    </row>
    <row r="199" spans="1:14" x14ac:dyDescent="0.3">
      <c r="A199" s="1" t="s">
        <v>30</v>
      </c>
      <c r="B199" s="1" t="s">
        <v>37</v>
      </c>
      <c r="C199" s="1" t="s">
        <v>25</v>
      </c>
      <c r="D199" s="1" t="s">
        <v>13</v>
      </c>
      <c r="E199">
        <v>0</v>
      </c>
      <c r="F199">
        <v>20</v>
      </c>
      <c r="G199">
        <v>23171.683499999999</v>
      </c>
      <c r="H199">
        <v>3</v>
      </c>
      <c r="I199" s="2">
        <v>3572.8775000000001</v>
      </c>
      <c r="J199">
        <v>3</v>
      </c>
      <c r="K199" s="2">
        <v>1439.3220000000003</v>
      </c>
      <c r="L199">
        <v>479.77400000000011</v>
      </c>
      <c r="M199" s="2">
        <v>2133.5554999999995</v>
      </c>
      <c r="N199" s="4">
        <v>0.59715327491636627</v>
      </c>
    </row>
    <row r="200" spans="1:14" x14ac:dyDescent="0.3">
      <c r="A200" s="1" t="s">
        <v>30</v>
      </c>
      <c r="B200" s="1" t="s">
        <v>37</v>
      </c>
      <c r="C200" s="1" t="s">
        <v>25</v>
      </c>
      <c r="D200" s="1" t="s">
        <v>14</v>
      </c>
      <c r="E200">
        <v>0</v>
      </c>
      <c r="F200">
        <v>1</v>
      </c>
      <c r="G200">
        <v>1235.4794999999999</v>
      </c>
      <c r="H200">
        <v>1</v>
      </c>
      <c r="I200" s="2">
        <v>1235.4794999999999</v>
      </c>
      <c r="J200">
        <v>0</v>
      </c>
      <c r="K200" s="2">
        <v>479.77400000000011</v>
      </c>
      <c r="L200">
        <v>479.77400000000011</v>
      </c>
      <c r="M200" s="2">
        <v>755.7054999999998</v>
      </c>
      <c r="N200" s="4">
        <v>0.61166980107723345</v>
      </c>
    </row>
    <row r="201" spans="1:14" x14ac:dyDescent="0.3">
      <c r="A201" s="1" t="s">
        <v>30</v>
      </c>
      <c r="B201" s="1" t="s">
        <v>37</v>
      </c>
      <c r="C201" s="1" t="s">
        <v>25</v>
      </c>
      <c r="D201" s="1" t="s">
        <v>32</v>
      </c>
      <c r="E201">
        <v>0</v>
      </c>
      <c r="F201">
        <v>1</v>
      </c>
      <c r="G201">
        <v>1162.8109999999999</v>
      </c>
      <c r="H201">
        <v>0</v>
      </c>
      <c r="I201" s="2">
        <v>0</v>
      </c>
      <c r="J201">
        <v>0</v>
      </c>
      <c r="K201" s="2">
        <v>0</v>
      </c>
      <c r="L201">
        <v>479.77400000000011</v>
      </c>
      <c r="M201" s="2">
        <v>0</v>
      </c>
      <c r="N201" s="4">
        <v>0</v>
      </c>
    </row>
    <row r="202" spans="1:14" x14ac:dyDescent="0.3">
      <c r="A202" s="1" t="s">
        <v>30</v>
      </c>
      <c r="B202" s="1" t="s">
        <v>37</v>
      </c>
      <c r="C202" s="1" t="s">
        <v>25</v>
      </c>
      <c r="D202" s="1" t="s">
        <v>15</v>
      </c>
      <c r="E202">
        <v>0</v>
      </c>
      <c r="F202">
        <v>5</v>
      </c>
      <c r="G202">
        <v>5863.1485000000002</v>
      </c>
      <c r="H202">
        <v>1</v>
      </c>
      <c r="I202" s="2">
        <v>1162.8109999999999</v>
      </c>
      <c r="J202">
        <v>0</v>
      </c>
      <c r="K202" s="2">
        <v>479.77400000000011</v>
      </c>
      <c r="L202">
        <v>479.77400000000011</v>
      </c>
      <c r="M202" s="2">
        <v>683.03699999999981</v>
      </c>
      <c r="N202" s="4">
        <v>0.58740156396869303</v>
      </c>
    </row>
    <row r="203" spans="1:14" x14ac:dyDescent="0.3">
      <c r="A203" s="1" t="s">
        <v>30</v>
      </c>
      <c r="B203" s="1" t="s">
        <v>37</v>
      </c>
      <c r="C203" s="1" t="s">
        <v>25</v>
      </c>
      <c r="D203" s="1" t="s">
        <v>16</v>
      </c>
      <c r="E203">
        <v>0</v>
      </c>
      <c r="F203">
        <v>1</v>
      </c>
      <c r="G203">
        <v>1162.8109999999999</v>
      </c>
      <c r="H203">
        <v>1</v>
      </c>
      <c r="I203" s="2">
        <v>1162.8109999999999</v>
      </c>
      <c r="J203">
        <v>1</v>
      </c>
      <c r="K203" s="2">
        <v>479.77400000000011</v>
      </c>
      <c r="L203">
        <v>479.77400000000011</v>
      </c>
      <c r="M203" s="2">
        <v>683.03699999999981</v>
      </c>
      <c r="N203" s="4">
        <v>0.58740156396869303</v>
      </c>
    </row>
    <row r="204" spans="1:14" x14ac:dyDescent="0.3">
      <c r="A204" s="1" t="s">
        <v>30</v>
      </c>
      <c r="B204" s="1" t="s">
        <v>37</v>
      </c>
      <c r="C204" s="1" t="s">
        <v>25</v>
      </c>
      <c r="D204" s="1" t="s">
        <v>18</v>
      </c>
      <c r="E204">
        <v>18</v>
      </c>
      <c r="F204">
        <v>6</v>
      </c>
      <c r="G204">
        <v>6917.9169999999986</v>
      </c>
      <c r="H204">
        <v>1</v>
      </c>
      <c r="I204" s="2">
        <v>1210.4324999999999</v>
      </c>
      <c r="J204">
        <v>18</v>
      </c>
      <c r="K204" s="2">
        <v>479.77400000000011</v>
      </c>
      <c r="L204">
        <v>479.77400000000011</v>
      </c>
      <c r="M204" s="2">
        <v>730.65849999999978</v>
      </c>
      <c r="N204" s="4">
        <v>0.60363423817519757</v>
      </c>
    </row>
    <row r="205" spans="1:14" x14ac:dyDescent="0.3">
      <c r="A205" s="1" t="s">
        <v>30</v>
      </c>
      <c r="B205" s="1" t="s">
        <v>37</v>
      </c>
      <c r="C205" s="1" t="s">
        <v>26</v>
      </c>
      <c r="D205" s="1" t="s">
        <v>13</v>
      </c>
      <c r="E205">
        <v>0</v>
      </c>
      <c r="F205">
        <v>3</v>
      </c>
      <c r="G205">
        <v>3464.8580000000002</v>
      </c>
      <c r="H205">
        <v>0</v>
      </c>
      <c r="I205" s="2">
        <v>0</v>
      </c>
      <c r="J205">
        <v>0</v>
      </c>
      <c r="K205" s="2">
        <v>0</v>
      </c>
      <c r="L205">
        <v>479.77400000000011</v>
      </c>
      <c r="M205" s="2">
        <v>0</v>
      </c>
      <c r="N205" s="4">
        <v>0</v>
      </c>
    </row>
    <row r="206" spans="1:14" x14ac:dyDescent="0.3">
      <c r="A206" s="1" t="s">
        <v>30</v>
      </c>
      <c r="B206" s="1" t="s">
        <v>37</v>
      </c>
      <c r="C206" s="1" t="s">
        <v>26</v>
      </c>
      <c r="D206" s="1" t="s">
        <v>17</v>
      </c>
      <c r="E206">
        <v>0</v>
      </c>
      <c r="F206">
        <v>2</v>
      </c>
      <c r="G206">
        <v>2325.6219999999998</v>
      </c>
      <c r="H206">
        <v>0</v>
      </c>
      <c r="I206" s="2">
        <v>0</v>
      </c>
      <c r="J206">
        <v>1</v>
      </c>
      <c r="K206" s="2">
        <v>0</v>
      </c>
      <c r="L206">
        <v>479.77400000000011</v>
      </c>
      <c r="M206" s="2">
        <v>0</v>
      </c>
      <c r="N206" s="4">
        <v>0</v>
      </c>
    </row>
    <row r="207" spans="1:14" x14ac:dyDescent="0.3">
      <c r="A207" s="1" t="s">
        <v>30</v>
      </c>
      <c r="B207" s="1" t="s">
        <v>37</v>
      </c>
      <c r="C207" s="1" t="s">
        <v>26</v>
      </c>
      <c r="D207" s="1" t="s">
        <v>18</v>
      </c>
      <c r="E207">
        <v>18</v>
      </c>
      <c r="F207">
        <v>14</v>
      </c>
      <c r="G207">
        <v>15974.086499999999</v>
      </c>
      <c r="H207">
        <v>2</v>
      </c>
      <c r="I207" s="2">
        <v>2325.6219999999998</v>
      </c>
      <c r="J207">
        <v>5</v>
      </c>
      <c r="K207" s="2">
        <v>959.54800000000023</v>
      </c>
      <c r="L207">
        <v>479.77400000000011</v>
      </c>
      <c r="M207" s="2">
        <v>1366.0739999999996</v>
      </c>
      <c r="N207" s="4">
        <v>0.58740156396869303</v>
      </c>
    </row>
    <row r="208" spans="1:14" x14ac:dyDescent="0.3">
      <c r="A208" s="1" t="s">
        <v>30</v>
      </c>
      <c r="B208" s="1" t="s">
        <v>37</v>
      </c>
      <c r="C208" s="1" t="s">
        <v>26</v>
      </c>
      <c r="D208" s="1" t="s">
        <v>19</v>
      </c>
      <c r="E208">
        <v>0</v>
      </c>
      <c r="F208">
        <v>1</v>
      </c>
      <c r="G208">
        <v>1235.4794999999999</v>
      </c>
      <c r="H208">
        <v>1</v>
      </c>
      <c r="I208" s="2">
        <v>1162.8109999999999</v>
      </c>
      <c r="J208">
        <v>0</v>
      </c>
      <c r="K208" s="2">
        <v>479.77400000000011</v>
      </c>
      <c r="L208">
        <v>479.77400000000011</v>
      </c>
      <c r="M208" s="2">
        <v>683.03699999999981</v>
      </c>
      <c r="N208" s="4">
        <v>0.58740156396869303</v>
      </c>
    </row>
    <row r="209" spans="1:14" x14ac:dyDescent="0.3">
      <c r="A209" s="1" t="s">
        <v>30</v>
      </c>
      <c r="B209" s="1" t="s">
        <v>37</v>
      </c>
      <c r="C209" s="1" t="s">
        <v>27</v>
      </c>
      <c r="D209" s="1" t="s">
        <v>13</v>
      </c>
      <c r="E209">
        <v>0</v>
      </c>
      <c r="F209">
        <v>8</v>
      </c>
      <c r="G209">
        <v>9229.7964999999986</v>
      </c>
      <c r="H209">
        <v>2</v>
      </c>
      <c r="I209" s="2">
        <v>2264.7294999999999</v>
      </c>
      <c r="J209">
        <v>7</v>
      </c>
      <c r="K209" s="2">
        <v>959.54800000000023</v>
      </c>
      <c r="L209">
        <v>479.77400000000011</v>
      </c>
      <c r="M209" s="2">
        <v>1305.1814999999997</v>
      </c>
      <c r="N209" s="4">
        <v>0.5763078990228192</v>
      </c>
    </row>
    <row r="210" spans="1:14" x14ac:dyDescent="0.3">
      <c r="A210" s="1" t="s">
        <v>30</v>
      </c>
      <c r="B210" s="1" t="s">
        <v>37</v>
      </c>
      <c r="C210" s="1" t="s">
        <v>27</v>
      </c>
      <c r="D210" s="1" t="s">
        <v>14</v>
      </c>
      <c r="E210">
        <v>0</v>
      </c>
      <c r="F210">
        <v>1</v>
      </c>
      <c r="G210">
        <v>1101.9185</v>
      </c>
      <c r="H210">
        <v>0</v>
      </c>
      <c r="I210" s="2">
        <v>0</v>
      </c>
      <c r="J210">
        <v>0</v>
      </c>
      <c r="K210" s="2">
        <v>0</v>
      </c>
      <c r="L210">
        <v>479.77400000000011</v>
      </c>
      <c r="M210" s="2">
        <v>0</v>
      </c>
      <c r="N210" s="4">
        <v>0</v>
      </c>
    </row>
    <row r="211" spans="1:14" x14ac:dyDescent="0.3">
      <c r="A211" s="1" t="s">
        <v>30</v>
      </c>
      <c r="B211" s="1" t="s">
        <v>37</v>
      </c>
      <c r="C211" s="1" t="s">
        <v>27</v>
      </c>
      <c r="D211" s="1" t="s">
        <v>16</v>
      </c>
      <c r="E211">
        <v>0</v>
      </c>
      <c r="F211">
        <v>1</v>
      </c>
      <c r="G211">
        <v>1101.9185</v>
      </c>
      <c r="H211">
        <v>0</v>
      </c>
      <c r="I211" s="2">
        <v>0</v>
      </c>
      <c r="J211">
        <v>2</v>
      </c>
      <c r="K211" s="2">
        <v>0</v>
      </c>
      <c r="L211">
        <v>479.77400000000011</v>
      </c>
      <c r="M211" s="2">
        <v>0</v>
      </c>
      <c r="N211" s="4">
        <v>0</v>
      </c>
    </row>
    <row r="212" spans="1:14" x14ac:dyDescent="0.3">
      <c r="A212" s="1" t="s">
        <v>30</v>
      </c>
      <c r="B212" s="1" t="s">
        <v>37</v>
      </c>
      <c r="C212" s="1" t="s">
        <v>27</v>
      </c>
      <c r="D212" s="1" t="s">
        <v>18</v>
      </c>
      <c r="E212">
        <v>0</v>
      </c>
      <c r="F212">
        <v>1</v>
      </c>
      <c r="G212">
        <v>1162.8109999999999</v>
      </c>
      <c r="H212">
        <v>0</v>
      </c>
      <c r="I212" s="2">
        <v>0</v>
      </c>
      <c r="J212">
        <v>5</v>
      </c>
      <c r="K212" s="2">
        <v>0</v>
      </c>
      <c r="L212">
        <v>479.77400000000011</v>
      </c>
      <c r="M212" s="2">
        <v>0</v>
      </c>
      <c r="N212" s="4">
        <v>0</v>
      </c>
    </row>
    <row r="213" spans="1:14" x14ac:dyDescent="0.3">
      <c r="A213" s="1" t="s">
        <v>30</v>
      </c>
      <c r="B213" s="1" t="s">
        <v>37</v>
      </c>
      <c r="C213" s="1" t="s">
        <v>33</v>
      </c>
      <c r="D213" s="1" t="s">
        <v>13</v>
      </c>
      <c r="E213">
        <v>0</v>
      </c>
      <c r="F213">
        <v>6</v>
      </c>
      <c r="G213">
        <v>6843.2704999999996</v>
      </c>
      <c r="H213">
        <v>3</v>
      </c>
      <c r="I213" s="2">
        <v>3305.7440000000001</v>
      </c>
      <c r="J213">
        <v>0</v>
      </c>
      <c r="K213" s="2">
        <v>1439.3220000000003</v>
      </c>
      <c r="L213">
        <v>479.77400000000011</v>
      </c>
      <c r="M213" s="2">
        <v>1866.4219999999998</v>
      </c>
      <c r="N213" s="4">
        <v>0.56459967862000193</v>
      </c>
    </row>
    <row r="214" spans="1:14" x14ac:dyDescent="0.3">
      <c r="A214" s="1" t="s">
        <v>30</v>
      </c>
      <c r="B214" s="1" t="s">
        <v>37</v>
      </c>
      <c r="C214" s="1" t="s">
        <v>33</v>
      </c>
      <c r="D214" s="1" t="s">
        <v>14</v>
      </c>
      <c r="E214">
        <v>0</v>
      </c>
      <c r="F214">
        <v>0</v>
      </c>
      <c r="G214">
        <v>0</v>
      </c>
      <c r="H214">
        <v>0</v>
      </c>
      <c r="I214" s="2">
        <v>0</v>
      </c>
      <c r="J214">
        <v>1</v>
      </c>
      <c r="K214" s="2">
        <v>0</v>
      </c>
      <c r="L214">
        <v>479.77400000000011</v>
      </c>
      <c r="M214" s="2">
        <v>0</v>
      </c>
      <c r="N214" s="4">
        <v>0</v>
      </c>
    </row>
    <row r="215" spans="1:14" x14ac:dyDescent="0.3">
      <c r="A215" s="1" t="s">
        <v>30</v>
      </c>
      <c r="B215" s="1" t="s">
        <v>37</v>
      </c>
      <c r="C215" s="1" t="s">
        <v>33</v>
      </c>
      <c r="D215" s="1" t="s">
        <v>15</v>
      </c>
      <c r="E215">
        <v>0</v>
      </c>
      <c r="F215">
        <v>1</v>
      </c>
      <c r="G215">
        <v>1235.4794999999999</v>
      </c>
      <c r="H215">
        <v>1</v>
      </c>
      <c r="I215" s="2">
        <v>1235.4794999999999</v>
      </c>
      <c r="J215">
        <v>0</v>
      </c>
      <c r="K215" s="2">
        <v>479.77400000000011</v>
      </c>
      <c r="L215">
        <v>479.77400000000011</v>
      </c>
      <c r="M215" s="2">
        <v>755.7054999999998</v>
      </c>
      <c r="N215" s="4">
        <v>0.61166980107723345</v>
      </c>
    </row>
    <row r="216" spans="1:14" x14ac:dyDescent="0.3">
      <c r="A216" s="1" t="s">
        <v>30</v>
      </c>
      <c r="B216" s="1" t="s">
        <v>37</v>
      </c>
      <c r="C216" s="1" t="s">
        <v>33</v>
      </c>
      <c r="D216" s="1" t="s">
        <v>16</v>
      </c>
      <c r="E216">
        <v>0</v>
      </c>
      <c r="F216">
        <v>0</v>
      </c>
      <c r="G216">
        <v>0</v>
      </c>
      <c r="H216">
        <v>0</v>
      </c>
      <c r="I216" s="2">
        <v>0</v>
      </c>
      <c r="J216">
        <v>1</v>
      </c>
      <c r="K216" s="2">
        <v>0</v>
      </c>
      <c r="L216">
        <v>479.77400000000011</v>
      </c>
      <c r="M216" s="2">
        <v>0</v>
      </c>
      <c r="N216" s="4">
        <v>0</v>
      </c>
    </row>
    <row r="217" spans="1:14" x14ac:dyDescent="0.3">
      <c r="A217" s="1" t="s">
        <v>30</v>
      </c>
      <c r="B217" s="1" t="s">
        <v>37</v>
      </c>
      <c r="C217" s="1" t="s">
        <v>33</v>
      </c>
      <c r="D217" s="1" t="s">
        <v>13</v>
      </c>
      <c r="E217">
        <v>0</v>
      </c>
      <c r="F217">
        <v>0</v>
      </c>
      <c r="G217">
        <v>0</v>
      </c>
      <c r="H217">
        <v>0</v>
      </c>
      <c r="I217" s="2">
        <v>0</v>
      </c>
      <c r="J217">
        <v>0</v>
      </c>
      <c r="K217" s="2">
        <v>0</v>
      </c>
      <c r="L217">
        <v>479.77400000000011</v>
      </c>
      <c r="M217" s="2">
        <v>0</v>
      </c>
      <c r="N217" s="4">
        <v>0</v>
      </c>
    </row>
    <row r="218" spans="1:14" x14ac:dyDescent="0.3">
      <c r="A218" s="1" t="s">
        <v>30</v>
      </c>
      <c r="B218" s="1" t="s">
        <v>37</v>
      </c>
      <c r="C218" s="1" t="s">
        <v>33</v>
      </c>
      <c r="D218" s="1" t="s">
        <v>18</v>
      </c>
      <c r="E218">
        <v>18</v>
      </c>
      <c r="F218">
        <v>10</v>
      </c>
      <c r="G218">
        <v>10561.979499999999</v>
      </c>
      <c r="H218">
        <v>0</v>
      </c>
      <c r="I218" s="2">
        <v>0</v>
      </c>
      <c r="J218">
        <v>5</v>
      </c>
      <c r="K218" s="2">
        <v>0</v>
      </c>
      <c r="L218">
        <v>479.77400000000011</v>
      </c>
      <c r="M218" s="2">
        <v>0</v>
      </c>
      <c r="N218" s="4">
        <v>0</v>
      </c>
    </row>
    <row r="219" spans="1:14" x14ac:dyDescent="0.3">
      <c r="A219" s="1" t="s">
        <v>30</v>
      </c>
      <c r="B219" s="1" t="s">
        <v>37</v>
      </c>
      <c r="C219" s="1" t="s">
        <v>34</v>
      </c>
      <c r="D219" s="1" t="s">
        <v>13</v>
      </c>
      <c r="E219">
        <v>0</v>
      </c>
      <c r="F219">
        <v>1</v>
      </c>
      <c r="G219">
        <v>1235.4794999999999</v>
      </c>
      <c r="H219">
        <v>0</v>
      </c>
      <c r="I219" s="2">
        <v>0</v>
      </c>
      <c r="J219">
        <v>8</v>
      </c>
      <c r="K219" s="2">
        <v>0</v>
      </c>
      <c r="L219">
        <v>479.77400000000011</v>
      </c>
      <c r="M219" s="2">
        <v>0</v>
      </c>
      <c r="N219" s="4">
        <v>0</v>
      </c>
    </row>
    <row r="220" spans="1:14" x14ac:dyDescent="0.3">
      <c r="A220" s="1" t="s">
        <v>30</v>
      </c>
      <c r="B220" s="1" t="s">
        <v>37</v>
      </c>
      <c r="C220" s="1" t="s">
        <v>34</v>
      </c>
      <c r="D220" s="1" t="s">
        <v>15</v>
      </c>
      <c r="E220">
        <v>0</v>
      </c>
      <c r="F220">
        <v>1</v>
      </c>
      <c r="G220">
        <v>1101.9185</v>
      </c>
      <c r="H220">
        <v>0</v>
      </c>
      <c r="I220" s="2">
        <v>0</v>
      </c>
      <c r="J220">
        <v>1</v>
      </c>
      <c r="K220" s="2">
        <v>0</v>
      </c>
      <c r="L220">
        <v>479.77400000000011</v>
      </c>
      <c r="M220" s="2">
        <v>0</v>
      </c>
      <c r="N220" s="4">
        <v>0</v>
      </c>
    </row>
    <row r="221" spans="1:14" x14ac:dyDescent="0.3">
      <c r="A221" s="1" t="s">
        <v>30</v>
      </c>
      <c r="B221" s="1" t="s">
        <v>37</v>
      </c>
      <c r="C221" s="1" t="s">
        <v>34</v>
      </c>
      <c r="D221" s="1" t="s">
        <v>16</v>
      </c>
      <c r="E221">
        <v>0</v>
      </c>
      <c r="F221">
        <v>0</v>
      </c>
      <c r="G221">
        <v>0</v>
      </c>
      <c r="H221">
        <v>0</v>
      </c>
      <c r="I221" s="2">
        <v>0</v>
      </c>
      <c r="J221">
        <v>1</v>
      </c>
      <c r="K221" s="2">
        <v>0</v>
      </c>
      <c r="L221">
        <v>479.77400000000011</v>
      </c>
      <c r="M221" s="2">
        <v>0</v>
      </c>
      <c r="N221" s="4">
        <v>0</v>
      </c>
    </row>
    <row r="222" spans="1:14" x14ac:dyDescent="0.3">
      <c r="A222" s="1" t="s">
        <v>30</v>
      </c>
      <c r="B222" s="1" t="s">
        <v>37</v>
      </c>
      <c r="C222" s="1" t="s">
        <v>34</v>
      </c>
      <c r="D222" s="1" t="s">
        <v>18</v>
      </c>
      <c r="E222">
        <v>0</v>
      </c>
      <c r="F222">
        <v>1</v>
      </c>
      <c r="G222">
        <v>1235.4794999999999</v>
      </c>
      <c r="H222">
        <v>0</v>
      </c>
      <c r="I222" s="2">
        <v>0</v>
      </c>
      <c r="J222">
        <v>0</v>
      </c>
      <c r="K222" s="2">
        <v>0</v>
      </c>
      <c r="L222">
        <v>479.77400000000011</v>
      </c>
      <c r="M222" s="2">
        <v>0</v>
      </c>
      <c r="N222" s="4">
        <v>0</v>
      </c>
    </row>
    <row r="223" spans="1:14" x14ac:dyDescent="0.3">
      <c r="A223" s="1" t="s">
        <v>20</v>
      </c>
      <c r="B223" s="1" t="s">
        <v>38</v>
      </c>
      <c r="C223" s="1" t="s">
        <v>22</v>
      </c>
      <c r="D223" s="1" t="s">
        <v>13</v>
      </c>
      <c r="E223">
        <v>0</v>
      </c>
      <c r="F223">
        <v>3</v>
      </c>
      <c r="G223">
        <v>2342.7455</v>
      </c>
      <c r="H223">
        <v>0</v>
      </c>
      <c r="I223" s="2">
        <v>-73.03649999999999</v>
      </c>
      <c r="J223">
        <v>0</v>
      </c>
      <c r="K223" s="2">
        <v>0</v>
      </c>
      <c r="L223">
        <v>298.97899999999998</v>
      </c>
      <c r="M223" s="2">
        <v>-73.03649999999999</v>
      </c>
      <c r="N223" s="4">
        <v>1</v>
      </c>
    </row>
    <row r="224" spans="1:14" x14ac:dyDescent="0.3">
      <c r="A224" s="1" t="s">
        <v>20</v>
      </c>
      <c r="B224" s="1" t="s">
        <v>38</v>
      </c>
      <c r="C224" s="1" t="s">
        <v>22</v>
      </c>
      <c r="D224" s="1" t="s">
        <v>14</v>
      </c>
      <c r="E224">
        <v>0</v>
      </c>
      <c r="F224">
        <v>1</v>
      </c>
      <c r="G224">
        <v>779.0329999999999</v>
      </c>
      <c r="H224">
        <v>1</v>
      </c>
      <c r="I224" s="2">
        <v>779.0329999999999</v>
      </c>
      <c r="J224">
        <v>0</v>
      </c>
      <c r="K224" s="2">
        <v>298.97899999999998</v>
      </c>
      <c r="L224">
        <v>298.97899999999998</v>
      </c>
      <c r="M224" s="2">
        <v>480.05399999999992</v>
      </c>
      <c r="N224" s="4">
        <v>0.61621779821907408</v>
      </c>
    </row>
    <row r="225" spans="1:14" x14ac:dyDescent="0.3">
      <c r="A225" s="1" t="s">
        <v>20</v>
      </c>
      <c r="B225" s="1" t="s">
        <v>38</v>
      </c>
      <c r="C225" s="1" t="s">
        <v>22</v>
      </c>
      <c r="D225" s="1" t="s">
        <v>16</v>
      </c>
      <c r="E225">
        <v>0</v>
      </c>
      <c r="F225">
        <v>1</v>
      </c>
      <c r="G225">
        <v>730.91700000000003</v>
      </c>
      <c r="H225">
        <v>0</v>
      </c>
      <c r="I225" s="2">
        <v>0</v>
      </c>
      <c r="J225">
        <v>0</v>
      </c>
      <c r="K225" s="2">
        <v>0</v>
      </c>
      <c r="L225">
        <v>298.97899999999998</v>
      </c>
      <c r="M225" s="2">
        <v>0</v>
      </c>
      <c r="N225" s="4">
        <v>0</v>
      </c>
    </row>
    <row r="226" spans="1:14" x14ac:dyDescent="0.3">
      <c r="A226" s="1" t="s">
        <v>20</v>
      </c>
      <c r="B226" s="1" t="s">
        <v>38</v>
      </c>
      <c r="C226" s="1" t="s">
        <v>22</v>
      </c>
      <c r="D226" s="1" t="s">
        <v>17</v>
      </c>
      <c r="E226">
        <v>0</v>
      </c>
      <c r="F226">
        <v>1</v>
      </c>
      <c r="G226">
        <v>730.91700000000003</v>
      </c>
      <c r="H226">
        <v>0</v>
      </c>
      <c r="I226" s="2">
        <v>0</v>
      </c>
      <c r="J226">
        <v>0</v>
      </c>
      <c r="K226" s="2">
        <v>0</v>
      </c>
      <c r="L226">
        <v>298.97899999999998</v>
      </c>
      <c r="M226" s="2">
        <v>0</v>
      </c>
      <c r="N226" s="4">
        <v>0</v>
      </c>
    </row>
    <row r="227" spans="1:14" x14ac:dyDescent="0.3">
      <c r="A227" s="1" t="s">
        <v>20</v>
      </c>
      <c r="B227" s="1" t="s">
        <v>38</v>
      </c>
      <c r="C227" s="1" t="s">
        <v>22</v>
      </c>
      <c r="D227" s="1" t="s">
        <v>19</v>
      </c>
      <c r="E227">
        <v>0</v>
      </c>
      <c r="F227">
        <v>1</v>
      </c>
      <c r="G227">
        <v>730.91700000000003</v>
      </c>
      <c r="H227">
        <v>0</v>
      </c>
      <c r="I227" s="2">
        <v>0</v>
      </c>
      <c r="J227">
        <v>0</v>
      </c>
      <c r="K227" s="2">
        <v>0</v>
      </c>
      <c r="L227">
        <v>298.97899999999998</v>
      </c>
      <c r="M227" s="2">
        <v>0</v>
      </c>
      <c r="N227" s="4">
        <v>0</v>
      </c>
    </row>
    <row r="228" spans="1:14" x14ac:dyDescent="0.3">
      <c r="A228" s="1" t="s">
        <v>20</v>
      </c>
      <c r="B228" s="1" t="s">
        <v>38</v>
      </c>
      <c r="C228" s="1" t="s">
        <v>23</v>
      </c>
      <c r="D228" s="1" t="s">
        <v>13</v>
      </c>
      <c r="E228">
        <v>0</v>
      </c>
      <c r="F228">
        <v>2</v>
      </c>
      <c r="G228">
        <v>1563.7125000000001</v>
      </c>
      <c r="H228">
        <v>0</v>
      </c>
      <c r="I228" s="2">
        <v>0</v>
      </c>
      <c r="J228">
        <v>0</v>
      </c>
      <c r="K228" s="2">
        <v>0</v>
      </c>
      <c r="L228">
        <v>298.97899999999998</v>
      </c>
      <c r="M228" s="2">
        <v>0</v>
      </c>
      <c r="N228" s="4">
        <v>0</v>
      </c>
    </row>
    <row r="229" spans="1:14" x14ac:dyDescent="0.3">
      <c r="A229" s="1" t="s">
        <v>20</v>
      </c>
      <c r="B229" s="1" t="s">
        <v>38</v>
      </c>
      <c r="C229" s="1" t="s">
        <v>23</v>
      </c>
      <c r="D229" s="1" t="s">
        <v>16</v>
      </c>
      <c r="E229">
        <v>0</v>
      </c>
      <c r="F229">
        <v>2</v>
      </c>
      <c r="G229">
        <v>1558.066</v>
      </c>
      <c r="H229">
        <v>1</v>
      </c>
      <c r="I229" s="2">
        <v>779.0329999999999</v>
      </c>
      <c r="J229">
        <v>0</v>
      </c>
      <c r="K229" s="2">
        <v>298.97899999999998</v>
      </c>
      <c r="L229">
        <v>298.97899999999998</v>
      </c>
      <c r="M229" s="2">
        <v>480.05399999999992</v>
      </c>
      <c r="N229" s="4">
        <v>0.61621779821907408</v>
      </c>
    </row>
    <row r="230" spans="1:14" x14ac:dyDescent="0.3">
      <c r="A230" s="1" t="s">
        <v>20</v>
      </c>
      <c r="B230" s="1" t="s">
        <v>38</v>
      </c>
      <c r="C230" s="1" t="s">
        <v>23</v>
      </c>
      <c r="D230" s="1" t="s">
        <v>18</v>
      </c>
      <c r="E230">
        <v>0</v>
      </c>
      <c r="F230">
        <v>1</v>
      </c>
      <c r="G230">
        <v>730.91700000000003</v>
      </c>
      <c r="H230">
        <v>0</v>
      </c>
      <c r="I230" s="2">
        <v>0</v>
      </c>
      <c r="J230">
        <v>0</v>
      </c>
      <c r="K230" s="2">
        <v>0</v>
      </c>
      <c r="L230">
        <v>298.97899999999998</v>
      </c>
      <c r="M230" s="2">
        <v>0</v>
      </c>
      <c r="N230" s="4">
        <v>0</v>
      </c>
    </row>
    <row r="231" spans="1:14" x14ac:dyDescent="0.3">
      <c r="A231" s="1" t="s">
        <v>20</v>
      </c>
      <c r="B231" s="1" t="s">
        <v>38</v>
      </c>
      <c r="C231" s="1" t="s">
        <v>23</v>
      </c>
      <c r="D231" s="1" t="s">
        <v>19</v>
      </c>
      <c r="E231">
        <v>0</v>
      </c>
      <c r="F231">
        <v>0</v>
      </c>
      <c r="G231">
        <v>0</v>
      </c>
      <c r="H231">
        <v>0</v>
      </c>
      <c r="I231" s="2">
        <v>0</v>
      </c>
      <c r="J231">
        <v>0</v>
      </c>
      <c r="K231" s="2">
        <v>0</v>
      </c>
      <c r="L231">
        <v>298.97899999999998</v>
      </c>
      <c r="M231" s="2">
        <v>0</v>
      </c>
      <c r="N231" s="4">
        <v>0</v>
      </c>
    </row>
    <row r="232" spans="1:14" x14ac:dyDescent="0.3">
      <c r="A232" s="1" t="s">
        <v>20</v>
      </c>
      <c r="B232" s="1" t="s">
        <v>38</v>
      </c>
      <c r="C232" s="1" t="s">
        <v>24</v>
      </c>
      <c r="D232" s="1" t="s">
        <v>13</v>
      </c>
      <c r="E232">
        <v>0</v>
      </c>
      <c r="F232">
        <v>2</v>
      </c>
      <c r="G232">
        <v>1461.8340000000001</v>
      </c>
      <c r="H232">
        <v>1</v>
      </c>
      <c r="I232" s="2">
        <v>730.91700000000003</v>
      </c>
      <c r="J232">
        <v>0</v>
      </c>
      <c r="K232" s="2">
        <v>298.97899999999998</v>
      </c>
      <c r="L232">
        <v>298.97899999999998</v>
      </c>
      <c r="M232" s="2">
        <v>431.93800000000005</v>
      </c>
      <c r="N232" s="4">
        <v>0.59095355560207252</v>
      </c>
    </row>
    <row r="233" spans="1:14" x14ac:dyDescent="0.3">
      <c r="A233" s="1" t="s">
        <v>20</v>
      </c>
      <c r="B233" s="1" t="s">
        <v>38</v>
      </c>
      <c r="C233" s="1" t="s">
        <v>24</v>
      </c>
      <c r="D233" s="1" t="s">
        <v>14</v>
      </c>
      <c r="E233">
        <v>0</v>
      </c>
      <c r="F233">
        <v>1</v>
      </c>
      <c r="G233">
        <v>730.91700000000003</v>
      </c>
      <c r="H233">
        <v>1</v>
      </c>
      <c r="I233" s="2">
        <v>730.91700000000003</v>
      </c>
      <c r="J233">
        <v>0</v>
      </c>
      <c r="K233" s="2">
        <v>298.97899999999998</v>
      </c>
      <c r="L233">
        <v>298.97899999999998</v>
      </c>
      <c r="M233" s="2">
        <v>431.93800000000005</v>
      </c>
      <c r="N233" s="4">
        <v>0.59095355560207252</v>
      </c>
    </row>
    <row r="234" spans="1:14" x14ac:dyDescent="0.3">
      <c r="A234" s="1" t="s">
        <v>20</v>
      </c>
      <c r="B234" s="1" t="s">
        <v>38</v>
      </c>
      <c r="C234" s="1" t="s">
        <v>24</v>
      </c>
      <c r="D234" s="1" t="s">
        <v>16</v>
      </c>
      <c r="E234">
        <v>0</v>
      </c>
      <c r="F234">
        <v>1</v>
      </c>
      <c r="G234">
        <v>730.91700000000003</v>
      </c>
      <c r="H234">
        <v>0</v>
      </c>
      <c r="I234" s="2">
        <v>0</v>
      </c>
      <c r="J234">
        <v>0</v>
      </c>
      <c r="K234" s="2">
        <v>0</v>
      </c>
      <c r="L234">
        <v>298.97899999999998</v>
      </c>
      <c r="M234" s="2">
        <v>0</v>
      </c>
      <c r="N234" s="4">
        <v>0</v>
      </c>
    </row>
    <row r="235" spans="1:14" x14ac:dyDescent="0.3">
      <c r="A235" s="1" t="s">
        <v>20</v>
      </c>
      <c r="B235" s="1" t="s">
        <v>38</v>
      </c>
      <c r="C235" s="1" t="s">
        <v>24</v>
      </c>
      <c r="D235" s="1" t="s">
        <v>13</v>
      </c>
      <c r="E235">
        <v>0</v>
      </c>
      <c r="F235">
        <v>1</v>
      </c>
      <c r="G235">
        <v>852.06949999999983</v>
      </c>
      <c r="H235">
        <v>0</v>
      </c>
      <c r="I235" s="2">
        <v>0</v>
      </c>
      <c r="J235">
        <v>0</v>
      </c>
      <c r="K235" s="2">
        <v>0</v>
      </c>
      <c r="L235">
        <v>298.97899999999998</v>
      </c>
      <c r="M235" s="2">
        <v>0</v>
      </c>
      <c r="N235" s="4">
        <v>0</v>
      </c>
    </row>
    <row r="236" spans="1:14" x14ac:dyDescent="0.3">
      <c r="A236" s="1" t="s">
        <v>20</v>
      </c>
      <c r="B236" s="1" t="s">
        <v>38</v>
      </c>
      <c r="C236" s="1" t="s">
        <v>24</v>
      </c>
      <c r="D236" s="1" t="s">
        <v>17</v>
      </c>
      <c r="E236">
        <v>0</v>
      </c>
      <c r="F236">
        <v>1</v>
      </c>
      <c r="G236">
        <v>730.91700000000003</v>
      </c>
      <c r="H236">
        <v>1</v>
      </c>
      <c r="I236" s="2">
        <v>730.91700000000003</v>
      </c>
      <c r="J236">
        <v>0</v>
      </c>
      <c r="K236" s="2">
        <v>298.97899999999998</v>
      </c>
      <c r="L236">
        <v>298.97899999999998</v>
      </c>
      <c r="M236" s="2">
        <v>431.93800000000005</v>
      </c>
      <c r="N236" s="4">
        <v>0.59095355560207252</v>
      </c>
    </row>
    <row r="237" spans="1:14" x14ac:dyDescent="0.3">
      <c r="A237" s="1" t="s">
        <v>20</v>
      </c>
      <c r="B237" s="1" t="s">
        <v>38</v>
      </c>
      <c r="C237" s="1" t="s">
        <v>24</v>
      </c>
      <c r="D237" s="1" t="s">
        <v>18</v>
      </c>
      <c r="E237">
        <v>0</v>
      </c>
      <c r="F237">
        <v>1</v>
      </c>
      <c r="G237">
        <v>730.91700000000003</v>
      </c>
      <c r="H237">
        <v>1</v>
      </c>
      <c r="I237" s="2">
        <v>730.91700000000003</v>
      </c>
      <c r="J237">
        <v>0</v>
      </c>
      <c r="K237" s="2">
        <v>298.97899999999998</v>
      </c>
      <c r="L237">
        <v>298.97899999999998</v>
      </c>
      <c r="M237" s="2">
        <v>431.93800000000005</v>
      </c>
      <c r="N237" s="4">
        <v>0.59095355560207252</v>
      </c>
    </row>
    <row r="238" spans="1:14" x14ac:dyDescent="0.3">
      <c r="A238" s="1" t="s">
        <v>20</v>
      </c>
      <c r="B238" s="1" t="s">
        <v>38</v>
      </c>
      <c r="C238" s="1" t="s">
        <v>25</v>
      </c>
      <c r="D238" s="1" t="s">
        <v>13</v>
      </c>
      <c r="E238">
        <v>0</v>
      </c>
      <c r="F238">
        <v>5</v>
      </c>
      <c r="G238">
        <v>3925.732</v>
      </c>
      <c r="H238">
        <v>0</v>
      </c>
      <c r="I238" s="2">
        <v>0</v>
      </c>
      <c r="J238">
        <v>0</v>
      </c>
      <c r="K238" s="2">
        <v>0</v>
      </c>
      <c r="L238">
        <v>298.97899999999998</v>
      </c>
      <c r="M238" s="2">
        <v>0</v>
      </c>
      <c r="N238" s="4">
        <v>0</v>
      </c>
    </row>
    <row r="239" spans="1:14" x14ac:dyDescent="0.3">
      <c r="A239" s="1" t="s">
        <v>20</v>
      </c>
      <c r="B239" s="1" t="s">
        <v>38</v>
      </c>
      <c r="C239" s="1" t="s">
        <v>25</v>
      </c>
      <c r="D239" s="1" t="s">
        <v>16</v>
      </c>
      <c r="E239">
        <v>0</v>
      </c>
      <c r="F239">
        <v>0</v>
      </c>
      <c r="G239">
        <v>0</v>
      </c>
      <c r="H239">
        <v>1</v>
      </c>
      <c r="I239" s="2">
        <v>852.06949999999983</v>
      </c>
      <c r="J239">
        <v>0</v>
      </c>
      <c r="K239" s="2">
        <v>298.97899999999998</v>
      </c>
      <c r="L239">
        <v>298.97899999999998</v>
      </c>
      <c r="M239" s="2">
        <v>553.09049999999979</v>
      </c>
      <c r="N239" s="4">
        <v>0.64911430346937649</v>
      </c>
    </row>
    <row r="240" spans="1:14" x14ac:dyDescent="0.3">
      <c r="A240" s="1" t="s">
        <v>20</v>
      </c>
      <c r="B240" s="1" t="s">
        <v>38</v>
      </c>
      <c r="C240" s="1" t="s">
        <v>25</v>
      </c>
      <c r="D240" s="1" t="s">
        <v>19</v>
      </c>
      <c r="E240">
        <v>0</v>
      </c>
      <c r="F240">
        <v>1</v>
      </c>
      <c r="G240">
        <v>730.91700000000003</v>
      </c>
      <c r="H240">
        <v>1</v>
      </c>
      <c r="I240" s="2">
        <v>730.91700000000003</v>
      </c>
      <c r="J240">
        <v>0</v>
      </c>
      <c r="K240" s="2">
        <v>298.97899999999998</v>
      </c>
      <c r="L240">
        <v>298.97899999999998</v>
      </c>
      <c r="M240" s="2">
        <v>431.93800000000005</v>
      </c>
      <c r="N240" s="4">
        <v>0.59095355560207252</v>
      </c>
    </row>
    <row r="241" spans="1:14" x14ac:dyDescent="0.3">
      <c r="A241" s="1" t="s">
        <v>20</v>
      </c>
      <c r="B241" s="1" t="s">
        <v>38</v>
      </c>
      <c r="C241" s="1" t="s">
        <v>26</v>
      </c>
      <c r="D241" s="1" t="s">
        <v>13</v>
      </c>
      <c r="E241">
        <v>0</v>
      </c>
      <c r="F241">
        <v>3</v>
      </c>
      <c r="G241">
        <v>2288.9830000000002</v>
      </c>
      <c r="H241">
        <v>2</v>
      </c>
      <c r="I241" s="2">
        <v>1558.066</v>
      </c>
      <c r="J241">
        <v>0</v>
      </c>
      <c r="K241" s="2">
        <v>597.95799999999997</v>
      </c>
      <c r="L241">
        <v>298.97899999999998</v>
      </c>
      <c r="M241" s="2">
        <v>960.10800000000006</v>
      </c>
      <c r="N241" s="4">
        <v>0.61621779821907419</v>
      </c>
    </row>
    <row r="242" spans="1:14" x14ac:dyDescent="0.3">
      <c r="A242" s="1" t="s">
        <v>20</v>
      </c>
      <c r="B242" s="1" t="s">
        <v>38</v>
      </c>
      <c r="C242" s="1" t="s">
        <v>26</v>
      </c>
      <c r="D242" s="1" t="s">
        <v>18</v>
      </c>
      <c r="E242">
        <v>0</v>
      </c>
      <c r="F242">
        <v>1</v>
      </c>
      <c r="G242">
        <v>711.64300000000003</v>
      </c>
      <c r="H242">
        <v>0</v>
      </c>
      <c r="I242" s="2">
        <v>0</v>
      </c>
      <c r="J242">
        <v>0</v>
      </c>
      <c r="K242" s="2">
        <v>0</v>
      </c>
      <c r="L242">
        <v>298.97899999999998</v>
      </c>
      <c r="M242" s="2">
        <v>0</v>
      </c>
      <c r="N242" s="4">
        <v>0</v>
      </c>
    </row>
    <row r="243" spans="1:14" x14ac:dyDescent="0.3">
      <c r="A243" s="1" t="s">
        <v>20</v>
      </c>
      <c r="B243" s="1" t="s">
        <v>38</v>
      </c>
      <c r="C243" s="1" t="s">
        <v>27</v>
      </c>
      <c r="D243" s="1" t="s">
        <v>13</v>
      </c>
      <c r="E243">
        <v>0</v>
      </c>
      <c r="F243">
        <v>4</v>
      </c>
      <c r="G243">
        <v>3073.6624999999999</v>
      </c>
      <c r="H243">
        <v>1</v>
      </c>
      <c r="I243" s="2">
        <v>852.06949999999983</v>
      </c>
      <c r="J243">
        <v>0</v>
      </c>
      <c r="K243" s="2">
        <v>298.97899999999998</v>
      </c>
      <c r="L243">
        <v>298.97899999999998</v>
      </c>
      <c r="M243" s="2">
        <v>553.09049999999979</v>
      </c>
      <c r="N243" s="4">
        <v>0.64911430346937649</v>
      </c>
    </row>
    <row r="244" spans="1:14" x14ac:dyDescent="0.3">
      <c r="A244" s="1" t="s">
        <v>20</v>
      </c>
      <c r="B244" s="1" t="s">
        <v>38</v>
      </c>
      <c r="C244" s="1" t="s">
        <v>27</v>
      </c>
      <c r="D244" s="1" t="s">
        <v>15</v>
      </c>
      <c r="E244">
        <v>0</v>
      </c>
      <c r="F244">
        <v>0</v>
      </c>
      <c r="G244">
        <v>0</v>
      </c>
      <c r="H244">
        <v>0</v>
      </c>
      <c r="I244" s="2">
        <v>0</v>
      </c>
      <c r="J244">
        <v>0</v>
      </c>
      <c r="K244" s="2">
        <v>0</v>
      </c>
      <c r="L244">
        <v>298.97899999999998</v>
      </c>
      <c r="M244" s="2">
        <v>0</v>
      </c>
      <c r="N244" s="4">
        <v>0</v>
      </c>
    </row>
    <row r="245" spans="1:14" x14ac:dyDescent="0.3">
      <c r="A245" s="1" t="s">
        <v>20</v>
      </c>
      <c r="B245" s="1" t="s">
        <v>38</v>
      </c>
      <c r="C245" s="1" t="s">
        <v>27</v>
      </c>
      <c r="D245" s="1" t="s">
        <v>16</v>
      </c>
      <c r="E245">
        <v>0</v>
      </c>
      <c r="F245">
        <v>1</v>
      </c>
      <c r="G245">
        <v>852.06949999999983</v>
      </c>
      <c r="H245">
        <v>0</v>
      </c>
      <c r="I245" s="2">
        <v>0</v>
      </c>
      <c r="J245">
        <v>0</v>
      </c>
      <c r="K245" s="2">
        <v>0</v>
      </c>
      <c r="L245">
        <v>298.97899999999998</v>
      </c>
      <c r="M245" s="2">
        <v>0</v>
      </c>
      <c r="N245" s="4">
        <v>0</v>
      </c>
    </row>
    <row r="246" spans="1:14" x14ac:dyDescent="0.3">
      <c r="A246" s="1" t="s">
        <v>20</v>
      </c>
      <c r="B246" s="1" t="s">
        <v>38</v>
      </c>
      <c r="C246" s="1" t="s">
        <v>27</v>
      </c>
      <c r="D246" s="1" t="s">
        <v>13</v>
      </c>
      <c r="E246">
        <v>0</v>
      </c>
      <c r="F246">
        <v>1</v>
      </c>
      <c r="G246">
        <v>730.91700000000003</v>
      </c>
      <c r="H246">
        <v>1</v>
      </c>
      <c r="I246" s="2">
        <v>730.91700000000003</v>
      </c>
      <c r="J246">
        <v>0</v>
      </c>
      <c r="K246" s="2">
        <v>298.97899999999998</v>
      </c>
      <c r="L246">
        <v>298.97899999999998</v>
      </c>
      <c r="M246" s="2">
        <v>431.93800000000005</v>
      </c>
      <c r="N246" s="4">
        <v>0.59095355560207252</v>
      </c>
    </row>
    <row r="247" spans="1:14" x14ac:dyDescent="0.3">
      <c r="A247" s="1" t="s">
        <v>10</v>
      </c>
      <c r="B247" s="1" t="s">
        <v>39</v>
      </c>
      <c r="C247" s="1" t="s">
        <v>40</v>
      </c>
      <c r="D247" s="1" t="s">
        <v>19</v>
      </c>
      <c r="E247">
        <v>0</v>
      </c>
      <c r="F247">
        <v>1</v>
      </c>
      <c r="G247">
        <v>1773.576</v>
      </c>
      <c r="H247">
        <v>1</v>
      </c>
      <c r="I247" s="2">
        <v>1773.576</v>
      </c>
      <c r="J247">
        <v>0</v>
      </c>
      <c r="K247" s="2">
        <v>450.5</v>
      </c>
      <c r="L247">
        <v>450.5</v>
      </c>
      <c r="M247" s="2">
        <v>1323.076</v>
      </c>
      <c r="N247" s="4">
        <v>0.7459934054136953</v>
      </c>
    </row>
    <row r="248" spans="1:14" x14ac:dyDescent="0.3">
      <c r="A248" s="1" t="s">
        <v>10</v>
      </c>
      <c r="B248" s="1" t="s">
        <v>39</v>
      </c>
      <c r="C248" s="1" t="s">
        <v>40</v>
      </c>
      <c r="D248" s="1" t="s">
        <v>13</v>
      </c>
      <c r="E248">
        <v>0</v>
      </c>
      <c r="F248">
        <v>0</v>
      </c>
      <c r="G248">
        <v>0</v>
      </c>
      <c r="H248">
        <v>1</v>
      </c>
      <c r="I248" s="2">
        <v>1018.164</v>
      </c>
      <c r="J248">
        <v>0</v>
      </c>
      <c r="K248" s="2">
        <v>450.5</v>
      </c>
      <c r="L248">
        <v>450.5</v>
      </c>
      <c r="M248" s="2">
        <v>567.66399999999999</v>
      </c>
      <c r="N248" s="4">
        <v>0.55753689975288856</v>
      </c>
    </row>
    <row r="249" spans="1:14" x14ac:dyDescent="0.3">
      <c r="A249" s="1" t="s">
        <v>10</v>
      </c>
      <c r="B249" s="1" t="s">
        <v>39</v>
      </c>
      <c r="C249" s="1" t="s">
        <v>40</v>
      </c>
      <c r="D249" s="1" t="s">
        <v>14</v>
      </c>
      <c r="E249">
        <v>0</v>
      </c>
      <c r="F249">
        <v>1</v>
      </c>
      <c r="G249">
        <v>1773.576</v>
      </c>
      <c r="H249">
        <v>1</v>
      </c>
      <c r="I249" s="2">
        <v>1773.576</v>
      </c>
      <c r="J249">
        <v>0</v>
      </c>
      <c r="K249" s="2">
        <v>450.5</v>
      </c>
      <c r="L249">
        <v>450.5</v>
      </c>
      <c r="M249" s="2">
        <v>1323.076</v>
      </c>
      <c r="N249" s="4">
        <v>0.7459934054136953</v>
      </c>
    </row>
    <row r="250" spans="1:14" x14ac:dyDescent="0.3">
      <c r="A250" s="1" t="s">
        <v>10</v>
      </c>
      <c r="B250" s="1" t="s">
        <v>39</v>
      </c>
      <c r="C250" s="1" t="s">
        <v>40</v>
      </c>
      <c r="D250" s="1" t="s">
        <v>32</v>
      </c>
      <c r="E250">
        <v>0</v>
      </c>
      <c r="F250">
        <v>1</v>
      </c>
      <c r="G250">
        <v>1018.164</v>
      </c>
      <c r="H250">
        <v>1</v>
      </c>
      <c r="I250" s="2">
        <v>1018.164</v>
      </c>
      <c r="J250">
        <v>0</v>
      </c>
      <c r="K250" s="2">
        <v>450.5</v>
      </c>
      <c r="L250">
        <v>450.5</v>
      </c>
      <c r="M250" s="2">
        <v>567.66399999999999</v>
      </c>
      <c r="N250" s="4">
        <v>0.55753689975288856</v>
      </c>
    </row>
    <row r="251" spans="1:14" x14ac:dyDescent="0.3">
      <c r="A251" s="1" t="s">
        <v>10</v>
      </c>
      <c r="B251" s="1" t="s">
        <v>39</v>
      </c>
      <c r="C251" s="1" t="s">
        <v>40</v>
      </c>
      <c r="D251" s="1" t="s">
        <v>17</v>
      </c>
      <c r="E251">
        <v>0</v>
      </c>
      <c r="F251">
        <v>0</v>
      </c>
      <c r="G251">
        <v>0</v>
      </c>
      <c r="H251">
        <v>1</v>
      </c>
      <c r="I251" s="2">
        <v>1018.164</v>
      </c>
      <c r="J251">
        <v>0</v>
      </c>
      <c r="K251" s="2">
        <v>450.5</v>
      </c>
      <c r="L251">
        <v>450.5</v>
      </c>
      <c r="M251" s="2">
        <v>567.66399999999999</v>
      </c>
      <c r="N251" s="4">
        <v>0.55753689975288856</v>
      </c>
    </row>
    <row r="252" spans="1:14" x14ac:dyDescent="0.3">
      <c r="A252" s="1" t="s">
        <v>10</v>
      </c>
      <c r="B252" s="1" t="s">
        <v>39</v>
      </c>
      <c r="C252" s="1" t="s">
        <v>40</v>
      </c>
      <c r="D252" s="1" t="s">
        <v>18</v>
      </c>
      <c r="E252">
        <v>0</v>
      </c>
      <c r="F252">
        <v>1</v>
      </c>
      <c r="G252">
        <v>1018.164</v>
      </c>
      <c r="H252">
        <v>1</v>
      </c>
      <c r="I252" s="2">
        <v>1018.164</v>
      </c>
      <c r="J252">
        <v>0</v>
      </c>
      <c r="K252" s="2">
        <v>450.5</v>
      </c>
      <c r="L252">
        <v>450.5</v>
      </c>
      <c r="M252" s="2">
        <v>567.66399999999999</v>
      </c>
      <c r="N252" s="4">
        <v>0.55753689975288856</v>
      </c>
    </row>
    <row r="253" spans="1:14" x14ac:dyDescent="0.3">
      <c r="A253" s="1" t="s">
        <v>10</v>
      </c>
      <c r="B253" s="1" t="s">
        <v>39</v>
      </c>
      <c r="C253" s="1" t="s">
        <v>40</v>
      </c>
      <c r="D253" s="1" t="s">
        <v>19</v>
      </c>
      <c r="E253">
        <v>0</v>
      </c>
      <c r="F253">
        <v>1</v>
      </c>
      <c r="G253">
        <v>1773.576</v>
      </c>
      <c r="H253">
        <v>1</v>
      </c>
      <c r="I253" s="2">
        <v>1773.576</v>
      </c>
      <c r="J253">
        <v>0</v>
      </c>
      <c r="K253" s="2">
        <v>450.5</v>
      </c>
      <c r="L253">
        <v>450.5</v>
      </c>
      <c r="M253" s="2">
        <v>1323.076</v>
      </c>
      <c r="N253" s="4">
        <v>0.7459934054136953</v>
      </c>
    </row>
    <row r="254" spans="1:14" x14ac:dyDescent="0.3">
      <c r="A254" s="1" t="s">
        <v>10</v>
      </c>
      <c r="B254" s="1" t="s">
        <v>41</v>
      </c>
      <c r="C254" s="1" t="s">
        <v>12</v>
      </c>
      <c r="D254" s="1" t="s">
        <v>16</v>
      </c>
      <c r="E254">
        <v>0</v>
      </c>
      <c r="F254">
        <v>1</v>
      </c>
      <c r="G254">
        <v>353.78599999999989</v>
      </c>
      <c r="H254">
        <v>1</v>
      </c>
      <c r="I254" s="2">
        <v>353.78599999999989</v>
      </c>
      <c r="J254">
        <v>0</v>
      </c>
      <c r="K254" s="2">
        <v>145.77500000000001</v>
      </c>
      <c r="L254">
        <v>145.77500000000001</v>
      </c>
      <c r="M254" s="2">
        <v>208.01099999999988</v>
      </c>
      <c r="N254" s="4">
        <v>0.58795712662456956</v>
      </c>
    </row>
    <row r="255" spans="1:14" x14ac:dyDescent="0.3">
      <c r="A255" s="1" t="s">
        <v>10</v>
      </c>
      <c r="B255" s="1" t="s">
        <v>41</v>
      </c>
      <c r="C255" s="1" t="s">
        <v>12</v>
      </c>
      <c r="D255" s="1" t="s">
        <v>13</v>
      </c>
      <c r="E255">
        <v>0</v>
      </c>
      <c r="F255">
        <v>52</v>
      </c>
      <c r="G255">
        <v>19570.401000000002</v>
      </c>
      <c r="H255">
        <v>48</v>
      </c>
      <c r="I255" s="2">
        <v>17628.890500000001</v>
      </c>
      <c r="J255">
        <v>0</v>
      </c>
      <c r="K255" s="2">
        <v>6997.2000000000007</v>
      </c>
      <c r="L255">
        <v>145.77500000000001</v>
      </c>
      <c r="M255" s="2">
        <v>10631.690500000001</v>
      </c>
      <c r="N255" s="4">
        <v>0.60308335910305866</v>
      </c>
    </row>
    <row r="256" spans="1:14" x14ac:dyDescent="0.3">
      <c r="A256" s="1" t="s">
        <v>10</v>
      </c>
      <c r="B256" s="1" t="s">
        <v>41</v>
      </c>
      <c r="C256" s="1" t="s">
        <v>12</v>
      </c>
      <c r="D256" s="1" t="s">
        <v>14</v>
      </c>
      <c r="E256">
        <v>0</v>
      </c>
      <c r="F256">
        <v>3</v>
      </c>
      <c r="G256">
        <v>1190.7905000000001</v>
      </c>
      <c r="H256">
        <v>4</v>
      </c>
      <c r="I256" s="2">
        <v>1544.5764999999999</v>
      </c>
      <c r="J256">
        <v>0</v>
      </c>
      <c r="K256" s="2">
        <v>583.1</v>
      </c>
      <c r="L256">
        <v>145.77500000000001</v>
      </c>
      <c r="M256" s="2">
        <v>961.47649999999987</v>
      </c>
      <c r="N256" s="4">
        <v>0.6224855162563977</v>
      </c>
    </row>
    <row r="257" spans="1:14" x14ac:dyDescent="0.3">
      <c r="A257" s="1" t="s">
        <v>10</v>
      </c>
      <c r="B257" s="1" t="s">
        <v>41</v>
      </c>
      <c r="C257" s="1" t="s">
        <v>12</v>
      </c>
      <c r="D257" s="1" t="s">
        <v>16</v>
      </c>
      <c r="E257">
        <v>0</v>
      </c>
      <c r="F257">
        <v>2</v>
      </c>
      <c r="G257">
        <v>837.00450000000001</v>
      </c>
      <c r="H257">
        <v>0</v>
      </c>
      <c r="I257" s="2">
        <v>129.4325</v>
      </c>
      <c r="J257">
        <v>0</v>
      </c>
      <c r="K257" s="2">
        <v>0</v>
      </c>
      <c r="L257">
        <v>145.77500000000001</v>
      </c>
      <c r="M257" s="2">
        <v>129.4325</v>
      </c>
      <c r="N257" s="4">
        <v>1</v>
      </c>
    </row>
    <row r="258" spans="1:14" x14ac:dyDescent="0.3">
      <c r="A258" s="1" t="s">
        <v>10</v>
      </c>
      <c r="B258" s="1" t="s">
        <v>41</v>
      </c>
      <c r="C258" s="1" t="s">
        <v>12</v>
      </c>
      <c r="D258" s="1" t="s">
        <v>13</v>
      </c>
      <c r="E258">
        <v>0</v>
      </c>
      <c r="F258">
        <v>4</v>
      </c>
      <c r="G258">
        <v>1803.4414999999999</v>
      </c>
      <c r="H258">
        <v>4</v>
      </c>
      <c r="I258" s="2">
        <v>1803.4414999999999</v>
      </c>
      <c r="J258">
        <v>0</v>
      </c>
      <c r="K258" s="2">
        <v>583.1</v>
      </c>
      <c r="L258">
        <v>145.77500000000001</v>
      </c>
      <c r="M258" s="2">
        <v>1220.3415</v>
      </c>
      <c r="N258" s="4">
        <v>0.67667373740706316</v>
      </c>
    </row>
    <row r="259" spans="1:14" x14ac:dyDescent="0.3">
      <c r="A259" s="1" t="s">
        <v>10</v>
      </c>
      <c r="B259" s="1" t="s">
        <v>41</v>
      </c>
      <c r="C259" s="1" t="s">
        <v>12</v>
      </c>
      <c r="D259" s="1" t="s">
        <v>17</v>
      </c>
      <c r="E259">
        <v>0</v>
      </c>
      <c r="F259">
        <v>2</v>
      </c>
      <c r="G259">
        <v>966.4369999999999</v>
      </c>
      <c r="H259">
        <v>1</v>
      </c>
      <c r="I259" s="2">
        <v>483.21849999999989</v>
      </c>
      <c r="J259">
        <v>0</v>
      </c>
      <c r="K259" s="2">
        <v>145.77500000000001</v>
      </c>
      <c r="L259">
        <v>145.77500000000001</v>
      </c>
      <c r="M259" s="2">
        <v>337.44349999999986</v>
      </c>
      <c r="N259" s="4">
        <v>0.69832487787615738</v>
      </c>
    </row>
    <row r="260" spans="1:14" x14ac:dyDescent="0.3">
      <c r="A260" s="1" t="s">
        <v>10</v>
      </c>
      <c r="B260" s="1" t="s">
        <v>41</v>
      </c>
      <c r="C260" s="1" t="s">
        <v>12</v>
      </c>
      <c r="D260" s="1" t="s">
        <v>18</v>
      </c>
      <c r="E260">
        <v>389</v>
      </c>
      <c r="F260">
        <v>83</v>
      </c>
      <c r="G260">
        <v>37629.402999999998</v>
      </c>
      <c r="H260">
        <v>47</v>
      </c>
      <c r="I260" s="2">
        <v>22060.139500000001</v>
      </c>
      <c r="J260">
        <v>278</v>
      </c>
      <c r="K260" s="2">
        <v>6851.4250000000002</v>
      </c>
      <c r="L260">
        <v>145.77500000000001</v>
      </c>
      <c r="M260" s="2">
        <v>15208.714500000002</v>
      </c>
      <c r="N260" s="4">
        <v>0.68942059500575692</v>
      </c>
    </row>
    <row r="261" spans="1:14" x14ac:dyDescent="0.3">
      <c r="A261" s="1" t="s">
        <v>10</v>
      </c>
      <c r="B261" s="1" t="s">
        <v>41</v>
      </c>
      <c r="C261" s="1" t="s">
        <v>12</v>
      </c>
      <c r="D261" s="1" t="s">
        <v>19</v>
      </c>
      <c r="E261">
        <v>0</v>
      </c>
      <c r="F261">
        <v>1</v>
      </c>
      <c r="G261">
        <v>353.78599999999989</v>
      </c>
      <c r="H261">
        <v>1</v>
      </c>
      <c r="I261" s="2">
        <v>353.78599999999989</v>
      </c>
      <c r="J261">
        <v>0</v>
      </c>
      <c r="K261" s="2">
        <v>145.77500000000001</v>
      </c>
      <c r="L261">
        <v>145.77500000000001</v>
      </c>
      <c r="M261" s="2">
        <v>208.01099999999988</v>
      </c>
      <c r="N261" s="4">
        <v>0.58795712662456956</v>
      </c>
    </row>
    <row r="262" spans="1:14" x14ac:dyDescent="0.3">
      <c r="A262" s="1" t="s">
        <v>10</v>
      </c>
      <c r="B262" s="1" t="s">
        <v>42</v>
      </c>
      <c r="C262" s="1" t="s">
        <v>40</v>
      </c>
      <c r="D262" s="1" t="s">
        <v>13</v>
      </c>
      <c r="E262">
        <v>0</v>
      </c>
      <c r="F262">
        <v>12</v>
      </c>
      <c r="G262">
        <v>16520.531999999999</v>
      </c>
      <c r="H262">
        <v>2</v>
      </c>
      <c r="I262" s="2">
        <v>2594.675999999999</v>
      </c>
      <c r="J262">
        <v>8</v>
      </c>
      <c r="K262" s="2">
        <v>901</v>
      </c>
      <c r="L262">
        <v>450.5</v>
      </c>
      <c r="M262" s="2">
        <v>1693.675999999999</v>
      </c>
      <c r="N262" s="4">
        <v>0.652750478287077</v>
      </c>
    </row>
    <row r="263" spans="1:14" x14ac:dyDescent="0.3">
      <c r="A263" s="1" t="s">
        <v>10</v>
      </c>
      <c r="B263" s="1" t="s">
        <v>42</v>
      </c>
      <c r="C263" s="1" t="s">
        <v>40</v>
      </c>
      <c r="D263" s="1" t="s">
        <v>14</v>
      </c>
      <c r="E263">
        <v>0</v>
      </c>
      <c r="F263">
        <v>1</v>
      </c>
      <c r="G263">
        <v>1773.576</v>
      </c>
      <c r="H263">
        <v>1</v>
      </c>
      <c r="I263" s="2">
        <v>1773.576</v>
      </c>
      <c r="J263">
        <v>0</v>
      </c>
      <c r="K263" s="2">
        <v>450.5</v>
      </c>
      <c r="L263">
        <v>450.5</v>
      </c>
      <c r="M263" s="2">
        <v>1323.076</v>
      </c>
      <c r="N263" s="4">
        <v>0.7459934054136953</v>
      </c>
    </row>
    <row r="264" spans="1:14" x14ac:dyDescent="0.3">
      <c r="A264" s="1" t="s">
        <v>10</v>
      </c>
      <c r="B264" s="1" t="s">
        <v>42</v>
      </c>
      <c r="C264" s="1" t="s">
        <v>40</v>
      </c>
      <c r="D264" s="1" t="s">
        <v>16</v>
      </c>
      <c r="E264">
        <v>0</v>
      </c>
      <c r="F264">
        <v>1</v>
      </c>
      <c r="G264">
        <v>1765.365</v>
      </c>
      <c r="H264">
        <v>0</v>
      </c>
      <c r="I264" s="2">
        <v>0</v>
      </c>
      <c r="J264">
        <v>2</v>
      </c>
      <c r="K264" s="2">
        <v>0</v>
      </c>
      <c r="L264">
        <v>450.5</v>
      </c>
      <c r="M264" s="2">
        <v>0</v>
      </c>
      <c r="N264" s="4">
        <v>0</v>
      </c>
    </row>
    <row r="265" spans="1:14" x14ac:dyDescent="0.3">
      <c r="A265" s="1" t="s">
        <v>10</v>
      </c>
      <c r="B265" s="1" t="s">
        <v>42</v>
      </c>
      <c r="C265" s="1" t="s">
        <v>40</v>
      </c>
      <c r="D265" s="1" t="s">
        <v>13</v>
      </c>
      <c r="E265">
        <v>0</v>
      </c>
      <c r="F265">
        <v>2</v>
      </c>
      <c r="G265">
        <v>2594.675999999999</v>
      </c>
      <c r="H265">
        <v>1</v>
      </c>
      <c r="I265" s="2">
        <v>821.09999999999991</v>
      </c>
      <c r="J265">
        <v>3</v>
      </c>
      <c r="K265" s="2">
        <v>450.5</v>
      </c>
      <c r="L265">
        <v>450.5</v>
      </c>
      <c r="M265" s="2">
        <v>370.59999999999991</v>
      </c>
      <c r="N265" s="4">
        <v>0.45134575569358171</v>
      </c>
    </row>
    <row r="266" spans="1:14" x14ac:dyDescent="0.3">
      <c r="A266" s="1" t="s">
        <v>10</v>
      </c>
      <c r="B266" s="1" t="s">
        <v>42</v>
      </c>
      <c r="C266" s="1" t="s">
        <v>40</v>
      </c>
      <c r="D266" s="1" t="s">
        <v>18</v>
      </c>
      <c r="E266">
        <v>0</v>
      </c>
      <c r="F266">
        <v>0</v>
      </c>
      <c r="G266">
        <v>0</v>
      </c>
      <c r="H266">
        <v>0</v>
      </c>
      <c r="I266" s="2">
        <v>0</v>
      </c>
      <c r="J266">
        <v>1</v>
      </c>
      <c r="K266" s="2">
        <v>0</v>
      </c>
      <c r="L266">
        <v>450.5</v>
      </c>
      <c r="M266" s="2">
        <v>0</v>
      </c>
      <c r="N266" s="4">
        <v>0</v>
      </c>
    </row>
    <row r="267" spans="1:14" x14ac:dyDescent="0.3">
      <c r="A267" s="1" t="s">
        <v>10</v>
      </c>
      <c r="B267" s="1" t="s">
        <v>43</v>
      </c>
      <c r="C267" s="1" t="s">
        <v>12</v>
      </c>
      <c r="D267" s="1" t="s">
        <v>13</v>
      </c>
      <c r="E267">
        <v>0</v>
      </c>
      <c r="F267">
        <v>1</v>
      </c>
      <c r="G267">
        <v>353.78599999999989</v>
      </c>
      <c r="H267">
        <v>1</v>
      </c>
      <c r="I267" s="2">
        <v>353.78599999999989</v>
      </c>
      <c r="J267">
        <v>0</v>
      </c>
      <c r="K267" s="2">
        <v>145.77500000000001</v>
      </c>
      <c r="L267">
        <v>145.77500000000001</v>
      </c>
      <c r="M267" s="2">
        <v>208.01099999999988</v>
      </c>
      <c r="N267" s="4">
        <v>0.58795712662456956</v>
      </c>
    </row>
    <row r="268" spans="1:14" x14ac:dyDescent="0.3">
      <c r="A268" s="1" t="s">
        <v>44</v>
      </c>
      <c r="B268" s="1" t="s">
        <v>45</v>
      </c>
      <c r="C268" s="1" t="s">
        <v>22</v>
      </c>
      <c r="D268" s="1" t="s">
        <v>13</v>
      </c>
      <c r="E268">
        <v>0</v>
      </c>
      <c r="F268">
        <v>1</v>
      </c>
      <c r="G268">
        <v>838.31549999999993</v>
      </c>
      <c r="H268">
        <v>1</v>
      </c>
      <c r="I268" s="2">
        <v>838.31549999999993</v>
      </c>
      <c r="J268">
        <v>0</v>
      </c>
      <c r="K268" s="2">
        <v>433.37249999999989</v>
      </c>
      <c r="L268">
        <v>433.37249999999989</v>
      </c>
      <c r="M268" s="2">
        <v>404.94300000000004</v>
      </c>
      <c r="N268" s="4">
        <v>0.48304367508414203</v>
      </c>
    </row>
    <row r="269" spans="1:14" x14ac:dyDescent="0.3">
      <c r="A269" s="1" t="s">
        <v>44</v>
      </c>
      <c r="B269" s="1" t="s">
        <v>45</v>
      </c>
      <c r="C269" s="1" t="s">
        <v>22</v>
      </c>
      <c r="D269" s="1" t="s">
        <v>13</v>
      </c>
      <c r="E269">
        <v>0</v>
      </c>
      <c r="F269">
        <v>125</v>
      </c>
      <c r="G269">
        <v>113056.3505</v>
      </c>
      <c r="H269">
        <v>90</v>
      </c>
      <c r="I269" s="2">
        <v>82480.265499999994</v>
      </c>
      <c r="J269">
        <v>0</v>
      </c>
      <c r="K269" s="2">
        <v>39003.524999999987</v>
      </c>
      <c r="L269">
        <v>433.37249999999989</v>
      </c>
      <c r="M269" s="2">
        <v>43476.740500000007</v>
      </c>
      <c r="N269" s="4">
        <v>0.52711688349257324</v>
      </c>
    </row>
    <row r="270" spans="1:14" x14ac:dyDescent="0.3">
      <c r="A270" s="1" t="s">
        <v>44</v>
      </c>
      <c r="B270" s="1" t="s">
        <v>45</v>
      </c>
      <c r="C270" s="1" t="s">
        <v>22</v>
      </c>
      <c r="D270" s="1" t="s">
        <v>14</v>
      </c>
      <c r="E270">
        <v>0</v>
      </c>
      <c r="F270">
        <v>4</v>
      </c>
      <c r="G270">
        <v>4794.5110000000004</v>
      </c>
      <c r="H270">
        <v>2</v>
      </c>
      <c r="I270" s="2">
        <v>2363.9859999999999</v>
      </c>
      <c r="J270">
        <v>0</v>
      </c>
      <c r="K270" s="2">
        <v>866.74499999999978</v>
      </c>
      <c r="L270">
        <v>433.37249999999989</v>
      </c>
      <c r="M270" s="2">
        <v>1497.241</v>
      </c>
      <c r="N270" s="4">
        <v>0.63335442764889471</v>
      </c>
    </row>
    <row r="271" spans="1:14" x14ac:dyDescent="0.3">
      <c r="A271" s="1" t="s">
        <v>44</v>
      </c>
      <c r="B271" s="1" t="s">
        <v>45</v>
      </c>
      <c r="C271" s="1" t="s">
        <v>22</v>
      </c>
      <c r="D271" s="1" t="s">
        <v>32</v>
      </c>
      <c r="E271">
        <v>0</v>
      </c>
      <c r="F271">
        <v>1</v>
      </c>
      <c r="G271">
        <v>838.31549999999993</v>
      </c>
      <c r="H271">
        <v>0</v>
      </c>
      <c r="I271" s="2">
        <v>0</v>
      </c>
      <c r="J271">
        <v>0</v>
      </c>
      <c r="K271" s="2">
        <v>0</v>
      </c>
      <c r="L271">
        <v>433.37249999999989</v>
      </c>
      <c r="M271" s="2">
        <v>0</v>
      </c>
      <c r="N271" s="4">
        <v>0</v>
      </c>
    </row>
    <row r="272" spans="1:14" x14ac:dyDescent="0.3">
      <c r="A272" s="1" t="s">
        <v>44</v>
      </c>
      <c r="B272" s="1" t="s">
        <v>45</v>
      </c>
      <c r="C272" s="1" t="s">
        <v>22</v>
      </c>
      <c r="D272" s="1" t="s">
        <v>15</v>
      </c>
      <c r="E272">
        <v>0</v>
      </c>
      <c r="F272">
        <v>3</v>
      </c>
      <c r="G272">
        <v>2749.4315000000001</v>
      </c>
      <c r="H272">
        <v>1</v>
      </c>
      <c r="I272" s="2">
        <v>955.55799999999988</v>
      </c>
      <c r="J272">
        <v>0</v>
      </c>
      <c r="K272" s="2">
        <v>433.37249999999989</v>
      </c>
      <c r="L272">
        <v>433.37249999999989</v>
      </c>
      <c r="M272" s="2">
        <v>522.18550000000005</v>
      </c>
      <c r="N272" s="4">
        <v>0.54647179972330318</v>
      </c>
    </row>
    <row r="273" spans="1:14" x14ac:dyDescent="0.3">
      <c r="A273" s="1" t="s">
        <v>44</v>
      </c>
      <c r="B273" s="1" t="s">
        <v>45</v>
      </c>
      <c r="C273" s="1" t="s">
        <v>22</v>
      </c>
      <c r="D273" s="1" t="s">
        <v>16</v>
      </c>
      <c r="E273">
        <v>0</v>
      </c>
      <c r="F273">
        <v>7</v>
      </c>
      <c r="G273">
        <v>6782.7114999999994</v>
      </c>
      <c r="H273">
        <v>3</v>
      </c>
      <c r="I273" s="2">
        <v>2514.9465</v>
      </c>
      <c r="J273">
        <v>0</v>
      </c>
      <c r="K273" s="2">
        <v>1300.1174999999996</v>
      </c>
      <c r="L273">
        <v>433.37249999999989</v>
      </c>
      <c r="M273" s="2">
        <v>1214.8290000000004</v>
      </c>
      <c r="N273" s="4">
        <v>0.48304367508414209</v>
      </c>
    </row>
    <row r="274" spans="1:14" x14ac:dyDescent="0.3">
      <c r="A274" s="1" t="s">
        <v>44</v>
      </c>
      <c r="B274" s="1" t="s">
        <v>45</v>
      </c>
      <c r="C274" s="1" t="s">
        <v>22</v>
      </c>
      <c r="D274" s="1" t="s">
        <v>13</v>
      </c>
      <c r="E274">
        <v>0</v>
      </c>
      <c r="F274">
        <v>5</v>
      </c>
      <c r="G274">
        <v>4535.2549999999992</v>
      </c>
      <c r="H274">
        <v>6</v>
      </c>
      <c r="I274" s="2">
        <v>5545.4264999999996</v>
      </c>
      <c r="J274">
        <v>0</v>
      </c>
      <c r="K274" s="2">
        <v>2600.2349999999992</v>
      </c>
      <c r="L274">
        <v>433.37249999999989</v>
      </c>
      <c r="M274" s="2">
        <v>2945.1915000000004</v>
      </c>
      <c r="N274" s="4">
        <v>0.53110279254445092</v>
      </c>
    </row>
    <row r="275" spans="1:14" x14ac:dyDescent="0.3">
      <c r="A275" s="1" t="s">
        <v>44</v>
      </c>
      <c r="B275" s="1" t="s">
        <v>45</v>
      </c>
      <c r="C275" s="1" t="s">
        <v>22</v>
      </c>
      <c r="D275" s="1" t="s">
        <v>17</v>
      </c>
      <c r="E275">
        <v>0</v>
      </c>
      <c r="F275">
        <v>7</v>
      </c>
      <c r="G275">
        <v>6891.9040000000005</v>
      </c>
      <c r="H275">
        <v>4</v>
      </c>
      <c r="I275" s="2">
        <v>3696.9395</v>
      </c>
      <c r="J275">
        <v>0</v>
      </c>
      <c r="K275" s="2">
        <v>1733.4899999999996</v>
      </c>
      <c r="L275">
        <v>433.37249999999989</v>
      </c>
      <c r="M275" s="2">
        <v>1963.4495000000004</v>
      </c>
      <c r="N275" s="4">
        <v>0.53110133395474834</v>
      </c>
    </row>
    <row r="276" spans="1:14" x14ac:dyDescent="0.3">
      <c r="A276" s="1" t="s">
        <v>44</v>
      </c>
      <c r="B276" s="1" t="s">
        <v>45</v>
      </c>
      <c r="C276" s="1" t="s">
        <v>22</v>
      </c>
      <c r="D276" s="1" t="s">
        <v>18</v>
      </c>
      <c r="E276">
        <v>0</v>
      </c>
      <c r="F276">
        <v>3</v>
      </c>
      <c r="G276">
        <v>3166.9850000000001</v>
      </c>
      <c r="H276">
        <v>1</v>
      </c>
      <c r="I276" s="2">
        <v>1255.8689999999999</v>
      </c>
      <c r="J276">
        <v>0</v>
      </c>
      <c r="K276" s="2">
        <v>433.37249999999989</v>
      </c>
      <c r="L276">
        <v>433.37249999999989</v>
      </c>
      <c r="M276" s="2">
        <v>822.49649999999997</v>
      </c>
      <c r="N276" s="4">
        <v>0.65492220924316158</v>
      </c>
    </row>
    <row r="277" spans="1:14" x14ac:dyDescent="0.3">
      <c r="A277" s="1" t="s">
        <v>44</v>
      </c>
      <c r="B277" s="1" t="s">
        <v>45</v>
      </c>
      <c r="C277" s="1" t="s">
        <v>22</v>
      </c>
      <c r="D277" s="1" t="s">
        <v>19</v>
      </c>
      <c r="E277">
        <v>0</v>
      </c>
      <c r="F277">
        <v>2</v>
      </c>
      <c r="G277">
        <v>2055.6480000000001</v>
      </c>
      <c r="H277">
        <v>0</v>
      </c>
      <c r="I277" s="2">
        <v>0</v>
      </c>
      <c r="J277">
        <v>0</v>
      </c>
      <c r="K277" s="2">
        <v>0</v>
      </c>
      <c r="L277">
        <v>433.37249999999989</v>
      </c>
      <c r="M277" s="2">
        <v>0</v>
      </c>
      <c r="N277" s="4">
        <v>0</v>
      </c>
    </row>
    <row r="278" spans="1:14" x14ac:dyDescent="0.3">
      <c r="A278" s="1" t="s">
        <v>44</v>
      </c>
      <c r="B278" s="1" t="s">
        <v>45</v>
      </c>
      <c r="C278" s="1" t="s">
        <v>23</v>
      </c>
      <c r="D278" s="1" t="s">
        <v>13</v>
      </c>
      <c r="E278">
        <v>0</v>
      </c>
      <c r="F278">
        <v>27</v>
      </c>
      <c r="G278">
        <v>26384.588</v>
      </c>
      <c r="H278">
        <v>17</v>
      </c>
      <c r="I278" s="2">
        <v>16466.067999999999</v>
      </c>
      <c r="J278">
        <v>0</v>
      </c>
      <c r="K278" s="2">
        <v>7367.3324999999977</v>
      </c>
      <c r="L278">
        <v>433.37249999999989</v>
      </c>
      <c r="M278" s="2">
        <v>9098.7355000000025</v>
      </c>
      <c r="N278" s="4">
        <v>0.55257487701374752</v>
      </c>
    </row>
    <row r="279" spans="1:14" x14ac:dyDescent="0.3">
      <c r="A279" s="1" t="s">
        <v>44</v>
      </c>
      <c r="B279" s="1" t="s">
        <v>45</v>
      </c>
      <c r="C279" s="1" t="s">
        <v>23</v>
      </c>
      <c r="D279" s="1" t="s">
        <v>14</v>
      </c>
      <c r="E279">
        <v>0</v>
      </c>
      <c r="F279">
        <v>5</v>
      </c>
      <c r="G279">
        <v>5553.6834999999992</v>
      </c>
      <c r="H279">
        <v>3</v>
      </c>
      <c r="I279" s="2">
        <v>2805.6320000000001</v>
      </c>
      <c r="J279">
        <v>0</v>
      </c>
      <c r="K279" s="2">
        <v>1300.1174999999996</v>
      </c>
      <c r="L279">
        <v>433.37249999999989</v>
      </c>
      <c r="M279" s="2">
        <v>1505.5145000000005</v>
      </c>
      <c r="N279" s="4">
        <v>0.53660440856106584</v>
      </c>
    </row>
    <row r="280" spans="1:14" x14ac:dyDescent="0.3">
      <c r="A280" s="1" t="s">
        <v>44</v>
      </c>
      <c r="B280" s="1" t="s">
        <v>45</v>
      </c>
      <c r="C280" s="1" t="s">
        <v>23</v>
      </c>
      <c r="D280" s="1" t="s">
        <v>15</v>
      </c>
      <c r="E280">
        <v>0</v>
      </c>
      <c r="F280">
        <v>3</v>
      </c>
      <c r="G280">
        <v>2550.2860000000001</v>
      </c>
      <c r="H280">
        <v>1</v>
      </c>
      <c r="I280" s="2">
        <v>838.31549999999993</v>
      </c>
      <c r="J280">
        <v>0</v>
      </c>
      <c r="K280" s="2">
        <v>433.37249999999989</v>
      </c>
      <c r="L280">
        <v>433.37249999999989</v>
      </c>
      <c r="M280" s="2">
        <v>404.94300000000004</v>
      </c>
      <c r="N280" s="4">
        <v>0.48304367508414203</v>
      </c>
    </row>
    <row r="281" spans="1:14" x14ac:dyDescent="0.3">
      <c r="A281" s="1" t="s">
        <v>44</v>
      </c>
      <c r="B281" s="1" t="s">
        <v>45</v>
      </c>
      <c r="C281" s="1" t="s">
        <v>23</v>
      </c>
      <c r="D281" s="1" t="s">
        <v>16</v>
      </c>
      <c r="E281">
        <v>0</v>
      </c>
      <c r="F281">
        <v>5</v>
      </c>
      <c r="G281">
        <v>4660.5474999999997</v>
      </c>
      <c r="H281">
        <v>1</v>
      </c>
      <c r="I281" s="2">
        <v>955.55799999999988</v>
      </c>
      <c r="J281">
        <v>0</v>
      </c>
      <c r="K281" s="2">
        <v>433.37249999999989</v>
      </c>
      <c r="L281">
        <v>433.37249999999989</v>
      </c>
      <c r="M281" s="2">
        <v>522.18550000000005</v>
      </c>
      <c r="N281" s="4">
        <v>0.54647179972330318</v>
      </c>
    </row>
    <row r="282" spans="1:14" x14ac:dyDescent="0.3">
      <c r="A282" s="1" t="s">
        <v>44</v>
      </c>
      <c r="B282" s="1" t="s">
        <v>45</v>
      </c>
      <c r="C282" s="1" t="s">
        <v>23</v>
      </c>
      <c r="D282" s="1" t="s">
        <v>13</v>
      </c>
      <c r="E282">
        <v>0</v>
      </c>
      <c r="F282">
        <v>2</v>
      </c>
      <c r="G282">
        <v>2094.1844999999998</v>
      </c>
      <c r="H282">
        <v>1</v>
      </c>
      <c r="I282" s="2">
        <v>1255.8689999999999</v>
      </c>
      <c r="J282">
        <v>0</v>
      </c>
      <c r="K282" s="2">
        <v>433.37249999999989</v>
      </c>
      <c r="L282">
        <v>433.37249999999989</v>
      </c>
      <c r="M282" s="2">
        <v>822.49649999999997</v>
      </c>
      <c r="N282" s="4">
        <v>0.65492220924316158</v>
      </c>
    </row>
    <row r="283" spans="1:14" x14ac:dyDescent="0.3">
      <c r="A283" s="1" t="s">
        <v>44</v>
      </c>
      <c r="B283" s="1" t="s">
        <v>45</v>
      </c>
      <c r="C283" s="1" t="s">
        <v>23</v>
      </c>
      <c r="D283" s="1" t="s">
        <v>17</v>
      </c>
      <c r="E283">
        <v>0</v>
      </c>
      <c r="F283">
        <v>1</v>
      </c>
      <c r="G283">
        <v>955.55799999999988</v>
      </c>
      <c r="H283">
        <v>1</v>
      </c>
      <c r="I283" s="2">
        <v>955.55799999999988</v>
      </c>
      <c r="J283">
        <v>0</v>
      </c>
      <c r="K283" s="2">
        <v>433.37249999999989</v>
      </c>
      <c r="L283">
        <v>433.37249999999989</v>
      </c>
      <c r="M283" s="2">
        <v>522.18550000000005</v>
      </c>
      <c r="N283" s="4">
        <v>0.54647179972330318</v>
      </c>
    </row>
    <row r="284" spans="1:14" x14ac:dyDescent="0.3">
      <c r="A284" s="1" t="s">
        <v>44</v>
      </c>
      <c r="B284" s="1" t="s">
        <v>45</v>
      </c>
      <c r="C284" s="1" t="s">
        <v>23</v>
      </c>
      <c r="D284" s="1" t="s">
        <v>18</v>
      </c>
      <c r="E284">
        <v>0</v>
      </c>
      <c r="F284">
        <v>3</v>
      </c>
      <c r="G284">
        <v>3049.7424999999989</v>
      </c>
      <c r="H284">
        <v>2</v>
      </c>
      <c r="I284" s="2">
        <v>1793.8734999999999</v>
      </c>
      <c r="J284">
        <v>0</v>
      </c>
      <c r="K284" s="2">
        <v>866.74499999999978</v>
      </c>
      <c r="L284">
        <v>433.37249999999989</v>
      </c>
      <c r="M284" s="2">
        <v>927.12850000000014</v>
      </c>
      <c r="N284" s="4">
        <v>0.51683047884926125</v>
      </c>
    </row>
    <row r="285" spans="1:14" x14ac:dyDescent="0.3">
      <c r="A285" s="1" t="s">
        <v>44</v>
      </c>
      <c r="B285" s="1" t="s">
        <v>45</v>
      </c>
      <c r="C285" s="1" t="s">
        <v>23</v>
      </c>
      <c r="D285" s="1" t="s">
        <v>19</v>
      </c>
      <c r="E285">
        <v>0</v>
      </c>
      <c r="F285">
        <v>2</v>
      </c>
      <c r="G285">
        <v>1676.6310000000001</v>
      </c>
      <c r="H285">
        <v>3</v>
      </c>
      <c r="I285" s="2">
        <v>2913.2375000000002</v>
      </c>
      <c r="J285">
        <v>0</v>
      </c>
      <c r="K285" s="2">
        <v>1300.1174999999996</v>
      </c>
      <c r="L285">
        <v>433.37249999999989</v>
      </c>
      <c r="M285" s="2">
        <v>1613.1200000000006</v>
      </c>
      <c r="N285" s="4">
        <v>0.55372073166022351</v>
      </c>
    </row>
    <row r="286" spans="1:14" x14ac:dyDescent="0.3">
      <c r="A286" s="1" t="s">
        <v>44</v>
      </c>
      <c r="B286" s="1" t="s">
        <v>45</v>
      </c>
      <c r="C286" s="1" t="s">
        <v>24</v>
      </c>
      <c r="D286" s="1" t="s">
        <v>13</v>
      </c>
      <c r="E286">
        <v>0</v>
      </c>
      <c r="F286">
        <v>63</v>
      </c>
      <c r="G286">
        <v>58926.321999999993</v>
      </c>
      <c r="H286">
        <v>37</v>
      </c>
      <c r="I286" s="2">
        <v>34618.334999999999</v>
      </c>
      <c r="J286">
        <v>0</v>
      </c>
      <c r="K286" s="2">
        <v>16034.782499999996</v>
      </c>
      <c r="L286">
        <v>433.37249999999989</v>
      </c>
      <c r="M286" s="2">
        <v>18583.552500000005</v>
      </c>
      <c r="N286" s="4">
        <v>0.53681242902063331</v>
      </c>
    </row>
    <row r="287" spans="1:14" x14ac:dyDescent="0.3">
      <c r="A287" s="1" t="s">
        <v>44</v>
      </c>
      <c r="B287" s="1" t="s">
        <v>45</v>
      </c>
      <c r="C287" s="1" t="s">
        <v>24</v>
      </c>
      <c r="D287" s="1" t="s">
        <v>14</v>
      </c>
      <c r="E287">
        <v>0</v>
      </c>
      <c r="F287">
        <v>3</v>
      </c>
      <c r="G287">
        <v>2749.4315000000001</v>
      </c>
      <c r="H287">
        <v>2</v>
      </c>
      <c r="I287" s="2">
        <v>1793.8734999999999</v>
      </c>
      <c r="J287">
        <v>0</v>
      </c>
      <c r="K287" s="2">
        <v>866.74499999999978</v>
      </c>
      <c r="L287">
        <v>433.37249999999989</v>
      </c>
      <c r="M287" s="2">
        <v>927.12850000000014</v>
      </c>
      <c r="N287" s="4">
        <v>0.51683047884926125</v>
      </c>
    </row>
    <row r="288" spans="1:14" x14ac:dyDescent="0.3">
      <c r="A288" s="1" t="s">
        <v>44</v>
      </c>
      <c r="B288" s="1" t="s">
        <v>45</v>
      </c>
      <c r="C288" s="1" t="s">
        <v>24</v>
      </c>
      <c r="D288" s="1" t="s">
        <v>15</v>
      </c>
      <c r="E288">
        <v>0</v>
      </c>
      <c r="F288">
        <v>2</v>
      </c>
      <c r="G288">
        <v>2086.3874999999998</v>
      </c>
      <c r="H288">
        <v>1</v>
      </c>
      <c r="I288" s="2">
        <v>838.31549999999993</v>
      </c>
      <c r="J288">
        <v>0</v>
      </c>
      <c r="K288" s="2">
        <v>433.37249999999989</v>
      </c>
      <c r="L288">
        <v>433.37249999999989</v>
      </c>
      <c r="M288" s="2">
        <v>404.94300000000004</v>
      </c>
      <c r="N288" s="4">
        <v>0.48304367508414203</v>
      </c>
    </row>
    <row r="289" spans="1:14" x14ac:dyDescent="0.3">
      <c r="A289" s="1" t="s">
        <v>44</v>
      </c>
      <c r="B289" s="1" t="s">
        <v>45</v>
      </c>
      <c r="C289" s="1" t="s">
        <v>24</v>
      </c>
      <c r="D289" s="1" t="s">
        <v>16</v>
      </c>
      <c r="E289">
        <v>0</v>
      </c>
      <c r="F289">
        <v>1</v>
      </c>
      <c r="G289">
        <v>838.31549999999993</v>
      </c>
      <c r="H289">
        <v>1</v>
      </c>
      <c r="I289" s="2">
        <v>838.31549999999993</v>
      </c>
      <c r="J289">
        <v>0</v>
      </c>
      <c r="K289" s="2">
        <v>433.37249999999989</v>
      </c>
      <c r="L289">
        <v>433.37249999999989</v>
      </c>
      <c r="M289" s="2">
        <v>404.94300000000004</v>
      </c>
      <c r="N289" s="4">
        <v>0.48304367508414203</v>
      </c>
    </row>
    <row r="290" spans="1:14" x14ac:dyDescent="0.3">
      <c r="A290" s="1" t="s">
        <v>44</v>
      </c>
      <c r="B290" s="1" t="s">
        <v>45</v>
      </c>
      <c r="C290" s="1" t="s">
        <v>24</v>
      </c>
      <c r="D290" s="1" t="s">
        <v>13</v>
      </c>
      <c r="E290">
        <v>0</v>
      </c>
      <c r="F290">
        <v>1</v>
      </c>
      <c r="G290">
        <v>1248.0719999999999</v>
      </c>
      <c r="H290">
        <v>0</v>
      </c>
      <c r="I290" s="2">
        <v>0</v>
      </c>
      <c r="J290">
        <v>0</v>
      </c>
      <c r="K290" s="2">
        <v>0</v>
      </c>
      <c r="L290">
        <v>433.37249999999989</v>
      </c>
      <c r="M290" s="2">
        <v>0</v>
      </c>
      <c r="N290" s="4">
        <v>0</v>
      </c>
    </row>
    <row r="291" spans="1:14" x14ac:dyDescent="0.3">
      <c r="A291" s="1" t="s">
        <v>44</v>
      </c>
      <c r="B291" s="1" t="s">
        <v>45</v>
      </c>
      <c r="C291" s="1" t="s">
        <v>24</v>
      </c>
      <c r="D291" s="1" t="s">
        <v>17</v>
      </c>
      <c r="E291">
        <v>0</v>
      </c>
      <c r="F291">
        <v>4</v>
      </c>
      <c r="G291">
        <v>4223.9384999999993</v>
      </c>
      <c r="H291">
        <v>2</v>
      </c>
      <c r="I291" s="2">
        <v>2094.1844999999998</v>
      </c>
      <c r="J291">
        <v>0</v>
      </c>
      <c r="K291" s="2">
        <v>866.74499999999978</v>
      </c>
      <c r="L291">
        <v>433.37249999999989</v>
      </c>
      <c r="M291" s="2">
        <v>1227.4395</v>
      </c>
      <c r="N291" s="4">
        <v>0.58611812856030598</v>
      </c>
    </row>
    <row r="292" spans="1:14" x14ac:dyDescent="0.3">
      <c r="A292" s="1" t="s">
        <v>44</v>
      </c>
      <c r="B292" s="1" t="s">
        <v>45</v>
      </c>
      <c r="C292" s="1" t="s">
        <v>24</v>
      </c>
      <c r="D292" s="1" t="s">
        <v>18</v>
      </c>
      <c r="E292">
        <v>0</v>
      </c>
      <c r="F292">
        <v>6</v>
      </c>
      <c r="G292">
        <v>6669.5974999999989</v>
      </c>
      <c r="H292">
        <v>2</v>
      </c>
      <c r="I292" s="2">
        <v>2437.8620000000001</v>
      </c>
      <c r="J292">
        <v>0</v>
      </c>
      <c r="K292" s="2">
        <v>866.74499999999978</v>
      </c>
      <c r="L292">
        <v>433.37249999999989</v>
      </c>
      <c r="M292" s="2">
        <v>1571.1170000000002</v>
      </c>
      <c r="N292" s="4">
        <v>0.64446510918173394</v>
      </c>
    </row>
    <row r="293" spans="1:14" x14ac:dyDescent="0.3">
      <c r="A293" s="1" t="s">
        <v>44</v>
      </c>
      <c r="B293" s="1" t="s">
        <v>45</v>
      </c>
      <c r="C293" s="1" t="s">
        <v>25</v>
      </c>
      <c r="D293" s="1" t="s">
        <v>13</v>
      </c>
      <c r="E293">
        <v>0</v>
      </c>
      <c r="F293">
        <v>60</v>
      </c>
      <c r="G293">
        <v>58959.936500000003</v>
      </c>
      <c r="H293">
        <v>34</v>
      </c>
      <c r="I293" s="2">
        <v>33112.0075</v>
      </c>
      <c r="J293">
        <v>0</v>
      </c>
      <c r="K293" s="2">
        <v>14734.664999999995</v>
      </c>
      <c r="L293">
        <v>433.37249999999989</v>
      </c>
      <c r="M293" s="2">
        <v>18377.342500000006</v>
      </c>
      <c r="N293" s="4">
        <v>0.55500538588607184</v>
      </c>
    </row>
    <row r="294" spans="1:14" x14ac:dyDescent="0.3">
      <c r="A294" s="1" t="s">
        <v>44</v>
      </c>
      <c r="B294" s="1" t="s">
        <v>45</v>
      </c>
      <c r="C294" s="1" t="s">
        <v>25</v>
      </c>
      <c r="D294" s="1" t="s">
        <v>14</v>
      </c>
      <c r="E294">
        <v>0</v>
      </c>
      <c r="F294">
        <v>1</v>
      </c>
      <c r="G294">
        <v>955.55799999999988</v>
      </c>
      <c r="H294">
        <v>1</v>
      </c>
      <c r="I294" s="2">
        <v>955.55799999999988</v>
      </c>
      <c r="J294">
        <v>0</v>
      </c>
      <c r="K294" s="2">
        <v>433.37249999999989</v>
      </c>
      <c r="L294">
        <v>433.37249999999989</v>
      </c>
      <c r="M294" s="2">
        <v>522.18550000000005</v>
      </c>
      <c r="N294" s="4">
        <v>0.54647179972330318</v>
      </c>
    </row>
    <row r="295" spans="1:14" x14ac:dyDescent="0.3">
      <c r="A295" s="1" t="s">
        <v>44</v>
      </c>
      <c r="B295" s="1" t="s">
        <v>45</v>
      </c>
      <c r="C295" s="1" t="s">
        <v>25</v>
      </c>
      <c r="D295" s="1" t="s">
        <v>15</v>
      </c>
      <c r="E295">
        <v>0</v>
      </c>
      <c r="F295">
        <v>3</v>
      </c>
      <c r="G295">
        <v>3342.2565</v>
      </c>
      <c r="H295">
        <v>2</v>
      </c>
      <c r="I295" s="2">
        <v>2137.5509999999999</v>
      </c>
      <c r="J295">
        <v>1</v>
      </c>
      <c r="K295" s="2">
        <v>866.74499999999978</v>
      </c>
      <c r="L295">
        <v>433.37249999999989</v>
      </c>
      <c r="M295" s="2">
        <v>1270.806</v>
      </c>
      <c r="N295" s="4">
        <v>0.59451493788920129</v>
      </c>
    </row>
    <row r="296" spans="1:14" x14ac:dyDescent="0.3">
      <c r="A296" s="1" t="s">
        <v>44</v>
      </c>
      <c r="B296" s="1" t="s">
        <v>45</v>
      </c>
      <c r="C296" s="1" t="s">
        <v>25</v>
      </c>
      <c r="D296" s="1" t="s">
        <v>16</v>
      </c>
      <c r="E296">
        <v>0</v>
      </c>
      <c r="F296">
        <v>2</v>
      </c>
      <c r="G296">
        <v>1911.116</v>
      </c>
      <c r="H296">
        <v>2</v>
      </c>
      <c r="I296" s="2">
        <v>1911.116</v>
      </c>
      <c r="J296">
        <v>0</v>
      </c>
      <c r="K296" s="2">
        <v>866.74499999999978</v>
      </c>
      <c r="L296">
        <v>433.37249999999989</v>
      </c>
      <c r="M296" s="2">
        <v>1044.3710000000001</v>
      </c>
      <c r="N296" s="4">
        <v>0.54647179972330306</v>
      </c>
    </row>
    <row r="297" spans="1:14" x14ac:dyDescent="0.3">
      <c r="A297" s="1" t="s">
        <v>44</v>
      </c>
      <c r="B297" s="1" t="s">
        <v>45</v>
      </c>
      <c r="C297" s="1" t="s">
        <v>25</v>
      </c>
      <c r="D297" s="1" t="s">
        <v>13</v>
      </c>
      <c r="E297">
        <v>0</v>
      </c>
      <c r="F297">
        <v>4</v>
      </c>
      <c r="G297">
        <v>3806.8449999999998</v>
      </c>
      <c r="H297">
        <v>2</v>
      </c>
      <c r="I297" s="2">
        <v>1793.8734999999999</v>
      </c>
      <c r="J297">
        <v>0</v>
      </c>
      <c r="K297" s="2">
        <v>866.74499999999978</v>
      </c>
      <c r="L297">
        <v>433.37249999999989</v>
      </c>
      <c r="M297" s="2">
        <v>927.12850000000014</v>
      </c>
      <c r="N297" s="4">
        <v>0.51683047884926125</v>
      </c>
    </row>
    <row r="298" spans="1:14" x14ac:dyDescent="0.3">
      <c r="A298" s="1" t="s">
        <v>44</v>
      </c>
      <c r="B298" s="1" t="s">
        <v>45</v>
      </c>
      <c r="C298" s="1" t="s">
        <v>25</v>
      </c>
      <c r="D298" s="1" t="s">
        <v>17</v>
      </c>
      <c r="E298">
        <v>0</v>
      </c>
      <c r="F298">
        <v>3</v>
      </c>
      <c r="G298">
        <v>2858.6239999999998</v>
      </c>
      <c r="H298">
        <v>0</v>
      </c>
      <c r="I298" s="2">
        <v>0</v>
      </c>
      <c r="J298">
        <v>1</v>
      </c>
      <c r="K298" s="2">
        <v>0</v>
      </c>
      <c r="L298">
        <v>433.37249999999989</v>
      </c>
      <c r="M298" s="2">
        <v>0</v>
      </c>
      <c r="N298" s="4">
        <v>0</v>
      </c>
    </row>
    <row r="299" spans="1:14" x14ac:dyDescent="0.3">
      <c r="A299" s="1" t="s">
        <v>44</v>
      </c>
      <c r="B299" s="1" t="s">
        <v>45</v>
      </c>
      <c r="C299" s="1" t="s">
        <v>25</v>
      </c>
      <c r="D299" s="1" t="s">
        <v>18</v>
      </c>
      <c r="E299">
        <v>0</v>
      </c>
      <c r="F299">
        <v>6</v>
      </c>
      <c r="G299">
        <v>5681.9314999999997</v>
      </c>
      <c r="H299">
        <v>1</v>
      </c>
      <c r="I299" s="2">
        <v>1181.9929999999999</v>
      </c>
      <c r="J299">
        <v>0</v>
      </c>
      <c r="K299" s="2">
        <v>433.37249999999989</v>
      </c>
      <c r="L299">
        <v>433.37249999999989</v>
      </c>
      <c r="M299" s="2">
        <v>748.62049999999999</v>
      </c>
      <c r="N299" s="4">
        <v>0.63335442764889471</v>
      </c>
    </row>
    <row r="300" spans="1:14" x14ac:dyDescent="0.3">
      <c r="A300" s="1" t="s">
        <v>44</v>
      </c>
      <c r="B300" s="1" t="s">
        <v>45</v>
      </c>
      <c r="C300" s="1" t="s">
        <v>25</v>
      </c>
      <c r="D300" s="1" t="s">
        <v>19</v>
      </c>
      <c r="E300">
        <v>0</v>
      </c>
      <c r="F300">
        <v>4</v>
      </c>
      <c r="G300">
        <v>4715.3679999999986</v>
      </c>
      <c r="H300">
        <v>1</v>
      </c>
      <c r="I300" s="2">
        <v>955.55799999999988</v>
      </c>
      <c r="J300">
        <v>0</v>
      </c>
      <c r="K300" s="2">
        <v>433.37249999999989</v>
      </c>
      <c r="L300">
        <v>433.37249999999989</v>
      </c>
      <c r="M300" s="2">
        <v>522.18550000000005</v>
      </c>
      <c r="N300" s="4">
        <v>0.54647179972330318</v>
      </c>
    </row>
    <row r="301" spans="1:14" x14ac:dyDescent="0.3">
      <c r="A301" s="1" t="s">
        <v>44</v>
      </c>
      <c r="B301" s="1" t="s">
        <v>45</v>
      </c>
      <c r="C301" s="1" t="s">
        <v>26</v>
      </c>
      <c r="D301" s="1" t="s">
        <v>13</v>
      </c>
      <c r="E301">
        <v>0</v>
      </c>
      <c r="F301">
        <v>1</v>
      </c>
      <c r="G301">
        <v>0</v>
      </c>
      <c r="H301">
        <v>0</v>
      </c>
      <c r="I301" s="2">
        <v>0</v>
      </c>
      <c r="J301">
        <v>0</v>
      </c>
      <c r="K301" s="2">
        <v>0</v>
      </c>
      <c r="L301">
        <v>433.37249999999989</v>
      </c>
      <c r="M301" s="2">
        <v>0</v>
      </c>
      <c r="N301" s="4">
        <v>0</v>
      </c>
    </row>
    <row r="302" spans="1:14" x14ac:dyDescent="0.3">
      <c r="A302" s="1" t="s">
        <v>44</v>
      </c>
      <c r="B302" s="1" t="s">
        <v>45</v>
      </c>
      <c r="C302" s="1" t="s">
        <v>26</v>
      </c>
      <c r="D302" s="1" t="s">
        <v>13</v>
      </c>
      <c r="E302">
        <v>0</v>
      </c>
      <c r="F302">
        <v>61</v>
      </c>
      <c r="G302">
        <v>56086.741999999998</v>
      </c>
      <c r="H302">
        <v>39</v>
      </c>
      <c r="I302" s="2">
        <v>34327.6495</v>
      </c>
      <c r="J302">
        <v>1</v>
      </c>
      <c r="K302" s="2">
        <v>16901.527499999997</v>
      </c>
      <c r="L302">
        <v>433.37249999999989</v>
      </c>
      <c r="M302" s="2">
        <v>17426.122000000003</v>
      </c>
      <c r="N302" s="4">
        <v>0.50764099068303536</v>
      </c>
    </row>
    <row r="303" spans="1:14" x14ac:dyDescent="0.3">
      <c r="A303" s="1" t="s">
        <v>44</v>
      </c>
      <c r="B303" s="1" t="s">
        <v>45</v>
      </c>
      <c r="C303" s="1" t="s">
        <v>26</v>
      </c>
      <c r="D303" s="1" t="s">
        <v>14</v>
      </c>
      <c r="E303">
        <v>0</v>
      </c>
      <c r="F303">
        <v>4</v>
      </c>
      <c r="G303">
        <v>3931.4245000000001</v>
      </c>
      <c r="H303">
        <v>2</v>
      </c>
      <c r="I303" s="2">
        <v>1967.3164999999999</v>
      </c>
      <c r="J303">
        <v>0</v>
      </c>
      <c r="K303" s="2">
        <v>866.74499999999978</v>
      </c>
      <c r="L303">
        <v>433.37249999999989</v>
      </c>
      <c r="M303" s="2">
        <v>1100.5715</v>
      </c>
      <c r="N303" s="4">
        <v>0.55942777890593609</v>
      </c>
    </row>
    <row r="304" spans="1:14" x14ac:dyDescent="0.3">
      <c r="A304" s="1" t="s">
        <v>44</v>
      </c>
      <c r="B304" s="1" t="s">
        <v>45</v>
      </c>
      <c r="C304" s="1" t="s">
        <v>26</v>
      </c>
      <c r="D304" s="1" t="s">
        <v>15</v>
      </c>
      <c r="E304">
        <v>0</v>
      </c>
      <c r="F304">
        <v>1</v>
      </c>
      <c r="G304">
        <v>1174.6559999999999</v>
      </c>
      <c r="H304">
        <v>2</v>
      </c>
      <c r="I304" s="2">
        <v>1911.116</v>
      </c>
      <c r="J304">
        <v>1</v>
      </c>
      <c r="K304" s="2">
        <v>866.74499999999978</v>
      </c>
      <c r="L304">
        <v>433.37249999999989</v>
      </c>
      <c r="M304" s="2">
        <v>1044.3710000000001</v>
      </c>
      <c r="N304" s="4">
        <v>0.54647179972330306</v>
      </c>
    </row>
    <row r="305" spans="1:14" x14ac:dyDescent="0.3">
      <c r="A305" s="1" t="s">
        <v>44</v>
      </c>
      <c r="B305" s="1" t="s">
        <v>45</v>
      </c>
      <c r="C305" s="1" t="s">
        <v>26</v>
      </c>
      <c r="D305" s="1" t="s">
        <v>16</v>
      </c>
      <c r="E305">
        <v>0</v>
      </c>
      <c r="F305">
        <v>2</v>
      </c>
      <c r="G305">
        <v>2211.4270000000001</v>
      </c>
      <c r="H305">
        <v>2</v>
      </c>
      <c r="I305" s="2">
        <v>2211.4270000000001</v>
      </c>
      <c r="J305">
        <v>0</v>
      </c>
      <c r="K305" s="2">
        <v>866.74499999999978</v>
      </c>
      <c r="L305">
        <v>433.37249999999989</v>
      </c>
      <c r="M305" s="2">
        <v>1344.6820000000002</v>
      </c>
      <c r="N305" s="4">
        <v>0.60806076800183784</v>
      </c>
    </row>
    <row r="306" spans="1:14" x14ac:dyDescent="0.3">
      <c r="A306" s="1" t="s">
        <v>44</v>
      </c>
      <c r="B306" s="1" t="s">
        <v>45</v>
      </c>
      <c r="C306" s="1" t="s">
        <v>26</v>
      </c>
      <c r="D306" s="1" t="s">
        <v>13</v>
      </c>
      <c r="E306">
        <v>0</v>
      </c>
      <c r="F306">
        <v>6</v>
      </c>
      <c r="G306">
        <v>5916.4164999999994</v>
      </c>
      <c r="H306">
        <v>3</v>
      </c>
      <c r="I306" s="2">
        <v>2866.674</v>
      </c>
      <c r="J306">
        <v>0</v>
      </c>
      <c r="K306" s="2">
        <v>1300.1174999999996</v>
      </c>
      <c r="L306">
        <v>433.37249999999989</v>
      </c>
      <c r="M306" s="2">
        <v>1566.5565000000004</v>
      </c>
      <c r="N306" s="4">
        <v>0.54647179972330318</v>
      </c>
    </row>
    <row r="307" spans="1:14" x14ac:dyDescent="0.3">
      <c r="A307" s="1" t="s">
        <v>44</v>
      </c>
      <c r="B307" s="1" t="s">
        <v>45</v>
      </c>
      <c r="C307" s="1" t="s">
        <v>26</v>
      </c>
      <c r="D307" s="1" t="s">
        <v>17</v>
      </c>
      <c r="E307">
        <v>0</v>
      </c>
      <c r="F307">
        <v>1</v>
      </c>
      <c r="G307">
        <v>1181.9929999999999</v>
      </c>
      <c r="H307">
        <v>1</v>
      </c>
      <c r="I307" s="2">
        <v>1181.9929999999999</v>
      </c>
      <c r="J307">
        <v>0</v>
      </c>
      <c r="K307" s="2">
        <v>433.37249999999989</v>
      </c>
      <c r="L307">
        <v>433.37249999999989</v>
      </c>
      <c r="M307" s="2">
        <v>748.62049999999999</v>
      </c>
      <c r="N307" s="4">
        <v>0.63335442764889471</v>
      </c>
    </row>
    <row r="308" spans="1:14" x14ac:dyDescent="0.3">
      <c r="A308" s="1" t="s">
        <v>44</v>
      </c>
      <c r="B308" s="1" t="s">
        <v>45</v>
      </c>
      <c r="C308" s="1" t="s">
        <v>26</v>
      </c>
      <c r="D308" s="1" t="s">
        <v>18</v>
      </c>
      <c r="E308">
        <v>0</v>
      </c>
      <c r="F308">
        <v>5</v>
      </c>
      <c r="G308">
        <v>4777.79</v>
      </c>
      <c r="H308">
        <v>4</v>
      </c>
      <c r="I308" s="2">
        <v>3822.232</v>
      </c>
      <c r="J308">
        <v>0</v>
      </c>
      <c r="K308" s="2">
        <v>1733.4899999999996</v>
      </c>
      <c r="L308">
        <v>433.37249999999989</v>
      </c>
      <c r="M308" s="2">
        <v>2088.7420000000002</v>
      </c>
      <c r="N308" s="4">
        <v>0.54647179972330306</v>
      </c>
    </row>
    <row r="309" spans="1:14" x14ac:dyDescent="0.3">
      <c r="A309" s="1" t="s">
        <v>44</v>
      </c>
      <c r="B309" s="1" t="s">
        <v>45</v>
      </c>
      <c r="C309" s="1" t="s">
        <v>26</v>
      </c>
      <c r="D309" s="1" t="s">
        <v>19</v>
      </c>
      <c r="E309">
        <v>0</v>
      </c>
      <c r="F309">
        <v>1</v>
      </c>
      <c r="G309">
        <v>955.55799999999988</v>
      </c>
      <c r="H309">
        <v>1</v>
      </c>
      <c r="I309" s="2">
        <v>1119.364</v>
      </c>
      <c r="J309">
        <v>0</v>
      </c>
      <c r="K309" s="2">
        <v>433.37249999999989</v>
      </c>
      <c r="L309">
        <v>433.37249999999989</v>
      </c>
      <c r="M309" s="2">
        <v>685.99150000000009</v>
      </c>
      <c r="N309" s="4">
        <v>0.61284041652223953</v>
      </c>
    </row>
    <row r="310" spans="1:14" x14ac:dyDescent="0.3">
      <c r="A310" s="1" t="s">
        <v>44</v>
      </c>
      <c r="B310" s="1" t="s">
        <v>45</v>
      </c>
      <c r="C310" s="1" t="s">
        <v>27</v>
      </c>
      <c r="D310" s="1" t="s">
        <v>13</v>
      </c>
      <c r="E310">
        <v>0</v>
      </c>
      <c r="F310">
        <v>17</v>
      </c>
      <c r="G310">
        <v>15532.981</v>
      </c>
      <c r="H310">
        <v>11</v>
      </c>
      <c r="I310" s="2">
        <v>10315.166499999999</v>
      </c>
      <c r="J310">
        <v>1</v>
      </c>
      <c r="K310" s="2">
        <v>4767.0974999999989</v>
      </c>
      <c r="L310">
        <v>433.37249999999989</v>
      </c>
      <c r="M310" s="2">
        <v>5548.0690000000004</v>
      </c>
      <c r="N310" s="4">
        <v>0.53785549656420972</v>
      </c>
    </row>
    <row r="311" spans="1:14" x14ac:dyDescent="0.3">
      <c r="A311" s="1" t="s">
        <v>44</v>
      </c>
      <c r="B311" s="1" t="s">
        <v>45</v>
      </c>
      <c r="C311" s="1" t="s">
        <v>27</v>
      </c>
      <c r="D311" s="1" t="s">
        <v>14</v>
      </c>
      <c r="E311">
        <v>0</v>
      </c>
      <c r="F311">
        <v>1</v>
      </c>
      <c r="G311">
        <v>1174.6559999999999</v>
      </c>
      <c r="H311">
        <v>0</v>
      </c>
      <c r="I311" s="2">
        <v>0</v>
      </c>
      <c r="J311">
        <v>0</v>
      </c>
      <c r="K311" s="2">
        <v>0</v>
      </c>
      <c r="L311">
        <v>433.37249999999989</v>
      </c>
      <c r="M311" s="2">
        <v>0</v>
      </c>
      <c r="N311" s="4">
        <v>0</v>
      </c>
    </row>
    <row r="312" spans="1:14" x14ac:dyDescent="0.3">
      <c r="A312" s="1" t="s">
        <v>44</v>
      </c>
      <c r="B312" s="1" t="s">
        <v>45</v>
      </c>
      <c r="C312" s="1" t="s">
        <v>27</v>
      </c>
      <c r="D312" s="1" t="s">
        <v>15</v>
      </c>
      <c r="E312">
        <v>0</v>
      </c>
      <c r="F312">
        <v>1</v>
      </c>
      <c r="G312">
        <v>955.55799999999988</v>
      </c>
      <c r="H312">
        <v>1</v>
      </c>
      <c r="I312" s="2">
        <v>955.55799999999988</v>
      </c>
      <c r="J312">
        <v>0</v>
      </c>
      <c r="K312" s="2">
        <v>433.37249999999989</v>
      </c>
      <c r="L312">
        <v>433.37249999999989</v>
      </c>
      <c r="M312" s="2">
        <v>522.18550000000005</v>
      </c>
      <c r="N312" s="4">
        <v>0.54647179972330318</v>
      </c>
    </row>
    <row r="313" spans="1:14" x14ac:dyDescent="0.3">
      <c r="A313" s="1" t="s">
        <v>44</v>
      </c>
      <c r="B313" s="1" t="s">
        <v>45</v>
      </c>
      <c r="C313" s="1" t="s">
        <v>27</v>
      </c>
      <c r="D313" s="1" t="s">
        <v>16</v>
      </c>
      <c r="E313">
        <v>0</v>
      </c>
      <c r="F313">
        <v>1</v>
      </c>
      <c r="G313">
        <v>955.55799999999988</v>
      </c>
      <c r="H313">
        <v>1</v>
      </c>
      <c r="I313" s="2">
        <v>955.55799999999988</v>
      </c>
      <c r="J313">
        <v>1</v>
      </c>
      <c r="K313" s="2">
        <v>433.37249999999989</v>
      </c>
      <c r="L313">
        <v>433.37249999999989</v>
      </c>
      <c r="M313" s="2">
        <v>522.18550000000005</v>
      </c>
      <c r="N313" s="4">
        <v>0.54647179972330318</v>
      </c>
    </row>
    <row r="314" spans="1:14" x14ac:dyDescent="0.3">
      <c r="A314" s="1" t="s">
        <v>44</v>
      </c>
      <c r="B314" s="1" t="s">
        <v>45</v>
      </c>
      <c r="C314" s="1" t="s">
        <v>27</v>
      </c>
      <c r="D314" s="1" t="s">
        <v>13</v>
      </c>
      <c r="E314">
        <v>0</v>
      </c>
      <c r="F314">
        <v>1</v>
      </c>
      <c r="G314">
        <v>955.55799999999988</v>
      </c>
      <c r="H314">
        <v>1</v>
      </c>
      <c r="I314" s="2">
        <v>955.55799999999988</v>
      </c>
      <c r="J314">
        <v>0</v>
      </c>
      <c r="K314" s="2">
        <v>433.37249999999989</v>
      </c>
      <c r="L314">
        <v>433.37249999999989</v>
      </c>
      <c r="M314" s="2">
        <v>522.18550000000005</v>
      </c>
      <c r="N314" s="4">
        <v>0.54647179972330318</v>
      </c>
    </row>
    <row r="315" spans="1:14" x14ac:dyDescent="0.3">
      <c r="A315" s="1" t="s">
        <v>44</v>
      </c>
      <c r="B315" s="1" t="s">
        <v>45</v>
      </c>
      <c r="C315" s="1" t="s">
        <v>27</v>
      </c>
      <c r="D315" s="1" t="s">
        <v>17</v>
      </c>
      <c r="E315">
        <v>0</v>
      </c>
      <c r="F315">
        <v>2</v>
      </c>
      <c r="G315">
        <v>1793.8734999999999</v>
      </c>
      <c r="H315">
        <v>1</v>
      </c>
      <c r="I315" s="2">
        <v>955.55799999999988</v>
      </c>
      <c r="J315">
        <v>1</v>
      </c>
      <c r="K315" s="2">
        <v>433.37249999999989</v>
      </c>
      <c r="L315">
        <v>433.37249999999989</v>
      </c>
      <c r="M315" s="2">
        <v>522.18550000000005</v>
      </c>
      <c r="N315" s="4">
        <v>0.54647179972330318</v>
      </c>
    </row>
    <row r="316" spans="1:14" x14ac:dyDescent="0.3">
      <c r="A316" s="1" t="s">
        <v>44</v>
      </c>
      <c r="B316" s="1" t="s">
        <v>45</v>
      </c>
      <c r="C316" s="1" t="s">
        <v>27</v>
      </c>
      <c r="D316" s="1" t="s">
        <v>18</v>
      </c>
      <c r="E316">
        <v>0</v>
      </c>
      <c r="F316">
        <v>2</v>
      </c>
      <c r="G316">
        <v>2020.3085000000001</v>
      </c>
      <c r="H316">
        <v>0</v>
      </c>
      <c r="I316" s="2">
        <v>0</v>
      </c>
      <c r="J316">
        <v>0</v>
      </c>
      <c r="K316" s="2">
        <v>0</v>
      </c>
      <c r="L316">
        <v>433.37249999999989</v>
      </c>
      <c r="M316" s="2">
        <v>0</v>
      </c>
      <c r="N316" s="4">
        <v>0</v>
      </c>
    </row>
    <row r="317" spans="1:14" x14ac:dyDescent="0.3">
      <c r="A317" s="1" t="s">
        <v>44</v>
      </c>
      <c r="B317" s="1" t="s">
        <v>45</v>
      </c>
      <c r="C317" s="1" t="s">
        <v>27</v>
      </c>
      <c r="D317" s="1" t="s">
        <v>13</v>
      </c>
      <c r="E317">
        <v>0</v>
      </c>
      <c r="F317">
        <v>6</v>
      </c>
      <c r="G317">
        <v>7117.6605</v>
      </c>
      <c r="H317">
        <v>1</v>
      </c>
      <c r="I317" s="2">
        <v>1255.8689999999999</v>
      </c>
      <c r="J317">
        <v>43</v>
      </c>
      <c r="K317" s="2">
        <v>433.37249999999989</v>
      </c>
      <c r="L317">
        <v>433.37249999999989</v>
      </c>
      <c r="M317" s="2">
        <v>822.49649999999997</v>
      </c>
      <c r="N317" s="4">
        <v>0.65492220924316158</v>
      </c>
    </row>
    <row r="318" spans="1:14" x14ac:dyDescent="0.3">
      <c r="A318" s="1" t="s">
        <v>44</v>
      </c>
      <c r="B318" s="1" t="s">
        <v>45</v>
      </c>
      <c r="C318" s="1" t="s">
        <v>27</v>
      </c>
      <c r="D318" s="1" t="s">
        <v>17</v>
      </c>
      <c r="E318">
        <v>0</v>
      </c>
      <c r="F318">
        <v>0</v>
      </c>
      <c r="G318">
        <v>0</v>
      </c>
      <c r="H318">
        <v>0</v>
      </c>
      <c r="I318" s="2">
        <v>0</v>
      </c>
      <c r="J318">
        <v>1</v>
      </c>
      <c r="K318" s="2">
        <v>0</v>
      </c>
      <c r="L318">
        <v>433.37249999999989</v>
      </c>
      <c r="M318" s="2">
        <v>0</v>
      </c>
      <c r="N318" s="4">
        <v>0</v>
      </c>
    </row>
    <row r="319" spans="1:14" x14ac:dyDescent="0.3">
      <c r="A319" s="1" t="s">
        <v>44</v>
      </c>
      <c r="B319" s="1" t="s">
        <v>45</v>
      </c>
      <c r="C319" s="1" t="s">
        <v>33</v>
      </c>
      <c r="D319" s="1" t="s">
        <v>13</v>
      </c>
      <c r="E319">
        <v>0</v>
      </c>
      <c r="F319">
        <v>39</v>
      </c>
      <c r="G319">
        <v>35980.912499999999</v>
      </c>
      <c r="H319">
        <v>23</v>
      </c>
      <c r="I319" s="2">
        <v>20734.73</v>
      </c>
      <c r="J319">
        <v>1</v>
      </c>
      <c r="K319" s="2">
        <v>9967.5674999999974</v>
      </c>
      <c r="L319">
        <v>433.37249999999989</v>
      </c>
      <c r="M319" s="2">
        <v>10767.162500000002</v>
      </c>
      <c r="N319" s="4">
        <v>0.51928153875165017</v>
      </c>
    </row>
    <row r="320" spans="1:14" x14ac:dyDescent="0.3">
      <c r="A320" s="1" t="s">
        <v>44</v>
      </c>
      <c r="B320" s="1" t="s">
        <v>45</v>
      </c>
      <c r="C320" s="1" t="s">
        <v>33</v>
      </c>
      <c r="D320" s="1" t="s">
        <v>14</v>
      </c>
      <c r="E320">
        <v>0</v>
      </c>
      <c r="F320">
        <v>3</v>
      </c>
      <c r="G320">
        <v>3268.8404999999989</v>
      </c>
      <c r="H320">
        <v>1</v>
      </c>
      <c r="I320" s="2">
        <v>838.31549999999993</v>
      </c>
      <c r="J320">
        <v>0</v>
      </c>
      <c r="K320" s="2">
        <v>433.37249999999989</v>
      </c>
      <c r="L320">
        <v>433.37249999999989</v>
      </c>
      <c r="M320" s="2">
        <v>404.94300000000004</v>
      </c>
      <c r="N320" s="4">
        <v>0.48304367508414203</v>
      </c>
    </row>
    <row r="321" spans="1:14" x14ac:dyDescent="0.3">
      <c r="A321" s="1" t="s">
        <v>44</v>
      </c>
      <c r="B321" s="1" t="s">
        <v>45</v>
      </c>
      <c r="C321" s="1" t="s">
        <v>33</v>
      </c>
      <c r="D321" s="1" t="s">
        <v>15</v>
      </c>
      <c r="E321">
        <v>0</v>
      </c>
      <c r="F321">
        <v>3</v>
      </c>
      <c r="G321">
        <v>3166.9850000000001</v>
      </c>
      <c r="H321">
        <v>2</v>
      </c>
      <c r="I321" s="2">
        <v>2211.4270000000001</v>
      </c>
      <c r="J321">
        <v>0</v>
      </c>
      <c r="K321" s="2">
        <v>866.74499999999978</v>
      </c>
      <c r="L321">
        <v>433.37249999999989</v>
      </c>
      <c r="M321" s="2">
        <v>1344.6820000000002</v>
      </c>
      <c r="N321" s="4">
        <v>0.60806076800183784</v>
      </c>
    </row>
    <row r="322" spans="1:14" x14ac:dyDescent="0.3">
      <c r="A322" s="1" t="s">
        <v>44</v>
      </c>
      <c r="B322" s="1" t="s">
        <v>45</v>
      </c>
      <c r="C322" s="1" t="s">
        <v>33</v>
      </c>
      <c r="D322" s="1" t="s">
        <v>16</v>
      </c>
      <c r="E322">
        <v>0</v>
      </c>
      <c r="F322">
        <v>4</v>
      </c>
      <c r="G322">
        <v>3587.7469999999998</v>
      </c>
      <c r="H322">
        <v>3</v>
      </c>
      <c r="I322" s="2">
        <v>2632.1889999999999</v>
      </c>
      <c r="J322">
        <v>0</v>
      </c>
      <c r="K322" s="2">
        <v>1300.1174999999996</v>
      </c>
      <c r="L322">
        <v>433.37249999999989</v>
      </c>
      <c r="M322" s="2">
        <v>1332.0715000000002</v>
      </c>
      <c r="N322" s="4">
        <v>0.50606985288670392</v>
      </c>
    </row>
    <row r="323" spans="1:14" x14ac:dyDescent="0.3">
      <c r="A323" s="1" t="s">
        <v>44</v>
      </c>
      <c r="B323" s="1" t="s">
        <v>45</v>
      </c>
      <c r="C323" s="1" t="s">
        <v>33</v>
      </c>
      <c r="D323" s="1" t="s">
        <v>13</v>
      </c>
      <c r="E323">
        <v>0</v>
      </c>
      <c r="F323">
        <v>1</v>
      </c>
      <c r="G323">
        <v>1181.9929999999999</v>
      </c>
      <c r="H323">
        <v>1</v>
      </c>
      <c r="I323" s="2">
        <v>1181.9929999999999</v>
      </c>
      <c r="J323">
        <v>0</v>
      </c>
      <c r="K323" s="2">
        <v>433.37249999999989</v>
      </c>
      <c r="L323">
        <v>433.37249999999989</v>
      </c>
      <c r="M323" s="2">
        <v>748.62049999999999</v>
      </c>
      <c r="N323" s="4">
        <v>0.63335442764889471</v>
      </c>
    </row>
    <row r="324" spans="1:14" x14ac:dyDescent="0.3">
      <c r="A324" s="1" t="s">
        <v>44</v>
      </c>
      <c r="B324" s="1" t="s">
        <v>45</v>
      </c>
      <c r="C324" s="1" t="s">
        <v>33</v>
      </c>
      <c r="D324" s="1" t="s">
        <v>17</v>
      </c>
      <c r="E324">
        <v>0</v>
      </c>
      <c r="F324">
        <v>5</v>
      </c>
      <c r="G324">
        <v>5553.6834999999992</v>
      </c>
      <c r="H324">
        <v>1</v>
      </c>
      <c r="I324" s="2">
        <v>1255.8689999999999</v>
      </c>
      <c r="J324">
        <v>0</v>
      </c>
      <c r="K324" s="2">
        <v>433.37249999999989</v>
      </c>
      <c r="L324">
        <v>433.37249999999989</v>
      </c>
      <c r="M324" s="2">
        <v>822.49649999999997</v>
      </c>
      <c r="N324" s="4">
        <v>0.65492220924316158</v>
      </c>
    </row>
    <row r="325" spans="1:14" x14ac:dyDescent="0.3">
      <c r="A325" s="1" t="s">
        <v>44</v>
      </c>
      <c r="B325" s="1" t="s">
        <v>45</v>
      </c>
      <c r="C325" s="1" t="s">
        <v>33</v>
      </c>
      <c r="D325" s="1" t="s">
        <v>18</v>
      </c>
      <c r="E325">
        <v>0</v>
      </c>
      <c r="F325">
        <v>1</v>
      </c>
      <c r="G325">
        <v>838.31549999999993</v>
      </c>
      <c r="H325">
        <v>1</v>
      </c>
      <c r="I325" s="2">
        <v>838.31549999999993</v>
      </c>
      <c r="J325">
        <v>1</v>
      </c>
      <c r="K325" s="2">
        <v>433.37249999999989</v>
      </c>
      <c r="L325">
        <v>433.37249999999989</v>
      </c>
      <c r="M325" s="2">
        <v>404.94300000000004</v>
      </c>
      <c r="N325" s="4">
        <v>0.48304367508414203</v>
      </c>
    </row>
    <row r="326" spans="1:14" x14ac:dyDescent="0.3">
      <c r="A326" s="1" t="s">
        <v>44</v>
      </c>
      <c r="B326" s="1" t="s">
        <v>45</v>
      </c>
      <c r="C326" s="1" t="s">
        <v>33</v>
      </c>
      <c r="D326" s="1" t="s">
        <v>19</v>
      </c>
      <c r="E326">
        <v>0</v>
      </c>
      <c r="F326">
        <v>1</v>
      </c>
      <c r="G326">
        <v>838.31549999999993</v>
      </c>
      <c r="H326">
        <v>1</v>
      </c>
      <c r="I326" s="2">
        <v>1119.364</v>
      </c>
      <c r="J326">
        <v>0</v>
      </c>
      <c r="K326" s="2">
        <v>433.37249999999989</v>
      </c>
      <c r="L326">
        <v>433.37249999999989</v>
      </c>
      <c r="M326" s="2">
        <v>685.99150000000009</v>
      </c>
      <c r="N326" s="4">
        <v>0.61284041652223953</v>
      </c>
    </row>
    <row r="327" spans="1:14" x14ac:dyDescent="0.3">
      <c r="A327" s="1" t="s">
        <v>44</v>
      </c>
      <c r="B327" s="1" t="s">
        <v>45</v>
      </c>
      <c r="C327" s="1" t="s">
        <v>46</v>
      </c>
      <c r="D327" s="1" t="s">
        <v>13</v>
      </c>
      <c r="E327">
        <v>0</v>
      </c>
      <c r="F327">
        <v>35</v>
      </c>
      <c r="G327">
        <v>33594.673999999999</v>
      </c>
      <c r="H327">
        <v>7</v>
      </c>
      <c r="I327" s="2">
        <v>6219.9359999999997</v>
      </c>
      <c r="J327">
        <v>9</v>
      </c>
      <c r="K327" s="2">
        <v>3033.6074999999992</v>
      </c>
      <c r="L327">
        <v>433.37249999999989</v>
      </c>
      <c r="M327" s="2">
        <v>3186.3285000000005</v>
      </c>
      <c r="N327" s="4">
        <v>0.51227673403713492</v>
      </c>
    </row>
    <row r="328" spans="1:14" x14ac:dyDescent="0.3">
      <c r="A328" s="1" t="s">
        <v>44</v>
      </c>
      <c r="B328" s="1" t="s">
        <v>45</v>
      </c>
      <c r="C328" s="1" t="s">
        <v>46</v>
      </c>
      <c r="D328" s="1" t="s">
        <v>14</v>
      </c>
      <c r="E328">
        <v>0</v>
      </c>
      <c r="F328">
        <v>2</v>
      </c>
      <c r="G328">
        <v>1676.6310000000001</v>
      </c>
      <c r="H328">
        <v>0</v>
      </c>
      <c r="I328" s="2">
        <v>0</v>
      </c>
      <c r="J328">
        <v>0</v>
      </c>
      <c r="K328" s="2">
        <v>0</v>
      </c>
      <c r="L328">
        <v>433.37249999999989</v>
      </c>
      <c r="M328" s="2">
        <v>0</v>
      </c>
      <c r="N328" s="4">
        <v>0</v>
      </c>
    </row>
    <row r="329" spans="1:14" x14ac:dyDescent="0.3">
      <c r="A329" s="1" t="s">
        <v>44</v>
      </c>
      <c r="B329" s="1" t="s">
        <v>45</v>
      </c>
      <c r="C329" s="1" t="s">
        <v>46</v>
      </c>
      <c r="D329" s="1" t="s">
        <v>15</v>
      </c>
      <c r="E329">
        <v>0</v>
      </c>
      <c r="F329">
        <v>1</v>
      </c>
      <c r="G329">
        <v>1181.9929999999999</v>
      </c>
      <c r="H329">
        <v>1</v>
      </c>
      <c r="I329" s="2">
        <v>955.55799999999988</v>
      </c>
      <c r="J329">
        <v>0</v>
      </c>
      <c r="K329" s="2">
        <v>433.37249999999989</v>
      </c>
      <c r="L329">
        <v>433.37249999999989</v>
      </c>
      <c r="M329" s="2">
        <v>522.18550000000005</v>
      </c>
      <c r="N329" s="4">
        <v>0.54647179972330318</v>
      </c>
    </row>
    <row r="330" spans="1:14" x14ac:dyDescent="0.3">
      <c r="A330" s="1" t="s">
        <v>44</v>
      </c>
      <c r="B330" s="1" t="s">
        <v>45</v>
      </c>
      <c r="C330" s="1" t="s">
        <v>46</v>
      </c>
      <c r="D330" s="1" t="s">
        <v>16</v>
      </c>
      <c r="E330">
        <v>0</v>
      </c>
      <c r="F330">
        <v>2</v>
      </c>
      <c r="G330">
        <v>1676.6310000000001</v>
      </c>
      <c r="H330">
        <v>1</v>
      </c>
      <c r="I330" s="2">
        <v>838.31549999999993</v>
      </c>
      <c r="J330">
        <v>2</v>
      </c>
      <c r="K330" s="2">
        <v>433.37249999999989</v>
      </c>
      <c r="L330">
        <v>433.37249999999989</v>
      </c>
      <c r="M330" s="2">
        <v>404.94300000000004</v>
      </c>
      <c r="N330" s="4">
        <v>0.48304367508414203</v>
      </c>
    </row>
    <row r="331" spans="1:14" x14ac:dyDescent="0.3">
      <c r="A331" s="1" t="s">
        <v>44</v>
      </c>
      <c r="B331" s="1" t="s">
        <v>45</v>
      </c>
      <c r="C331" s="1" t="s">
        <v>46</v>
      </c>
      <c r="D331" s="1" t="s">
        <v>17</v>
      </c>
      <c r="E331">
        <v>0</v>
      </c>
      <c r="F331">
        <v>3</v>
      </c>
      <c r="G331">
        <v>3166.9850000000001</v>
      </c>
      <c r="H331">
        <v>0</v>
      </c>
      <c r="I331" s="2">
        <v>0</v>
      </c>
      <c r="J331">
        <v>2</v>
      </c>
      <c r="K331" s="2">
        <v>0</v>
      </c>
      <c r="L331">
        <v>433.37249999999989</v>
      </c>
      <c r="M331" s="2">
        <v>0</v>
      </c>
      <c r="N331" s="4">
        <v>0</v>
      </c>
    </row>
    <row r="332" spans="1:14" x14ac:dyDescent="0.3">
      <c r="A332" s="1" t="s">
        <v>44</v>
      </c>
      <c r="B332" s="1" t="s">
        <v>45</v>
      </c>
      <c r="C332" s="1" t="s">
        <v>46</v>
      </c>
      <c r="D332" s="1" t="s">
        <v>18</v>
      </c>
      <c r="E332">
        <v>0</v>
      </c>
      <c r="F332">
        <v>2</v>
      </c>
      <c r="G332">
        <v>1793.8734999999999</v>
      </c>
      <c r="H332">
        <v>0</v>
      </c>
      <c r="I332" s="2">
        <v>0</v>
      </c>
      <c r="J332">
        <v>0</v>
      </c>
      <c r="K332" s="2">
        <v>0</v>
      </c>
      <c r="L332">
        <v>433.37249999999989</v>
      </c>
      <c r="M332" s="2">
        <v>0</v>
      </c>
      <c r="N332" s="4">
        <v>0</v>
      </c>
    </row>
    <row r="333" spans="1:14" x14ac:dyDescent="0.3">
      <c r="A333" s="1" t="s">
        <v>44</v>
      </c>
      <c r="B333" s="1" t="s">
        <v>45</v>
      </c>
      <c r="C333" s="1" t="s">
        <v>46</v>
      </c>
      <c r="D333" s="1" t="s">
        <v>19</v>
      </c>
      <c r="E333">
        <v>0</v>
      </c>
      <c r="F333">
        <v>0</v>
      </c>
      <c r="G333">
        <v>0</v>
      </c>
      <c r="H333">
        <v>0</v>
      </c>
      <c r="I333" s="2">
        <v>0</v>
      </c>
      <c r="J333">
        <v>0</v>
      </c>
      <c r="K333" s="2">
        <v>0</v>
      </c>
      <c r="L333">
        <v>433.37249999999989</v>
      </c>
      <c r="M333" s="2">
        <v>0</v>
      </c>
      <c r="N333" s="4">
        <v>0</v>
      </c>
    </row>
    <row r="334" spans="1:14" x14ac:dyDescent="0.3">
      <c r="A334" s="1" t="s">
        <v>44</v>
      </c>
      <c r="B334" s="1" t="s">
        <v>45</v>
      </c>
      <c r="C334" s="1" t="s">
        <v>34</v>
      </c>
      <c r="D334" s="1" t="s">
        <v>13</v>
      </c>
      <c r="E334">
        <v>0</v>
      </c>
      <c r="F334">
        <v>2</v>
      </c>
      <c r="G334">
        <v>2203.63</v>
      </c>
      <c r="H334">
        <v>2</v>
      </c>
      <c r="I334" s="2">
        <v>2130.2139999999999</v>
      </c>
      <c r="J334">
        <v>0</v>
      </c>
      <c r="K334" s="2">
        <v>866.74499999999978</v>
      </c>
      <c r="L334">
        <v>433.37249999999989</v>
      </c>
      <c r="M334" s="2">
        <v>1263.4690000000001</v>
      </c>
      <c r="N334" s="4">
        <v>0.5931183439785862</v>
      </c>
    </row>
    <row r="335" spans="1:14" x14ac:dyDescent="0.3">
      <c r="A335" s="1" t="s">
        <v>44</v>
      </c>
      <c r="B335" s="1" t="s">
        <v>45</v>
      </c>
      <c r="C335" s="1" t="s">
        <v>34</v>
      </c>
      <c r="D335" s="1" t="s">
        <v>32</v>
      </c>
      <c r="E335">
        <v>0</v>
      </c>
      <c r="F335">
        <v>0</v>
      </c>
      <c r="G335">
        <v>0</v>
      </c>
      <c r="H335">
        <v>0</v>
      </c>
      <c r="I335" s="2">
        <v>0</v>
      </c>
      <c r="J335">
        <v>1</v>
      </c>
      <c r="K335" s="2">
        <v>0</v>
      </c>
      <c r="L335">
        <v>433.37249999999989</v>
      </c>
      <c r="M335" s="2">
        <v>0</v>
      </c>
      <c r="N335" s="4">
        <v>0</v>
      </c>
    </row>
    <row r="336" spans="1:14" x14ac:dyDescent="0.3">
      <c r="A336" s="1" t="s">
        <v>44</v>
      </c>
      <c r="B336" s="1" t="s">
        <v>45</v>
      </c>
      <c r="C336" s="1" t="s">
        <v>34</v>
      </c>
      <c r="D336" s="1" t="s">
        <v>15</v>
      </c>
      <c r="E336">
        <v>0</v>
      </c>
      <c r="F336">
        <v>1</v>
      </c>
      <c r="G336">
        <v>838.31549999999993</v>
      </c>
      <c r="H336">
        <v>1</v>
      </c>
      <c r="I336" s="2">
        <v>838.31549999999993</v>
      </c>
      <c r="J336">
        <v>0</v>
      </c>
      <c r="K336" s="2">
        <v>433.37249999999989</v>
      </c>
      <c r="L336">
        <v>433.37249999999989</v>
      </c>
      <c r="M336" s="2">
        <v>404.94300000000004</v>
      </c>
      <c r="N336" s="4">
        <v>0.48304367508414203</v>
      </c>
    </row>
    <row r="337" spans="1:14" x14ac:dyDescent="0.3">
      <c r="A337" s="1" t="s">
        <v>44</v>
      </c>
      <c r="B337" s="1" t="s">
        <v>47</v>
      </c>
      <c r="C337" s="1" t="s">
        <v>22</v>
      </c>
      <c r="D337" s="1" t="s">
        <v>13</v>
      </c>
      <c r="E337">
        <v>0</v>
      </c>
      <c r="F337">
        <v>6</v>
      </c>
      <c r="G337">
        <v>5094.8219999999992</v>
      </c>
      <c r="H337">
        <v>7</v>
      </c>
      <c r="I337" s="2">
        <v>6077.6809999999987</v>
      </c>
      <c r="J337">
        <v>0</v>
      </c>
      <c r="K337" s="2">
        <v>3033.6074999999992</v>
      </c>
      <c r="L337">
        <v>433.37249999999989</v>
      </c>
      <c r="M337" s="2">
        <v>3044.0734999999995</v>
      </c>
      <c r="N337" s="4">
        <v>0.50086101919465664</v>
      </c>
    </row>
    <row r="338" spans="1:14" x14ac:dyDescent="0.3">
      <c r="A338" s="1" t="s">
        <v>44</v>
      </c>
      <c r="B338" s="1" t="s">
        <v>47</v>
      </c>
      <c r="C338" s="1" t="s">
        <v>22</v>
      </c>
      <c r="D338" s="1" t="s">
        <v>15</v>
      </c>
      <c r="E338">
        <v>0</v>
      </c>
      <c r="F338">
        <v>0</v>
      </c>
      <c r="G338">
        <v>0</v>
      </c>
      <c r="H338">
        <v>1</v>
      </c>
      <c r="I338" s="2">
        <v>873.65499999999997</v>
      </c>
      <c r="J338">
        <v>0</v>
      </c>
      <c r="K338" s="2">
        <v>433.37249999999989</v>
      </c>
      <c r="L338">
        <v>433.37249999999989</v>
      </c>
      <c r="M338" s="2">
        <v>440.28250000000008</v>
      </c>
      <c r="N338" s="4">
        <v>0.50395465029101882</v>
      </c>
    </row>
    <row r="339" spans="1:14" x14ac:dyDescent="0.3">
      <c r="A339" s="1" t="s">
        <v>44</v>
      </c>
      <c r="B339" s="1" t="s">
        <v>47</v>
      </c>
      <c r="C339" s="1" t="s">
        <v>22</v>
      </c>
      <c r="D339" s="1" t="s">
        <v>16</v>
      </c>
      <c r="E339">
        <v>0</v>
      </c>
      <c r="F339">
        <v>0</v>
      </c>
      <c r="G339">
        <v>0</v>
      </c>
      <c r="H339">
        <v>1</v>
      </c>
      <c r="I339" s="2">
        <v>982.85899999999992</v>
      </c>
      <c r="J339">
        <v>0</v>
      </c>
      <c r="K339" s="2">
        <v>433.37249999999989</v>
      </c>
      <c r="L339">
        <v>433.37249999999989</v>
      </c>
      <c r="M339" s="2">
        <v>549.48649999999998</v>
      </c>
      <c r="N339" s="4">
        <v>0.55906951047912268</v>
      </c>
    </row>
    <row r="340" spans="1:14" x14ac:dyDescent="0.3">
      <c r="A340" s="1" t="s">
        <v>44</v>
      </c>
      <c r="B340" s="1" t="s">
        <v>47</v>
      </c>
      <c r="C340" s="1" t="s">
        <v>22</v>
      </c>
      <c r="D340" s="1" t="s">
        <v>17</v>
      </c>
      <c r="E340">
        <v>0</v>
      </c>
      <c r="F340">
        <v>1</v>
      </c>
      <c r="G340">
        <v>726.54699999999991</v>
      </c>
      <c r="H340">
        <v>1</v>
      </c>
      <c r="I340" s="2">
        <v>726.54699999999991</v>
      </c>
      <c r="J340">
        <v>0</v>
      </c>
      <c r="K340" s="2">
        <v>433.37249999999989</v>
      </c>
      <c r="L340">
        <v>433.37249999999989</v>
      </c>
      <c r="M340" s="2">
        <v>293.17450000000002</v>
      </c>
      <c r="N340" s="4">
        <v>0.40351759762272787</v>
      </c>
    </row>
    <row r="341" spans="1:14" x14ac:dyDescent="0.3">
      <c r="A341" s="1" t="s">
        <v>44</v>
      </c>
      <c r="B341" s="1" t="s">
        <v>47</v>
      </c>
      <c r="C341" s="1" t="s">
        <v>22</v>
      </c>
      <c r="D341" s="1" t="s">
        <v>18</v>
      </c>
      <c r="E341">
        <v>0</v>
      </c>
      <c r="F341">
        <v>0</v>
      </c>
      <c r="G341">
        <v>0</v>
      </c>
      <c r="H341">
        <v>0</v>
      </c>
      <c r="I341" s="2">
        <v>0</v>
      </c>
      <c r="J341">
        <v>0</v>
      </c>
      <c r="K341" s="2">
        <v>0</v>
      </c>
      <c r="L341">
        <v>433.37249999999989</v>
      </c>
      <c r="M341" s="2">
        <v>0</v>
      </c>
      <c r="N341" s="4">
        <v>0</v>
      </c>
    </row>
    <row r="342" spans="1:14" x14ac:dyDescent="0.3">
      <c r="A342" s="1" t="s">
        <v>44</v>
      </c>
      <c r="B342" s="1" t="s">
        <v>47</v>
      </c>
      <c r="C342" s="1" t="s">
        <v>22</v>
      </c>
      <c r="D342" s="1" t="s">
        <v>19</v>
      </c>
      <c r="E342">
        <v>0</v>
      </c>
      <c r="F342">
        <v>1</v>
      </c>
      <c r="G342">
        <v>1181.9929999999999</v>
      </c>
      <c r="H342">
        <v>1</v>
      </c>
      <c r="I342" s="2">
        <v>1181.9929999999999</v>
      </c>
      <c r="J342">
        <v>0</v>
      </c>
      <c r="K342" s="2">
        <v>433.37249999999989</v>
      </c>
      <c r="L342">
        <v>433.37249999999989</v>
      </c>
      <c r="M342" s="2">
        <v>748.62049999999999</v>
      </c>
      <c r="N342" s="4">
        <v>0.63335442764889471</v>
      </c>
    </row>
    <row r="343" spans="1:14" x14ac:dyDescent="0.3">
      <c r="A343" s="1" t="s">
        <v>44</v>
      </c>
      <c r="B343" s="1" t="s">
        <v>47</v>
      </c>
      <c r="C343" s="1" t="s">
        <v>23</v>
      </c>
      <c r="D343" s="1" t="s">
        <v>13</v>
      </c>
      <c r="E343">
        <v>0</v>
      </c>
      <c r="F343">
        <v>1</v>
      </c>
      <c r="G343">
        <v>1181.9929999999999</v>
      </c>
      <c r="H343">
        <v>1</v>
      </c>
      <c r="I343" s="2">
        <v>1181.9929999999999</v>
      </c>
      <c r="J343">
        <v>0</v>
      </c>
      <c r="K343" s="2">
        <v>433.37249999999989</v>
      </c>
      <c r="L343">
        <v>433.37249999999989</v>
      </c>
      <c r="M343" s="2">
        <v>748.62049999999999</v>
      </c>
      <c r="N343" s="4">
        <v>0.63335442764889471</v>
      </c>
    </row>
    <row r="344" spans="1:14" x14ac:dyDescent="0.3">
      <c r="A344" s="1" t="s">
        <v>44</v>
      </c>
      <c r="B344" s="1" t="s">
        <v>47</v>
      </c>
      <c r="C344" s="1" t="s">
        <v>23</v>
      </c>
      <c r="D344" s="1" t="s">
        <v>18</v>
      </c>
      <c r="E344">
        <v>0</v>
      </c>
      <c r="F344">
        <v>0</v>
      </c>
      <c r="G344">
        <v>0</v>
      </c>
      <c r="H344">
        <v>1</v>
      </c>
      <c r="I344" s="2">
        <v>873.65499999999997</v>
      </c>
      <c r="J344">
        <v>0</v>
      </c>
      <c r="K344" s="2">
        <v>433.37249999999989</v>
      </c>
      <c r="L344">
        <v>433.37249999999989</v>
      </c>
      <c r="M344" s="2">
        <v>440.28250000000008</v>
      </c>
      <c r="N344" s="4">
        <v>0.50395465029101882</v>
      </c>
    </row>
    <row r="345" spans="1:14" x14ac:dyDescent="0.3">
      <c r="A345" s="1" t="s">
        <v>44</v>
      </c>
      <c r="B345" s="1" t="s">
        <v>47</v>
      </c>
      <c r="C345" s="1" t="s">
        <v>23</v>
      </c>
      <c r="D345" s="1" t="s">
        <v>13</v>
      </c>
      <c r="E345">
        <v>0</v>
      </c>
      <c r="F345">
        <v>22</v>
      </c>
      <c r="G345">
        <v>21070.714</v>
      </c>
      <c r="H345">
        <v>9</v>
      </c>
      <c r="I345" s="2">
        <v>8368.4349999999995</v>
      </c>
      <c r="J345">
        <v>1</v>
      </c>
      <c r="K345" s="2">
        <v>3900.3524999999991</v>
      </c>
      <c r="L345">
        <v>433.37249999999989</v>
      </c>
      <c r="M345" s="2">
        <v>4468.0825000000004</v>
      </c>
      <c r="N345" s="4">
        <v>0.53392091830790356</v>
      </c>
    </row>
    <row r="346" spans="1:14" x14ac:dyDescent="0.3">
      <c r="A346" s="1" t="s">
        <v>44</v>
      </c>
      <c r="B346" s="1" t="s">
        <v>47</v>
      </c>
      <c r="C346" s="1" t="s">
        <v>23</v>
      </c>
      <c r="D346" s="1" t="s">
        <v>14</v>
      </c>
      <c r="E346">
        <v>0</v>
      </c>
      <c r="F346">
        <v>0</v>
      </c>
      <c r="G346">
        <v>0</v>
      </c>
      <c r="H346">
        <v>1</v>
      </c>
      <c r="I346" s="2">
        <v>873.65499999999997</v>
      </c>
      <c r="J346">
        <v>0</v>
      </c>
      <c r="K346" s="2">
        <v>433.37249999999989</v>
      </c>
      <c r="L346">
        <v>433.37249999999989</v>
      </c>
      <c r="M346" s="2">
        <v>440.28250000000008</v>
      </c>
      <c r="N346" s="4">
        <v>0.50395465029101882</v>
      </c>
    </row>
    <row r="347" spans="1:14" x14ac:dyDescent="0.3">
      <c r="A347" s="1" t="s">
        <v>44</v>
      </c>
      <c r="B347" s="1" t="s">
        <v>47</v>
      </c>
      <c r="C347" s="1" t="s">
        <v>23</v>
      </c>
      <c r="D347" s="1" t="s">
        <v>15</v>
      </c>
      <c r="E347">
        <v>0</v>
      </c>
      <c r="F347">
        <v>1</v>
      </c>
      <c r="G347">
        <v>1181.9929999999999</v>
      </c>
      <c r="H347">
        <v>0</v>
      </c>
      <c r="I347" s="2">
        <v>0</v>
      </c>
      <c r="J347">
        <v>0</v>
      </c>
      <c r="K347" s="2">
        <v>0</v>
      </c>
      <c r="L347">
        <v>433.37249999999989</v>
      </c>
      <c r="M347" s="2">
        <v>0</v>
      </c>
      <c r="N347" s="4">
        <v>0</v>
      </c>
    </row>
    <row r="348" spans="1:14" x14ac:dyDescent="0.3">
      <c r="A348" s="1" t="s">
        <v>44</v>
      </c>
      <c r="B348" s="1" t="s">
        <v>47</v>
      </c>
      <c r="C348" s="1" t="s">
        <v>23</v>
      </c>
      <c r="D348" s="1" t="s">
        <v>16</v>
      </c>
      <c r="E348">
        <v>0</v>
      </c>
      <c r="F348">
        <v>6</v>
      </c>
      <c r="G348">
        <v>5094.8219999999992</v>
      </c>
      <c r="H348">
        <v>1</v>
      </c>
      <c r="I348" s="2">
        <v>726.54699999999991</v>
      </c>
      <c r="J348">
        <v>0</v>
      </c>
      <c r="K348" s="2">
        <v>433.37249999999989</v>
      </c>
      <c r="L348">
        <v>433.37249999999989</v>
      </c>
      <c r="M348" s="2">
        <v>293.17450000000002</v>
      </c>
      <c r="N348" s="4">
        <v>0.40351759762272787</v>
      </c>
    </row>
    <row r="349" spans="1:14" x14ac:dyDescent="0.3">
      <c r="A349" s="1" t="s">
        <v>44</v>
      </c>
      <c r="B349" s="1" t="s">
        <v>47</v>
      </c>
      <c r="C349" s="1" t="s">
        <v>23</v>
      </c>
      <c r="D349" s="1" t="s">
        <v>13</v>
      </c>
      <c r="E349">
        <v>0</v>
      </c>
      <c r="F349">
        <v>3</v>
      </c>
      <c r="G349">
        <v>2473.857</v>
      </c>
      <c r="H349">
        <v>3</v>
      </c>
      <c r="I349" s="2">
        <v>2473.857</v>
      </c>
      <c r="J349">
        <v>0</v>
      </c>
      <c r="K349" s="2">
        <v>1300.1174999999996</v>
      </c>
      <c r="L349">
        <v>433.37249999999989</v>
      </c>
      <c r="M349" s="2">
        <v>1173.7395000000004</v>
      </c>
      <c r="N349" s="4">
        <v>0.47445729482342769</v>
      </c>
    </row>
    <row r="350" spans="1:14" x14ac:dyDescent="0.3">
      <c r="A350" s="1" t="s">
        <v>44</v>
      </c>
      <c r="B350" s="1" t="s">
        <v>47</v>
      </c>
      <c r="C350" s="1" t="s">
        <v>23</v>
      </c>
      <c r="D350" s="1" t="s">
        <v>17</v>
      </c>
      <c r="E350">
        <v>0</v>
      </c>
      <c r="F350">
        <v>2</v>
      </c>
      <c r="G350">
        <v>2129.5239999999999</v>
      </c>
      <c r="H350">
        <v>0</v>
      </c>
      <c r="I350" s="2">
        <v>0</v>
      </c>
      <c r="J350">
        <v>0</v>
      </c>
      <c r="K350" s="2">
        <v>0</v>
      </c>
      <c r="L350">
        <v>433.37249999999989</v>
      </c>
      <c r="M350" s="2">
        <v>0</v>
      </c>
      <c r="N350" s="4">
        <v>0</v>
      </c>
    </row>
    <row r="351" spans="1:14" x14ac:dyDescent="0.3">
      <c r="A351" s="1" t="s">
        <v>44</v>
      </c>
      <c r="B351" s="1" t="s">
        <v>47</v>
      </c>
      <c r="C351" s="1" t="s">
        <v>23</v>
      </c>
      <c r="D351" s="1" t="s">
        <v>18</v>
      </c>
      <c r="E351">
        <v>0</v>
      </c>
      <c r="F351">
        <v>2</v>
      </c>
      <c r="G351">
        <v>1747.31</v>
      </c>
      <c r="H351">
        <v>3</v>
      </c>
      <c r="I351" s="2">
        <v>2620.9650000000001</v>
      </c>
      <c r="J351">
        <v>0</v>
      </c>
      <c r="K351" s="2">
        <v>1300.1174999999996</v>
      </c>
      <c r="L351">
        <v>433.37249999999989</v>
      </c>
      <c r="M351" s="2">
        <v>1320.8475000000005</v>
      </c>
      <c r="N351" s="4">
        <v>0.50395465029101894</v>
      </c>
    </row>
    <row r="352" spans="1:14" x14ac:dyDescent="0.3">
      <c r="A352" s="1" t="s">
        <v>44</v>
      </c>
      <c r="B352" s="1" t="s">
        <v>47</v>
      </c>
      <c r="C352" s="1" t="s">
        <v>23</v>
      </c>
      <c r="D352" s="1" t="s">
        <v>19</v>
      </c>
      <c r="E352">
        <v>0</v>
      </c>
      <c r="F352">
        <v>1</v>
      </c>
      <c r="G352">
        <v>1174.6559999999999</v>
      </c>
      <c r="H352">
        <v>0</v>
      </c>
      <c r="I352" s="2">
        <v>0</v>
      </c>
      <c r="J352">
        <v>0</v>
      </c>
      <c r="K352" s="2">
        <v>0</v>
      </c>
      <c r="L352">
        <v>433.37249999999989</v>
      </c>
      <c r="M352" s="2">
        <v>0</v>
      </c>
      <c r="N352" s="4">
        <v>0</v>
      </c>
    </row>
    <row r="353" spans="1:14" x14ac:dyDescent="0.3">
      <c r="A353" s="1" t="s">
        <v>44</v>
      </c>
      <c r="B353" s="1" t="s">
        <v>47</v>
      </c>
      <c r="C353" s="1" t="s">
        <v>24</v>
      </c>
      <c r="D353" s="1" t="s">
        <v>13</v>
      </c>
      <c r="E353">
        <v>0</v>
      </c>
      <c r="F353">
        <v>44</v>
      </c>
      <c r="G353">
        <v>38710.954999999987</v>
      </c>
      <c r="H353">
        <v>31</v>
      </c>
      <c r="I353" s="2">
        <v>26560.377</v>
      </c>
      <c r="J353">
        <v>0</v>
      </c>
      <c r="K353" s="2">
        <v>13434.547499999997</v>
      </c>
      <c r="L353">
        <v>433.37249999999989</v>
      </c>
      <c r="M353" s="2">
        <v>13125.829500000003</v>
      </c>
      <c r="N353" s="4">
        <v>0.4941883731544926</v>
      </c>
    </row>
    <row r="354" spans="1:14" x14ac:dyDescent="0.3">
      <c r="A354" s="1" t="s">
        <v>44</v>
      </c>
      <c r="B354" s="1" t="s">
        <v>47</v>
      </c>
      <c r="C354" s="1" t="s">
        <v>24</v>
      </c>
      <c r="D354" s="1" t="s">
        <v>14</v>
      </c>
      <c r="E354">
        <v>0</v>
      </c>
      <c r="F354">
        <v>6</v>
      </c>
      <c r="G354">
        <v>4947.713999999999</v>
      </c>
      <c r="H354">
        <v>4</v>
      </c>
      <c r="I354" s="2">
        <v>3091.2</v>
      </c>
      <c r="J354">
        <v>0</v>
      </c>
      <c r="K354" s="2">
        <v>1733.4899999999996</v>
      </c>
      <c r="L354">
        <v>433.37249999999989</v>
      </c>
      <c r="M354" s="2">
        <v>1357.7100000000003</v>
      </c>
      <c r="N354" s="4">
        <v>0.4392177795031057</v>
      </c>
    </row>
    <row r="355" spans="1:14" x14ac:dyDescent="0.3">
      <c r="A355" s="1" t="s">
        <v>44</v>
      </c>
      <c r="B355" s="1" t="s">
        <v>47</v>
      </c>
      <c r="C355" s="1" t="s">
        <v>24</v>
      </c>
      <c r="D355" s="1" t="s">
        <v>15</v>
      </c>
      <c r="E355">
        <v>0</v>
      </c>
      <c r="F355">
        <v>1</v>
      </c>
      <c r="G355">
        <v>873.65499999999997</v>
      </c>
      <c r="H355">
        <v>2</v>
      </c>
      <c r="I355" s="2">
        <v>1747.31</v>
      </c>
      <c r="J355">
        <v>0</v>
      </c>
      <c r="K355" s="2">
        <v>866.74499999999978</v>
      </c>
      <c r="L355">
        <v>433.37249999999989</v>
      </c>
      <c r="M355" s="2">
        <v>880.56500000000017</v>
      </c>
      <c r="N355" s="4">
        <v>0.50395465029101882</v>
      </c>
    </row>
    <row r="356" spans="1:14" x14ac:dyDescent="0.3">
      <c r="A356" s="1" t="s">
        <v>44</v>
      </c>
      <c r="B356" s="1" t="s">
        <v>47</v>
      </c>
      <c r="C356" s="1" t="s">
        <v>24</v>
      </c>
      <c r="D356" s="1" t="s">
        <v>16</v>
      </c>
      <c r="E356">
        <v>0</v>
      </c>
      <c r="F356">
        <v>4</v>
      </c>
      <c r="G356">
        <v>3200.404</v>
      </c>
      <c r="H356">
        <v>4</v>
      </c>
      <c r="I356" s="2">
        <v>3200.404</v>
      </c>
      <c r="J356">
        <v>0</v>
      </c>
      <c r="K356" s="2">
        <v>1733.4899999999996</v>
      </c>
      <c r="L356">
        <v>433.37249999999989</v>
      </c>
      <c r="M356" s="2">
        <v>1466.9140000000004</v>
      </c>
      <c r="N356" s="4">
        <v>0.45835275796430713</v>
      </c>
    </row>
    <row r="357" spans="1:14" x14ac:dyDescent="0.3">
      <c r="A357" s="1" t="s">
        <v>44</v>
      </c>
      <c r="B357" s="1" t="s">
        <v>47</v>
      </c>
      <c r="C357" s="1" t="s">
        <v>24</v>
      </c>
      <c r="D357" s="1" t="s">
        <v>13</v>
      </c>
      <c r="E357">
        <v>0</v>
      </c>
      <c r="F357">
        <v>3</v>
      </c>
      <c r="G357">
        <v>3083.1959999999999</v>
      </c>
      <c r="H357">
        <v>1</v>
      </c>
      <c r="I357" s="2">
        <v>1181.9929999999999</v>
      </c>
      <c r="J357">
        <v>0</v>
      </c>
      <c r="K357" s="2">
        <v>433.37249999999989</v>
      </c>
      <c r="L357">
        <v>433.37249999999989</v>
      </c>
      <c r="M357" s="2">
        <v>748.62049999999999</v>
      </c>
      <c r="N357" s="4">
        <v>0.63335442764889471</v>
      </c>
    </row>
    <row r="358" spans="1:14" x14ac:dyDescent="0.3">
      <c r="A358" s="1" t="s">
        <v>44</v>
      </c>
      <c r="B358" s="1" t="s">
        <v>47</v>
      </c>
      <c r="C358" s="1" t="s">
        <v>24</v>
      </c>
      <c r="D358" s="1" t="s">
        <v>17</v>
      </c>
      <c r="E358">
        <v>0</v>
      </c>
      <c r="F358">
        <v>2</v>
      </c>
      <c r="G358">
        <v>1453.0940000000001</v>
      </c>
      <c r="H358">
        <v>2</v>
      </c>
      <c r="I358" s="2">
        <v>1856.5139999999999</v>
      </c>
      <c r="J358">
        <v>0</v>
      </c>
      <c r="K358" s="2">
        <v>866.74499999999978</v>
      </c>
      <c r="L358">
        <v>433.37249999999989</v>
      </c>
      <c r="M358" s="2">
        <v>989.76900000000012</v>
      </c>
      <c r="N358" s="4">
        <v>0.53313306551957063</v>
      </c>
    </row>
    <row r="359" spans="1:14" x14ac:dyDescent="0.3">
      <c r="A359" s="1" t="s">
        <v>44</v>
      </c>
      <c r="B359" s="1" t="s">
        <v>47</v>
      </c>
      <c r="C359" s="1" t="s">
        <v>24</v>
      </c>
      <c r="D359" s="1" t="s">
        <v>18</v>
      </c>
      <c r="E359">
        <v>0</v>
      </c>
      <c r="F359">
        <v>5</v>
      </c>
      <c r="G359">
        <v>4235.2889999999998</v>
      </c>
      <c r="H359">
        <v>4</v>
      </c>
      <c r="I359" s="2">
        <v>3053.2959999999998</v>
      </c>
      <c r="J359">
        <v>0</v>
      </c>
      <c r="K359" s="2">
        <v>1733.4899999999996</v>
      </c>
      <c r="L359">
        <v>433.37249999999989</v>
      </c>
      <c r="M359" s="2">
        <v>1319.8060000000003</v>
      </c>
      <c r="N359" s="4">
        <v>0.43225615859058553</v>
      </c>
    </row>
    <row r="360" spans="1:14" x14ac:dyDescent="0.3">
      <c r="A360" s="1" t="s">
        <v>44</v>
      </c>
      <c r="B360" s="1" t="s">
        <v>47</v>
      </c>
      <c r="C360" s="1" t="s">
        <v>24</v>
      </c>
      <c r="D360" s="1" t="s">
        <v>19</v>
      </c>
      <c r="E360">
        <v>0</v>
      </c>
      <c r="F360">
        <v>3</v>
      </c>
      <c r="G360">
        <v>2774.8580000000002</v>
      </c>
      <c r="H360">
        <v>1</v>
      </c>
      <c r="I360" s="2">
        <v>726.54699999999991</v>
      </c>
      <c r="J360">
        <v>0</v>
      </c>
      <c r="K360" s="2">
        <v>433.37249999999989</v>
      </c>
      <c r="L360">
        <v>433.37249999999989</v>
      </c>
      <c r="M360" s="2">
        <v>293.17450000000002</v>
      </c>
      <c r="N360" s="4">
        <v>0.40351759762272787</v>
      </c>
    </row>
    <row r="361" spans="1:14" x14ac:dyDescent="0.3">
      <c r="A361" s="1" t="s">
        <v>44</v>
      </c>
      <c r="B361" s="1" t="s">
        <v>47</v>
      </c>
      <c r="C361" s="1" t="s">
        <v>25</v>
      </c>
      <c r="D361" s="1" t="s">
        <v>13</v>
      </c>
      <c r="E361">
        <v>0</v>
      </c>
      <c r="F361">
        <v>0</v>
      </c>
      <c r="G361">
        <v>0</v>
      </c>
      <c r="H361">
        <v>0</v>
      </c>
      <c r="I361" s="2">
        <v>0</v>
      </c>
      <c r="J361">
        <v>1</v>
      </c>
      <c r="K361" s="2">
        <v>0</v>
      </c>
      <c r="L361">
        <v>433.37249999999989</v>
      </c>
      <c r="M361" s="2">
        <v>0</v>
      </c>
      <c r="N361" s="4">
        <v>0</v>
      </c>
    </row>
    <row r="362" spans="1:14" x14ac:dyDescent="0.3">
      <c r="A362" s="1" t="s">
        <v>44</v>
      </c>
      <c r="B362" s="1" t="s">
        <v>47</v>
      </c>
      <c r="C362" s="1" t="s">
        <v>25</v>
      </c>
      <c r="D362" s="1" t="s">
        <v>13</v>
      </c>
      <c r="E362">
        <v>0</v>
      </c>
      <c r="F362">
        <v>99</v>
      </c>
      <c r="G362">
        <v>79771.681999999986</v>
      </c>
      <c r="H362">
        <v>57</v>
      </c>
      <c r="I362" s="2">
        <v>45617.509999999987</v>
      </c>
      <c r="J362">
        <v>35</v>
      </c>
      <c r="K362" s="2">
        <v>24702.232499999995</v>
      </c>
      <c r="L362">
        <v>433.37249999999989</v>
      </c>
      <c r="M362" s="2">
        <v>20915.277499999993</v>
      </c>
      <c r="N362" s="4">
        <v>0.4584923092031985</v>
      </c>
    </row>
    <row r="363" spans="1:14" x14ac:dyDescent="0.3">
      <c r="A363" s="1" t="s">
        <v>44</v>
      </c>
      <c r="B363" s="1" t="s">
        <v>47</v>
      </c>
      <c r="C363" s="1" t="s">
        <v>25</v>
      </c>
      <c r="D363" s="1" t="s">
        <v>14</v>
      </c>
      <c r="E363">
        <v>0</v>
      </c>
      <c r="F363">
        <v>2</v>
      </c>
      <c r="G363">
        <v>2055.6480000000001</v>
      </c>
      <c r="H363">
        <v>0</v>
      </c>
      <c r="I363" s="2">
        <v>0</v>
      </c>
      <c r="J363">
        <v>2</v>
      </c>
      <c r="K363" s="2">
        <v>0</v>
      </c>
      <c r="L363">
        <v>433.37249999999989</v>
      </c>
      <c r="M363" s="2">
        <v>0</v>
      </c>
      <c r="N363" s="4">
        <v>0</v>
      </c>
    </row>
    <row r="364" spans="1:14" x14ac:dyDescent="0.3">
      <c r="A364" s="1" t="s">
        <v>44</v>
      </c>
      <c r="B364" s="1" t="s">
        <v>47</v>
      </c>
      <c r="C364" s="1" t="s">
        <v>25</v>
      </c>
      <c r="D364" s="1" t="s">
        <v>15</v>
      </c>
      <c r="E364">
        <v>0</v>
      </c>
      <c r="F364">
        <v>3</v>
      </c>
      <c r="G364">
        <v>2782.1950000000002</v>
      </c>
      <c r="H364">
        <v>2</v>
      </c>
      <c r="I364" s="2">
        <v>2055.6480000000001</v>
      </c>
      <c r="J364">
        <v>0</v>
      </c>
      <c r="K364" s="2">
        <v>866.74499999999978</v>
      </c>
      <c r="L364">
        <v>433.37249999999989</v>
      </c>
      <c r="M364" s="2">
        <v>1188.9030000000002</v>
      </c>
      <c r="N364" s="4">
        <v>0.57835923270910206</v>
      </c>
    </row>
    <row r="365" spans="1:14" x14ac:dyDescent="0.3">
      <c r="A365" s="1" t="s">
        <v>44</v>
      </c>
      <c r="B365" s="1" t="s">
        <v>47</v>
      </c>
      <c r="C365" s="1" t="s">
        <v>25</v>
      </c>
      <c r="D365" s="1" t="s">
        <v>16</v>
      </c>
      <c r="E365">
        <v>0</v>
      </c>
      <c r="F365">
        <v>6</v>
      </c>
      <c r="G365">
        <v>5469.2389999999996</v>
      </c>
      <c r="H365">
        <v>3</v>
      </c>
      <c r="I365" s="2">
        <v>2870.5725000000002</v>
      </c>
      <c r="J365">
        <v>2</v>
      </c>
      <c r="K365" s="2">
        <v>1300.1174999999996</v>
      </c>
      <c r="L365">
        <v>433.37249999999989</v>
      </c>
      <c r="M365" s="2">
        <v>1570.4550000000006</v>
      </c>
      <c r="N365" s="4">
        <v>0.5470877324993535</v>
      </c>
    </row>
    <row r="366" spans="1:14" x14ac:dyDescent="0.3">
      <c r="A366" s="1" t="s">
        <v>44</v>
      </c>
      <c r="B366" s="1" t="s">
        <v>47</v>
      </c>
      <c r="C366" s="1" t="s">
        <v>25</v>
      </c>
      <c r="D366" s="1" t="s">
        <v>13</v>
      </c>
      <c r="E366">
        <v>0</v>
      </c>
      <c r="F366">
        <v>5</v>
      </c>
      <c r="G366">
        <v>4382.3969999999999</v>
      </c>
      <c r="H366">
        <v>4</v>
      </c>
      <c r="I366" s="2">
        <v>3508.7420000000002</v>
      </c>
      <c r="J366">
        <v>0</v>
      </c>
      <c r="K366" s="2">
        <v>1733.4899999999996</v>
      </c>
      <c r="L366">
        <v>433.37249999999989</v>
      </c>
      <c r="M366" s="2">
        <v>1775.2520000000006</v>
      </c>
      <c r="N366" s="4">
        <v>0.50595113576318818</v>
      </c>
    </row>
    <row r="367" spans="1:14" x14ac:dyDescent="0.3">
      <c r="A367" s="1" t="s">
        <v>44</v>
      </c>
      <c r="B367" s="1" t="s">
        <v>47</v>
      </c>
      <c r="C367" s="1" t="s">
        <v>25</v>
      </c>
      <c r="D367" s="1" t="s">
        <v>17</v>
      </c>
      <c r="E367">
        <v>0</v>
      </c>
      <c r="F367">
        <v>34</v>
      </c>
      <c r="G367">
        <v>27252.769</v>
      </c>
      <c r="H367">
        <v>20</v>
      </c>
      <c r="I367" s="2">
        <v>14825.156000000001</v>
      </c>
      <c r="J367">
        <v>0</v>
      </c>
      <c r="K367" s="2">
        <v>8667.4499999999971</v>
      </c>
      <c r="L367">
        <v>433.37249999999989</v>
      </c>
      <c r="M367" s="2">
        <v>6157.7060000000038</v>
      </c>
      <c r="N367" s="4">
        <v>0.4153552245925779</v>
      </c>
    </row>
    <row r="368" spans="1:14" x14ac:dyDescent="0.3">
      <c r="A368" s="1" t="s">
        <v>44</v>
      </c>
      <c r="B368" s="1" t="s">
        <v>47</v>
      </c>
      <c r="C368" s="1" t="s">
        <v>25</v>
      </c>
      <c r="D368" s="1" t="s">
        <v>18</v>
      </c>
      <c r="E368">
        <v>0</v>
      </c>
      <c r="F368">
        <v>7</v>
      </c>
      <c r="G368">
        <v>5232.9369999999999</v>
      </c>
      <c r="H368">
        <v>6</v>
      </c>
      <c r="I368" s="2">
        <v>4506.3899999999994</v>
      </c>
      <c r="J368">
        <v>0</v>
      </c>
      <c r="K368" s="2">
        <v>2600.2349999999992</v>
      </c>
      <c r="L368">
        <v>433.37249999999989</v>
      </c>
      <c r="M368" s="2">
        <v>1906.1550000000002</v>
      </c>
      <c r="N368" s="4">
        <v>0.42298935511573577</v>
      </c>
    </row>
    <row r="369" spans="1:14" x14ac:dyDescent="0.3">
      <c r="A369" s="1" t="s">
        <v>44</v>
      </c>
      <c r="B369" s="1" t="s">
        <v>47</v>
      </c>
      <c r="C369" s="1" t="s">
        <v>25</v>
      </c>
      <c r="D369" s="1" t="s">
        <v>19</v>
      </c>
      <c r="E369">
        <v>0</v>
      </c>
      <c r="F369">
        <v>2</v>
      </c>
      <c r="G369">
        <v>1982.4159999999999</v>
      </c>
      <c r="H369">
        <v>1</v>
      </c>
      <c r="I369" s="2">
        <v>726.54699999999991</v>
      </c>
      <c r="J369">
        <v>0</v>
      </c>
      <c r="K369" s="2">
        <v>433.37249999999989</v>
      </c>
      <c r="L369">
        <v>433.37249999999989</v>
      </c>
      <c r="M369" s="2">
        <v>293.17450000000002</v>
      </c>
      <c r="N369" s="4">
        <v>0.40351759762272787</v>
      </c>
    </row>
    <row r="370" spans="1:14" x14ac:dyDescent="0.3">
      <c r="A370" s="1" t="s">
        <v>44</v>
      </c>
      <c r="B370" s="1" t="s">
        <v>47</v>
      </c>
      <c r="C370" s="1" t="s">
        <v>26</v>
      </c>
      <c r="D370" s="1" t="s">
        <v>13</v>
      </c>
      <c r="E370">
        <v>0</v>
      </c>
      <c r="F370">
        <v>25</v>
      </c>
      <c r="G370">
        <v>24139.788</v>
      </c>
      <c r="H370">
        <v>8</v>
      </c>
      <c r="I370" s="2">
        <v>7333.5499999999993</v>
      </c>
      <c r="J370">
        <v>7</v>
      </c>
      <c r="K370" s="2">
        <v>3466.9799999999991</v>
      </c>
      <c r="L370">
        <v>433.37249999999989</v>
      </c>
      <c r="M370" s="2">
        <v>3866.57</v>
      </c>
      <c r="N370" s="4">
        <v>0.52724396779186078</v>
      </c>
    </row>
    <row r="371" spans="1:14" x14ac:dyDescent="0.3">
      <c r="A371" s="1" t="s">
        <v>44</v>
      </c>
      <c r="B371" s="1" t="s">
        <v>47</v>
      </c>
      <c r="C371" s="1" t="s">
        <v>26</v>
      </c>
      <c r="D371" s="1" t="s">
        <v>14</v>
      </c>
      <c r="E371">
        <v>0</v>
      </c>
      <c r="F371">
        <v>0</v>
      </c>
      <c r="G371">
        <v>0</v>
      </c>
      <c r="H371">
        <v>0</v>
      </c>
      <c r="I371" s="2">
        <v>0</v>
      </c>
      <c r="J371">
        <v>1</v>
      </c>
      <c r="K371" s="2">
        <v>0</v>
      </c>
      <c r="L371">
        <v>433.37249999999989</v>
      </c>
      <c r="M371" s="2">
        <v>0</v>
      </c>
      <c r="N371" s="4">
        <v>0</v>
      </c>
    </row>
    <row r="372" spans="1:14" x14ac:dyDescent="0.3">
      <c r="A372" s="1" t="s">
        <v>44</v>
      </c>
      <c r="B372" s="1" t="s">
        <v>47</v>
      </c>
      <c r="C372" s="1" t="s">
        <v>26</v>
      </c>
      <c r="D372" s="1" t="s">
        <v>15</v>
      </c>
      <c r="E372">
        <v>0</v>
      </c>
      <c r="F372">
        <v>1</v>
      </c>
      <c r="G372">
        <v>1255.8689999999999</v>
      </c>
      <c r="H372">
        <v>0</v>
      </c>
      <c r="I372" s="2">
        <v>0</v>
      </c>
      <c r="J372">
        <v>1</v>
      </c>
      <c r="K372" s="2">
        <v>0</v>
      </c>
      <c r="L372">
        <v>433.37249999999989</v>
      </c>
      <c r="M372" s="2">
        <v>0</v>
      </c>
      <c r="N372" s="4">
        <v>0</v>
      </c>
    </row>
    <row r="373" spans="1:14" x14ac:dyDescent="0.3">
      <c r="A373" s="1" t="s">
        <v>44</v>
      </c>
      <c r="B373" s="1" t="s">
        <v>47</v>
      </c>
      <c r="C373" s="1" t="s">
        <v>26</v>
      </c>
      <c r="D373" s="1" t="s">
        <v>16</v>
      </c>
      <c r="E373">
        <v>0</v>
      </c>
      <c r="F373">
        <v>3</v>
      </c>
      <c r="G373">
        <v>2473.857</v>
      </c>
      <c r="H373">
        <v>1</v>
      </c>
      <c r="I373" s="2">
        <v>873.65499999999997</v>
      </c>
      <c r="J373">
        <v>1</v>
      </c>
      <c r="K373" s="2">
        <v>433.37249999999989</v>
      </c>
      <c r="L373">
        <v>433.37249999999989</v>
      </c>
      <c r="M373" s="2">
        <v>440.28250000000008</v>
      </c>
      <c r="N373" s="4">
        <v>0.50395465029101882</v>
      </c>
    </row>
    <row r="374" spans="1:14" x14ac:dyDescent="0.3">
      <c r="A374" s="1" t="s">
        <v>44</v>
      </c>
      <c r="B374" s="1" t="s">
        <v>47</v>
      </c>
      <c r="C374" s="1" t="s">
        <v>26</v>
      </c>
      <c r="D374" s="1" t="s">
        <v>13</v>
      </c>
      <c r="E374">
        <v>0</v>
      </c>
      <c r="F374">
        <v>5</v>
      </c>
      <c r="G374">
        <v>4690.7349999999997</v>
      </c>
      <c r="H374">
        <v>2</v>
      </c>
      <c r="I374" s="2">
        <v>1600.202</v>
      </c>
      <c r="J374">
        <v>0</v>
      </c>
      <c r="K374" s="2">
        <v>866.74499999999978</v>
      </c>
      <c r="L374">
        <v>433.37249999999989</v>
      </c>
      <c r="M374" s="2">
        <v>733.45700000000022</v>
      </c>
      <c r="N374" s="4">
        <v>0.45835275796430713</v>
      </c>
    </row>
    <row r="375" spans="1:14" x14ac:dyDescent="0.3">
      <c r="A375" s="1" t="s">
        <v>44</v>
      </c>
      <c r="B375" s="1" t="s">
        <v>47</v>
      </c>
      <c r="C375" s="1" t="s">
        <v>26</v>
      </c>
      <c r="D375" s="1" t="s">
        <v>17</v>
      </c>
      <c r="E375">
        <v>0</v>
      </c>
      <c r="F375">
        <v>39</v>
      </c>
      <c r="G375">
        <v>29011.762999999999</v>
      </c>
      <c r="H375">
        <v>19</v>
      </c>
      <c r="I375" s="2">
        <v>14554.055</v>
      </c>
      <c r="J375">
        <v>3</v>
      </c>
      <c r="K375" s="2">
        <v>8234.0774999999976</v>
      </c>
      <c r="L375">
        <v>433.37249999999989</v>
      </c>
      <c r="M375" s="2">
        <v>6319.9775000000027</v>
      </c>
      <c r="N375" s="4">
        <v>0.43424169415327912</v>
      </c>
    </row>
    <row r="376" spans="1:14" x14ac:dyDescent="0.3">
      <c r="A376" s="1" t="s">
        <v>44</v>
      </c>
      <c r="B376" s="1" t="s">
        <v>47</v>
      </c>
      <c r="C376" s="1" t="s">
        <v>26</v>
      </c>
      <c r="D376" s="1" t="s">
        <v>18</v>
      </c>
      <c r="E376">
        <v>0</v>
      </c>
      <c r="F376">
        <v>4</v>
      </c>
      <c r="G376">
        <v>3053.2959999999998</v>
      </c>
      <c r="H376">
        <v>2</v>
      </c>
      <c r="I376" s="2">
        <v>1453.0940000000001</v>
      </c>
      <c r="J376">
        <v>5</v>
      </c>
      <c r="K376" s="2">
        <v>866.74499999999978</v>
      </c>
      <c r="L376">
        <v>433.37249999999989</v>
      </c>
      <c r="M376" s="2">
        <v>586.34900000000027</v>
      </c>
      <c r="N376" s="4">
        <v>0.40351759762272793</v>
      </c>
    </row>
    <row r="377" spans="1:14" x14ac:dyDescent="0.3">
      <c r="A377" s="1" t="s">
        <v>44</v>
      </c>
      <c r="B377" s="1" t="s">
        <v>47</v>
      </c>
      <c r="C377" s="1" t="s">
        <v>26</v>
      </c>
      <c r="D377" s="1" t="s">
        <v>19</v>
      </c>
      <c r="E377">
        <v>0</v>
      </c>
      <c r="F377">
        <v>4</v>
      </c>
      <c r="G377">
        <v>3435.51</v>
      </c>
      <c r="H377">
        <v>0</v>
      </c>
      <c r="I377" s="2">
        <v>0</v>
      </c>
      <c r="J377">
        <v>2</v>
      </c>
      <c r="K377" s="2">
        <v>0</v>
      </c>
      <c r="L377">
        <v>433.37249999999989</v>
      </c>
      <c r="M377" s="2">
        <v>0</v>
      </c>
      <c r="N377" s="4">
        <v>0</v>
      </c>
    </row>
    <row r="378" spans="1:14" x14ac:dyDescent="0.3">
      <c r="A378" s="1" t="s">
        <v>44</v>
      </c>
      <c r="B378" s="1" t="s">
        <v>47</v>
      </c>
      <c r="C378" s="1" t="s">
        <v>27</v>
      </c>
      <c r="D378" s="1" t="s">
        <v>13</v>
      </c>
      <c r="E378">
        <v>0</v>
      </c>
      <c r="F378">
        <v>66</v>
      </c>
      <c r="G378">
        <v>52435.584000000003</v>
      </c>
      <c r="H378">
        <v>37</v>
      </c>
      <c r="I378" s="2">
        <v>29264.210999999999</v>
      </c>
      <c r="J378">
        <v>76</v>
      </c>
      <c r="K378" s="2">
        <v>16034.782499999996</v>
      </c>
      <c r="L378">
        <v>433.37249999999989</v>
      </c>
      <c r="M378" s="2">
        <v>13229.428500000004</v>
      </c>
      <c r="N378" s="4">
        <v>0.45206851809536241</v>
      </c>
    </row>
    <row r="379" spans="1:14" x14ac:dyDescent="0.3">
      <c r="A379" s="1" t="s">
        <v>44</v>
      </c>
      <c r="B379" s="1" t="s">
        <v>47</v>
      </c>
      <c r="C379" s="1" t="s">
        <v>27</v>
      </c>
      <c r="D379" s="1" t="s">
        <v>14</v>
      </c>
      <c r="E379">
        <v>0</v>
      </c>
      <c r="F379">
        <v>0</v>
      </c>
      <c r="G379">
        <v>0</v>
      </c>
      <c r="H379">
        <v>0</v>
      </c>
      <c r="I379" s="2">
        <v>0</v>
      </c>
      <c r="J379">
        <v>2</v>
      </c>
      <c r="K379" s="2">
        <v>0</v>
      </c>
      <c r="L379">
        <v>433.37249999999989</v>
      </c>
      <c r="M379" s="2">
        <v>0</v>
      </c>
      <c r="N379" s="4">
        <v>0</v>
      </c>
    </row>
    <row r="380" spans="1:14" x14ac:dyDescent="0.3">
      <c r="A380" s="1" t="s">
        <v>44</v>
      </c>
      <c r="B380" s="1" t="s">
        <v>47</v>
      </c>
      <c r="C380" s="1" t="s">
        <v>27</v>
      </c>
      <c r="D380" s="1" t="s">
        <v>16</v>
      </c>
      <c r="E380">
        <v>0</v>
      </c>
      <c r="F380">
        <v>2</v>
      </c>
      <c r="G380">
        <v>2048.3110000000001</v>
      </c>
      <c r="H380">
        <v>0</v>
      </c>
      <c r="I380" s="2">
        <v>0</v>
      </c>
      <c r="J380">
        <v>1</v>
      </c>
      <c r="K380" s="2">
        <v>0</v>
      </c>
      <c r="L380">
        <v>433.37249999999989</v>
      </c>
      <c r="M380" s="2">
        <v>0</v>
      </c>
      <c r="N380" s="4">
        <v>0</v>
      </c>
    </row>
    <row r="381" spans="1:14" x14ac:dyDescent="0.3">
      <c r="A381" s="1" t="s">
        <v>44</v>
      </c>
      <c r="B381" s="1" t="s">
        <v>47</v>
      </c>
      <c r="C381" s="1" t="s">
        <v>27</v>
      </c>
      <c r="D381" s="1" t="s">
        <v>13</v>
      </c>
      <c r="E381">
        <v>0</v>
      </c>
      <c r="F381">
        <v>2</v>
      </c>
      <c r="G381">
        <v>2363.9859999999999</v>
      </c>
      <c r="H381">
        <v>1</v>
      </c>
      <c r="I381" s="2">
        <v>1181.9929999999999</v>
      </c>
      <c r="J381">
        <v>0</v>
      </c>
      <c r="K381" s="2">
        <v>433.37249999999989</v>
      </c>
      <c r="L381">
        <v>433.37249999999989</v>
      </c>
      <c r="M381" s="2">
        <v>748.62049999999999</v>
      </c>
      <c r="N381" s="4">
        <v>0.63335442764889471</v>
      </c>
    </row>
    <row r="382" spans="1:14" x14ac:dyDescent="0.3">
      <c r="A382" s="1" t="s">
        <v>44</v>
      </c>
      <c r="B382" s="1" t="s">
        <v>47</v>
      </c>
      <c r="C382" s="1" t="s">
        <v>27</v>
      </c>
      <c r="D382" s="1" t="s">
        <v>17</v>
      </c>
      <c r="E382">
        <v>0</v>
      </c>
      <c r="F382">
        <v>1</v>
      </c>
      <c r="G382">
        <v>822.26149999999996</v>
      </c>
      <c r="H382">
        <v>0</v>
      </c>
      <c r="I382" s="2">
        <v>0</v>
      </c>
      <c r="J382">
        <v>0</v>
      </c>
      <c r="K382" s="2">
        <v>0</v>
      </c>
      <c r="L382">
        <v>433.37249999999989</v>
      </c>
      <c r="M382" s="2">
        <v>0</v>
      </c>
      <c r="N382" s="4">
        <v>0</v>
      </c>
    </row>
    <row r="383" spans="1:14" x14ac:dyDescent="0.3">
      <c r="A383" s="1" t="s">
        <v>44</v>
      </c>
      <c r="B383" s="1" t="s">
        <v>47</v>
      </c>
      <c r="C383" s="1" t="s">
        <v>27</v>
      </c>
      <c r="D383" s="1" t="s">
        <v>18</v>
      </c>
      <c r="E383">
        <v>0</v>
      </c>
      <c r="F383">
        <v>6</v>
      </c>
      <c r="G383">
        <v>5417.9259999999986</v>
      </c>
      <c r="H383">
        <v>1</v>
      </c>
      <c r="I383" s="2">
        <v>726.54699999999991</v>
      </c>
      <c r="J383">
        <v>3</v>
      </c>
      <c r="K383" s="2">
        <v>433.37249999999989</v>
      </c>
      <c r="L383">
        <v>433.37249999999989</v>
      </c>
      <c r="M383" s="2">
        <v>293.17450000000002</v>
      </c>
      <c r="N383" s="4">
        <v>0.40351759762272787</v>
      </c>
    </row>
    <row r="384" spans="1:14" x14ac:dyDescent="0.3">
      <c r="A384" s="1" t="s">
        <v>44</v>
      </c>
      <c r="B384" s="1" t="s">
        <v>47</v>
      </c>
      <c r="C384" s="1" t="s">
        <v>27</v>
      </c>
      <c r="D384" s="1" t="s">
        <v>19</v>
      </c>
      <c r="E384">
        <v>0</v>
      </c>
      <c r="F384">
        <v>2</v>
      </c>
      <c r="G384">
        <v>2121.7269999999999</v>
      </c>
      <c r="H384">
        <v>1</v>
      </c>
      <c r="I384" s="2">
        <v>873.65499999999997</v>
      </c>
      <c r="J384">
        <v>0</v>
      </c>
      <c r="K384" s="2">
        <v>433.37249999999989</v>
      </c>
      <c r="L384">
        <v>433.37249999999989</v>
      </c>
      <c r="M384" s="2">
        <v>440.28250000000008</v>
      </c>
      <c r="N384" s="4">
        <v>0.50395465029101882</v>
      </c>
    </row>
    <row r="385" spans="1:14" x14ac:dyDescent="0.3">
      <c r="A385" s="1" t="s">
        <v>44</v>
      </c>
      <c r="B385" s="1" t="s">
        <v>47</v>
      </c>
      <c r="C385" s="1" t="s">
        <v>27</v>
      </c>
      <c r="D385" s="1" t="s">
        <v>13</v>
      </c>
      <c r="E385">
        <v>0</v>
      </c>
      <c r="F385">
        <v>1</v>
      </c>
      <c r="G385">
        <v>873.65499999999997</v>
      </c>
      <c r="H385">
        <v>1</v>
      </c>
      <c r="I385" s="2">
        <v>873.65499999999997</v>
      </c>
      <c r="J385">
        <v>44</v>
      </c>
      <c r="K385" s="2">
        <v>433.37249999999989</v>
      </c>
      <c r="L385">
        <v>433.37249999999989</v>
      </c>
      <c r="M385" s="2">
        <v>440.28250000000008</v>
      </c>
      <c r="N385" s="4">
        <v>0.50395465029101882</v>
      </c>
    </row>
    <row r="386" spans="1:14" x14ac:dyDescent="0.3">
      <c r="A386" s="1" t="s">
        <v>44</v>
      </c>
      <c r="B386" s="1" t="s">
        <v>47</v>
      </c>
      <c r="C386" s="1" t="s">
        <v>27</v>
      </c>
      <c r="D386" s="1" t="s">
        <v>14</v>
      </c>
      <c r="E386">
        <v>0</v>
      </c>
      <c r="F386">
        <v>2</v>
      </c>
      <c r="G386">
        <v>2055.6480000000001</v>
      </c>
      <c r="H386">
        <v>1</v>
      </c>
      <c r="I386" s="2">
        <v>873.65499999999997</v>
      </c>
      <c r="J386">
        <v>0</v>
      </c>
      <c r="K386" s="2">
        <v>433.37249999999989</v>
      </c>
      <c r="L386">
        <v>433.37249999999989</v>
      </c>
      <c r="M386" s="2">
        <v>440.28250000000008</v>
      </c>
      <c r="N386" s="4">
        <v>0.50395465029101882</v>
      </c>
    </row>
    <row r="387" spans="1:14" x14ac:dyDescent="0.3">
      <c r="A387" s="1" t="s">
        <v>44</v>
      </c>
      <c r="B387" s="1" t="s">
        <v>47</v>
      </c>
      <c r="C387" s="1" t="s">
        <v>27</v>
      </c>
      <c r="D387" s="1" t="s">
        <v>32</v>
      </c>
      <c r="E387">
        <v>0</v>
      </c>
      <c r="F387">
        <v>1</v>
      </c>
      <c r="G387">
        <v>726.54699999999991</v>
      </c>
      <c r="H387">
        <v>0</v>
      </c>
      <c r="I387" s="2">
        <v>0</v>
      </c>
      <c r="J387">
        <v>0</v>
      </c>
      <c r="K387" s="2">
        <v>0</v>
      </c>
      <c r="L387">
        <v>433.37249999999989</v>
      </c>
      <c r="M387" s="2">
        <v>0</v>
      </c>
      <c r="N387" s="4">
        <v>0</v>
      </c>
    </row>
    <row r="388" spans="1:14" x14ac:dyDescent="0.3">
      <c r="A388" s="1" t="s">
        <v>44</v>
      </c>
      <c r="B388" s="1" t="s">
        <v>47</v>
      </c>
      <c r="C388" s="1" t="s">
        <v>27</v>
      </c>
      <c r="D388" s="1" t="s">
        <v>15</v>
      </c>
      <c r="E388">
        <v>0</v>
      </c>
      <c r="F388">
        <v>2</v>
      </c>
      <c r="G388">
        <v>1453.0940000000001</v>
      </c>
      <c r="H388">
        <v>2</v>
      </c>
      <c r="I388" s="2">
        <v>1453.0940000000001</v>
      </c>
      <c r="J388">
        <v>0</v>
      </c>
      <c r="K388" s="2">
        <v>866.74499999999978</v>
      </c>
      <c r="L388">
        <v>433.37249999999989</v>
      </c>
      <c r="M388" s="2">
        <v>586.34900000000027</v>
      </c>
      <c r="N388" s="4">
        <v>0.40351759762272793</v>
      </c>
    </row>
    <row r="389" spans="1:14" x14ac:dyDescent="0.3">
      <c r="A389" s="1" t="s">
        <v>44</v>
      </c>
      <c r="B389" s="1" t="s">
        <v>47</v>
      </c>
      <c r="C389" s="1" t="s">
        <v>27</v>
      </c>
      <c r="D389" s="1" t="s">
        <v>13</v>
      </c>
      <c r="E389">
        <v>0</v>
      </c>
      <c r="F389">
        <v>1</v>
      </c>
      <c r="G389">
        <v>1181.9929999999999</v>
      </c>
      <c r="H389">
        <v>0</v>
      </c>
      <c r="I389" s="2">
        <v>0</v>
      </c>
      <c r="J389">
        <v>0</v>
      </c>
      <c r="K389" s="2">
        <v>0</v>
      </c>
      <c r="L389">
        <v>433.37249999999989</v>
      </c>
      <c r="M389" s="2">
        <v>0</v>
      </c>
      <c r="N389" s="4">
        <v>0</v>
      </c>
    </row>
    <row r="390" spans="1:14" x14ac:dyDescent="0.3">
      <c r="A390" s="1" t="s">
        <v>44</v>
      </c>
      <c r="B390" s="1" t="s">
        <v>47</v>
      </c>
      <c r="C390" s="1" t="s">
        <v>27</v>
      </c>
      <c r="D390" s="1" t="s">
        <v>17</v>
      </c>
      <c r="E390">
        <v>0</v>
      </c>
      <c r="F390">
        <v>19</v>
      </c>
      <c r="G390">
        <v>16487.366000000002</v>
      </c>
      <c r="H390">
        <v>8</v>
      </c>
      <c r="I390" s="2">
        <v>6562.0379999999996</v>
      </c>
      <c r="J390">
        <v>0</v>
      </c>
      <c r="K390" s="2">
        <v>3466.9799999999991</v>
      </c>
      <c r="L390">
        <v>433.37249999999989</v>
      </c>
      <c r="M390" s="2">
        <v>3095.0580000000004</v>
      </c>
      <c r="N390" s="4">
        <v>0.47166109065506795</v>
      </c>
    </row>
    <row r="391" spans="1:14" x14ac:dyDescent="0.3">
      <c r="A391" s="1" t="s">
        <v>44</v>
      </c>
      <c r="B391" s="1" t="s">
        <v>47</v>
      </c>
      <c r="C391" s="1" t="s">
        <v>33</v>
      </c>
      <c r="D391" s="1" t="s">
        <v>13</v>
      </c>
      <c r="E391">
        <v>0</v>
      </c>
      <c r="F391">
        <v>1</v>
      </c>
      <c r="G391">
        <v>1174.6559999999999</v>
      </c>
      <c r="H391">
        <v>0</v>
      </c>
      <c r="I391" s="2">
        <v>0</v>
      </c>
      <c r="J391">
        <v>0</v>
      </c>
      <c r="K391" s="2">
        <v>0</v>
      </c>
      <c r="L391">
        <v>433.37249999999989</v>
      </c>
      <c r="M391" s="2">
        <v>0</v>
      </c>
      <c r="N391" s="4">
        <v>0</v>
      </c>
    </row>
    <row r="392" spans="1:14" x14ac:dyDescent="0.3">
      <c r="A392" s="1" t="s">
        <v>44</v>
      </c>
      <c r="B392" s="1" t="s">
        <v>47</v>
      </c>
      <c r="C392" s="1" t="s">
        <v>33</v>
      </c>
      <c r="D392" s="1" t="s">
        <v>13</v>
      </c>
      <c r="E392">
        <v>0</v>
      </c>
      <c r="F392">
        <v>23</v>
      </c>
      <c r="G392">
        <v>18805.306</v>
      </c>
      <c r="H392">
        <v>11</v>
      </c>
      <c r="I392" s="2">
        <v>7882.8129999999992</v>
      </c>
      <c r="J392">
        <v>0</v>
      </c>
      <c r="K392" s="2">
        <v>4767.0974999999989</v>
      </c>
      <c r="L392">
        <v>433.37249999999989</v>
      </c>
      <c r="M392" s="2">
        <v>3115.7155000000002</v>
      </c>
      <c r="N392" s="4">
        <v>0.39525427027128524</v>
      </c>
    </row>
    <row r="393" spans="1:14" x14ac:dyDescent="0.3">
      <c r="A393" s="1" t="s">
        <v>44</v>
      </c>
      <c r="B393" s="1" t="s">
        <v>47</v>
      </c>
      <c r="C393" s="1" t="s">
        <v>33</v>
      </c>
      <c r="D393" s="1" t="s">
        <v>14</v>
      </c>
      <c r="E393">
        <v>0</v>
      </c>
      <c r="F393">
        <v>1</v>
      </c>
      <c r="G393">
        <v>726.54699999999991</v>
      </c>
      <c r="H393">
        <v>1</v>
      </c>
      <c r="I393" s="2">
        <v>726.54699999999991</v>
      </c>
      <c r="J393">
        <v>0</v>
      </c>
      <c r="K393" s="2">
        <v>433.37249999999989</v>
      </c>
      <c r="L393">
        <v>433.37249999999989</v>
      </c>
      <c r="M393" s="2">
        <v>293.17450000000002</v>
      </c>
      <c r="N393" s="4">
        <v>0.40351759762272787</v>
      </c>
    </row>
    <row r="394" spans="1:14" x14ac:dyDescent="0.3">
      <c r="A394" s="1" t="s">
        <v>44</v>
      </c>
      <c r="B394" s="1" t="s">
        <v>47</v>
      </c>
      <c r="C394" s="1" t="s">
        <v>33</v>
      </c>
      <c r="D394" s="1" t="s">
        <v>15</v>
      </c>
      <c r="E394">
        <v>0</v>
      </c>
      <c r="F394">
        <v>0</v>
      </c>
      <c r="G394">
        <v>0</v>
      </c>
      <c r="H394">
        <v>1</v>
      </c>
      <c r="I394" s="2">
        <v>873.65499999999997</v>
      </c>
      <c r="J394">
        <v>0</v>
      </c>
      <c r="K394" s="2">
        <v>433.37249999999989</v>
      </c>
      <c r="L394">
        <v>433.37249999999989</v>
      </c>
      <c r="M394" s="2">
        <v>440.28250000000008</v>
      </c>
      <c r="N394" s="4">
        <v>0.50395465029101882</v>
      </c>
    </row>
    <row r="395" spans="1:14" x14ac:dyDescent="0.3">
      <c r="A395" s="1" t="s">
        <v>44</v>
      </c>
      <c r="B395" s="1" t="s">
        <v>47</v>
      </c>
      <c r="C395" s="1" t="s">
        <v>33</v>
      </c>
      <c r="D395" s="1" t="s">
        <v>16</v>
      </c>
      <c r="E395">
        <v>0</v>
      </c>
      <c r="F395">
        <v>4</v>
      </c>
      <c r="G395">
        <v>2906.1880000000001</v>
      </c>
      <c r="H395">
        <v>3</v>
      </c>
      <c r="I395" s="2">
        <v>2179.6410000000001</v>
      </c>
      <c r="J395">
        <v>0</v>
      </c>
      <c r="K395" s="2">
        <v>1300.1174999999996</v>
      </c>
      <c r="L395">
        <v>433.37249999999989</v>
      </c>
      <c r="M395" s="2">
        <v>879.52350000000047</v>
      </c>
      <c r="N395" s="4">
        <v>0.40351759762272799</v>
      </c>
    </row>
    <row r="396" spans="1:14" x14ac:dyDescent="0.3">
      <c r="A396" s="1" t="s">
        <v>44</v>
      </c>
      <c r="B396" s="1" t="s">
        <v>47</v>
      </c>
      <c r="C396" s="1" t="s">
        <v>33</v>
      </c>
      <c r="D396" s="1" t="s">
        <v>13</v>
      </c>
      <c r="E396">
        <v>0</v>
      </c>
      <c r="F396">
        <v>2</v>
      </c>
      <c r="G396">
        <v>2055.6480000000001</v>
      </c>
      <c r="H396">
        <v>2</v>
      </c>
      <c r="I396" s="2">
        <v>2055.6480000000001</v>
      </c>
      <c r="J396">
        <v>1</v>
      </c>
      <c r="K396" s="2">
        <v>866.74499999999978</v>
      </c>
      <c r="L396">
        <v>433.37249999999989</v>
      </c>
      <c r="M396" s="2">
        <v>1188.9030000000002</v>
      </c>
      <c r="N396" s="4">
        <v>0.57835923270910206</v>
      </c>
    </row>
    <row r="397" spans="1:14" x14ac:dyDescent="0.3">
      <c r="A397" s="1" t="s">
        <v>44</v>
      </c>
      <c r="B397" s="1" t="s">
        <v>47</v>
      </c>
      <c r="C397" s="1" t="s">
        <v>33</v>
      </c>
      <c r="D397" s="1" t="s">
        <v>17</v>
      </c>
      <c r="E397">
        <v>0</v>
      </c>
      <c r="F397">
        <v>11</v>
      </c>
      <c r="G397">
        <v>8976.784999999998</v>
      </c>
      <c r="H397">
        <v>3</v>
      </c>
      <c r="I397" s="2">
        <v>2179.6410000000001</v>
      </c>
      <c r="J397">
        <v>18</v>
      </c>
      <c r="K397" s="2">
        <v>1300.1174999999996</v>
      </c>
      <c r="L397">
        <v>433.37249999999989</v>
      </c>
      <c r="M397" s="2">
        <v>879.52350000000047</v>
      </c>
      <c r="N397" s="4">
        <v>0.40351759762272799</v>
      </c>
    </row>
    <row r="398" spans="1:14" x14ac:dyDescent="0.3">
      <c r="A398" s="1" t="s">
        <v>44</v>
      </c>
      <c r="B398" s="1" t="s">
        <v>47</v>
      </c>
      <c r="C398" s="1" t="s">
        <v>33</v>
      </c>
      <c r="D398" s="1" t="s">
        <v>18</v>
      </c>
      <c r="E398">
        <v>0</v>
      </c>
      <c r="F398">
        <v>3</v>
      </c>
      <c r="G398">
        <v>2848.2739999999999</v>
      </c>
      <c r="H398">
        <v>2</v>
      </c>
      <c r="I398" s="2">
        <v>1600.202</v>
      </c>
      <c r="J398">
        <v>0</v>
      </c>
      <c r="K398" s="2">
        <v>866.74499999999978</v>
      </c>
      <c r="L398">
        <v>433.37249999999989</v>
      </c>
      <c r="M398" s="2">
        <v>733.45700000000022</v>
      </c>
      <c r="N398" s="4">
        <v>0.45835275796430713</v>
      </c>
    </row>
    <row r="399" spans="1:14" x14ac:dyDescent="0.3">
      <c r="A399" s="1" t="s">
        <v>44</v>
      </c>
      <c r="B399" s="1" t="s">
        <v>47</v>
      </c>
      <c r="C399" s="1" t="s">
        <v>33</v>
      </c>
      <c r="D399" s="1" t="s">
        <v>19</v>
      </c>
      <c r="E399">
        <v>0</v>
      </c>
      <c r="F399">
        <v>1</v>
      </c>
      <c r="G399">
        <v>1255.8689999999999</v>
      </c>
      <c r="H399">
        <v>1</v>
      </c>
      <c r="I399" s="2">
        <v>1255.8689999999999</v>
      </c>
      <c r="J399">
        <v>0</v>
      </c>
      <c r="K399" s="2">
        <v>433.37249999999989</v>
      </c>
      <c r="L399">
        <v>433.37249999999989</v>
      </c>
      <c r="M399" s="2">
        <v>822.49649999999997</v>
      </c>
      <c r="N399" s="4">
        <v>0.65492220924316158</v>
      </c>
    </row>
    <row r="400" spans="1:14" x14ac:dyDescent="0.3">
      <c r="A400" s="1" t="s">
        <v>44</v>
      </c>
      <c r="B400" s="1" t="s">
        <v>47</v>
      </c>
      <c r="C400" s="1" t="s">
        <v>46</v>
      </c>
      <c r="D400" s="1" t="s">
        <v>13</v>
      </c>
      <c r="E400">
        <v>0</v>
      </c>
      <c r="F400">
        <v>4</v>
      </c>
      <c r="G400">
        <v>4104.143</v>
      </c>
      <c r="H400">
        <v>2</v>
      </c>
      <c r="I400" s="2">
        <v>2129.5239999999999</v>
      </c>
      <c r="J400">
        <v>1</v>
      </c>
      <c r="K400" s="2">
        <v>866.74499999999978</v>
      </c>
      <c r="L400">
        <v>433.37249999999989</v>
      </c>
      <c r="M400" s="2">
        <v>1262.779</v>
      </c>
      <c r="N400" s="4">
        <v>0.59298650778296003</v>
      </c>
    </row>
    <row r="401" spans="1:14" x14ac:dyDescent="0.3">
      <c r="A401" s="1" t="s">
        <v>44</v>
      </c>
      <c r="B401" s="1" t="s">
        <v>47</v>
      </c>
      <c r="C401" s="1" t="s">
        <v>46</v>
      </c>
      <c r="D401" s="1" t="s">
        <v>15</v>
      </c>
      <c r="E401">
        <v>0</v>
      </c>
      <c r="F401">
        <v>2</v>
      </c>
      <c r="G401">
        <v>1974.6189999999999</v>
      </c>
      <c r="H401">
        <v>0</v>
      </c>
      <c r="I401" s="2">
        <v>0</v>
      </c>
      <c r="J401">
        <v>2</v>
      </c>
      <c r="K401" s="2">
        <v>0</v>
      </c>
      <c r="L401">
        <v>433.37249999999989</v>
      </c>
      <c r="M401" s="2">
        <v>0</v>
      </c>
      <c r="N401" s="4">
        <v>0</v>
      </c>
    </row>
    <row r="402" spans="1:14" x14ac:dyDescent="0.3">
      <c r="A402" s="1" t="s">
        <v>44</v>
      </c>
      <c r="B402" s="1" t="s">
        <v>47</v>
      </c>
      <c r="C402" s="1" t="s">
        <v>46</v>
      </c>
      <c r="D402" s="1" t="s">
        <v>16</v>
      </c>
      <c r="E402">
        <v>0</v>
      </c>
      <c r="F402">
        <v>2</v>
      </c>
      <c r="G402">
        <v>1453.0940000000001</v>
      </c>
      <c r="H402">
        <v>1</v>
      </c>
      <c r="I402" s="2">
        <v>726.54699999999991</v>
      </c>
      <c r="J402">
        <v>1</v>
      </c>
      <c r="K402" s="2">
        <v>433.37249999999989</v>
      </c>
      <c r="L402">
        <v>433.37249999999989</v>
      </c>
      <c r="M402" s="2">
        <v>293.17450000000002</v>
      </c>
      <c r="N402" s="4">
        <v>0.40351759762272787</v>
      </c>
    </row>
    <row r="403" spans="1:14" x14ac:dyDescent="0.3">
      <c r="A403" s="1" t="s">
        <v>44</v>
      </c>
      <c r="B403" s="1" t="s">
        <v>47</v>
      </c>
      <c r="C403" s="1" t="s">
        <v>46</v>
      </c>
      <c r="D403" s="1" t="s">
        <v>17</v>
      </c>
      <c r="E403">
        <v>0</v>
      </c>
      <c r="F403">
        <v>20</v>
      </c>
      <c r="G403">
        <v>14530.94</v>
      </c>
      <c r="H403">
        <v>11</v>
      </c>
      <c r="I403" s="2">
        <v>8139.1249999999991</v>
      </c>
      <c r="J403">
        <v>9</v>
      </c>
      <c r="K403" s="2">
        <v>4767.0974999999989</v>
      </c>
      <c r="L403">
        <v>433.37249999999989</v>
      </c>
      <c r="M403" s="2">
        <v>3372.0275000000001</v>
      </c>
      <c r="N403" s="4">
        <v>0.41429852717583282</v>
      </c>
    </row>
    <row r="404" spans="1:14" x14ac:dyDescent="0.3">
      <c r="A404" s="1" t="s">
        <v>44</v>
      </c>
      <c r="B404" s="1" t="s">
        <v>47</v>
      </c>
      <c r="C404" s="1" t="s">
        <v>46</v>
      </c>
      <c r="D404" s="1" t="s">
        <v>18</v>
      </c>
      <c r="E404">
        <v>0</v>
      </c>
      <c r="F404">
        <v>2</v>
      </c>
      <c r="G404">
        <v>1600.202</v>
      </c>
      <c r="H404">
        <v>0</v>
      </c>
      <c r="I404" s="2">
        <v>0</v>
      </c>
      <c r="J404">
        <v>0</v>
      </c>
      <c r="K404" s="2">
        <v>0</v>
      </c>
      <c r="L404">
        <v>433.37249999999989</v>
      </c>
      <c r="M404" s="2">
        <v>0</v>
      </c>
      <c r="N404" s="4">
        <v>0</v>
      </c>
    </row>
    <row r="405" spans="1:14" x14ac:dyDescent="0.3">
      <c r="A405" s="1" t="s">
        <v>44</v>
      </c>
      <c r="B405" s="1" t="s">
        <v>47</v>
      </c>
      <c r="C405" s="1" t="s">
        <v>46</v>
      </c>
      <c r="D405" s="1" t="s">
        <v>19</v>
      </c>
      <c r="E405">
        <v>0</v>
      </c>
      <c r="F405">
        <v>0</v>
      </c>
      <c r="G405">
        <v>0</v>
      </c>
      <c r="H405">
        <v>1</v>
      </c>
      <c r="I405" s="2">
        <v>982.85899999999992</v>
      </c>
      <c r="J405">
        <v>1</v>
      </c>
      <c r="K405" s="2">
        <v>433.37249999999989</v>
      </c>
      <c r="L405">
        <v>433.37249999999989</v>
      </c>
      <c r="M405" s="2">
        <v>549.48649999999998</v>
      </c>
      <c r="N405" s="4">
        <v>0.55906951047912268</v>
      </c>
    </row>
    <row r="406" spans="1:14" x14ac:dyDescent="0.3">
      <c r="A406" s="1" t="s">
        <v>44</v>
      </c>
      <c r="B406" s="1" t="s">
        <v>47</v>
      </c>
      <c r="C406" s="1" t="s">
        <v>34</v>
      </c>
      <c r="D406" s="1" t="s">
        <v>13</v>
      </c>
      <c r="E406">
        <v>0</v>
      </c>
      <c r="F406">
        <v>23</v>
      </c>
      <c r="G406">
        <v>19922.416000000001</v>
      </c>
      <c r="H406">
        <v>11</v>
      </c>
      <c r="I406" s="2">
        <v>8286.2330000000002</v>
      </c>
      <c r="J406">
        <v>34</v>
      </c>
      <c r="K406" s="2">
        <v>4767.0974999999989</v>
      </c>
      <c r="L406">
        <v>433.37249999999989</v>
      </c>
      <c r="M406" s="2">
        <v>3519.1355000000012</v>
      </c>
      <c r="N406" s="4">
        <v>0.42469666252445487</v>
      </c>
    </row>
    <row r="407" spans="1:14" x14ac:dyDescent="0.3">
      <c r="A407" s="1" t="s">
        <v>44</v>
      </c>
      <c r="B407" s="1" t="s">
        <v>47</v>
      </c>
      <c r="C407" s="1" t="s">
        <v>34</v>
      </c>
      <c r="D407" s="1" t="s">
        <v>14</v>
      </c>
      <c r="E407">
        <v>0</v>
      </c>
      <c r="F407">
        <v>0</v>
      </c>
      <c r="G407">
        <v>0</v>
      </c>
      <c r="H407">
        <v>0</v>
      </c>
      <c r="I407" s="2">
        <v>0</v>
      </c>
      <c r="J407">
        <v>2</v>
      </c>
      <c r="K407" s="2">
        <v>0</v>
      </c>
      <c r="L407">
        <v>433.37249999999989</v>
      </c>
      <c r="M407" s="2">
        <v>0</v>
      </c>
      <c r="N407" s="4">
        <v>0</v>
      </c>
    </row>
    <row r="408" spans="1:14" x14ac:dyDescent="0.3">
      <c r="A408" s="1" t="s">
        <v>44</v>
      </c>
      <c r="B408" s="1" t="s">
        <v>47</v>
      </c>
      <c r="C408" s="1" t="s">
        <v>34</v>
      </c>
      <c r="D408" s="1" t="s">
        <v>16</v>
      </c>
      <c r="E408">
        <v>0</v>
      </c>
      <c r="F408">
        <v>1</v>
      </c>
      <c r="G408">
        <v>726.54699999999991</v>
      </c>
      <c r="H408">
        <v>1</v>
      </c>
      <c r="I408" s="2">
        <v>726.54699999999991</v>
      </c>
      <c r="J408">
        <v>0</v>
      </c>
      <c r="K408" s="2">
        <v>433.37249999999989</v>
      </c>
      <c r="L408">
        <v>433.37249999999989</v>
      </c>
      <c r="M408" s="2">
        <v>293.17450000000002</v>
      </c>
      <c r="N408" s="4">
        <v>0.40351759762272787</v>
      </c>
    </row>
    <row r="409" spans="1:14" x14ac:dyDescent="0.3">
      <c r="A409" s="1" t="s">
        <v>44</v>
      </c>
      <c r="B409" s="1" t="s">
        <v>47</v>
      </c>
      <c r="C409" s="1" t="s">
        <v>34</v>
      </c>
      <c r="D409" s="1" t="s">
        <v>13</v>
      </c>
      <c r="E409">
        <v>0</v>
      </c>
      <c r="F409">
        <v>2</v>
      </c>
      <c r="G409">
        <v>1453.0940000000001</v>
      </c>
      <c r="H409">
        <v>2</v>
      </c>
      <c r="I409" s="2">
        <v>1453.0940000000001</v>
      </c>
      <c r="J409">
        <v>1</v>
      </c>
      <c r="K409" s="2">
        <v>866.74499999999978</v>
      </c>
      <c r="L409">
        <v>433.37249999999989</v>
      </c>
      <c r="M409" s="2">
        <v>586.34900000000027</v>
      </c>
      <c r="N409" s="4">
        <v>0.40351759762272793</v>
      </c>
    </row>
    <row r="410" spans="1:14" x14ac:dyDescent="0.3">
      <c r="A410" s="1" t="s">
        <v>44</v>
      </c>
      <c r="B410" s="1" t="s">
        <v>47</v>
      </c>
      <c r="C410" s="1" t="s">
        <v>34</v>
      </c>
      <c r="D410" s="1" t="s">
        <v>17</v>
      </c>
      <c r="E410">
        <v>0</v>
      </c>
      <c r="F410">
        <v>6</v>
      </c>
      <c r="G410">
        <v>4961.8360000000002</v>
      </c>
      <c r="H410">
        <v>2</v>
      </c>
      <c r="I410" s="2">
        <v>1600.202</v>
      </c>
      <c r="J410">
        <v>7</v>
      </c>
      <c r="K410" s="2">
        <v>866.74499999999978</v>
      </c>
      <c r="L410">
        <v>433.37249999999989</v>
      </c>
      <c r="M410" s="2">
        <v>733.45700000000022</v>
      </c>
      <c r="N410" s="4">
        <v>0.45835275796430713</v>
      </c>
    </row>
    <row r="411" spans="1:14" x14ac:dyDescent="0.3">
      <c r="A411" s="1" t="s">
        <v>44</v>
      </c>
      <c r="B411" s="1" t="s">
        <v>47</v>
      </c>
      <c r="C411" s="1" t="s">
        <v>34</v>
      </c>
      <c r="D411" s="1" t="s">
        <v>18</v>
      </c>
      <c r="E411">
        <v>0</v>
      </c>
      <c r="F411">
        <v>1</v>
      </c>
      <c r="G411">
        <v>873.65499999999997</v>
      </c>
      <c r="H411">
        <v>0</v>
      </c>
      <c r="I411" s="2">
        <v>0</v>
      </c>
      <c r="J411">
        <v>2</v>
      </c>
      <c r="K411" s="2">
        <v>0</v>
      </c>
      <c r="L411">
        <v>433.37249999999989</v>
      </c>
      <c r="M411" s="2">
        <v>0</v>
      </c>
      <c r="N411" s="4">
        <v>0</v>
      </c>
    </row>
    <row r="412" spans="1:14" x14ac:dyDescent="0.3">
      <c r="A412" s="1" t="s">
        <v>44</v>
      </c>
      <c r="B412" s="1" t="s">
        <v>47</v>
      </c>
      <c r="C412" s="1" t="s">
        <v>34</v>
      </c>
      <c r="D412" s="1" t="s">
        <v>19</v>
      </c>
      <c r="E412">
        <v>0</v>
      </c>
      <c r="F412">
        <v>1</v>
      </c>
      <c r="G412">
        <v>1181.9929999999999</v>
      </c>
      <c r="H412">
        <v>0</v>
      </c>
      <c r="I412" s="2">
        <v>0</v>
      </c>
      <c r="J412">
        <v>1</v>
      </c>
      <c r="K412" s="2">
        <v>0</v>
      </c>
      <c r="L412">
        <v>433.37249999999989</v>
      </c>
      <c r="M412" s="2">
        <v>0</v>
      </c>
      <c r="N412" s="4">
        <v>0</v>
      </c>
    </row>
    <row r="413" spans="1:14" x14ac:dyDescent="0.3">
      <c r="A413" s="1" t="s">
        <v>44</v>
      </c>
      <c r="B413" s="1" t="s">
        <v>48</v>
      </c>
      <c r="C413" s="1" t="s">
        <v>22</v>
      </c>
      <c r="D413" s="1" t="s">
        <v>13</v>
      </c>
      <c r="E413">
        <v>0</v>
      </c>
      <c r="F413">
        <v>60</v>
      </c>
      <c r="G413">
        <v>58836.989999999991</v>
      </c>
      <c r="H413">
        <v>23</v>
      </c>
      <c r="I413" s="2">
        <v>21384.790499999999</v>
      </c>
      <c r="J413">
        <v>50</v>
      </c>
      <c r="K413" s="2">
        <v>9967.5674999999974</v>
      </c>
      <c r="L413">
        <v>433.37249999999989</v>
      </c>
      <c r="M413" s="2">
        <v>11417.223000000002</v>
      </c>
      <c r="N413" s="4">
        <v>0.53389454528441616</v>
      </c>
    </row>
    <row r="414" spans="1:14" x14ac:dyDescent="0.3">
      <c r="A414" s="1" t="s">
        <v>44</v>
      </c>
      <c r="B414" s="1" t="s">
        <v>48</v>
      </c>
      <c r="C414" s="1" t="s">
        <v>22</v>
      </c>
      <c r="D414" s="1" t="s">
        <v>14</v>
      </c>
      <c r="E414">
        <v>0</v>
      </c>
      <c r="F414">
        <v>1</v>
      </c>
      <c r="G414">
        <v>1037.461</v>
      </c>
      <c r="H414">
        <v>1</v>
      </c>
      <c r="I414" s="2">
        <v>1037.461</v>
      </c>
      <c r="J414">
        <v>1</v>
      </c>
      <c r="K414" s="2">
        <v>433.37249999999989</v>
      </c>
      <c r="L414">
        <v>433.37249999999989</v>
      </c>
      <c r="M414" s="2">
        <v>604.08850000000007</v>
      </c>
      <c r="N414" s="4">
        <v>0.58227586386379826</v>
      </c>
    </row>
    <row r="415" spans="1:14" x14ac:dyDescent="0.3">
      <c r="A415" s="1" t="s">
        <v>44</v>
      </c>
      <c r="B415" s="1" t="s">
        <v>48</v>
      </c>
      <c r="C415" s="1" t="s">
        <v>22</v>
      </c>
      <c r="D415" s="1" t="s">
        <v>15</v>
      </c>
      <c r="E415">
        <v>0</v>
      </c>
      <c r="F415">
        <v>3</v>
      </c>
      <c r="G415">
        <v>3085.7145</v>
      </c>
      <c r="H415">
        <v>0</v>
      </c>
      <c r="I415" s="2">
        <v>144.53200000000001</v>
      </c>
      <c r="J415">
        <v>0</v>
      </c>
      <c r="K415" s="2">
        <v>0</v>
      </c>
      <c r="L415">
        <v>433.37249999999989</v>
      </c>
      <c r="M415" s="2">
        <v>144.53200000000001</v>
      </c>
      <c r="N415" s="4">
        <v>1</v>
      </c>
    </row>
    <row r="416" spans="1:14" x14ac:dyDescent="0.3">
      <c r="A416" s="1" t="s">
        <v>44</v>
      </c>
      <c r="B416" s="1" t="s">
        <v>48</v>
      </c>
      <c r="C416" s="1" t="s">
        <v>22</v>
      </c>
      <c r="D416" s="1" t="s">
        <v>16</v>
      </c>
      <c r="E416">
        <v>0</v>
      </c>
      <c r="F416">
        <v>5</v>
      </c>
      <c r="G416">
        <v>5508.4424999999992</v>
      </c>
      <c r="H416">
        <v>1</v>
      </c>
      <c r="I416" s="2">
        <v>1044.798</v>
      </c>
      <c r="J416">
        <v>1</v>
      </c>
      <c r="K416" s="2">
        <v>433.37249999999989</v>
      </c>
      <c r="L416">
        <v>433.37249999999989</v>
      </c>
      <c r="M416" s="2">
        <v>611.42550000000006</v>
      </c>
      <c r="N416" s="4">
        <v>0.58520929404535615</v>
      </c>
    </row>
    <row r="417" spans="1:14" x14ac:dyDescent="0.3">
      <c r="A417" s="1" t="s">
        <v>44</v>
      </c>
      <c r="B417" s="1" t="s">
        <v>48</v>
      </c>
      <c r="C417" s="1" t="s">
        <v>22</v>
      </c>
      <c r="D417" s="1" t="s">
        <v>13</v>
      </c>
      <c r="E417">
        <v>0</v>
      </c>
      <c r="F417">
        <v>8</v>
      </c>
      <c r="G417">
        <v>8739.1489999999994</v>
      </c>
      <c r="H417">
        <v>5</v>
      </c>
      <c r="I417" s="2">
        <v>5352.3759999999993</v>
      </c>
      <c r="J417">
        <v>1</v>
      </c>
      <c r="K417" s="2">
        <v>2166.8624999999993</v>
      </c>
      <c r="L417">
        <v>433.37249999999989</v>
      </c>
      <c r="M417" s="2">
        <v>3185.5135</v>
      </c>
      <c r="N417" s="4">
        <v>0.5951587668728805</v>
      </c>
    </row>
    <row r="418" spans="1:14" x14ac:dyDescent="0.3">
      <c r="A418" s="1" t="s">
        <v>44</v>
      </c>
      <c r="B418" s="1" t="s">
        <v>48</v>
      </c>
      <c r="C418" s="1" t="s">
        <v>22</v>
      </c>
      <c r="D418" s="1" t="s">
        <v>17</v>
      </c>
      <c r="E418">
        <v>0</v>
      </c>
      <c r="F418">
        <v>2</v>
      </c>
      <c r="G418">
        <v>1903.7215000000001</v>
      </c>
      <c r="H418">
        <v>0</v>
      </c>
      <c r="I418" s="2">
        <v>0</v>
      </c>
      <c r="J418">
        <v>3</v>
      </c>
      <c r="K418" s="2">
        <v>0</v>
      </c>
      <c r="L418">
        <v>433.37249999999989</v>
      </c>
      <c r="M418" s="2">
        <v>0</v>
      </c>
      <c r="N418" s="4">
        <v>0</v>
      </c>
    </row>
    <row r="419" spans="1:14" x14ac:dyDescent="0.3">
      <c r="A419" s="1" t="s">
        <v>44</v>
      </c>
      <c r="B419" s="1" t="s">
        <v>48</v>
      </c>
      <c r="C419" s="1" t="s">
        <v>22</v>
      </c>
      <c r="D419" s="1" t="s">
        <v>18</v>
      </c>
      <c r="E419">
        <v>14</v>
      </c>
      <c r="F419">
        <v>7</v>
      </c>
      <c r="G419">
        <v>7556.695999999999</v>
      </c>
      <c r="H419">
        <v>2</v>
      </c>
      <c r="I419" s="2">
        <v>2219.4540000000002</v>
      </c>
      <c r="J419">
        <v>12</v>
      </c>
      <c r="K419" s="2">
        <v>866.74499999999978</v>
      </c>
      <c r="L419">
        <v>433.37249999999989</v>
      </c>
      <c r="M419" s="2">
        <v>1352.7090000000003</v>
      </c>
      <c r="N419" s="4">
        <v>0.60947827708977076</v>
      </c>
    </row>
    <row r="420" spans="1:14" x14ac:dyDescent="0.3">
      <c r="A420" s="1" t="s">
        <v>44</v>
      </c>
      <c r="B420" s="1" t="s">
        <v>48</v>
      </c>
      <c r="C420" s="1" t="s">
        <v>22</v>
      </c>
      <c r="D420" s="1" t="s">
        <v>19</v>
      </c>
      <c r="E420">
        <v>0</v>
      </c>
      <c r="F420">
        <v>1</v>
      </c>
      <c r="G420">
        <v>866.26049999999987</v>
      </c>
      <c r="H420">
        <v>0</v>
      </c>
      <c r="I420" s="2">
        <v>0</v>
      </c>
      <c r="J420">
        <v>0</v>
      </c>
      <c r="K420" s="2">
        <v>0</v>
      </c>
      <c r="L420">
        <v>433.37249999999989</v>
      </c>
      <c r="M420" s="2">
        <v>0</v>
      </c>
      <c r="N420" s="4">
        <v>0</v>
      </c>
    </row>
    <row r="421" spans="1:14" x14ac:dyDescent="0.3">
      <c r="A421" s="1" t="s">
        <v>44</v>
      </c>
      <c r="B421" s="1" t="s">
        <v>48</v>
      </c>
      <c r="C421" s="1" t="s">
        <v>23</v>
      </c>
      <c r="D421" s="1" t="s">
        <v>13</v>
      </c>
      <c r="E421">
        <v>0</v>
      </c>
      <c r="F421">
        <v>4</v>
      </c>
      <c r="G421">
        <v>3636.2424999999989</v>
      </c>
      <c r="H421">
        <v>2</v>
      </c>
      <c r="I421" s="2">
        <v>1732.521</v>
      </c>
      <c r="J421">
        <v>0</v>
      </c>
      <c r="K421" s="2">
        <v>866.74499999999978</v>
      </c>
      <c r="L421">
        <v>433.37249999999989</v>
      </c>
      <c r="M421" s="2">
        <v>865.77600000000018</v>
      </c>
      <c r="N421" s="4">
        <v>0.49972034971004692</v>
      </c>
    </row>
    <row r="422" spans="1:14" x14ac:dyDescent="0.3">
      <c r="A422" s="1" t="s">
        <v>44</v>
      </c>
      <c r="B422" s="1" t="s">
        <v>48</v>
      </c>
      <c r="C422" s="1" t="s">
        <v>23</v>
      </c>
      <c r="D422" s="1" t="s">
        <v>13</v>
      </c>
      <c r="E422">
        <v>0</v>
      </c>
      <c r="F422">
        <v>0</v>
      </c>
      <c r="G422">
        <v>0</v>
      </c>
      <c r="H422">
        <v>0</v>
      </c>
      <c r="I422" s="2">
        <v>0</v>
      </c>
      <c r="J422">
        <v>1</v>
      </c>
      <c r="K422" s="2">
        <v>0</v>
      </c>
      <c r="L422">
        <v>433.37249999999989</v>
      </c>
      <c r="M422" s="2">
        <v>0</v>
      </c>
      <c r="N422" s="4">
        <v>0</v>
      </c>
    </row>
    <row r="423" spans="1:14" x14ac:dyDescent="0.3">
      <c r="A423" s="1" t="s">
        <v>44</v>
      </c>
      <c r="B423" s="1" t="s">
        <v>48</v>
      </c>
      <c r="C423" s="1" t="s">
        <v>23</v>
      </c>
      <c r="D423" s="1" t="s">
        <v>17</v>
      </c>
      <c r="E423">
        <v>0</v>
      </c>
      <c r="F423">
        <v>1</v>
      </c>
      <c r="G423">
        <v>1181.9929999999999</v>
      </c>
      <c r="H423">
        <v>1</v>
      </c>
      <c r="I423" s="2">
        <v>1181.9929999999999</v>
      </c>
      <c r="J423">
        <v>0</v>
      </c>
      <c r="K423" s="2">
        <v>433.37249999999989</v>
      </c>
      <c r="L423">
        <v>433.37249999999989</v>
      </c>
      <c r="M423" s="2">
        <v>748.62049999999999</v>
      </c>
      <c r="N423" s="4">
        <v>0.63335442764889471</v>
      </c>
    </row>
    <row r="424" spans="1:14" x14ac:dyDescent="0.3">
      <c r="A424" s="1" t="s">
        <v>44</v>
      </c>
      <c r="B424" s="1" t="s">
        <v>48</v>
      </c>
      <c r="C424" s="1" t="s">
        <v>23</v>
      </c>
      <c r="D424" s="1" t="s">
        <v>18</v>
      </c>
      <c r="E424">
        <v>0</v>
      </c>
      <c r="F424">
        <v>0</v>
      </c>
      <c r="G424">
        <v>0</v>
      </c>
      <c r="H424">
        <v>0</v>
      </c>
      <c r="I424" s="2">
        <v>0</v>
      </c>
      <c r="J424">
        <v>1</v>
      </c>
      <c r="K424" s="2">
        <v>0</v>
      </c>
      <c r="L424">
        <v>433.37249999999989</v>
      </c>
      <c r="M424" s="2">
        <v>0</v>
      </c>
      <c r="N424" s="4">
        <v>0</v>
      </c>
    </row>
    <row r="425" spans="1:14" x14ac:dyDescent="0.3">
      <c r="A425" s="1" t="s">
        <v>44</v>
      </c>
      <c r="B425" s="1" t="s">
        <v>48</v>
      </c>
      <c r="C425" s="1" t="s">
        <v>23</v>
      </c>
      <c r="D425" s="1" t="s">
        <v>13</v>
      </c>
      <c r="E425">
        <v>0</v>
      </c>
      <c r="F425">
        <v>71</v>
      </c>
      <c r="G425">
        <v>69153.927499999991</v>
      </c>
      <c r="H425">
        <v>29</v>
      </c>
      <c r="I425" s="2">
        <v>28682.38</v>
      </c>
      <c r="J425">
        <v>14</v>
      </c>
      <c r="K425" s="2">
        <v>12567.802499999996</v>
      </c>
      <c r="L425">
        <v>433.37249999999989</v>
      </c>
      <c r="M425" s="2">
        <v>16114.577500000005</v>
      </c>
      <c r="N425" s="4">
        <v>0.56182846402564934</v>
      </c>
    </row>
    <row r="426" spans="1:14" x14ac:dyDescent="0.3">
      <c r="A426" s="1" t="s">
        <v>44</v>
      </c>
      <c r="B426" s="1" t="s">
        <v>48</v>
      </c>
      <c r="C426" s="1" t="s">
        <v>23</v>
      </c>
      <c r="D426" s="1" t="s">
        <v>14</v>
      </c>
      <c r="E426">
        <v>0</v>
      </c>
      <c r="F426">
        <v>2</v>
      </c>
      <c r="G426">
        <v>2074.922</v>
      </c>
      <c r="H426">
        <v>1</v>
      </c>
      <c r="I426" s="2">
        <v>1037.461</v>
      </c>
      <c r="J426">
        <v>0</v>
      </c>
      <c r="K426" s="2">
        <v>433.37249999999989</v>
      </c>
      <c r="L426">
        <v>433.37249999999989</v>
      </c>
      <c r="M426" s="2">
        <v>604.08850000000007</v>
      </c>
      <c r="N426" s="4">
        <v>0.58227586386379826</v>
      </c>
    </row>
    <row r="427" spans="1:14" x14ac:dyDescent="0.3">
      <c r="A427" s="1" t="s">
        <v>44</v>
      </c>
      <c r="B427" s="1" t="s">
        <v>48</v>
      </c>
      <c r="C427" s="1" t="s">
        <v>23</v>
      </c>
      <c r="D427" s="1" t="s">
        <v>32</v>
      </c>
      <c r="E427">
        <v>0</v>
      </c>
      <c r="F427">
        <v>1</v>
      </c>
      <c r="G427">
        <v>866.26049999999987</v>
      </c>
      <c r="H427">
        <v>1</v>
      </c>
      <c r="I427" s="2">
        <v>866.26049999999987</v>
      </c>
      <c r="J427">
        <v>0</v>
      </c>
      <c r="K427" s="2">
        <v>433.37249999999989</v>
      </c>
      <c r="L427">
        <v>433.37249999999989</v>
      </c>
      <c r="M427" s="2">
        <v>432.88799999999998</v>
      </c>
      <c r="N427" s="4">
        <v>0.49972034971004686</v>
      </c>
    </row>
    <row r="428" spans="1:14" x14ac:dyDescent="0.3">
      <c r="A428" s="1" t="s">
        <v>44</v>
      </c>
      <c r="B428" s="1" t="s">
        <v>48</v>
      </c>
      <c r="C428" s="1" t="s">
        <v>23</v>
      </c>
      <c r="D428" s="1" t="s">
        <v>15</v>
      </c>
      <c r="E428">
        <v>0</v>
      </c>
      <c r="F428">
        <v>0</v>
      </c>
      <c r="G428">
        <v>0</v>
      </c>
      <c r="H428">
        <v>0</v>
      </c>
      <c r="I428" s="2">
        <v>0</v>
      </c>
      <c r="J428">
        <v>1</v>
      </c>
      <c r="K428" s="2">
        <v>0</v>
      </c>
      <c r="L428">
        <v>433.37249999999989</v>
      </c>
      <c r="M428" s="2">
        <v>0</v>
      </c>
      <c r="N428" s="4">
        <v>0</v>
      </c>
    </row>
    <row r="429" spans="1:14" x14ac:dyDescent="0.3">
      <c r="A429" s="1" t="s">
        <v>44</v>
      </c>
      <c r="B429" s="1" t="s">
        <v>48</v>
      </c>
      <c r="C429" s="1" t="s">
        <v>23</v>
      </c>
      <c r="D429" s="1" t="s">
        <v>16</v>
      </c>
      <c r="E429">
        <v>0</v>
      </c>
      <c r="F429">
        <v>3</v>
      </c>
      <c r="G429">
        <v>3222.9095000000002</v>
      </c>
      <c r="H429">
        <v>0</v>
      </c>
      <c r="I429" s="2">
        <v>-280.40449999999998</v>
      </c>
      <c r="J429">
        <v>2</v>
      </c>
      <c r="K429" s="2">
        <v>0</v>
      </c>
      <c r="L429">
        <v>433.37249999999989</v>
      </c>
      <c r="M429" s="2">
        <v>-280.40449999999998</v>
      </c>
      <c r="N429" s="4">
        <v>1</v>
      </c>
    </row>
    <row r="430" spans="1:14" x14ac:dyDescent="0.3">
      <c r="A430" s="1" t="s">
        <v>44</v>
      </c>
      <c r="B430" s="1" t="s">
        <v>48</v>
      </c>
      <c r="C430" s="1" t="s">
        <v>23</v>
      </c>
      <c r="D430" s="1" t="s">
        <v>13</v>
      </c>
      <c r="E430">
        <v>0</v>
      </c>
      <c r="F430">
        <v>8</v>
      </c>
      <c r="G430">
        <v>9361.8394999999982</v>
      </c>
      <c r="H430">
        <v>4</v>
      </c>
      <c r="I430" s="2">
        <v>4412.2394999999997</v>
      </c>
      <c r="J430">
        <v>0</v>
      </c>
      <c r="K430" s="2">
        <v>1733.4899999999996</v>
      </c>
      <c r="L430">
        <v>433.37249999999989</v>
      </c>
      <c r="M430" s="2">
        <v>2678.7494999999999</v>
      </c>
      <c r="N430" s="4">
        <v>0.607117881973542</v>
      </c>
    </row>
    <row r="431" spans="1:14" x14ac:dyDescent="0.3">
      <c r="A431" s="1" t="s">
        <v>44</v>
      </c>
      <c r="B431" s="1" t="s">
        <v>48</v>
      </c>
      <c r="C431" s="1" t="s">
        <v>23</v>
      </c>
      <c r="D431" s="1" t="s">
        <v>17</v>
      </c>
      <c r="E431">
        <v>0</v>
      </c>
      <c r="F431">
        <v>1</v>
      </c>
      <c r="G431">
        <v>1255.8689999999999</v>
      </c>
      <c r="H431">
        <v>2</v>
      </c>
      <c r="I431" s="2">
        <v>2074.922</v>
      </c>
      <c r="J431">
        <v>0</v>
      </c>
      <c r="K431" s="2">
        <v>866.74499999999978</v>
      </c>
      <c r="L431">
        <v>433.37249999999989</v>
      </c>
      <c r="M431" s="2">
        <v>1208.1770000000001</v>
      </c>
      <c r="N431" s="4">
        <v>0.58227586386379826</v>
      </c>
    </row>
    <row r="432" spans="1:14" x14ac:dyDescent="0.3">
      <c r="A432" s="1" t="s">
        <v>44</v>
      </c>
      <c r="B432" s="1" t="s">
        <v>48</v>
      </c>
      <c r="C432" s="1" t="s">
        <v>23</v>
      </c>
      <c r="D432" s="1" t="s">
        <v>18</v>
      </c>
      <c r="E432">
        <v>42</v>
      </c>
      <c r="F432">
        <v>3</v>
      </c>
      <c r="G432">
        <v>2769.982</v>
      </c>
      <c r="H432">
        <v>1</v>
      </c>
      <c r="I432" s="2">
        <v>866.26049999999987</v>
      </c>
      <c r="J432">
        <v>46</v>
      </c>
      <c r="K432" s="2">
        <v>433.37249999999989</v>
      </c>
      <c r="L432">
        <v>433.37249999999989</v>
      </c>
      <c r="M432" s="2">
        <v>432.88799999999998</v>
      </c>
      <c r="N432" s="4">
        <v>0.49972034971004686</v>
      </c>
    </row>
    <row r="433" spans="1:14" x14ac:dyDescent="0.3">
      <c r="A433" s="1" t="s">
        <v>44</v>
      </c>
      <c r="B433" s="1" t="s">
        <v>48</v>
      </c>
      <c r="C433" s="1" t="s">
        <v>23</v>
      </c>
      <c r="D433" s="1" t="s">
        <v>19</v>
      </c>
      <c r="E433">
        <v>0</v>
      </c>
      <c r="F433">
        <v>1</v>
      </c>
      <c r="G433">
        <v>1181.9929999999999</v>
      </c>
      <c r="H433">
        <v>0</v>
      </c>
      <c r="I433" s="2">
        <v>0</v>
      </c>
      <c r="J433">
        <v>0</v>
      </c>
      <c r="K433" s="2">
        <v>0</v>
      </c>
      <c r="L433">
        <v>433.37249999999989</v>
      </c>
      <c r="M433" s="2">
        <v>0</v>
      </c>
      <c r="N433" s="4">
        <v>0</v>
      </c>
    </row>
    <row r="434" spans="1:14" x14ac:dyDescent="0.3">
      <c r="A434" s="1" t="s">
        <v>44</v>
      </c>
      <c r="B434" s="1" t="s">
        <v>48</v>
      </c>
      <c r="C434" s="1" t="s">
        <v>24</v>
      </c>
      <c r="D434" s="1" t="s">
        <v>13</v>
      </c>
      <c r="E434">
        <v>0</v>
      </c>
      <c r="F434">
        <v>37</v>
      </c>
      <c r="G434">
        <v>37838.208500000001</v>
      </c>
      <c r="H434">
        <v>12</v>
      </c>
      <c r="I434" s="2">
        <v>11720.0525</v>
      </c>
      <c r="J434">
        <v>70</v>
      </c>
      <c r="K434" s="2">
        <v>5200.4699999999984</v>
      </c>
      <c r="L434">
        <v>433.37249999999989</v>
      </c>
      <c r="M434" s="2">
        <v>6519.5825000000013</v>
      </c>
      <c r="N434" s="4">
        <v>0.55627587845702919</v>
      </c>
    </row>
    <row r="435" spans="1:14" x14ac:dyDescent="0.3">
      <c r="A435" s="1" t="s">
        <v>44</v>
      </c>
      <c r="B435" s="1" t="s">
        <v>48</v>
      </c>
      <c r="C435" s="1" t="s">
        <v>24</v>
      </c>
      <c r="D435" s="1" t="s">
        <v>14</v>
      </c>
      <c r="E435">
        <v>0</v>
      </c>
      <c r="F435">
        <v>2</v>
      </c>
      <c r="G435">
        <v>2293.33</v>
      </c>
      <c r="H435">
        <v>1</v>
      </c>
      <c r="I435" s="2">
        <v>1255.8689999999999</v>
      </c>
      <c r="J435">
        <v>1</v>
      </c>
      <c r="K435" s="2">
        <v>433.37249999999989</v>
      </c>
      <c r="L435">
        <v>433.37249999999989</v>
      </c>
      <c r="M435" s="2">
        <v>822.49649999999997</v>
      </c>
      <c r="N435" s="4">
        <v>0.65492220924316158</v>
      </c>
    </row>
    <row r="436" spans="1:14" x14ac:dyDescent="0.3">
      <c r="A436" s="1" t="s">
        <v>44</v>
      </c>
      <c r="B436" s="1" t="s">
        <v>48</v>
      </c>
      <c r="C436" s="1" t="s">
        <v>24</v>
      </c>
      <c r="D436" s="1" t="s">
        <v>16</v>
      </c>
      <c r="E436">
        <v>0</v>
      </c>
      <c r="F436">
        <v>1</v>
      </c>
      <c r="G436">
        <v>866.26049999999987</v>
      </c>
      <c r="H436">
        <v>0</v>
      </c>
      <c r="I436" s="2">
        <v>0</v>
      </c>
      <c r="J436">
        <v>3</v>
      </c>
      <c r="K436" s="2">
        <v>0</v>
      </c>
      <c r="L436">
        <v>433.37249999999989</v>
      </c>
      <c r="M436" s="2">
        <v>0</v>
      </c>
      <c r="N436" s="4">
        <v>0</v>
      </c>
    </row>
    <row r="437" spans="1:14" x14ac:dyDescent="0.3">
      <c r="A437" s="1" t="s">
        <v>44</v>
      </c>
      <c r="B437" s="1" t="s">
        <v>48</v>
      </c>
      <c r="C437" s="1" t="s">
        <v>24</v>
      </c>
      <c r="D437" s="1" t="s">
        <v>13</v>
      </c>
      <c r="E437">
        <v>0</v>
      </c>
      <c r="F437">
        <v>3</v>
      </c>
      <c r="G437">
        <v>3321.7865000000002</v>
      </c>
      <c r="H437">
        <v>2</v>
      </c>
      <c r="I437" s="2">
        <v>2065.9175</v>
      </c>
      <c r="J437">
        <v>0</v>
      </c>
      <c r="K437" s="2">
        <v>866.74499999999978</v>
      </c>
      <c r="L437">
        <v>433.37249999999989</v>
      </c>
      <c r="M437" s="2">
        <v>1199.1725000000001</v>
      </c>
      <c r="N437" s="4">
        <v>0.58045517306475214</v>
      </c>
    </row>
    <row r="438" spans="1:14" x14ac:dyDescent="0.3">
      <c r="A438" s="1" t="s">
        <v>44</v>
      </c>
      <c r="B438" s="1" t="s">
        <v>48</v>
      </c>
      <c r="C438" s="1" t="s">
        <v>24</v>
      </c>
      <c r="D438" s="1" t="s">
        <v>17</v>
      </c>
      <c r="E438">
        <v>0</v>
      </c>
      <c r="F438">
        <v>2</v>
      </c>
      <c r="G438">
        <v>2048.2534999999998</v>
      </c>
      <c r="H438">
        <v>2</v>
      </c>
      <c r="I438" s="2">
        <v>2048.2534999999998</v>
      </c>
      <c r="J438">
        <v>0</v>
      </c>
      <c r="K438" s="2">
        <v>866.74499999999978</v>
      </c>
      <c r="L438">
        <v>433.37249999999989</v>
      </c>
      <c r="M438" s="2">
        <v>1181.5084999999999</v>
      </c>
      <c r="N438" s="4">
        <v>0.57683704678156289</v>
      </c>
    </row>
    <row r="439" spans="1:14" x14ac:dyDescent="0.3">
      <c r="A439" s="1" t="s">
        <v>44</v>
      </c>
      <c r="B439" s="1" t="s">
        <v>48</v>
      </c>
      <c r="C439" s="1" t="s">
        <v>24</v>
      </c>
      <c r="D439" s="1" t="s">
        <v>18</v>
      </c>
      <c r="E439">
        <v>0</v>
      </c>
      <c r="F439">
        <v>2</v>
      </c>
      <c r="G439">
        <v>2048.2534999999998</v>
      </c>
      <c r="H439">
        <v>0</v>
      </c>
      <c r="I439" s="2">
        <v>0</v>
      </c>
      <c r="J439">
        <v>2</v>
      </c>
      <c r="K439" s="2">
        <v>0</v>
      </c>
      <c r="L439">
        <v>433.37249999999989</v>
      </c>
      <c r="M439" s="2">
        <v>0</v>
      </c>
      <c r="N439" s="4">
        <v>0</v>
      </c>
    </row>
    <row r="440" spans="1:14" x14ac:dyDescent="0.3">
      <c r="A440" s="1" t="s">
        <v>44</v>
      </c>
      <c r="B440" s="1" t="s">
        <v>48</v>
      </c>
      <c r="C440" s="1" t="s">
        <v>25</v>
      </c>
      <c r="D440" s="1" t="s">
        <v>13</v>
      </c>
      <c r="E440">
        <v>0</v>
      </c>
      <c r="F440">
        <v>0</v>
      </c>
      <c r="G440">
        <v>0</v>
      </c>
      <c r="H440">
        <v>0</v>
      </c>
      <c r="I440" s="2">
        <v>0</v>
      </c>
      <c r="J440">
        <v>1</v>
      </c>
      <c r="K440" s="2">
        <v>0</v>
      </c>
      <c r="L440">
        <v>433.37249999999989</v>
      </c>
      <c r="M440" s="2">
        <v>0</v>
      </c>
      <c r="N440" s="4">
        <v>0</v>
      </c>
    </row>
    <row r="441" spans="1:14" x14ac:dyDescent="0.3">
      <c r="A441" s="1" t="s">
        <v>44</v>
      </c>
      <c r="B441" s="1" t="s">
        <v>48</v>
      </c>
      <c r="C441" s="1" t="s">
        <v>25</v>
      </c>
      <c r="D441" s="1" t="s">
        <v>16</v>
      </c>
      <c r="E441">
        <v>0</v>
      </c>
      <c r="F441">
        <v>0</v>
      </c>
      <c r="G441">
        <v>0</v>
      </c>
      <c r="H441">
        <v>0</v>
      </c>
      <c r="I441" s="2">
        <v>0</v>
      </c>
      <c r="J441">
        <v>1</v>
      </c>
      <c r="K441" s="2">
        <v>0</v>
      </c>
      <c r="L441">
        <v>433.37249999999989</v>
      </c>
      <c r="M441" s="2">
        <v>0</v>
      </c>
      <c r="N441" s="4">
        <v>0</v>
      </c>
    </row>
    <row r="442" spans="1:14" x14ac:dyDescent="0.3">
      <c r="A442" s="1" t="s">
        <v>44</v>
      </c>
      <c r="B442" s="1" t="s">
        <v>48</v>
      </c>
      <c r="C442" s="1" t="s">
        <v>25</v>
      </c>
      <c r="D442" s="1" t="s">
        <v>19</v>
      </c>
      <c r="E442">
        <v>0</v>
      </c>
      <c r="F442">
        <v>1</v>
      </c>
      <c r="G442">
        <v>1255.8689999999999</v>
      </c>
      <c r="H442">
        <v>0</v>
      </c>
      <c r="I442" s="2">
        <v>0</v>
      </c>
      <c r="J442">
        <v>0</v>
      </c>
      <c r="K442" s="2">
        <v>0</v>
      </c>
      <c r="L442">
        <v>433.37249999999989</v>
      </c>
      <c r="M442" s="2">
        <v>0</v>
      </c>
      <c r="N442" s="4">
        <v>0</v>
      </c>
    </row>
    <row r="443" spans="1:14" x14ac:dyDescent="0.3">
      <c r="A443" s="1" t="s">
        <v>44</v>
      </c>
      <c r="B443" s="1" t="s">
        <v>48</v>
      </c>
      <c r="C443" s="1" t="s">
        <v>25</v>
      </c>
      <c r="D443" s="1" t="s">
        <v>13</v>
      </c>
      <c r="E443">
        <v>0</v>
      </c>
      <c r="F443">
        <v>43</v>
      </c>
      <c r="G443">
        <v>42174.593999999997</v>
      </c>
      <c r="H443">
        <v>17</v>
      </c>
      <c r="I443" s="2">
        <v>16221.5895</v>
      </c>
      <c r="J443">
        <v>46</v>
      </c>
      <c r="K443" s="2">
        <v>7367.3324999999977</v>
      </c>
      <c r="L443">
        <v>433.37249999999989</v>
      </c>
      <c r="M443" s="2">
        <v>8854.2570000000014</v>
      </c>
      <c r="N443" s="4">
        <v>0.54583165231742559</v>
      </c>
    </row>
    <row r="444" spans="1:14" x14ac:dyDescent="0.3">
      <c r="A444" s="1" t="s">
        <v>44</v>
      </c>
      <c r="B444" s="1" t="s">
        <v>48</v>
      </c>
      <c r="C444" s="1" t="s">
        <v>25</v>
      </c>
      <c r="D444" s="1" t="s">
        <v>14</v>
      </c>
      <c r="E444">
        <v>0</v>
      </c>
      <c r="F444">
        <v>4</v>
      </c>
      <c r="G444">
        <v>3846.8535000000002</v>
      </c>
      <c r="H444">
        <v>1</v>
      </c>
      <c r="I444" s="2">
        <v>866.26049999999987</v>
      </c>
      <c r="J444">
        <v>2</v>
      </c>
      <c r="K444" s="2">
        <v>433.37249999999989</v>
      </c>
      <c r="L444">
        <v>433.37249999999989</v>
      </c>
      <c r="M444" s="2">
        <v>432.88799999999998</v>
      </c>
      <c r="N444" s="4">
        <v>0.49972034971004686</v>
      </c>
    </row>
    <row r="445" spans="1:14" x14ac:dyDescent="0.3">
      <c r="A445" s="1" t="s">
        <v>44</v>
      </c>
      <c r="B445" s="1" t="s">
        <v>48</v>
      </c>
      <c r="C445" s="1" t="s">
        <v>25</v>
      </c>
      <c r="D445" s="1" t="s">
        <v>15</v>
      </c>
      <c r="E445">
        <v>0</v>
      </c>
      <c r="F445">
        <v>5</v>
      </c>
      <c r="G445">
        <v>4989.4359999999997</v>
      </c>
      <c r="H445">
        <v>2</v>
      </c>
      <c r="I445" s="2">
        <v>1732.521</v>
      </c>
      <c r="J445">
        <v>0</v>
      </c>
      <c r="K445" s="2">
        <v>866.74499999999978</v>
      </c>
      <c r="L445">
        <v>433.37249999999989</v>
      </c>
      <c r="M445" s="2">
        <v>865.77600000000018</v>
      </c>
      <c r="N445" s="4">
        <v>0.49972034971004692</v>
      </c>
    </row>
    <row r="446" spans="1:14" x14ac:dyDescent="0.3">
      <c r="A446" s="1" t="s">
        <v>44</v>
      </c>
      <c r="B446" s="1" t="s">
        <v>48</v>
      </c>
      <c r="C446" s="1" t="s">
        <v>25</v>
      </c>
      <c r="D446" s="1" t="s">
        <v>16</v>
      </c>
      <c r="E446">
        <v>0</v>
      </c>
      <c r="F446">
        <v>1</v>
      </c>
      <c r="G446">
        <v>1174.6559999999999</v>
      </c>
      <c r="H446">
        <v>0</v>
      </c>
      <c r="I446" s="2">
        <v>0</v>
      </c>
      <c r="J446">
        <v>2</v>
      </c>
      <c r="K446" s="2">
        <v>0</v>
      </c>
      <c r="L446">
        <v>433.37249999999989</v>
      </c>
      <c r="M446" s="2">
        <v>0</v>
      </c>
      <c r="N446" s="4">
        <v>0</v>
      </c>
    </row>
    <row r="447" spans="1:14" x14ac:dyDescent="0.3">
      <c r="A447" s="1" t="s">
        <v>44</v>
      </c>
      <c r="B447" s="1" t="s">
        <v>48</v>
      </c>
      <c r="C447" s="1" t="s">
        <v>25</v>
      </c>
      <c r="D447" s="1" t="s">
        <v>13</v>
      </c>
      <c r="E447">
        <v>0</v>
      </c>
      <c r="F447">
        <v>3</v>
      </c>
      <c r="G447">
        <v>3401.4470000000001</v>
      </c>
      <c r="H447">
        <v>1</v>
      </c>
      <c r="I447" s="2">
        <v>1181.9929999999999</v>
      </c>
      <c r="J447">
        <v>0</v>
      </c>
      <c r="K447" s="2">
        <v>433.37249999999989</v>
      </c>
      <c r="L447">
        <v>433.37249999999989</v>
      </c>
      <c r="M447" s="2">
        <v>748.62049999999999</v>
      </c>
      <c r="N447" s="4">
        <v>0.63335442764889471</v>
      </c>
    </row>
    <row r="448" spans="1:14" x14ac:dyDescent="0.3">
      <c r="A448" s="1" t="s">
        <v>44</v>
      </c>
      <c r="B448" s="1" t="s">
        <v>48</v>
      </c>
      <c r="C448" s="1" t="s">
        <v>25</v>
      </c>
      <c r="D448" s="1" t="s">
        <v>17</v>
      </c>
      <c r="E448">
        <v>0</v>
      </c>
      <c r="F448">
        <v>2</v>
      </c>
      <c r="G448">
        <v>1732.521</v>
      </c>
      <c r="H448">
        <v>1</v>
      </c>
      <c r="I448" s="2">
        <v>866.26049999999987</v>
      </c>
      <c r="J448">
        <v>0</v>
      </c>
      <c r="K448" s="2">
        <v>433.37249999999989</v>
      </c>
      <c r="L448">
        <v>433.37249999999989</v>
      </c>
      <c r="M448" s="2">
        <v>432.88799999999998</v>
      </c>
      <c r="N448" s="4">
        <v>0.49972034971004686</v>
      </c>
    </row>
    <row r="449" spans="1:14" x14ac:dyDescent="0.3">
      <c r="A449" s="1" t="s">
        <v>44</v>
      </c>
      <c r="B449" s="1" t="s">
        <v>48</v>
      </c>
      <c r="C449" s="1" t="s">
        <v>25</v>
      </c>
      <c r="D449" s="1" t="s">
        <v>18</v>
      </c>
      <c r="E449">
        <v>20</v>
      </c>
      <c r="F449">
        <v>5</v>
      </c>
      <c r="G449">
        <v>4810.8985000000002</v>
      </c>
      <c r="H449">
        <v>1</v>
      </c>
      <c r="I449" s="2">
        <v>866.26049999999987</v>
      </c>
      <c r="J449">
        <v>22</v>
      </c>
      <c r="K449" s="2">
        <v>433.37249999999989</v>
      </c>
      <c r="L449">
        <v>433.37249999999989</v>
      </c>
      <c r="M449" s="2">
        <v>432.88799999999998</v>
      </c>
      <c r="N449" s="4">
        <v>0.49972034971004686</v>
      </c>
    </row>
    <row r="450" spans="1:14" x14ac:dyDescent="0.3">
      <c r="A450" s="1" t="s">
        <v>44</v>
      </c>
      <c r="B450" s="1" t="s">
        <v>48</v>
      </c>
      <c r="C450" s="1" t="s">
        <v>25</v>
      </c>
      <c r="D450" s="1" t="s">
        <v>19</v>
      </c>
      <c r="E450">
        <v>0</v>
      </c>
      <c r="F450">
        <v>2</v>
      </c>
      <c r="G450">
        <v>2212.1170000000002</v>
      </c>
      <c r="H450">
        <v>2</v>
      </c>
      <c r="I450" s="2">
        <v>2212.1170000000002</v>
      </c>
      <c r="J450">
        <v>0</v>
      </c>
      <c r="K450" s="2">
        <v>866.74499999999978</v>
      </c>
      <c r="L450">
        <v>433.37249999999989</v>
      </c>
      <c r="M450" s="2">
        <v>1345.3720000000003</v>
      </c>
      <c r="N450" s="4">
        <v>0.60818302106082101</v>
      </c>
    </row>
    <row r="451" spans="1:14" x14ac:dyDescent="0.3">
      <c r="A451" s="1" t="s">
        <v>44</v>
      </c>
      <c r="B451" s="1" t="s">
        <v>48</v>
      </c>
      <c r="C451" s="1" t="s">
        <v>26</v>
      </c>
      <c r="D451" s="1" t="s">
        <v>13</v>
      </c>
      <c r="E451">
        <v>0</v>
      </c>
      <c r="F451">
        <v>29</v>
      </c>
      <c r="G451">
        <v>29708.9735</v>
      </c>
      <c r="H451">
        <v>10</v>
      </c>
      <c r="I451" s="2">
        <v>9539.1464999999989</v>
      </c>
      <c r="J451">
        <v>32</v>
      </c>
      <c r="K451" s="2">
        <v>4333.7249999999985</v>
      </c>
      <c r="L451">
        <v>433.37249999999989</v>
      </c>
      <c r="M451" s="2">
        <v>5205.4215000000004</v>
      </c>
      <c r="N451" s="4">
        <v>0.54569048708917522</v>
      </c>
    </row>
    <row r="452" spans="1:14" x14ac:dyDescent="0.3">
      <c r="A452" s="1" t="s">
        <v>44</v>
      </c>
      <c r="B452" s="1" t="s">
        <v>48</v>
      </c>
      <c r="C452" s="1" t="s">
        <v>26</v>
      </c>
      <c r="D452" s="1" t="s">
        <v>14</v>
      </c>
      <c r="E452">
        <v>0</v>
      </c>
      <c r="F452">
        <v>2</v>
      </c>
      <c r="G452">
        <v>1903.7215000000001</v>
      </c>
      <c r="H452">
        <v>1</v>
      </c>
      <c r="I452" s="2">
        <v>1037.461</v>
      </c>
      <c r="J452">
        <v>1</v>
      </c>
      <c r="K452" s="2">
        <v>433.37249999999989</v>
      </c>
      <c r="L452">
        <v>433.37249999999989</v>
      </c>
      <c r="M452" s="2">
        <v>604.08850000000007</v>
      </c>
      <c r="N452" s="4">
        <v>0.58227586386379826</v>
      </c>
    </row>
    <row r="453" spans="1:14" x14ac:dyDescent="0.3">
      <c r="A453" s="1" t="s">
        <v>44</v>
      </c>
      <c r="B453" s="1" t="s">
        <v>48</v>
      </c>
      <c r="C453" s="1" t="s">
        <v>26</v>
      </c>
      <c r="D453" s="1" t="s">
        <v>32</v>
      </c>
      <c r="E453">
        <v>0</v>
      </c>
      <c r="F453">
        <v>0</v>
      </c>
      <c r="G453">
        <v>0</v>
      </c>
      <c r="H453">
        <v>1</v>
      </c>
      <c r="I453" s="2">
        <v>1098.4915000000001</v>
      </c>
      <c r="J453">
        <v>0</v>
      </c>
      <c r="K453" s="2">
        <v>433.37249999999989</v>
      </c>
      <c r="L453">
        <v>433.37249999999989</v>
      </c>
      <c r="M453" s="2">
        <v>665.11900000000014</v>
      </c>
      <c r="N453" s="4">
        <v>0.60548397506944762</v>
      </c>
    </row>
    <row r="454" spans="1:14" x14ac:dyDescent="0.3">
      <c r="A454" s="1" t="s">
        <v>44</v>
      </c>
      <c r="B454" s="1" t="s">
        <v>48</v>
      </c>
      <c r="C454" s="1" t="s">
        <v>26</v>
      </c>
      <c r="D454" s="1" t="s">
        <v>15</v>
      </c>
      <c r="E454">
        <v>0</v>
      </c>
      <c r="F454">
        <v>3</v>
      </c>
      <c r="G454">
        <v>2914.5140000000001</v>
      </c>
      <c r="H454">
        <v>3</v>
      </c>
      <c r="I454" s="2">
        <v>2914.5140000000001</v>
      </c>
      <c r="J454">
        <v>2</v>
      </c>
      <c r="K454" s="2">
        <v>1300.1174999999996</v>
      </c>
      <c r="L454">
        <v>433.37249999999989</v>
      </c>
      <c r="M454" s="2">
        <v>1614.3965000000005</v>
      </c>
      <c r="N454" s="4">
        <v>0.5539161932315303</v>
      </c>
    </row>
    <row r="455" spans="1:14" x14ac:dyDescent="0.3">
      <c r="A455" s="1" t="s">
        <v>44</v>
      </c>
      <c r="B455" s="1" t="s">
        <v>48</v>
      </c>
      <c r="C455" s="1" t="s">
        <v>26</v>
      </c>
      <c r="D455" s="1" t="s">
        <v>16</v>
      </c>
      <c r="E455">
        <v>0</v>
      </c>
      <c r="F455">
        <v>2</v>
      </c>
      <c r="G455">
        <v>2048.2534999999998</v>
      </c>
      <c r="H455">
        <v>0</v>
      </c>
      <c r="I455" s="2">
        <v>0</v>
      </c>
      <c r="J455">
        <v>2</v>
      </c>
      <c r="K455" s="2">
        <v>0</v>
      </c>
      <c r="L455">
        <v>433.37249999999989</v>
      </c>
      <c r="M455" s="2">
        <v>0</v>
      </c>
      <c r="N455" s="4">
        <v>0</v>
      </c>
    </row>
    <row r="456" spans="1:14" x14ac:dyDescent="0.3">
      <c r="A456" s="1" t="s">
        <v>44</v>
      </c>
      <c r="B456" s="1" t="s">
        <v>48</v>
      </c>
      <c r="C456" s="1" t="s">
        <v>26</v>
      </c>
      <c r="D456" s="1" t="s">
        <v>13</v>
      </c>
      <c r="E456">
        <v>0</v>
      </c>
      <c r="F456">
        <v>2</v>
      </c>
      <c r="G456">
        <v>2065.9175</v>
      </c>
      <c r="H456">
        <v>0</v>
      </c>
      <c r="I456" s="2">
        <v>0</v>
      </c>
      <c r="J456">
        <v>0</v>
      </c>
      <c r="K456" s="2">
        <v>0</v>
      </c>
      <c r="L456">
        <v>433.37249999999989</v>
      </c>
      <c r="M456" s="2">
        <v>0</v>
      </c>
      <c r="N456" s="4">
        <v>0</v>
      </c>
    </row>
    <row r="457" spans="1:14" x14ac:dyDescent="0.3">
      <c r="A457" s="1" t="s">
        <v>44</v>
      </c>
      <c r="B457" s="1" t="s">
        <v>48</v>
      </c>
      <c r="C457" s="1" t="s">
        <v>26</v>
      </c>
      <c r="D457" s="1" t="s">
        <v>17</v>
      </c>
      <c r="E457">
        <v>0</v>
      </c>
      <c r="F457">
        <v>1</v>
      </c>
      <c r="G457">
        <v>866.26049999999987</v>
      </c>
      <c r="H457">
        <v>0</v>
      </c>
      <c r="I457" s="2">
        <v>0</v>
      </c>
      <c r="J457">
        <v>1</v>
      </c>
      <c r="K457" s="2">
        <v>0</v>
      </c>
      <c r="L457">
        <v>433.37249999999989</v>
      </c>
      <c r="M457" s="2">
        <v>0</v>
      </c>
      <c r="N457" s="4">
        <v>0</v>
      </c>
    </row>
    <row r="458" spans="1:14" x14ac:dyDescent="0.3">
      <c r="A458" s="1" t="s">
        <v>44</v>
      </c>
      <c r="B458" s="1" t="s">
        <v>48</v>
      </c>
      <c r="C458" s="1" t="s">
        <v>26</v>
      </c>
      <c r="D458" s="1" t="s">
        <v>18</v>
      </c>
      <c r="E458">
        <v>31</v>
      </c>
      <c r="F458">
        <v>5</v>
      </c>
      <c r="G458">
        <v>5734.1875</v>
      </c>
      <c r="H458">
        <v>1</v>
      </c>
      <c r="I458" s="2">
        <v>1255.8689999999999</v>
      </c>
      <c r="J458">
        <v>28</v>
      </c>
      <c r="K458" s="2">
        <v>433.37249999999989</v>
      </c>
      <c r="L458">
        <v>433.37249999999989</v>
      </c>
      <c r="M458" s="2">
        <v>822.49649999999997</v>
      </c>
      <c r="N458" s="4">
        <v>0.65492220924316158</v>
      </c>
    </row>
    <row r="459" spans="1:14" x14ac:dyDescent="0.3">
      <c r="A459" s="1" t="s">
        <v>44</v>
      </c>
      <c r="B459" s="1" t="s">
        <v>48</v>
      </c>
      <c r="C459" s="1" t="s">
        <v>26</v>
      </c>
      <c r="D459" s="1" t="s">
        <v>19</v>
      </c>
      <c r="E459">
        <v>0</v>
      </c>
      <c r="F459">
        <v>2</v>
      </c>
      <c r="G459">
        <v>2048.2534999999998</v>
      </c>
      <c r="H459">
        <v>0</v>
      </c>
      <c r="I459" s="2">
        <v>0</v>
      </c>
      <c r="J459">
        <v>0</v>
      </c>
      <c r="K459" s="2">
        <v>0</v>
      </c>
      <c r="L459">
        <v>433.37249999999989</v>
      </c>
      <c r="M459" s="2">
        <v>0</v>
      </c>
      <c r="N459" s="4">
        <v>0</v>
      </c>
    </row>
    <row r="460" spans="1:14" x14ac:dyDescent="0.3">
      <c r="A460" s="1" t="s">
        <v>44</v>
      </c>
      <c r="B460" s="1" t="s">
        <v>48</v>
      </c>
      <c r="C460" s="1" t="s">
        <v>27</v>
      </c>
      <c r="D460" s="1" t="s">
        <v>13</v>
      </c>
      <c r="E460">
        <v>0</v>
      </c>
      <c r="F460">
        <v>8</v>
      </c>
      <c r="G460">
        <v>7580.8804999999993</v>
      </c>
      <c r="H460">
        <v>4</v>
      </c>
      <c r="I460" s="2">
        <v>3636.2424999999989</v>
      </c>
      <c r="J460">
        <v>58</v>
      </c>
      <c r="K460" s="2">
        <v>1733.4899999999996</v>
      </c>
      <c r="L460">
        <v>433.37249999999989</v>
      </c>
      <c r="M460" s="2">
        <v>1902.7524999999994</v>
      </c>
      <c r="N460" s="4">
        <v>0.52327436907741987</v>
      </c>
    </row>
    <row r="461" spans="1:14" x14ac:dyDescent="0.3">
      <c r="A461" s="1" t="s">
        <v>44</v>
      </c>
      <c r="B461" s="1" t="s">
        <v>48</v>
      </c>
      <c r="C461" s="1" t="s">
        <v>27</v>
      </c>
      <c r="D461" s="1" t="s">
        <v>32</v>
      </c>
      <c r="E461">
        <v>0</v>
      </c>
      <c r="F461">
        <v>1</v>
      </c>
      <c r="G461">
        <v>1181.9929999999999</v>
      </c>
      <c r="H461">
        <v>1</v>
      </c>
      <c r="I461" s="2">
        <v>1181.9929999999999</v>
      </c>
      <c r="J461">
        <v>0</v>
      </c>
      <c r="K461" s="2">
        <v>433.37249999999989</v>
      </c>
      <c r="L461">
        <v>433.37249999999989</v>
      </c>
      <c r="M461" s="2">
        <v>748.62049999999999</v>
      </c>
      <c r="N461" s="4">
        <v>0.63335442764889471</v>
      </c>
    </row>
    <row r="462" spans="1:14" x14ac:dyDescent="0.3">
      <c r="A462" s="1" t="s">
        <v>44</v>
      </c>
      <c r="B462" s="1" t="s">
        <v>48</v>
      </c>
      <c r="C462" s="1" t="s">
        <v>27</v>
      </c>
      <c r="D462" s="1" t="s">
        <v>16</v>
      </c>
      <c r="E462">
        <v>0</v>
      </c>
      <c r="F462">
        <v>0</v>
      </c>
      <c r="G462">
        <v>0</v>
      </c>
      <c r="H462">
        <v>0</v>
      </c>
      <c r="I462" s="2">
        <v>0</v>
      </c>
      <c r="J462">
        <v>1</v>
      </c>
      <c r="K462" s="2">
        <v>0</v>
      </c>
      <c r="L462">
        <v>433.37249999999989</v>
      </c>
      <c r="M462" s="2">
        <v>0</v>
      </c>
      <c r="N462" s="4">
        <v>0</v>
      </c>
    </row>
    <row r="463" spans="1:14" x14ac:dyDescent="0.3">
      <c r="A463" s="1" t="s">
        <v>44</v>
      </c>
      <c r="B463" s="1" t="s">
        <v>48</v>
      </c>
      <c r="C463" s="1" t="s">
        <v>27</v>
      </c>
      <c r="D463" s="1" t="s">
        <v>17</v>
      </c>
      <c r="E463">
        <v>0</v>
      </c>
      <c r="F463">
        <v>1</v>
      </c>
      <c r="G463">
        <v>1037.461</v>
      </c>
      <c r="H463">
        <v>1</v>
      </c>
      <c r="I463" s="2">
        <v>1037.461</v>
      </c>
      <c r="J463">
        <v>1</v>
      </c>
      <c r="K463" s="2">
        <v>433.37249999999989</v>
      </c>
      <c r="L463">
        <v>433.37249999999989</v>
      </c>
      <c r="M463" s="2">
        <v>604.08850000000007</v>
      </c>
      <c r="N463" s="4">
        <v>0.58227586386379826</v>
      </c>
    </row>
    <row r="464" spans="1:14" x14ac:dyDescent="0.3">
      <c r="A464" s="1" t="s">
        <v>44</v>
      </c>
      <c r="B464" s="1" t="s">
        <v>48</v>
      </c>
      <c r="C464" s="1" t="s">
        <v>27</v>
      </c>
      <c r="D464" s="1" t="s">
        <v>18</v>
      </c>
      <c r="E464">
        <v>17</v>
      </c>
      <c r="F464">
        <v>0</v>
      </c>
      <c r="G464">
        <v>0</v>
      </c>
      <c r="H464">
        <v>0</v>
      </c>
      <c r="I464" s="2">
        <v>0</v>
      </c>
      <c r="J464">
        <v>18</v>
      </c>
      <c r="K464" s="2">
        <v>0</v>
      </c>
      <c r="L464">
        <v>433.37249999999989</v>
      </c>
      <c r="M464" s="2">
        <v>0</v>
      </c>
      <c r="N464" s="4">
        <v>0</v>
      </c>
    </row>
    <row r="465" spans="1:14" x14ac:dyDescent="0.3">
      <c r="A465" s="1" t="s">
        <v>44</v>
      </c>
      <c r="B465" s="1" t="s">
        <v>48</v>
      </c>
      <c r="C465" s="1" t="s">
        <v>33</v>
      </c>
      <c r="D465" s="1" t="s">
        <v>13</v>
      </c>
      <c r="E465">
        <v>0</v>
      </c>
      <c r="F465">
        <v>19</v>
      </c>
      <c r="G465">
        <v>19041.3665</v>
      </c>
      <c r="H465">
        <v>7</v>
      </c>
      <c r="I465" s="2">
        <v>7329.9735000000001</v>
      </c>
      <c r="J465">
        <v>38</v>
      </c>
      <c r="K465" s="2">
        <v>3033.6074999999992</v>
      </c>
      <c r="L465">
        <v>433.37249999999989</v>
      </c>
      <c r="M465" s="2">
        <v>4296.3660000000009</v>
      </c>
      <c r="N465" s="4">
        <v>0.58613663473681055</v>
      </c>
    </row>
    <row r="466" spans="1:14" x14ac:dyDescent="0.3">
      <c r="A466" s="1" t="s">
        <v>44</v>
      </c>
      <c r="B466" s="1" t="s">
        <v>48</v>
      </c>
      <c r="C466" s="1" t="s">
        <v>33</v>
      </c>
      <c r="D466" s="1" t="s">
        <v>15</v>
      </c>
      <c r="E466">
        <v>0</v>
      </c>
      <c r="F466">
        <v>2</v>
      </c>
      <c r="G466">
        <v>2293.33</v>
      </c>
      <c r="H466">
        <v>0</v>
      </c>
      <c r="I466" s="2">
        <v>0</v>
      </c>
      <c r="J466">
        <v>0</v>
      </c>
      <c r="K466" s="2">
        <v>0</v>
      </c>
      <c r="L466">
        <v>433.37249999999989</v>
      </c>
      <c r="M466" s="2">
        <v>0</v>
      </c>
      <c r="N466" s="4">
        <v>0</v>
      </c>
    </row>
    <row r="467" spans="1:14" x14ac:dyDescent="0.3">
      <c r="A467" s="1" t="s">
        <v>44</v>
      </c>
      <c r="B467" s="1" t="s">
        <v>48</v>
      </c>
      <c r="C467" s="1" t="s">
        <v>33</v>
      </c>
      <c r="D467" s="1" t="s">
        <v>16</v>
      </c>
      <c r="E467">
        <v>0</v>
      </c>
      <c r="F467">
        <v>0</v>
      </c>
      <c r="G467">
        <v>0</v>
      </c>
      <c r="H467">
        <v>0</v>
      </c>
      <c r="I467" s="2">
        <v>0</v>
      </c>
      <c r="J467">
        <v>1</v>
      </c>
      <c r="K467" s="2">
        <v>0</v>
      </c>
      <c r="L467">
        <v>433.37249999999989</v>
      </c>
      <c r="M467" s="2">
        <v>0</v>
      </c>
      <c r="N467" s="4">
        <v>0</v>
      </c>
    </row>
    <row r="468" spans="1:14" x14ac:dyDescent="0.3">
      <c r="A468" s="1" t="s">
        <v>44</v>
      </c>
      <c r="B468" s="1" t="s">
        <v>48</v>
      </c>
      <c r="C468" s="1" t="s">
        <v>33</v>
      </c>
      <c r="D468" s="1" t="s">
        <v>17</v>
      </c>
      <c r="E468">
        <v>0</v>
      </c>
      <c r="F468">
        <v>1</v>
      </c>
      <c r="G468">
        <v>866.26049999999987</v>
      </c>
      <c r="H468">
        <v>0</v>
      </c>
      <c r="I468" s="2">
        <v>0</v>
      </c>
      <c r="J468">
        <v>1</v>
      </c>
      <c r="K468" s="2">
        <v>0</v>
      </c>
      <c r="L468">
        <v>433.37249999999989</v>
      </c>
      <c r="M468" s="2">
        <v>0</v>
      </c>
      <c r="N468" s="4">
        <v>0</v>
      </c>
    </row>
    <row r="469" spans="1:14" x14ac:dyDescent="0.3">
      <c r="A469" s="1" t="s">
        <v>44</v>
      </c>
      <c r="B469" s="1" t="s">
        <v>48</v>
      </c>
      <c r="C469" s="1" t="s">
        <v>33</v>
      </c>
      <c r="D469" s="1" t="s">
        <v>18</v>
      </c>
      <c r="E469">
        <v>24</v>
      </c>
      <c r="F469">
        <v>0</v>
      </c>
      <c r="G469">
        <v>0</v>
      </c>
      <c r="H469">
        <v>0</v>
      </c>
      <c r="I469" s="2">
        <v>0</v>
      </c>
      <c r="J469">
        <v>25</v>
      </c>
      <c r="K469" s="2">
        <v>0</v>
      </c>
      <c r="L469">
        <v>433.37249999999989</v>
      </c>
      <c r="M469" s="2">
        <v>0</v>
      </c>
      <c r="N469" s="4">
        <v>0</v>
      </c>
    </row>
    <row r="470" spans="1:14" x14ac:dyDescent="0.3">
      <c r="A470" s="1" t="s">
        <v>44</v>
      </c>
      <c r="B470" s="1" t="s">
        <v>48</v>
      </c>
      <c r="C470" s="1" t="s">
        <v>33</v>
      </c>
      <c r="D470" s="1" t="s">
        <v>19</v>
      </c>
      <c r="E470">
        <v>0</v>
      </c>
      <c r="F470">
        <v>0</v>
      </c>
      <c r="G470">
        <v>0</v>
      </c>
      <c r="H470">
        <v>0</v>
      </c>
      <c r="I470" s="2">
        <v>0</v>
      </c>
      <c r="J470">
        <v>1</v>
      </c>
      <c r="K470" s="2">
        <v>0</v>
      </c>
      <c r="L470">
        <v>433.37249999999989</v>
      </c>
      <c r="M470" s="2">
        <v>0</v>
      </c>
      <c r="N470" s="4">
        <v>0</v>
      </c>
    </row>
    <row r="471" spans="1:14" x14ac:dyDescent="0.3">
      <c r="A471" s="1" t="s">
        <v>44</v>
      </c>
      <c r="B471" s="1" t="s">
        <v>48</v>
      </c>
      <c r="C471" s="1" t="s">
        <v>46</v>
      </c>
      <c r="D471" s="1" t="s">
        <v>13</v>
      </c>
      <c r="E471">
        <v>0</v>
      </c>
      <c r="F471">
        <v>0</v>
      </c>
      <c r="G471">
        <v>0</v>
      </c>
      <c r="H471">
        <v>0</v>
      </c>
      <c r="I471" s="2">
        <v>0</v>
      </c>
      <c r="J471">
        <v>1</v>
      </c>
      <c r="K471" s="2">
        <v>0</v>
      </c>
      <c r="L471">
        <v>433.37249999999989</v>
      </c>
      <c r="M471" s="2">
        <v>0</v>
      </c>
      <c r="N471" s="4">
        <v>0</v>
      </c>
    </row>
    <row r="472" spans="1:14" x14ac:dyDescent="0.3">
      <c r="A472" s="1" t="s">
        <v>44</v>
      </c>
      <c r="B472" s="1" t="s">
        <v>48</v>
      </c>
      <c r="C472" s="1" t="s">
        <v>46</v>
      </c>
      <c r="D472" s="1" t="s">
        <v>13</v>
      </c>
      <c r="E472">
        <v>0</v>
      </c>
      <c r="F472">
        <v>11</v>
      </c>
      <c r="G472">
        <v>10857.8745</v>
      </c>
      <c r="H472">
        <v>7</v>
      </c>
      <c r="I472" s="2">
        <v>6769.164499999999</v>
      </c>
      <c r="J472">
        <v>29</v>
      </c>
      <c r="K472" s="2">
        <v>3033.6074999999992</v>
      </c>
      <c r="L472">
        <v>433.37249999999989</v>
      </c>
      <c r="M472" s="2">
        <v>3735.5569999999998</v>
      </c>
      <c r="N472" s="4">
        <v>0.55184905020405406</v>
      </c>
    </row>
    <row r="473" spans="1:14" x14ac:dyDescent="0.3">
      <c r="A473" s="1" t="s">
        <v>44</v>
      </c>
      <c r="B473" s="1" t="s">
        <v>48</v>
      </c>
      <c r="C473" s="1" t="s">
        <v>46</v>
      </c>
      <c r="D473" s="1" t="s">
        <v>15</v>
      </c>
      <c r="E473">
        <v>0</v>
      </c>
      <c r="F473">
        <v>2</v>
      </c>
      <c r="G473">
        <v>1732.521</v>
      </c>
      <c r="H473">
        <v>1</v>
      </c>
      <c r="I473" s="2">
        <v>866.26049999999987</v>
      </c>
      <c r="J473">
        <v>0</v>
      </c>
      <c r="K473" s="2">
        <v>433.37249999999989</v>
      </c>
      <c r="L473">
        <v>433.37249999999989</v>
      </c>
      <c r="M473" s="2">
        <v>432.88799999999998</v>
      </c>
      <c r="N473" s="4">
        <v>0.49972034971004686</v>
      </c>
    </row>
    <row r="474" spans="1:14" x14ac:dyDescent="0.3">
      <c r="A474" s="1" t="s">
        <v>44</v>
      </c>
      <c r="B474" s="1" t="s">
        <v>48</v>
      </c>
      <c r="C474" s="1" t="s">
        <v>46</v>
      </c>
      <c r="D474" s="1" t="s">
        <v>16</v>
      </c>
      <c r="E474">
        <v>0</v>
      </c>
      <c r="F474">
        <v>1</v>
      </c>
      <c r="G474">
        <v>1181.9929999999999</v>
      </c>
      <c r="H474">
        <v>1</v>
      </c>
      <c r="I474" s="2">
        <v>1181.9929999999999</v>
      </c>
      <c r="J474">
        <v>2</v>
      </c>
      <c r="K474" s="2">
        <v>433.37249999999989</v>
      </c>
      <c r="L474">
        <v>433.37249999999989</v>
      </c>
      <c r="M474" s="2">
        <v>748.62049999999999</v>
      </c>
      <c r="N474" s="4">
        <v>0.63335442764889471</v>
      </c>
    </row>
    <row r="475" spans="1:14" x14ac:dyDescent="0.3">
      <c r="A475" s="1" t="s">
        <v>44</v>
      </c>
      <c r="B475" s="1" t="s">
        <v>48</v>
      </c>
      <c r="C475" s="1" t="s">
        <v>46</v>
      </c>
      <c r="D475" s="1" t="s">
        <v>13</v>
      </c>
      <c r="E475">
        <v>0</v>
      </c>
      <c r="F475">
        <v>2</v>
      </c>
      <c r="G475">
        <v>1903.7215000000001</v>
      </c>
      <c r="H475">
        <v>1</v>
      </c>
      <c r="I475" s="2">
        <v>866.26049999999987</v>
      </c>
      <c r="J475">
        <v>0</v>
      </c>
      <c r="K475" s="2">
        <v>433.37249999999989</v>
      </c>
      <c r="L475">
        <v>433.37249999999989</v>
      </c>
      <c r="M475" s="2">
        <v>432.88799999999998</v>
      </c>
      <c r="N475" s="4">
        <v>0.49972034971004686</v>
      </c>
    </row>
    <row r="476" spans="1:14" x14ac:dyDescent="0.3">
      <c r="A476" s="1" t="s">
        <v>44</v>
      </c>
      <c r="B476" s="1" t="s">
        <v>48</v>
      </c>
      <c r="C476" s="1" t="s">
        <v>46</v>
      </c>
      <c r="D476" s="1" t="s">
        <v>18</v>
      </c>
      <c r="E476">
        <v>0</v>
      </c>
      <c r="F476">
        <v>0</v>
      </c>
      <c r="G476">
        <v>0</v>
      </c>
      <c r="H476">
        <v>0</v>
      </c>
      <c r="I476" s="2">
        <v>0</v>
      </c>
      <c r="J476">
        <v>2</v>
      </c>
      <c r="K476" s="2">
        <v>0</v>
      </c>
      <c r="L476">
        <v>433.37249999999989</v>
      </c>
      <c r="M476" s="2">
        <v>0</v>
      </c>
      <c r="N476" s="4">
        <v>0</v>
      </c>
    </row>
    <row r="477" spans="1:14" x14ac:dyDescent="0.3">
      <c r="A477" s="1" t="s">
        <v>44</v>
      </c>
      <c r="B477" s="1" t="s">
        <v>48</v>
      </c>
      <c r="C477" s="1" t="s">
        <v>46</v>
      </c>
      <c r="D477" s="1" t="s">
        <v>19</v>
      </c>
      <c r="E477">
        <v>0</v>
      </c>
      <c r="F477">
        <v>0</v>
      </c>
      <c r="G477">
        <v>0</v>
      </c>
      <c r="H477">
        <v>0</v>
      </c>
      <c r="I477" s="2">
        <v>0</v>
      </c>
      <c r="J477">
        <v>2</v>
      </c>
      <c r="K477" s="2">
        <v>0</v>
      </c>
      <c r="L477">
        <v>433.37249999999989</v>
      </c>
      <c r="M477" s="2">
        <v>0</v>
      </c>
      <c r="N477" s="4">
        <v>0</v>
      </c>
    </row>
    <row r="478" spans="1:14" x14ac:dyDescent="0.3">
      <c r="A478" s="1" t="s">
        <v>44</v>
      </c>
      <c r="B478" s="1" t="s">
        <v>48</v>
      </c>
      <c r="C478" s="1" t="s">
        <v>34</v>
      </c>
      <c r="D478" s="1" t="s">
        <v>14</v>
      </c>
      <c r="E478">
        <v>0</v>
      </c>
      <c r="F478">
        <v>1</v>
      </c>
      <c r="G478">
        <v>866.26049999999987</v>
      </c>
      <c r="H478">
        <v>1</v>
      </c>
      <c r="I478" s="2">
        <v>866.26049999999987</v>
      </c>
      <c r="J478">
        <v>0</v>
      </c>
      <c r="K478" s="2">
        <v>433.37249999999989</v>
      </c>
      <c r="L478">
        <v>433.37249999999989</v>
      </c>
      <c r="M478" s="2">
        <v>432.88799999999998</v>
      </c>
      <c r="N478" s="4">
        <v>0.49972034971004686</v>
      </c>
    </row>
    <row r="479" spans="1:14" x14ac:dyDescent="0.3">
      <c r="A479" s="1" t="s">
        <v>44</v>
      </c>
      <c r="B479" s="1" t="s">
        <v>48</v>
      </c>
      <c r="C479" s="1" t="s">
        <v>34</v>
      </c>
      <c r="D479" s="1" t="s">
        <v>15</v>
      </c>
      <c r="E479">
        <v>0</v>
      </c>
      <c r="F479">
        <v>1</v>
      </c>
      <c r="G479">
        <v>1037.461</v>
      </c>
      <c r="H479">
        <v>0</v>
      </c>
      <c r="I479" s="2">
        <v>0</v>
      </c>
      <c r="J479">
        <v>0</v>
      </c>
      <c r="K479" s="2">
        <v>0</v>
      </c>
      <c r="L479">
        <v>433.37249999999989</v>
      </c>
      <c r="M479" s="2">
        <v>0</v>
      </c>
      <c r="N479" s="4">
        <v>0</v>
      </c>
    </row>
    <row r="480" spans="1:14" x14ac:dyDescent="0.3">
      <c r="A480" s="1" t="s">
        <v>44</v>
      </c>
      <c r="B480" s="1" t="s">
        <v>48</v>
      </c>
      <c r="C480" s="1" t="s">
        <v>34</v>
      </c>
      <c r="D480" s="1" t="s">
        <v>13</v>
      </c>
      <c r="E480">
        <v>0</v>
      </c>
      <c r="F480">
        <v>11</v>
      </c>
      <c r="G480">
        <v>11535.3395</v>
      </c>
      <c r="H480">
        <v>6</v>
      </c>
      <c r="I480" s="2">
        <v>6136.1009999999997</v>
      </c>
      <c r="J480">
        <v>33</v>
      </c>
      <c r="K480" s="2">
        <v>2600.2349999999992</v>
      </c>
      <c r="L480">
        <v>433.37249999999989</v>
      </c>
      <c r="M480" s="2">
        <v>3535.8660000000004</v>
      </c>
      <c r="N480" s="4">
        <v>0.57623986306613928</v>
      </c>
    </row>
    <row r="481" spans="1:14" x14ac:dyDescent="0.3">
      <c r="A481" s="1" t="s">
        <v>44</v>
      </c>
      <c r="B481" s="1" t="s">
        <v>48</v>
      </c>
      <c r="C481" s="1" t="s">
        <v>34</v>
      </c>
      <c r="D481" s="1" t="s">
        <v>14</v>
      </c>
      <c r="E481">
        <v>0</v>
      </c>
      <c r="F481">
        <v>1</v>
      </c>
      <c r="G481">
        <v>1181.9929999999999</v>
      </c>
      <c r="H481">
        <v>0</v>
      </c>
      <c r="I481" s="2">
        <v>0</v>
      </c>
      <c r="J481">
        <v>0</v>
      </c>
      <c r="K481" s="2">
        <v>0</v>
      </c>
      <c r="L481">
        <v>433.37249999999989</v>
      </c>
      <c r="M481" s="2">
        <v>0</v>
      </c>
      <c r="N481" s="4">
        <v>0</v>
      </c>
    </row>
    <row r="482" spans="1:14" x14ac:dyDescent="0.3">
      <c r="A482" s="1" t="s">
        <v>44</v>
      </c>
      <c r="B482" s="1" t="s">
        <v>48</v>
      </c>
      <c r="C482" s="1" t="s">
        <v>34</v>
      </c>
      <c r="D482" s="1" t="s">
        <v>17</v>
      </c>
      <c r="E482">
        <v>0</v>
      </c>
      <c r="F482">
        <v>0</v>
      </c>
      <c r="G482">
        <v>0</v>
      </c>
      <c r="H482">
        <v>0</v>
      </c>
      <c r="I482" s="2">
        <v>0</v>
      </c>
      <c r="J482">
        <v>1</v>
      </c>
      <c r="K482" s="2">
        <v>0</v>
      </c>
      <c r="L482">
        <v>433.37249999999989</v>
      </c>
      <c r="M482" s="2">
        <v>0</v>
      </c>
      <c r="N482" s="4">
        <v>0</v>
      </c>
    </row>
    <row r="483" spans="1:14" x14ac:dyDescent="0.3">
      <c r="A483" s="1" t="s">
        <v>44</v>
      </c>
      <c r="B483" s="1" t="s">
        <v>48</v>
      </c>
      <c r="C483" s="1" t="s">
        <v>34</v>
      </c>
      <c r="D483" s="1" t="s">
        <v>18</v>
      </c>
      <c r="E483">
        <v>14</v>
      </c>
      <c r="F483">
        <v>0</v>
      </c>
      <c r="G483">
        <v>0</v>
      </c>
      <c r="H483">
        <v>0</v>
      </c>
      <c r="I483" s="2">
        <v>0</v>
      </c>
      <c r="J483">
        <v>14</v>
      </c>
      <c r="K483" s="2">
        <v>0</v>
      </c>
      <c r="L483">
        <v>433.37249999999989</v>
      </c>
      <c r="M483" s="2">
        <v>0</v>
      </c>
      <c r="N483" s="4">
        <v>0</v>
      </c>
    </row>
    <row r="484" spans="1:14" x14ac:dyDescent="0.3">
      <c r="A484" s="1" t="s">
        <v>44</v>
      </c>
      <c r="B484" s="1" t="s">
        <v>49</v>
      </c>
      <c r="C484" s="1" t="s">
        <v>22</v>
      </c>
      <c r="D484" s="1" t="s">
        <v>13</v>
      </c>
      <c r="E484">
        <v>0</v>
      </c>
      <c r="F484">
        <v>1</v>
      </c>
      <c r="G484">
        <v>1248.0719999999999</v>
      </c>
      <c r="H484">
        <v>0</v>
      </c>
      <c r="I484" s="2">
        <v>0</v>
      </c>
      <c r="J484">
        <v>0</v>
      </c>
      <c r="K484" s="2">
        <v>0</v>
      </c>
      <c r="L484">
        <v>433.37249999999989</v>
      </c>
      <c r="M484" s="2">
        <v>0</v>
      </c>
      <c r="N484" s="4">
        <v>0</v>
      </c>
    </row>
    <row r="485" spans="1:14" x14ac:dyDescent="0.3">
      <c r="A485" s="1" t="s">
        <v>44</v>
      </c>
      <c r="B485" s="1" t="s">
        <v>49</v>
      </c>
      <c r="C485" s="1" t="s">
        <v>22</v>
      </c>
      <c r="D485" s="1" t="s">
        <v>13</v>
      </c>
      <c r="E485">
        <v>0</v>
      </c>
      <c r="F485">
        <v>57</v>
      </c>
      <c r="G485">
        <v>52065.640499999987</v>
      </c>
      <c r="H485">
        <v>25</v>
      </c>
      <c r="I485" s="2">
        <v>22036.185000000001</v>
      </c>
      <c r="J485">
        <v>0</v>
      </c>
      <c r="K485" s="2">
        <v>10834.312499999996</v>
      </c>
      <c r="L485">
        <v>433.37249999999989</v>
      </c>
      <c r="M485" s="2">
        <v>11201.872500000005</v>
      </c>
      <c r="N485" s="4">
        <v>0.50833991909216614</v>
      </c>
    </row>
    <row r="486" spans="1:14" x14ac:dyDescent="0.3">
      <c r="A486" s="1" t="s">
        <v>44</v>
      </c>
      <c r="B486" s="1" t="s">
        <v>49</v>
      </c>
      <c r="C486" s="1" t="s">
        <v>22</v>
      </c>
      <c r="D486" s="1" t="s">
        <v>14</v>
      </c>
      <c r="E486">
        <v>0</v>
      </c>
      <c r="F486">
        <v>2</v>
      </c>
      <c r="G486">
        <v>2203.63</v>
      </c>
      <c r="H486">
        <v>1</v>
      </c>
      <c r="I486" s="2">
        <v>955.55799999999988</v>
      </c>
      <c r="J486">
        <v>0</v>
      </c>
      <c r="K486" s="2">
        <v>433.37249999999989</v>
      </c>
      <c r="L486">
        <v>433.37249999999989</v>
      </c>
      <c r="M486" s="2">
        <v>522.18550000000005</v>
      </c>
      <c r="N486" s="4">
        <v>0.54647179972330318</v>
      </c>
    </row>
    <row r="487" spans="1:14" x14ac:dyDescent="0.3">
      <c r="A487" s="1" t="s">
        <v>44</v>
      </c>
      <c r="B487" s="1" t="s">
        <v>49</v>
      </c>
      <c r="C487" s="1" t="s">
        <v>22</v>
      </c>
      <c r="D487" s="1" t="s">
        <v>15</v>
      </c>
      <c r="E487">
        <v>0</v>
      </c>
      <c r="F487">
        <v>4</v>
      </c>
      <c r="G487">
        <v>4048.666999999999</v>
      </c>
      <c r="H487">
        <v>2</v>
      </c>
      <c r="I487" s="2">
        <v>1911.116</v>
      </c>
      <c r="J487">
        <v>0</v>
      </c>
      <c r="K487" s="2">
        <v>866.74499999999978</v>
      </c>
      <c r="L487">
        <v>433.37249999999989</v>
      </c>
      <c r="M487" s="2">
        <v>1044.3710000000001</v>
      </c>
      <c r="N487" s="4">
        <v>0.54647179972330306</v>
      </c>
    </row>
    <row r="488" spans="1:14" x14ac:dyDescent="0.3">
      <c r="A488" s="1" t="s">
        <v>44</v>
      </c>
      <c r="B488" s="1" t="s">
        <v>49</v>
      </c>
      <c r="C488" s="1" t="s">
        <v>22</v>
      </c>
      <c r="D488" s="1" t="s">
        <v>16</v>
      </c>
      <c r="E488">
        <v>0</v>
      </c>
      <c r="F488">
        <v>2</v>
      </c>
      <c r="G488">
        <v>1620.741</v>
      </c>
      <c r="H488">
        <v>3</v>
      </c>
      <c r="I488" s="2">
        <v>2576.299</v>
      </c>
      <c r="J488">
        <v>0</v>
      </c>
      <c r="K488" s="2">
        <v>1300.1174999999996</v>
      </c>
      <c r="L488">
        <v>433.37249999999989</v>
      </c>
      <c r="M488" s="2">
        <v>1276.1815000000004</v>
      </c>
      <c r="N488" s="4">
        <v>0.49535457646802655</v>
      </c>
    </row>
    <row r="489" spans="1:14" x14ac:dyDescent="0.3">
      <c r="A489" s="1" t="s">
        <v>44</v>
      </c>
      <c r="B489" s="1" t="s">
        <v>49</v>
      </c>
      <c r="C489" s="1" t="s">
        <v>22</v>
      </c>
      <c r="D489" s="1" t="s">
        <v>17</v>
      </c>
      <c r="E489">
        <v>0</v>
      </c>
      <c r="F489">
        <v>3</v>
      </c>
      <c r="G489">
        <v>3322.1084999999998</v>
      </c>
      <c r="H489">
        <v>3</v>
      </c>
      <c r="I489" s="2">
        <v>3322.1084999999998</v>
      </c>
      <c r="J489">
        <v>0</v>
      </c>
      <c r="K489" s="2">
        <v>1300.1174999999996</v>
      </c>
      <c r="L489">
        <v>433.37249999999989</v>
      </c>
      <c r="M489" s="2">
        <v>2021.9910000000002</v>
      </c>
      <c r="N489" s="4">
        <v>0.6086468879628707</v>
      </c>
    </row>
    <row r="490" spans="1:14" x14ac:dyDescent="0.3">
      <c r="A490" s="1" t="s">
        <v>44</v>
      </c>
      <c r="B490" s="1" t="s">
        <v>49</v>
      </c>
      <c r="C490" s="1" t="s">
        <v>22</v>
      </c>
      <c r="D490" s="1" t="s">
        <v>18</v>
      </c>
      <c r="E490">
        <v>0</v>
      </c>
      <c r="F490">
        <v>5</v>
      </c>
      <c r="G490">
        <v>5525.7384999999986</v>
      </c>
      <c r="H490">
        <v>2</v>
      </c>
      <c r="I490" s="2">
        <v>2503.9409999999998</v>
      </c>
      <c r="J490">
        <v>0</v>
      </c>
      <c r="K490" s="2">
        <v>866.74499999999978</v>
      </c>
      <c r="L490">
        <v>433.37249999999989</v>
      </c>
      <c r="M490" s="2">
        <v>1637.1959999999999</v>
      </c>
      <c r="N490" s="4">
        <v>0.65384767452587744</v>
      </c>
    </row>
    <row r="491" spans="1:14" x14ac:dyDescent="0.3">
      <c r="A491" s="1" t="s">
        <v>44</v>
      </c>
      <c r="B491" s="1" t="s">
        <v>49</v>
      </c>
      <c r="C491" s="1" t="s">
        <v>22</v>
      </c>
      <c r="D491" s="1" t="s">
        <v>19</v>
      </c>
      <c r="E491">
        <v>0</v>
      </c>
      <c r="F491">
        <v>1</v>
      </c>
      <c r="G491">
        <v>810.37049999999988</v>
      </c>
      <c r="H491">
        <v>1</v>
      </c>
      <c r="I491" s="2">
        <v>810.37049999999988</v>
      </c>
      <c r="J491">
        <v>0</v>
      </c>
      <c r="K491" s="2">
        <v>433.37249999999989</v>
      </c>
      <c r="L491">
        <v>433.37249999999989</v>
      </c>
      <c r="M491" s="2">
        <v>376.99799999999999</v>
      </c>
      <c r="N491" s="4">
        <v>0.4652168360027914</v>
      </c>
    </row>
    <row r="492" spans="1:14" x14ac:dyDescent="0.3">
      <c r="A492" s="1" t="s">
        <v>44</v>
      </c>
      <c r="B492" s="1" t="s">
        <v>49</v>
      </c>
      <c r="C492" s="1" t="s">
        <v>23</v>
      </c>
      <c r="D492" s="1" t="s">
        <v>13</v>
      </c>
      <c r="E492">
        <v>0</v>
      </c>
      <c r="F492">
        <v>0</v>
      </c>
      <c r="G492">
        <v>0</v>
      </c>
      <c r="H492">
        <v>0</v>
      </c>
      <c r="I492" s="2">
        <v>0</v>
      </c>
      <c r="J492">
        <v>2</v>
      </c>
      <c r="K492" s="2">
        <v>0</v>
      </c>
      <c r="L492">
        <v>433.37249999999989</v>
      </c>
      <c r="M492" s="2">
        <v>0</v>
      </c>
      <c r="N492" s="4">
        <v>0</v>
      </c>
    </row>
    <row r="493" spans="1:14" x14ac:dyDescent="0.3">
      <c r="A493" s="1" t="s">
        <v>44</v>
      </c>
      <c r="B493" s="1" t="s">
        <v>49</v>
      </c>
      <c r="C493" s="1" t="s">
        <v>23</v>
      </c>
      <c r="D493" s="1" t="s">
        <v>13</v>
      </c>
      <c r="E493">
        <v>0</v>
      </c>
      <c r="F493">
        <v>68</v>
      </c>
      <c r="G493">
        <v>61784.336499999998</v>
      </c>
      <c r="H493">
        <v>34</v>
      </c>
      <c r="I493" s="2">
        <v>31012.9355</v>
      </c>
      <c r="J493">
        <v>11</v>
      </c>
      <c r="K493" s="2">
        <v>14734.664999999995</v>
      </c>
      <c r="L493">
        <v>433.37249999999989</v>
      </c>
      <c r="M493" s="2">
        <v>16278.270500000004</v>
      </c>
      <c r="N493" s="4">
        <v>0.52488647841801384</v>
      </c>
    </row>
    <row r="494" spans="1:14" x14ac:dyDescent="0.3">
      <c r="A494" s="1" t="s">
        <v>44</v>
      </c>
      <c r="B494" s="1" t="s">
        <v>49</v>
      </c>
      <c r="C494" s="1" t="s">
        <v>23</v>
      </c>
      <c r="D494" s="1" t="s">
        <v>14</v>
      </c>
      <c r="E494">
        <v>0</v>
      </c>
      <c r="F494">
        <v>2</v>
      </c>
      <c r="G494">
        <v>1992.3634999999999</v>
      </c>
      <c r="H494">
        <v>0</v>
      </c>
      <c r="I494" s="2">
        <v>0</v>
      </c>
      <c r="J494">
        <v>1</v>
      </c>
      <c r="K494" s="2">
        <v>0</v>
      </c>
      <c r="L494">
        <v>433.37249999999989</v>
      </c>
      <c r="M494" s="2">
        <v>0</v>
      </c>
      <c r="N494" s="4">
        <v>0</v>
      </c>
    </row>
    <row r="495" spans="1:14" x14ac:dyDescent="0.3">
      <c r="A495" s="1" t="s">
        <v>44</v>
      </c>
      <c r="B495" s="1" t="s">
        <v>49</v>
      </c>
      <c r="C495" s="1" t="s">
        <v>23</v>
      </c>
      <c r="D495" s="1" t="s">
        <v>32</v>
      </c>
      <c r="E495">
        <v>0</v>
      </c>
      <c r="F495">
        <v>1</v>
      </c>
      <c r="G495">
        <v>955.55799999999988</v>
      </c>
      <c r="H495">
        <v>1</v>
      </c>
      <c r="I495" s="2">
        <v>955.55799999999988</v>
      </c>
      <c r="J495">
        <v>1</v>
      </c>
      <c r="K495" s="2">
        <v>433.37249999999989</v>
      </c>
      <c r="L495">
        <v>433.37249999999989</v>
      </c>
      <c r="M495" s="2">
        <v>522.18550000000005</v>
      </c>
      <c r="N495" s="4">
        <v>0.54647179972330318</v>
      </c>
    </row>
    <row r="496" spans="1:14" x14ac:dyDescent="0.3">
      <c r="A496" s="1" t="s">
        <v>44</v>
      </c>
      <c r="B496" s="1" t="s">
        <v>49</v>
      </c>
      <c r="C496" s="1" t="s">
        <v>23</v>
      </c>
      <c r="D496" s="1" t="s">
        <v>15</v>
      </c>
      <c r="E496">
        <v>0</v>
      </c>
      <c r="F496">
        <v>2</v>
      </c>
      <c r="G496">
        <v>1992.3634999999999</v>
      </c>
      <c r="H496">
        <v>0</v>
      </c>
      <c r="I496" s="2">
        <v>-191.76249999999999</v>
      </c>
      <c r="J496">
        <v>0</v>
      </c>
      <c r="K496" s="2">
        <v>0</v>
      </c>
      <c r="L496">
        <v>433.37249999999989</v>
      </c>
      <c r="M496" s="2">
        <v>-191.76249999999999</v>
      </c>
      <c r="N496" s="4">
        <v>1</v>
      </c>
    </row>
    <row r="497" spans="1:14" x14ac:dyDescent="0.3">
      <c r="A497" s="1" t="s">
        <v>44</v>
      </c>
      <c r="B497" s="1" t="s">
        <v>49</v>
      </c>
      <c r="C497" s="1" t="s">
        <v>23</v>
      </c>
      <c r="D497" s="1" t="s">
        <v>16</v>
      </c>
      <c r="E497">
        <v>0</v>
      </c>
      <c r="F497">
        <v>2</v>
      </c>
      <c r="G497">
        <v>2058.4425000000001</v>
      </c>
      <c r="H497">
        <v>1</v>
      </c>
      <c r="I497" s="2">
        <v>730.06600000000003</v>
      </c>
      <c r="J497">
        <v>0</v>
      </c>
      <c r="K497" s="2">
        <v>433.37249999999989</v>
      </c>
      <c r="L497">
        <v>433.37249999999989</v>
      </c>
      <c r="M497" s="2">
        <v>296.69350000000014</v>
      </c>
      <c r="N497" s="4">
        <v>0.40639270970021907</v>
      </c>
    </row>
    <row r="498" spans="1:14" x14ac:dyDescent="0.3">
      <c r="A498" s="1" t="s">
        <v>44</v>
      </c>
      <c r="B498" s="1" t="s">
        <v>49</v>
      </c>
      <c r="C498" s="1" t="s">
        <v>23</v>
      </c>
      <c r="D498" s="1" t="s">
        <v>13</v>
      </c>
      <c r="E498">
        <v>0</v>
      </c>
      <c r="F498">
        <v>5</v>
      </c>
      <c r="G498">
        <v>5823.4849999999988</v>
      </c>
      <c r="H498">
        <v>2</v>
      </c>
      <c r="I498" s="2">
        <v>2193.7514999999999</v>
      </c>
      <c r="J498">
        <v>0</v>
      </c>
      <c r="K498" s="2">
        <v>866.74499999999978</v>
      </c>
      <c r="L498">
        <v>433.37249999999989</v>
      </c>
      <c r="M498" s="2">
        <v>1327.0065</v>
      </c>
      <c r="N498" s="4">
        <v>0.60490283425447233</v>
      </c>
    </row>
    <row r="499" spans="1:14" x14ac:dyDescent="0.3">
      <c r="A499" s="1" t="s">
        <v>44</v>
      </c>
      <c r="B499" s="1" t="s">
        <v>49</v>
      </c>
      <c r="C499" s="1" t="s">
        <v>23</v>
      </c>
      <c r="D499" s="1" t="s">
        <v>17</v>
      </c>
      <c r="E499">
        <v>0</v>
      </c>
      <c r="F499">
        <v>4</v>
      </c>
      <c r="G499">
        <v>4567.616</v>
      </c>
      <c r="H499">
        <v>1</v>
      </c>
      <c r="I499" s="2">
        <v>1181.9929999999999</v>
      </c>
      <c r="J499">
        <v>1</v>
      </c>
      <c r="K499" s="2">
        <v>433.37249999999989</v>
      </c>
      <c r="L499">
        <v>433.37249999999989</v>
      </c>
      <c r="M499" s="2">
        <v>748.62049999999999</v>
      </c>
      <c r="N499" s="4">
        <v>0.63335442764889471</v>
      </c>
    </row>
    <row r="500" spans="1:14" x14ac:dyDescent="0.3">
      <c r="A500" s="1" t="s">
        <v>44</v>
      </c>
      <c r="B500" s="1" t="s">
        <v>49</v>
      </c>
      <c r="C500" s="1" t="s">
        <v>23</v>
      </c>
      <c r="D500" s="1" t="s">
        <v>18</v>
      </c>
      <c r="E500">
        <v>0</v>
      </c>
      <c r="F500">
        <v>3</v>
      </c>
      <c r="G500">
        <v>2721.4865</v>
      </c>
      <c r="H500">
        <v>1</v>
      </c>
      <c r="I500" s="2">
        <v>955.55799999999988</v>
      </c>
      <c r="J500">
        <v>1</v>
      </c>
      <c r="K500" s="2">
        <v>433.37249999999989</v>
      </c>
      <c r="L500">
        <v>433.37249999999989</v>
      </c>
      <c r="M500" s="2">
        <v>522.18550000000005</v>
      </c>
      <c r="N500" s="4">
        <v>0.54647179972330318</v>
      </c>
    </row>
    <row r="501" spans="1:14" x14ac:dyDescent="0.3">
      <c r="A501" s="1" t="s">
        <v>44</v>
      </c>
      <c r="B501" s="1" t="s">
        <v>49</v>
      </c>
      <c r="C501" s="1" t="s">
        <v>23</v>
      </c>
      <c r="D501" s="1" t="s">
        <v>19</v>
      </c>
      <c r="E501">
        <v>0</v>
      </c>
      <c r="F501">
        <v>2</v>
      </c>
      <c r="G501">
        <v>1620.741</v>
      </c>
      <c r="H501">
        <v>2</v>
      </c>
      <c r="I501" s="2">
        <v>1822.1289999999999</v>
      </c>
      <c r="J501">
        <v>1</v>
      </c>
      <c r="K501" s="2">
        <v>866.74499999999978</v>
      </c>
      <c r="L501">
        <v>433.37249999999989</v>
      </c>
      <c r="M501" s="2">
        <v>955.38400000000013</v>
      </c>
      <c r="N501" s="4">
        <v>0.52432292115432011</v>
      </c>
    </row>
    <row r="502" spans="1:14" x14ac:dyDescent="0.3">
      <c r="A502" s="1" t="s">
        <v>44</v>
      </c>
      <c r="B502" s="1" t="s">
        <v>49</v>
      </c>
      <c r="C502" s="1" t="s">
        <v>24</v>
      </c>
      <c r="D502" s="1" t="s">
        <v>13</v>
      </c>
      <c r="E502">
        <v>0</v>
      </c>
      <c r="F502">
        <v>0</v>
      </c>
      <c r="G502">
        <v>0</v>
      </c>
      <c r="H502">
        <v>0</v>
      </c>
      <c r="I502" s="2">
        <v>0</v>
      </c>
      <c r="J502">
        <v>0</v>
      </c>
      <c r="K502" s="2">
        <v>0</v>
      </c>
      <c r="L502">
        <v>433.37249999999989</v>
      </c>
      <c r="M502" s="2">
        <v>0</v>
      </c>
      <c r="N502" s="4">
        <v>0</v>
      </c>
    </row>
    <row r="503" spans="1:14" x14ac:dyDescent="0.3">
      <c r="A503" s="1" t="s">
        <v>44</v>
      </c>
      <c r="B503" s="1" t="s">
        <v>49</v>
      </c>
      <c r="C503" s="1" t="s">
        <v>24</v>
      </c>
      <c r="D503" s="1" t="s">
        <v>14</v>
      </c>
      <c r="E503">
        <v>0</v>
      </c>
      <c r="F503">
        <v>1</v>
      </c>
      <c r="G503">
        <v>955.55799999999988</v>
      </c>
      <c r="H503">
        <v>1</v>
      </c>
      <c r="I503" s="2">
        <v>955.55799999999988</v>
      </c>
      <c r="J503">
        <v>0</v>
      </c>
      <c r="K503" s="2">
        <v>433.37249999999989</v>
      </c>
      <c r="L503">
        <v>433.37249999999989</v>
      </c>
      <c r="M503" s="2">
        <v>522.18550000000005</v>
      </c>
      <c r="N503" s="4">
        <v>0.54647179972330318</v>
      </c>
    </row>
    <row r="504" spans="1:14" x14ac:dyDescent="0.3">
      <c r="A504" s="1" t="s">
        <v>44</v>
      </c>
      <c r="B504" s="1" t="s">
        <v>49</v>
      </c>
      <c r="C504" s="1" t="s">
        <v>24</v>
      </c>
      <c r="D504" s="1" t="s">
        <v>15</v>
      </c>
      <c r="E504">
        <v>0</v>
      </c>
      <c r="F504">
        <v>0</v>
      </c>
      <c r="G504">
        <v>0</v>
      </c>
      <c r="H504">
        <v>1</v>
      </c>
      <c r="I504" s="2">
        <v>955.55799999999988</v>
      </c>
      <c r="J504">
        <v>0</v>
      </c>
      <c r="K504" s="2">
        <v>433.37249999999989</v>
      </c>
      <c r="L504">
        <v>433.37249999999989</v>
      </c>
      <c r="M504" s="2">
        <v>522.18550000000005</v>
      </c>
      <c r="N504" s="4">
        <v>0.54647179972330318</v>
      </c>
    </row>
    <row r="505" spans="1:14" x14ac:dyDescent="0.3">
      <c r="A505" s="1" t="s">
        <v>44</v>
      </c>
      <c r="B505" s="1" t="s">
        <v>49</v>
      </c>
      <c r="C505" s="1" t="s">
        <v>25</v>
      </c>
      <c r="D505" s="1" t="s">
        <v>13</v>
      </c>
      <c r="E505">
        <v>0</v>
      </c>
      <c r="F505">
        <v>1</v>
      </c>
      <c r="G505">
        <v>1255.8689999999999</v>
      </c>
      <c r="H505">
        <v>0</v>
      </c>
      <c r="I505" s="2">
        <v>0</v>
      </c>
      <c r="J505">
        <v>1</v>
      </c>
      <c r="K505" s="2">
        <v>0</v>
      </c>
      <c r="L505">
        <v>433.37249999999989</v>
      </c>
      <c r="M505" s="2">
        <v>0</v>
      </c>
      <c r="N505" s="4">
        <v>0</v>
      </c>
    </row>
    <row r="506" spans="1:14" x14ac:dyDescent="0.3">
      <c r="A506" s="1" t="s">
        <v>44</v>
      </c>
      <c r="B506" s="1" t="s">
        <v>49</v>
      </c>
      <c r="C506" s="1" t="s">
        <v>25</v>
      </c>
      <c r="D506" s="1" t="s">
        <v>13</v>
      </c>
      <c r="E506">
        <v>0</v>
      </c>
      <c r="F506">
        <v>35</v>
      </c>
      <c r="G506">
        <v>31423.98</v>
      </c>
      <c r="H506">
        <v>20</v>
      </c>
      <c r="I506" s="2">
        <v>18531.663499999999</v>
      </c>
      <c r="J506">
        <v>4</v>
      </c>
      <c r="K506" s="2">
        <v>8667.4499999999971</v>
      </c>
      <c r="L506">
        <v>433.37249999999989</v>
      </c>
      <c r="M506" s="2">
        <v>9864.2135000000017</v>
      </c>
      <c r="N506" s="4">
        <v>0.53228969433855744</v>
      </c>
    </row>
    <row r="507" spans="1:14" x14ac:dyDescent="0.3">
      <c r="A507" s="1" t="s">
        <v>44</v>
      </c>
      <c r="B507" s="1" t="s">
        <v>49</v>
      </c>
      <c r="C507" s="1" t="s">
        <v>25</v>
      </c>
      <c r="D507" s="1" t="s">
        <v>32</v>
      </c>
      <c r="E507">
        <v>0</v>
      </c>
      <c r="F507">
        <v>0</v>
      </c>
      <c r="G507">
        <v>0</v>
      </c>
      <c r="H507">
        <v>0</v>
      </c>
      <c r="I507" s="2">
        <v>0</v>
      </c>
      <c r="J507">
        <v>1</v>
      </c>
      <c r="K507" s="2">
        <v>0</v>
      </c>
      <c r="L507">
        <v>433.37249999999989</v>
      </c>
      <c r="M507" s="2">
        <v>0</v>
      </c>
      <c r="N507" s="4">
        <v>0</v>
      </c>
    </row>
    <row r="508" spans="1:14" x14ac:dyDescent="0.3">
      <c r="A508" s="1" t="s">
        <v>44</v>
      </c>
      <c r="B508" s="1" t="s">
        <v>49</v>
      </c>
      <c r="C508" s="1" t="s">
        <v>25</v>
      </c>
      <c r="D508" s="1" t="s">
        <v>15</v>
      </c>
      <c r="E508">
        <v>0</v>
      </c>
      <c r="F508">
        <v>0</v>
      </c>
      <c r="G508">
        <v>0</v>
      </c>
      <c r="H508">
        <v>0</v>
      </c>
      <c r="I508" s="2">
        <v>0</v>
      </c>
      <c r="J508">
        <v>0</v>
      </c>
      <c r="K508" s="2">
        <v>0</v>
      </c>
      <c r="L508">
        <v>433.37249999999989</v>
      </c>
      <c r="M508" s="2">
        <v>0</v>
      </c>
      <c r="N508" s="4">
        <v>0</v>
      </c>
    </row>
    <row r="509" spans="1:14" x14ac:dyDescent="0.3">
      <c r="A509" s="1" t="s">
        <v>44</v>
      </c>
      <c r="B509" s="1" t="s">
        <v>49</v>
      </c>
      <c r="C509" s="1" t="s">
        <v>25</v>
      </c>
      <c r="D509" s="1" t="s">
        <v>16</v>
      </c>
      <c r="E509">
        <v>0</v>
      </c>
      <c r="F509">
        <v>1</v>
      </c>
      <c r="G509">
        <v>1255.8689999999999</v>
      </c>
      <c r="H509">
        <v>0</v>
      </c>
      <c r="I509" s="2">
        <v>0</v>
      </c>
      <c r="J509">
        <v>0</v>
      </c>
      <c r="K509" s="2">
        <v>0</v>
      </c>
      <c r="L509">
        <v>433.37249999999989</v>
      </c>
      <c r="M509" s="2">
        <v>0</v>
      </c>
      <c r="N509" s="4">
        <v>0</v>
      </c>
    </row>
    <row r="510" spans="1:14" x14ac:dyDescent="0.3">
      <c r="A510" s="1" t="s">
        <v>44</v>
      </c>
      <c r="B510" s="1" t="s">
        <v>49</v>
      </c>
      <c r="C510" s="1" t="s">
        <v>25</v>
      </c>
      <c r="D510" s="1" t="s">
        <v>13</v>
      </c>
      <c r="E510">
        <v>0</v>
      </c>
      <c r="F510">
        <v>3</v>
      </c>
      <c r="G510">
        <v>3378.2860000000001</v>
      </c>
      <c r="H510">
        <v>2</v>
      </c>
      <c r="I510" s="2">
        <v>2203.63</v>
      </c>
      <c r="J510">
        <v>0</v>
      </c>
      <c r="K510" s="2">
        <v>866.74499999999978</v>
      </c>
      <c r="L510">
        <v>433.37249999999989</v>
      </c>
      <c r="M510" s="2">
        <v>1336.8850000000002</v>
      </c>
      <c r="N510" s="4">
        <v>0.60667398791993221</v>
      </c>
    </row>
    <row r="511" spans="1:14" x14ac:dyDescent="0.3">
      <c r="A511" s="1" t="s">
        <v>44</v>
      </c>
      <c r="B511" s="1" t="s">
        <v>49</v>
      </c>
      <c r="C511" s="1" t="s">
        <v>25</v>
      </c>
      <c r="D511" s="1" t="s">
        <v>18</v>
      </c>
      <c r="E511">
        <v>0</v>
      </c>
      <c r="F511">
        <v>0</v>
      </c>
      <c r="G511">
        <v>0</v>
      </c>
      <c r="H511">
        <v>1</v>
      </c>
      <c r="I511" s="2">
        <v>955.55799999999988</v>
      </c>
      <c r="J511">
        <v>2</v>
      </c>
      <c r="K511" s="2">
        <v>433.37249999999989</v>
      </c>
      <c r="L511">
        <v>433.37249999999989</v>
      </c>
      <c r="M511" s="2">
        <v>522.18550000000005</v>
      </c>
      <c r="N511" s="4">
        <v>0.54647179972330318</v>
      </c>
    </row>
    <row r="512" spans="1:14" x14ac:dyDescent="0.3">
      <c r="A512" s="1" t="s">
        <v>44</v>
      </c>
      <c r="B512" s="1" t="s">
        <v>49</v>
      </c>
      <c r="C512" s="1" t="s">
        <v>26</v>
      </c>
      <c r="D512" s="1" t="s">
        <v>13</v>
      </c>
      <c r="E512">
        <v>0</v>
      </c>
      <c r="F512">
        <v>2</v>
      </c>
      <c r="G512">
        <v>2211.4270000000001</v>
      </c>
      <c r="H512">
        <v>0</v>
      </c>
      <c r="I512" s="2">
        <v>0</v>
      </c>
      <c r="J512">
        <v>0</v>
      </c>
      <c r="K512" s="2">
        <v>0</v>
      </c>
      <c r="L512">
        <v>433.37249999999989</v>
      </c>
      <c r="M512" s="2">
        <v>0</v>
      </c>
      <c r="N512" s="4">
        <v>0</v>
      </c>
    </row>
    <row r="513" spans="1:14" x14ac:dyDescent="0.3">
      <c r="A513" s="1" t="s">
        <v>44</v>
      </c>
      <c r="B513" s="1" t="s">
        <v>49</v>
      </c>
      <c r="C513" s="1" t="s">
        <v>26</v>
      </c>
      <c r="D513" s="1" t="s">
        <v>16</v>
      </c>
      <c r="E513">
        <v>0</v>
      </c>
      <c r="F513">
        <v>2</v>
      </c>
      <c r="G513">
        <v>2137.5509999999999</v>
      </c>
      <c r="H513">
        <v>0</v>
      </c>
      <c r="I513" s="2">
        <v>0</v>
      </c>
      <c r="J513">
        <v>0</v>
      </c>
      <c r="K513" s="2">
        <v>0</v>
      </c>
      <c r="L513">
        <v>433.37249999999989</v>
      </c>
      <c r="M513" s="2">
        <v>0</v>
      </c>
      <c r="N513" s="4">
        <v>0</v>
      </c>
    </row>
    <row r="514" spans="1:14" x14ac:dyDescent="0.3">
      <c r="A514" s="1" t="s">
        <v>44</v>
      </c>
      <c r="B514" s="1" t="s">
        <v>49</v>
      </c>
      <c r="C514" s="1" t="s">
        <v>26</v>
      </c>
      <c r="D514" s="1" t="s">
        <v>13</v>
      </c>
      <c r="E514">
        <v>0</v>
      </c>
      <c r="F514">
        <v>0</v>
      </c>
      <c r="G514">
        <v>0</v>
      </c>
      <c r="H514">
        <v>0</v>
      </c>
      <c r="I514" s="2">
        <v>0</v>
      </c>
      <c r="J514">
        <v>1</v>
      </c>
      <c r="K514" s="2">
        <v>0</v>
      </c>
      <c r="L514">
        <v>433.37249999999989</v>
      </c>
      <c r="M514" s="2">
        <v>0</v>
      </c>
      <c r="N514" s="4">
        <v>0</v>
      </c>
    </row>
    <row r="515" spans="1:14" x14ac:dyDescent="0.3">
      <c r="A515" s="1" t="s">
        <v>44</v>
      </c>
      <c r="B515" s="1" t="s">
        <v>49</v>
      </c>
      <c r="C515" s="1" t="s">
        <v>26</v>
      </c>
      <c r="D515" s="1" t="s">
        <v>17</v>
      </c>
      <c r="E515">
        <v>0</v>
      </c>
      <c r="F515">
        <v>1</v>
      </c>
      <c r="G515">
        <v>1255.8689999999999</v>
      </c>
      <c r="H515">
        <v>0</v>
      </c>
      <c r="I515" s="2">
        <v>0</v>
      </c>
      <c r="J515">
        <v>0</v>
      </c>
      <c r="K515" s="2">
        <v>0</v>
      </c>
      <c r="L515">
        <v>433.37249999999989</v>
      </c>
      <c r="M515" s="2">
        <v>0</v>
      </c>
      <c r="N515" s="4">
        <v>0</v>
      </c>
    </row>
    <row r="516" spans="1:14" x14ac:dyDescent="0.3">
      <c r="A516" s="1" t="s">
        <v>44</v>
      </c>
      <c r="B516" s="1" t="s">
        <v>49</v>
      </c>
      <c r="C516" s="1" t="s">
        <v>26</v>
      </c>
      <c r="D516" s="1" t="s">
        <v>19</v>
      </c>
      <c r="E516">
        <v>0</v>
      </c>
      <c r="F516">
        <v>1</v>
      </c>
      <c r="G516">
        <v>1174.6559999999999</v>
      </c>
      <c r="H516">
        <v>1</v>
      </c>
      <c r="I516" s="2">
        <v>955.55799999999988</v>
      </c>
      <c r="J516">
        <v>0</v>
      </c>
      <c r="K516" s="2">
        <v>433.37249999999989</v>
      </c>
      <c r="L516">
        <v>433.37249999999989</v>
      </c>
      <c r="M516" s="2">
        <v>522.18550000000005</v>
      </c>
      <c r="N516" s="4">
        <v>0.54647179972330318</v>
      </c>
    </row>
    <row r="517" spans="1:14" x14ac:dyDescent="0.3">
      <c r="A517" s="1" t="s">
        <v>44</v>
      </c>
      <c r="B517" s="1" t="s">
        <v>49</v>
      </c>
      <c r="C517" s="1" t="s">
        <v>27</v>
      </c>
      <c r="D517" s="1" t="s">
        <v>13</v>
      </c>
      <c r="E517">
        <v>0</v>
      </c>
      <c r="F517">
        <v>2</v>
      </c>
      <c r="G517">
        <v>2430.5250000000001</v>
      </c>
      <c r="H517">
        <v>0</v>
      </c>
      <c r="I517" s="2">
        <v>0</v>
      </c>
      <c r="J517">
        <v>1</v>
      </c>
      <c r="K517" s="2">
        <v>0</v>
      </c>
      <c r="L517">
        <v>433.37249999999989</v>
      </c>
      <c r="M517" s="2">
        <v>0</v>
      </c>
      <c r="N517" s="4">
        <v>0</v>
      </c>
    </row>
    <row r="518" spans="1:14" x14ac:dyDescent="0.3">
      <c r="A518" s="1" t="s">
        <v>44</v>
      </c>
      <c r="B518" s="1" t="s">
        <v>49</v>
      </c>
      <c r="C518" s="1" t="s">
        <v>27</v>
      </c>
      <c r="D518" s="1" t="s">
        <v>13</v>
      </c>
      <c r="E518">
        <v>0</v>
      </c>
      <c r="F518">
        <v>8</v>
      </c>
      <c r="G518">
        <v>7654.4</v>
      </c>
      <c r="H518">
        <v>5</v>
      </c>
      <c r="I518" s="2">
        <v>4932.9134999999997</v>
      </c>
      <c r="J518">
        <v>0</v>
      </c>
      <c r="K518" s="2">
        <v>2166.8624999999993</v>
      </c>
      <c r="L518">
        <v>433.37249999999989</v>
      </c>
      <c r="M518" s="2">
        <v>2766.0510000000004</v>
      </c>
      <c r="N518" s="4">
        <v>0.56073373271191573</v>
      </c>
    </row>
    <row r="519" spans="1:14" x14ac:dyDescent="0.3">
      <c r="A519" s="1" t="s">
        <v>44</v>
      </c>
      <c r="B519" s="1" t="s">
        <v>49</v>
      </c>
      <c r="C519" s="1" t="s">
        <v>27</v>
      </c>
      <c r="D519" s="1" t="s">
        <v>14</v>
      </c>
      <c r="E519">
        <v>0</v>
      </c>
      <c r="F519">
        <v>3</v>
      </c>
      <c r="G519">
        <v>3322.1084999999998</v>
      </c>
      <c r="H519">
        <v>2</v>
      </c>
      <c r="I519" s="2">
        <v>2066.2395000000001</v>
      </c>
      <c r="J519">
        <v>0</v>
      </c>
      <c r="K519" s="2">
        <v>866.74499999999978</v>
      </c>
      <c r="L519">
        <v>433.37249999999989</v>
      </c>
      <c r="M519" s="2">
        <v>1199.4945000000002</v>
      </c>
      <c r="N519" s="4">
        <v>0.5805205543694234</v>
      </c>
    </row>
    <row r="520" spans="1:14" x14ac:dyDescent="0.3">
      <c r="A520" s="1" t="s">
        <v>44</v>
      </c>
      <c r="B520" s="1" t="s">
        <v>49</v>
      </c>
      <c r="C520" s="1" t="s">
        <v>27</v>
      </c>
      <c r="D520" s="1" t="s">
        <v>16</v>
      </c>
      <c r="E520">
        <v>0</v>
      </c>
      <c r="F520">
        <v>2</v>
      </c>
      <c r="G520">
        <v>1620.741</v>
      </c>
      <c r="H520">
        <v>1</v>
      </c>
      <c r="I520" s="2">
        <v>810.37049999999988</v>
      </c>
      <c r="J520">
        <v>0</v>
      </c>
      <c r="K520" s="2">
        <v>433.37249999999989</v>
      </c>
      <c r="L520">
        <v>433.37249999999989</v>
      </c>
      <c r="M520" s="2">
        <v>376.99799999999999</v>
      </c>
      <c r="N520" s="4">
        <v>0.4652168360027914</v>
      </c>
    </row>
    <row r="521" spans="1:14" x14ac:dyDescent="0.3">
      <c r="A521" s="1" t="s">
        <v>44</v>
      </c>
      <c r="B521" s="1" t="s">
        <v>49</v>
      </c>
      <c r="C521" s="1" t="s">
        <v>27</v>
      </c>
      <c r="D521" s="1" t="s">
        <v>17</v>
      </c>
      <c r="E521">
        <v>0</v>
      </c>
      <c r="F521">
        <v>1</v>
      </c>
      <c r="G521">
        <v>955.55799999999988</v>
      </c>
      <c r="H521">
        <v>1</v>
      </c>
      <c r="I521" s="2">
        <v>955.55799999999988</v>
      </c>
      <c r="J521">
        <v>0</v>
      </c>
      <c r="K521" s="2">
        <v>433.37249999999989</v>
      </c>
      <c r="L521">
        <v>433.37249999999989</v>
      </c>
      <c r="M521" s="2">
        <v>522.18550000000005</v>
      </c>
      <c r="N521" s="4">
        <v>0.54647179972330318</v>
      </c>
    </row>
    <row r="522" spans="1:14" x14ac:dyDescent="0.3">
      <c r="A522" s="1" t="s">
        <v>44</v>
      </c>
      <c r="B522" s="1" t="s">
        <v>49</v>
      </c>
      <c r="C522" s="1" t="s">
        <v>27</v>
      </c>
      <c r="D522" s="1" t="s">
        <v>18</v>
      </c>
      <c r="E522">
        <v>0</v>
      </c>
      <c r="F522">
        <v>1</v>
      </c>
      <c r="G522">
        <v>810.37049999999988</v>
      </c>
      <c r="H522">
        <v>0</v>
      </c>
      <c r="I522" s="2">
        <v>0</v>
      </c>
      <c r="J522">
        <v>0</v>
      </c>
      <c r="K522" s="2">
        <v>0</v>
      </c>
      <c r="L522">
        <v>433.37249999999989</v>
      </c>
      <c r="M522" s="2">
        <v>0</v>
      </c>
      <c r="N522" s="4">
        <v>0</v>
      </c>
    </row>
    <row r="523" spans="1:14" x14ac:dyDescent="0.3">
      <c r="A523" s="1" t="s">
        <v>44</v>
      </c>
      <c r="B523" s="1" t="s">
        <v>49</v>
      </c>
      <c r="C523" s="1" t="s">
        <v>27</v>
      </c>
      <c r="D523" s="1" t="s">
        <v>19</v>
      </c>
      <c r="E523">
        <v>0</v>
      </c>
      <c r="F523">
        <v>1</v>
      </c>
      <c r="G523">
        <v>955.55799999999988</v>
      </c>
      <c r="H523">
        <v>1</v>
      </c>
      <c r="I523" s="2">
        <v>955.55799999999988</v>
      </c>
      <c r="J523">
        <v>0</v>
      </c>
      <c r="K523" s="2">
        <v>433.37249999999989</v>
      </c>
      <c r="L523">
        <v>433.37249999999989</v>
      </c>
      <c r="M523" s="2">
        <v>522.18550000000005</v>
      </c>
      <c r="N523" s="4">
        <v>0.54647179972330318</v>
      </c>
    </row>
    <row r="524" spans="1:14" x14ac:dyDescent="0.3">
      <c r="A524" s="1" t="s">
        <v>44</v>
      </c>
      <c r="B524" s="1" t="s">
        <v>49</v>
      </c>
      <c r="C524" s="1" t="s">
        <v>33</v>
      </c>
      <c r="D524" s="1" t="s">
        <v>13</v>
      </c>
      <c r="E524">
        <v>0</v>
      </c>
      <c r="F524">
        <v>4</v>
      </c>
      <c r="G524">
        <v>5015.6790000000001</v>
      </c>
      <c r="H524">
        <v>0</v>
      </c>
      <c r="I524" s="2">
        <v>0</v>
      </c>
      <c r="J524">
        <v>0</v>
      </c>
      <c r="K524" s="2">
        <v>0</v>
      </c>
      <c r="L524">
        <v>433.37249999999989</v>
      </c>
      <c r="M524" s="2">
        <v>0</v>
      </c>
      <c r="N524" s="4">
        <v>0</v>
      </c>
    </row>
    <row r="525" spans="1:14" x14ac:dyDescent="0.3">
      <c r="A525" s="1" t="s">
        <v>44</v>
      </c>
      <c r="B525" s="1" t="s">
        <v>49</v>
      </c>
      <c r="C525" s="1" t="s">
        <v>33</v>
      </c>
      <c r="D525" s="1" t="s">
        <v>15</v>
      </c>
      <c r="E525">
        <v>0</v>
      </c>
      <c r="F525">
        <v>1</v>
      </c>
      <c r="G525">
        <v>810.37049999999988</v>
      </c>
      <c r="H525">
        <v>0</v>
      </c>
      <c r="I525" s="2">
        <v>0</v>
      </c>
      <c r="J525">
        <v>0</v>
      </c>
      <c r="K525" s="2">
        <v>0</v>
      </c>
      <c r="L525">
        <v>433.37249999999989</v>
      </c>
      <c r="M525" s="2">
        <v>0</v>
      </c>
      <c r="N525" s="4">
        <v>0</v>
      </c>
    </row>
    <row r="526" spans="1:14" x14ac:dyDescent="0.3">
      <c r="A526" s="1" t="s">
        <v>44</v>
      </c>
      <c r="B526" s="1" t="s">
        <v>49</v>
      </c>
      <c r="C526" s="1" t="s">
        <v>33</v>
      </c>
      <c r="D526" s="1" t="s">
        <v>13</v>
      </c>
      <c r="E526">
        <v>0</v>
      </c>
      <c r="F526">
        <v>2</v>
      </c>
      <c r="G526">
        <v>2137.5509999999999</v>
      </c>
      <c r="H526">
        <v>0</v>
      </c>
      <c r="I526" s="2">
        <v>0</v>
      </c>
      <c r="J526">
        <v>1</v>
      </c>
      <c r="K526" s="2">
        <v>0</v>
      </c>
      <c r="L526">
        <v>433.37249999999989</v>
      </c>
      <c r="M526" s="2">
        <v>0</v>
      </c>
      <c r="N526" s="4">
        <v>0</v>
      </c>
    </row>
    <row r="527" spans="1:14" x14ac:dyDescent="0.3">
      <c r="A527" s="1" t="s">
        <v>44</v>
      </c>
      <c r="B527" s="1" t="s">
        <v>49</v>
      </c>
      <c r="C527" s="1" t="s">
        <v>33</v>
      </c>
      <c r="D527" s="1" t="s">
        <v>13</v>
      </c>
      <c r="E527">
        <v>0</v>
      </c>
      <c r="F527">
        <v>3</v>
      </c>
      <c r="G527">
        <v>3248.2325000000001</v>
      </c>
      <c r="H527">
        <v>2</v>
      </c>
      <c r="I527" s="2">
        <v>2437.8620000000001</v>
      </c>
      <c r="J527">
        <v>0</v>
      </c>
      <c r="K527" s="2">
        <v>866.74499999999978</v>
      </c>
      <c r="L527">
        <v>433.37249999999989</v>
      </c>
      <c r="M527" s="2">
        <v>1571.1170000000002</v>
      </c>
      <c r="N527" s="4">
        <v>0.64446510918173394</v>
      </c>
    </row>
    <row r="528" spans="1:14" x14ac:dyDescent="0.3">
      <c r="A528" s="1" t="s">
        <v>44</v>
      </c>
      <c r="B528" s="1" t="s">
        <v>49</v>
      </c>
      <c r="C528" s="1" t="s">
        <v>33</v>
      </c>
      <c r="D528" s="1" t="s">
        <v>16</v>
      </c>
      <c r="E528">
        <v>0</v>
      </c>
      <c r="F528">
        <v>1</v>
      </c>
      <c r="G528">
        <v>955.55799999999988</v>
      </c>
      <c r="H528">
        <v>0</v>
      </c>
      <c r="I528" s="2">
        <v>0</v>
      </c>
      <c r="J528">
        <v>0</v>
      </c>
      <c r="K528" s="2">
        <v>0</v>
      </c>
      <c r="L528">
        <v>433.37249999999989</v>
      </c>
      <c r="M528" s="2">
        <v>0</v>
      </c>
      <c r="N528" s="4">
        <v>0</v>
      </c>
    </row>
    <row r="529" spans="1:14" x14ac:dyDescent="0.3">
      <c r="A529" s="1" t="s">
        <v>44</v>
      </c>
      <c r="B529" s="1" t="s">
        <v>49</v>
      </c>
      <c r="C529" s="1" t="s">
        <v>46</v>
      </c>
      <c r="D529" s="1" t="s">
        <v>13</v>
      </c>
      <c r="E529">
        <v>0</v>
      </c>
      <c r="F529">
        <v>11</v>
      </c>
      <c r="G529">
        <v>10587.1875</v>
      </c>
      <c r="H529">
        <v>4</v>
      </c>
      <c r="I529" s="2">
        <v>4114.7460000000001</v>
      </c>
      <c r="J529">
        <v>18</v>
      </c>
      <c r="K529" s="2">
        <v>1733.4899999999996</v>
      </c>
      <c r="L529">
        <v>433.37249999999989</v>
      </c>
      <c r="M529" s="2">
        <v>2381.2560000000003</v>
      </c>
      <c r="N529" s="4">
        <v>0.57871275651036547</v>
      </c>
    </row>
    <row r="530" spans="1:14" x14ac:dyDescent="0.3">
      <c r="A530" s="1" t="s">
        <v>44</v>
      </c>
      <c r="B530" s="1" t="s">
        <v>49</v>
      </c>
      <c r="C530" s="1" t="s">
        <v>46</v>
      </c>
      <c r="D530" s="1" t="s">
        <v>15</v>
      </c>
      <c r="E530">
        <v>0</v>
      </c>
      <c r="F530">
        <v>0</v>
      </c>
      <c r="G530">
        <v>0</v>
      </c>
      <c r="H530">
        <v>0</v>
      </c>
      <c r="I530" s="2">
        <v>0</v>
      </c>
      <c r="J530">
        <v>2</v>
      </c>
      <c r="K530" s="2">
        <v>0</v>
      </c>
      <c r="L530">
        <v>433.37249999999989</v>
      </c>
      <c r="M530" s="2">
        <v>0</v>
      </c>
      <c r="N530" s="4">
        <v>0</v>
      </c>
    </row>
    <row r="531" spans="1:14" x14ac:dyDescent="0.3">
      <c r="A531" s="1" t="s">
        <v>44</v>
      </c>
      <c r="B531" s="1" t="s">
        <v>49</v>
      </c>
      <c r="C531" s="1" t="s">
        <v>46</v>
      </c>
      <c r="D531" s="1" t="s">
        <v>16</v>
      </c>
      <c r="E531">
        <v>0</v>
      </c>
      <c r="F531">
        <v>1</v>
      </c>
      <c r="G531">
        <v>810.37049999999988</v>
      </c>
      <c r="H531">
        <v>0</v>
      </c>
      <c r="I531" s="2">
        <v>0</v>
      </c>
      <c r="J531">
        <v>2</v>
      </c>
      <c r="K531" s="2">
        <v>0</v>
      </c>
      <c r="L531">
        <v>433.37249999999989</v>
      </c>
      <c r="M531" s="2">
        <v>0</v>
      </c>
      <c r="N531" s="4">
        <v>0</v>
      </c>
    </row>
    <row r="532" spans="1:14" x14ac:dyDescent="0.3">
      <c r="A532" s="1" t="s">
        <v>44</v>
      </c>
      <c r="B532" s="1" t="s">
        <v>49</v>
      </c>
      <c r="C532" s="1" t="s">
        <v>46</v>
      </c>
      <c r="D532" s="1" t="s">
        <v>13</v>
      </c>
      <c r="E532">
        <v>0</v>
      </c>
      <c r="F532">
        <v>1</v>
      </c>
      <c r="G532">
        <v>810.37049999999988</v>
      </c>
      <c r="H532">
        <v>0</v>
      </c>
      <c r="I532" s="2">
        <v>0</v>
      </c>
      <c r="J532">
        <v>0</v>
      </c>
      <c r="K532" s="2">
        <v>0</v>
      </c>
      <c r="L532">
        <v>433.37249999999989</v>
      </c>
      <c r="M532" s="2">
        <v>0</v>
      </c>
      <c r="N532" s="4">
        <v>0</v>
      </c>
    </row>
    <row r="533" spans="1:14" x14ac:dyDescent="0.3">
      <c r="A533" s="1" t="s">
        <v>44</v>
      </c>
      <c r="B533" s="1" t="s">
        <v>49</v>
      </c>
      <c r="C533" s="1" t="s">
        <v>46</v>
      </c>
      <c r="D533" s="1" t="s">
        <v>18</v>
      </c>
      <c r="E533">
        <v>0</v>
      </c>
      <c r="F533">
        <v>0</v>
      </c>
      <c r="G533">
        <v>0</v>
      </c>
      <c r="H533">
        <v>0</v>
      </c>
      <c r="I533" s="2">
        <v>0</v>
      </c>
      <c r="J533">
        <v>1</v>
      </c>
      <c r="K533" s="2">
        <v>0</v>
      </c>
      <c r="L533">
        <v>433.37249999999989</v>
      </c>
      <c r="M533" s="2">
        <v>0</v>
      </c>
      <c r="N533" s="4">
        <v>0</v>
      </c>
    </row>
    <row r="534" spans="1:14" x14ac:dyDescent="0.3">
      <c r="A534" s="1" t="s">
        <v>44</v>
      </c>
      <c r="B534" s="1" t="s">
        <v>49</v>
      </c>
      <c r="C534" s="1" t="s">
        <v>34</v>
      </c>
      <c r="D534" s="1" t="s">
        <v>13</v>
      </c>
      <c r="E534">
        <v>0</v>
      </c>
      <c r="F534">
        <v>1</v>
      </c>
      <c r="G534">
        <v>955.55799999999988</v>
      </c>
      <c r="H534">
        <v>1</v>
      </c>
      <c r="I534" s="2">
        <v>955.55799999999988</v>
      </c>
      <c r="J534">
        <v>1</v>
      </c>
      <c r="K534" s="2">
        <v>433.37249999999989</v>
      </c>
      <c r="L534">
        <v>433.37249999999989</v>
      </c>
      <c r="M534" s="2">
        <v>522.18550000000005</v>
      </c>
      <c r="N534" s="4">
        <v>0.54647179972330318</v>
      </c>
    </row>
    <row r="535" spans="1:14" x14ac:dyDescent="0.3">
      <c r="A535" s="1" t="s">
        <v>44</v>
      </c>
      <c r="B535" s="1" t="s">
        <v>49</v>
      </c>
      <c r="C535" s="1" t="s">
        <v>34</v>
      </c>
      <c r="D535" s="1" t="s">
        <v>13</v>
      </c>
      <c r="E535">
        <v>0</v>
      </c>
      <c r="F535">
        <v>2</v>
      </c>
      <c r="G535">
        <v>1765.9285</v>
      </c>
      <c r="H535">
        <v>1</v>
      </c>
      <c r="I535" s="2">
        <v>955.55799999999988</v>
      </c>
      <c r="J535">
        <v>0</v>
      </c>
      <c r="K535" s="2">
        <v>433.37249999999989</v>
      </c>
      <c r="L535">
        <v>433.37249999999989</v>
      </c>
      <c r="M535" s="2">
        <v>522.18550000000005</v>
      </c>
      <c r="N535" s="4">
        <v>0.54647179972330318</v>
      </c>
    </row>
    <row r="536" spans="1:14" x14ac:dyDescent="0.3">
      <c r="A536" s="1" t="s">
        <v>44</v>
      </c>
      <c r="B536" s="1" t="s">
        <v>49</v>
      </c>
      <c r="C536" s="1" t="s">
        <v>34</v>
      </c>
      <c r="D536" s="1" t="s">
        <v>17</v>
      </c>
      <c r="E536">
        <v>0</v>
      </c>
      <c r="F536">
        <v>3</v>
      </c>
      <c r="G536">
        <v>3322.1084999999998</v>
      </c>
      <c r="H536">
        <v>0</v>
      </c>
      <c r="I536" s="2">
        <v>0</v>
      </c>
      <c r="J536">
        <v>3</v>
      </c>
      <c r="K536" s="2">
        <v>0</v>
      </c>
      <c r="L536">
        <v>433.37249999999989</v>
      </c>
      <c r="M536" s="2">
        <v>0</v>
      </c>
      <c r="N536" s="4">
        <v>0</v>
      </c>
    </row>
    <row r="537" spans="1:14" x14ac:dyDescent="0.3">
      <c r="A537" s="1" t="s">
        <v>44</v>
      </c>
      <c r="B537" s="1" t="s">
        <v>49</v>
      </c>
      <c r="C537" s="1" t="s">
        <v>34</v>
      </c>
      <c r="D537" s="1" t="s">
        <v>18</v>
      </c>
      <c r="E537">
        <v>0</v>
      </c>
      <c r="F537">
        <v>1</v>
      </c>
      <c r="G537">
        <v>955.55799999999988</v>
      </c>
      <c r="H537">
        <v>0</v>
      </c>
      <c r="I537" s="2">
        <v>0</v>
      </c>
      <c r="J537">
        <v>0</v>
      </c>
      <c r="K537" s="2">
        <v>0</v>
      </c>
      <c r="L537">
        <v>433.37249999999989</v>
      </c>
      <c r="M537" s="2">
        <v>0</v>
      </c>
      <c r="N537" s="4">
        <v>0</v>
      </c>
    </row>
    <row r="538" spans="1:14" x14ac:dyDescent="0.3">
      <c r="A538" s="1" t="s">
        <v>44</v>
      </c>
      <c r="B538" s="1" t="s">
        <v>50</v>
      </c>
      <c r="C538" s="1" t="s">
        <v>22</v>
      </c>
      <c r="D538" s="1" t="s">
        <v>13</v>
      </c>
      <c r="E538">
        <v>0</v>
      </c>
      <c r="F538">
        <v>1</v>
      </c>
      <c r="G538">
        <v>1005.9855</v>
      </c>
      <c r="H538">
        <v>0</v>
      </c>
      <c r="I538" s="2">
        <v>0</v>
      </c>
      <c r="J538">
        <v>0</v>
      </c>
      <c r="K538" s="2">
        <v>0</v>
      </c>
      <c r="L538">
        <v>433.37249999999989</v>
      </c>
      <c r="M538" s="2">
        <v>0</v>
      </c>
      <c r="N538" s="4">
        <v>0</v>
      </c>
    </row>
    <row r="539" spans="1:14" x14ac:dyDescent="0.3">
      <c r="A539" s="1" t="s">
        <v>44</v>
      </c>
      <c r="B539" s="1" t="s">
        <v>50</v>
      </c>
      <c r="C539" s="1" t="s">
        <v>22</v>
      </c>
      <c r="D539" s="1" t="s">
        <v>13</v>
      </c>
      <c r="E539">
        <v>0</v>
      </c>
      <c r="F539">
        <v>0</v>
      </c>
      <c r="G539">
        <v>0</v>
      </c>
      <c r="H539">
        <v>0</v>
      </c>
      <c r="I539" s="2">
        <v>0</v>
      </c>
      <c r="J539">
        <v>1</v>
      </c>
      <c r="K539" s="2">
        <v>0</v>
      </c>
      <c r="L539">
        <v>433.37249999999989</v>
      </c>
      <c r="M539" s="2">
        <v>0</v>
      </c>
      <c r="N539" s="4">
        <v>0</v>
      </c>
    </row>
    <row r="540" spans="1:14" x14ac:dyDescent="0.3">
      <c r="A540" s="1" t="s">
        <v>44</v>
      </c>
      <c r="B540" s="1" t="s">
        <v>50</v>
      </c>
      <c r="C540" s="1" t="s">
        <v>22</v>
      </c>
      <c r="D540" s="1" t="s">
        <v>17</v>
      </c>
      <c r="E540">
        <v>0</v>
      </c>
      <c r="F540">
        <v>1</v>
      </c>
      <c r="G540">
        <v>1255.8689999999999</v>
      </c>
      <c r="H540">
        <v>0</v>
      </c>
      <c r="I540" s="2">
        <v>0</v>
      </c>
      <c r="J540">
        <v>0</v>
      </c>
      <c r="K540" s="2">
        <v>0</v>
      </c>
      <c r="L540">
        <v>433.37249999999989</v>
      </c>
      <c r="M540" s="2">
        <v>0</v>
      </c>
      <c r="N540" s="4">
        <v>0</v>
      </c>
    </row>
    <row r="541" spans="1:14" x14ac:dyDescent="0.3">
      <c r="A541" s="1" t="s">
        <v>44</v>
      </c>
      <c r="B541" s="1" t="s">
        <v>50</v>
      </c>
      <c r="C541" s="1" t="s">
        <v>22</v>
      </c>
      <c r="D541" s="1" t="s">
        <v>13</v>
      </c>
      <c r="E541">
        <v>0</v>
      </c>
      <c r="F541">
        <v>29</v>
      </c>
      <c r="G541">
        <v>31058.4755</v>
      </c>
      <c r="H541">
        <v>10</v>
      </c>
      <c r="I541" s="2">
        <v>10602.977000000001</v>
      </c>
      <c r="J541">
        <v>0</v>
      </c>
      <c r="K541" s="2">
        <v>4333.7249999999985</v>
      </c>
      <c r="L541">
        <v>433.37249999999989</v>
      </c>
      <c r="M541" s="2">
        <v>6269.2520000000022</v>
      </c>
      <c r="N541" s="4">
        <v>0.59127280951378103</v>
      </c>
    </row>
    <row r="542" spans="1:14" x14ac:dyDescent="0.3">
      <c r="A542" s="1" t="s">
        <v>44</v>
      </c>
      <c r="B542" s="1" t="s">
        <v>50</v>
      </c>
      <c r="C542" s="1" t="s">
        <v>22</v>
      </c>
      <c r="D542" s="1" t="s">
        <v>14</v>
      </c>
      <c r="E542">
        <v>0</v>
      </c>
      <c r="F542">
        <v>3</v>
      </c>
      <c r="G542">
        <v>3549.8890000000001</v>
      </c>
      <c r="H542">
        <v>1</v>
      </c>
      <c r="I542" s="2">
        <v>1255.8689999999999</v>
      </c>
      <c r="J542">
        <v>0</v>
      </c>
      <c r="K542" s="2">
        <v>433.37249999999989</v>
      </c>
      <c r="L542">
        <v>433.37249999999989</v>
      </c>
      <c r="M542" s="2">
        <v>822.49649999999997</v>
      </c>
      <c r="N542" s="4">
        <v>0.65492220924316158</v>
      </c>
    </row>
    <row r="543" spans="1:14" x14ac:dyDescent="0.3">
      <c r="A543" s="1" t="s">
        <v>44</v>
      </c>
      <c r="B543" s="1" t="s">
        <v>50</v>
      </c>
      <c r="C543" s="1" t="s">
        <v>22</v>
      </c>
      <c r="D543" s="1" t="s">
        <v>32</v>
      </c>
      <c r="E543">
        <v>0</v>
      </c>
      <c r="F543">
        <v>1</v>
      </c>
      <c r="G543">
        <v>1005.9855</v>
      </c>
      <c r="H543">
        <v>0</v>
      </c>
      <c r="I543" s="2">
        <v>0</v>
      </c>
      <c r="J543">
        <v>0</v>
      </c>
      <c r="K543" s="2">
        <v>0</v>
      </c>
      <c r="L543">
        <v>433.37249999999989</v>
      </c>
      <c r="M543" s="2">
        <v>0</v>
      </c>
      <c r="N543" s="4">
        <v>0</v>
      </c>
    </row>
    <row r="544" spans="1:14" x14ac:dyDescent="0.3">
      <c r="A544" s="1" t="s">
        <v>44</v>
      </c>
      <c r="B544" s="1" t="s">
        <v>50</v>
      </c>
      <c r="C544" s="1" t="s">
        <v>22</v>
      </c>
      <c r="D544" s="1" t="s">
        <v>15</v>
      </c>
      <c r="E544">
        <v>0</v>
      </c>
      <c r="F544">
        <v>3</v>
      </c>
      <c r="G544">
        <v>3443.8474999999999</v>
      </c>
      <c r="H544">
        <v>1</v>
      </c>
      <c r="I544" s="2">
        <v>1255.8689999999999</v>
      </c>
      <c r="J544">
        <v>0</v>
      </c>
      <c r="K544" s="2">
        <v>433.37249999999989</v>
      </c>
      <c r="L544">
        <v>433.37249999999989</v>
      </c>
      <c r="M544" s="2">
        <v>822.49649999999997</v>
      </c>
      <c r="N544" s="4">
        <v>0.65492220924316158</v>
      </c>
    </row>
    <row r="545" spans="1:14" x14ac:dyDescent="0.3">
      <c r="A545" s="1" t="s">
        <v>44</v>
      </c>
      <c r="B545" s="1" t="s">
        <v>50</v>
      </c>
      <c r="C545" s="1" t="s">
        <v>22</v>
      </c>
      <c r="D545" s="1" t="s">
        <v>16</v>
      </c>
      <c r="E545">
        <v>0</v>
      </c>
      <c r="F545">
        <v>5</v>
      </c>
      <c r="G545">
        <v>5779.5780000000004</v>
      </c>
      <c r="H545">
        <v>3</v>
      </c>
      <c r="I545" s="2">
        <v>3267.84</v>
      </c>
      <c r="J545">
        <v>0</v>
      </c>
      <c r="K545" s="2">
        <v>1300.1174999999996</v>
      </c>
      <c r="L545">
        <v>433.37249999999989</v>
      </c>
      <c r="M545" s="2">
        <v>1967.7225000000005</v>
      </c>
      <c r="N545" s="4">
        <v>0.60214774897179801</v>
      </c>
    </row>
    <row r="546" spans="1:14" x14ac:dyDescent="0.3">
      <c r="A546" s="1" t="s">
        <v>44</v>
      </c>
      <c r="B546" s="1" t="s">
        <v>50</v>
      </c>
      <c r="C546" s="1" t="s">
        <v>22</v>
      </c>
      <c r="D546" s="1" t="s">
        <v>13</v>
      </c>
      <c r="E546">
        <v>0</v>
      </c>
      <c r="F546">
        <v>0</v>
      </c>
      <c r="G546">
        <v>0</v>
      </c>
      <c r="H546">
        <v>0</v>
      </c>
      <c r="I546" s="2">
        <v>0</v>
      </c>
      <c r="J546">
        <v>0</v>
      </c>
      <c r="K546" s="2">
        <v>0</v>
      </c>
      <c r="L546">
        <v>433.37249999999989</v>
      </c>
      <c r="M546" s="2">
        <v>0</v>
      </c>
      <c r="N546" s="4">
        <v>0</v>
      </c>
    </row>
    <row r="547" spans="1:14" x14ac:dyDescent="0.3">
      <c r="A547" s="1" t="s">
        <v>44</v>
      </c>
      <c r="B547" s="1" t="s">
        <v>50</v>
      </c>
      <c r="C547" s="1" t="s">
        <v>22</v>
      </c>
      <c r="D547" s="1" t="s">
        <v>17</v>
      </c>
      <c r="E547">
        <v>0</v>
      </c>
      <c r="F547">
        <v>3</v>
      </c>
      <c r="G547">
        <v>3300.0055000000002</v>
      </c>
      <c r="H547">
        <v>1</v>
      </c>
      <c r="I547" s="2">
        <v>1119.364</v>
      </c>
      <c r="J547">
        <v>0</v>
      </c>
      <c r="K547" s="2">
        <v>433.37249999999989</v>
      </c>
      <c r="L547">
        <v>433.37249999999989</v>
      </c>
      <c r="M547" s="2">
        <v>685.99150000000009</v>
      </c>
      <c r="N547" s="4">
        <v>0.61284041652223953</v>
      </c>
    </row>
    <row r="548" spans="1:14" x14ac:dyDescent="0.3">
      <c r="A548" s="1" t="s">
        <v>44</v>
      </c>
      <c r="B548" s="1" t="s">
        <v>50</v>
      </c>
      <c r="C548" s="1" t="s">
        <v>22</v>
      </c>
      <c r="D548" s="1" t="s">
        <v>18</v>
      </c>
      <c r="E548">
        <v>0</v>
      </c>
      <c r="F548">
        <v>4</v>
      </c>
      <c r="G548">
        <v>4481.9984999999997</v>
      </c>
      <c r="H548">
        <v>1</v>
      </c>
      <c r="I548" s="2">
        <v>1119.364</v>
      </c>
      <c r="J548">
        <v>0</v>
      </c>
      <c r="K548" s="2">
        <v>433.37249999999989</v>
      </c>
      <c r="L548">
        <v>433.37249999999989</v>
      </c>
      <c r="M548" s="2">
        <v>685.99150000000009</v>
      </c>
      <c r="N548" s="4">
        <v>0.61284041652223953</v>
      </c>
    </row>
    <row r="549" spans="1:14" x14ac:dyDescent="0.3">
      <c r="A549" s="1" t="s">
        <v>44</v>
      </c>
      <c r="B549" s="1" t="s">
        <v>50</v>
      </c>
      <c r="C549" s="1" t="s">
        <v>22</v>
      </c>
      <c r="D549" s="1" t="s">
        <v>19</v>
      </c>
      <c r="E549">
        <v>0</v>
      </c>
      <c r="F549">
        <v>3</v>
      </c>
      <c r="G549">
        <v>3443.8474999999999</v>
      </c>
      <c r="H549">
        <v>2</v>
      </c>
      <c r="I549" s="2">
        <v>2437.8620000000001</v>
      </c>
      <c r="J549">
        <v>0</v>
      </c>
      <c r="K549" s="2">
        <v>866.74499999999978</v>
      </c>
      <c r="L549">
        <v>433.37249999999989</v>
      </c>
      <c r="M549" s="2">
        <v>1571.1170000000002</v>
      </c>
      <c r="N549" s="4">
        <v>0.64446510918173394</v>
      </c>
    </row>
    <row r="550" spans="1:14" x14ac:dyDescent="0.3">
      <c r="A550" s="1" t="s">
        <v>44</v>
      </c>
      <c r="B550" s="1" t="s">
        <v>50</v>
      </c>
      <c r="C550" s="1" t="s">
        <v>23</v>
      </c>
      <c r="D550" s="1" t="s">
        <v>13</v>
      </c>
      <c r="E550">
        <v>0</v>
      </c>
      <c r="F550">
        <v>6</v>
      </c>
      <c r="G550">
        <v>6841.4419999999991</v>
      </c>
      <c r="H550">
        <v>5</v>
      </c>
      <c r="I550" s="2">
        <v>5725.2979999999998</v>
      </c>
      <c r="J550">
        <v>0</v>
      </c>
      <c r="K550" s="2">
        <v>2166.8624999999993</v>
      </c>
      <c r="L550">
        <v>433.37249999999989</v>
      </c>
      <c r="M550" s="2">
        <v>3558.4355000000005</v>
      </c>
      <c r="N550" s="4">
        <v>0.62152843397845847</v>
      </c>
    </row>
    <row r="551" spans="1:14" x14ac:dyDescent="0.3">
      <c r="A551" s="1" t="s">
        <v>44</v>
      </c>
      <c r="B551" s="1" t="s">
        <v>50</v>
      </c>
      <c r="C551" s="1" t="s">
        <v>23</v>
      </c>
      <c r="D551" s="1" t="s">
        <v>15</v>
      </c>
      <c r="E551">
        <v>0</v>
      </c>
      <c r="F551">
        <v>1</v>
      </c>
      <c r="G551">
        <v>1119.364</v>
      </c>
      <c r="H551">
        <v>1</v>
      </c>
      <c r="I551" s="2">
        <v>1119.364</v>
      </c>
      <c r="J551">
        <v>0</v>
      </c>
      <c r="K551" s="2">
        <v>433.37249999999989</v>
      </c>
      <c r="L551">
        <v>433.37249999999989</v>
      </c>
      <c r="M551" s="2">
        <v>685.99150000000009</v>
      </c>
      <c r="N551" s="4">
        <v>0.61284041652223953</v>
      </c>
    </row>
    <row r="552" spans="1:14" x14ac:dyDescent="0.3">
      <c r="A552" s="1" t="s">
        <v>44</v>
      </c>
      <c r="B552" s="1" t="s">
        <v>50</v>
      </c>
      <c r="C552" s="1" t="s">
        <v>23</v>
      </c>
      <c r="D552" s="1" t="s">
        <v>16</v>
      </c>
      <c r="E552">
        <v>0</v>
      </c>
      <c r="F552">
        <v>4</v>
      </c>
      <c r="G552">
        <v>4250.6989999999996</v>
      </c>
      <c r="H552">
        <v>1</v>
      </c>
      <c r="I552" s="2">
        <v>1005.9855</v>
      </c>
      <c r="J552">
        <v>0</v>
      </c>
      <c r="K552" s="2">
        <v>433.37249999999989</v>
      </c>
      <c r="L552">
        <v>433.37249999999989</v>
      </c>
      <c r="M552" s="2">
        <v>572.61300000000006</v>
      </c>
      <c r="N552" s="4">
        <v>0.5692060173829544</v>
      </c>
    </row>
    <row r="553" spans="1:14" x14ac:dyDescent="0.3">
      <c r="A553" s="1" t="s">
        <v>44</v>
      </c>
      <c r="B553" s="1" t="s">
        <v>50</v>
      </c>
      <c r="C553" s="1" t="s">
        <v>23</v>
      </c>
      <c r="D553" s="1" t="s">
        <v>13</v>
      </c>
      <c r="E553">
        <v>0</v>
      </c>
      <c r="F553">
        <v>1</v>
      </c>
      <c r="G553">
        <v>1119.364</v>
      </c>
      <c r="H553">
        <v>0</v>
      </c>
      <c r="I553" s="2">
        <v>0</v>
      </c>
      <c r="J553">
        <v>0</v>
      </c>
      <c r="K553" s="2">
        <v>0</v>
      </c>
      <c r="L553">
        <v>433.37249999999989</v>
      </c>
      <c r="M553" s="2">
        <v>0</v>
      </c>
      <c r="N553" s="4">
        <v>0</v>
      </c>
    </row>
    <row r="554" spans="1:14" x14ac:dyDescent="0.3">
      <c r="A554" s="1" t="s">
        <v>44</v>
      </c>
      <c r="B554" s="1" t="s">
        <v>50</v>
      </c>
      <c r="C554" s="1" t="s">
        <v>23</v>
      </c>
      <c r="D554" s="1" t="s">
        <v>17</v>
      </c>
      <c r="E554">
        <v>0</v>
      </c>
      <c r="F554">
        <v>1</v>
      </c>
      <c r="G554">
        <v>1119.364</v>
      </c>
      <c r="H554">
        <v>1</v>
      </c>
      <c r="I554" s="2">
        <v>1119.364</v>
      </c>
      <c r="J554">
        <v>0</v>
      </c>
      <c r="K554" s="2">
        <v>433.37249999999989</v>
      </c>
      <c r="L554">
        <v>433.37249999999989</v>
      </c>
      <c r="M554" s="2">
        <v>685.99150000000009</v>
      </c>
      <c r="N554" s="4">
        <v>0.61284041652223953</v>
      </c>
    </row>
    <row r="555" spans="1:14" x14ac:dyDescent="0.3">
      <c r="A555" s="1" t="s">
        <v>44</v>
      </c>
      <c r="B555" s="1" t="s">
        <v>50</v>
      </c>
      <c r="C555" s="1" t="s">
        <v>24</v>
      </c>
      <c r="D555" s="1" t="s">
        <v>16</v>
      </c>
      <c r="E555">
        <v>0</v>
      </c>
      <c r="F555">
        <v>1</v>
      </c>
      <c r="G555">
        <v>1181.9929999999999</v>
      </c>
      <c r="H555">
        <v>0</v>
      </c>
      <c r="I555" s="2">
        <v>0</v>
      </c>
      <c r="J555">
        <v>0</v>
      </c>
      <c r="K555" s="2">
        <v>0</v>
      </c>
      <c r="L555">
        <v>433.37249999999989</v>
      </c>
      <c r="M555" s="2">
        <v>0</v>
      </c>
      <c r="N555" s="4">
        <v>0</v>
      </c>
    </row>
    <row r="556" spans="1:14" x14ac:dyDescent="0.3">
      <c r="A556" s="1" t="s">
        <v>44</v>
      </c>
      <c r="B556" s="1" t="s">
        <v>50</v>
      </c>
      <c r="C556" s="1" t="s">
        <v>24</v>
      </c>
      <c r="D556" s="1" t="s">
        <v>13</v>
      </c>
      <c r="E556">
        <v>0</v>
      </c>
      <c r="F556">
        <v>17</v>
      </c>
      <c r="G556">
        <v>17867.78</v>
      </c>
      <c r="H556">
        <v>11</v>
      </c>
      <c r="I556" s="2">
        <v>11718.488499999999</v>
      </c>
      <c r="J556">
        <v>0</v>
      </c>
      <c r="K556" s="2">
        <v>4767.0974999999989</v>
      </c>
      <c r="L556">
        <v>433.37249999999989</v>
      </c>
      <c r="M556" s="2">
        <v>6951.3910000000005</v>
      </c>
      <c r="N556" s="4">
        <v>0.59319860236241229</v>
      </c>
    </row>
    <row r="557" spans="1:14" x14ac:dyDescent="0.3">
      <c r="A557" s="1" t="s">
        <v>44</v>
      </c>
      <c r="B557" s="1" t="s">
        <v>50</v>
      </c>
      <c r="C557" s="1" t="s">
        <v>24</v>
      </c>
      <c r="D557" s="1" t="s">
        <v>14</v>
      </c>
      <c r="E557">
        <v>0</v>
      </c>
      <c r="F557">
        <v>4</v>
      </c>
      <c r="G557">
        <v>4273.8254999999999</v>
      </c>
      <c r="H557">
        <v>3</v>
      </c>
      <c r="I557" s="2">
        <v>3267.84</v>
      </c>
      <c r="J557">
        <v>0</v>
      </c>
      <c r="K557" s="2">
        <v>1300.1174999999996</v>
      </c>
      <c r="L557">
        <v>433.37249999999989</v>
      </c>
      <c r="M557" s="2">
        <v>1967.7225000000005</v>
      </c>
      <c r="N557" s="4">
        <v>0.60214774897179801</v>
      </c>
    </row>
    <row r="558" spans="1:14" x14ac:dyDescent="0.3">
      <c r="A558" s="1" t="s">
        <v>44</v>
      </c>
      <c r="B558" s="1" t="s">
        <v>50</v>
      </c>
      <c r="C558" s="1" t="s">
        <v>24</v>
      </c>
      <c r="D558" s="1" t="s">
        <v>16</v>
      </c>
      <c r="E558">
        <v>0</v>
      </c>
      <c r="F558">
        <v>1</v>
      </c>
      <c r="G558">
        <v>1005.9855</v>
      </c>
      <c r="H558">
        <v>1</v>
      </c>
      <c r="I558" s="2">
        <v>1005.9855</v>
      </c>
      <c r="J558">
        <v>1</v>
      </c>
      <c r="K558" s="2">
        <v>433.37249999999989</v>
      </c>
      <c r="L558">
        <v>433.37249999999989</v>
      </c>
      <c r="M558" s="2">
        <v>572.61300000000006</v>
      </c>
      <c r="N558" s="4">
        <v>0.5692060173829544</v>
      </c>
    </row>
    <row r="559" spans="1:14" x14ac:dyDescent="0.3">
      <c r="A559" s="1" t="s">
        <v>44</v>
      </c>
      <c r="B559" s="1" t="s">
        <v>50</v>
      </c>
      <c r="C559" s="1" t="s">
        <v>24</v>
      </c>
      <c r="D559" s="1" t="s">
        <v>13</v>
      </c>
      <c r="E559">
        <v>0</v>
      </c>
      <c r="F559">
        <v>1</v>
      </c>
      <c r="G559">
        <v>1119.364</v>
      </c>
      <c r="H559">
        <v>1</v>
      </c>
      <c r="I559" s="2">
        <v>1119.364</v>
      </c>
      <c r="J559">
        <v>0</v>
      </c>
      <c r="K559" s="2">
        <v>433.37249999999989</v>
      </c>
      <c r="L559">
        <v>433.37249999999989</v>
      </c>
      <c r="M559" s="2">
        <v>685.99150000000009</v>
      </c>
      <c r="N559" s="4">
        <v>0.61284041652223953</v>
      </c>
    </row>
    <row r="560" spans="1:14" x14ac:dyDescent="0.3">
      <c r="A560" s="1" t="s">
        <v>44</v>
      </c>
      <c r="B560" s="1" t="s">
        <v>50</v>
      </c>
      <c r="C560" s="1" t="s">
        <v>24</v>
      </c>
      <c r="D560" s="1" t="s">
        <v>18</v>
      </c>
      <c r="E560">
        <v>0</v>
      </c>
      <c r="F560">
        <v>2</v>
      </c>
      <c r="G560">
        <v>2375.2330000000002</v>
      </c>
      <c r="H560">
        <v>2</v>
      </c>
      <c r="I560" s="2">
        <v>2375.2330000000002</v>
      </c>
      <c r="J560">
        <v>0</v>
      </c>
      <c r="K560" s="2">
        <v>866.74499999999978</v>
      </c>
      <c r="L560">
        <v>433.37249999999989</v>
      </c>
      <c r="M560" s="2">
        <v>1508.4880000000003</v>
      </c>
      <c r="N560" s="4">
        <v>0.6350905363810625</v>
      </c>
    </row>
    <row r="561" spans="1:14" x14ac:dyDescent="0.3">
      <c r="A561" s="1" t="s">
        <v>44</v>
      </c>
      <c r="B561" s="1" t="s">
        <v>50</v>
      </c>
      <c r="C561" s="1" t="s">
        <v>25</v>
      </c>
      <c r="D561" s="1" t="s">
        <v>13</v>
      </c>
      <c r="E561">
        <v>0</v>
      </c>
      <c r="F561">
        <v>11</v>
      </c>
      <c r="G561">
        <v>12032.703</v>
      </c>
      <c r="H561">
        <v>6</v>
      </c>
      <c r="I561" s="2">
        <v>6431.3405000000002</v>
      </c>
      <c r="J561">
        <v>0</v>
      </c>
      <c r="K561" s="2">
        <v>2600.2349999999992</v>
      </c>
      <c r="L561">
        <v>433.37249999999989</v>
      </c>
      <c r="M561" s="2">
        <v>3831.105500000001</v>
      </c>
      <c r="N561" s="4">
        <v>0.59569315292822711</v>
      </c>
    </row>
    <row r="562" spans="1:14" x14ac:dyDescent="0.3">
      <c r="A562" s="1" t="s">
        <v>44</v>
      </c>
      <c r="B562" s="1" t="s">
        <v>50</v>
      </c>
      <c r="C562" s="1" t="s">
        <v>25</v>
      </c>
      <c r="D562" s="1" t="s">
        <v>14</v>
      </c>
      <c r="E562">
        <v>0</v>
      </c>
      <c r="F562">
        <v>1</v>
      </c>
      <c r="G562">
        <v>1119.364</v>
      </c>
      <c r="H562">
        <v>0</v>
      </c>
      <c r="I562" s="2">
        <v>0</v>
      </c>
      <c r="J562">
        <v>0</v>
      </c>
      <c r="K562" s="2">
        <v>0</v>
      </c>
      <c r="L562">
        <v>433.37249999999989</v>
      </c>
      <c r="M562" s="2">
        <v>0</v>
      </c>
      <c r="N562" s="4">
        <v>0</v>
      </c>
    </row>
    <row r="563" spans="1:14" x14ac:dyDescent="0.3">
      <c r="A563" s="1" t="s">
        <v>44</v>
      </c>
      <c r="B563" s="1" t="s">
        <v>50</v>
      </c>
      <c r="C563" s="1" t="s">
        <v>25</v>
      </c>
      <c r="D563" s="1" t="s">
        <v>15</v>
      </c>
      <c r="E563">
        <v>0</v>
      </c>
      <c r="F563">
        <v>1</v>
      </c>
      <c r="G563">
        <v>1119.364</v>
      </c>
      <c r="H563">
        <v>1</v>
      </c>
      <c r="I563" s="2">
        <v>1119.364</v>
      </c>
      <c r="J563">
        <v>0</v>
      </c>
      <c r="K563" s="2">
        <v>433.37249999999989</v>
      </c>
      <c r="L563">
        <v>433.37249999999989</v>
      </c>
      <c r="M563" s="2">
        <v>685.99150000000009</v>
      </c>
      <c r="N563" s="4">
        <v>0.61284041652223953</v>
      </c>
    </row>
    <row r="564" spans="1:14" x14ac:dyDescent="0.3">
      <c r="A564" s="1" t="s">
        <v>44</v>
      </c>
      <c r="B564" s="1" t="s">
        <v>50</v>
      </c>
      <c r="C564" s="1" t="s">
        <v>25</v>
      </c>
      <c r="D564" s="1" t="s">
        <v>16</v>
      </c>
      <c r="E564">
        <v>0</v>
      </c>
      <c r="F564">
        <v>5</v>
      </c>
      <c r="G564">
        <v>5671.3284999999996</v>
      </c>
      <c r="H564">
        <v>0</v>
      </c>
      <c r="I564" s="2">
        <v>0</v>
      </c>
      <c r="J564">
        <v>0</v>
      </c>
      <c r="K564" s="2">
        <v>0</v>
      </c>
      <c r="L564">
        <v>433.37249999999989</v>
      </c>
      <c r="M564" s="2">
        <v>0</v>
      </c>
      <c r="N564" s="4">
        <v>0</v>
      </c>
    </row>
    <row r="565" spans="1:14" x14ac:dyDescent="0.3">
      <c r="A565" s="1" t="s">
        <v>44</v>
      </c>
      <c r="B565" s="1" t="s">
        <v>50</v>
      </c>
      <c r="C565" s="1" t="s">
        <v>25</v>
      </c>
      <c r="D565" s="1" t="s">
        <v>13</v>
      </c>
      <c r="E565">
        <v>0</v>
      </c>
      <c r="F565">
        <v>1</v>
      </c>
      <c r="G565">
        <v>1005.9855</v>
      </c>
      <c r="H565">
        <v>0</v>
      </c>
      <c r="I565" s="2">
        <v>0</v>
      </c>
      <c r="J565">
        <v>0</v>
      </c>
      <c r="K565" s="2">
        <v>0</v>
      </c>
      <c r="L565">
        <v>433.37249999999989</v>
      </c>
      <c r="M565" s="2">
        <v>0</v>
      </c>
      <c r="N565" s="4">
        <v>0</v>
      </c>
    </row>
    <row r="566" spans="1:14" x14ac:dyDescent="0.3">
      <c r="A566" s="1" t="s">
        <v>44</v>
      </c>
      <c r="B566" s="1" t="s">
        <v>50</v>
      </c>
      <c r="C566" s="1" t="s">
        <v>25</v>
      </c>
      <c r="D566" s="1" t="s">
        <v>17</v>
      </c>
      <c r="E566">
        <v>0</v>
      </c>
      <c r="F566">
        <v>2</v>
      </c>
      <c r="G566">
        <v>2238.7280000000001</v>
      </c>
      <c r="H566">
        <v>1</v>
      </c>
      <c r="I566" s="2">
        <v>1119.364</v>
      </c>
      <c r="J566">
        <v>0</v>
      </c>
      <c r="K566" s="2">
        <v>433.37249999999989</v>
      </c>
      <c r="L566">
        <v>433.37249999999989</v>
      </c>
      <c r="M566" s="2">
        <v>685.99150000000009</v>
      </c>
      <c r="N566" s="4">
        <v>0.61284041652223953</v>
      </c>
    </row>
    <row r="567" spans="1:14" x14ac:dyDescent="0.3">
      <c r="A567" s="1" t="s">
        <v>44</v>
      </c>
      <c r="B567" s="1" t="s">
        <v>50</v>
      </c>
      <c r="C567" s="1" t="s">
        <v>25</v>
      </c>
      <c r="D567" s="1" t="s">
        <v>19</v>
      </c>
      <c r="E567">
        <v>0</v>
      </c>
      <c r="F567">
        <v>1</v>
      </c>
      <c r="G567">
        <v>1181.9929999999999</v>
      </c>
      <c r="H567">
        <v>1</v>
      </c>
      <c r="I567" s="2">
        <v>1181.9929999999999</v>
      </c>
      <c r="J567">
        <v>0</v>
      </c>
      <c r="K567" s="2">
        <v>433.37249999999989</v>
      </c>
      <c r="L567">
        <v>433.37249999999989</v>
      </c>
      <c r="M567" s="2">
        <v>748.62049999999999</v>
      </c>
      <c r="N567" s="4">
        <v>0.63335442764889471</v>
      </c>
    </row>
    <row r="568" spans="1:14" x14ac:dyDescent="0.3">
      <c r="A568" s="1" t="s">
        <v>44</v>
      </c>
      <c r="B568" s="1" t="s">
        <v>50</v>
      </c>
      <c r="C568" s="1" t="s">
        <v>26</v>
      </c>
      <c r="D568" s="1" t="s">
        <v>13</v>
      </c>
      <c r="E568">
        <v>0</v>
      </c>
      <c r="F568">
        <v>37</v>
      </c>
      <c r="G568">
        <v>41657.358499999988</v>
      </c>
      <c r="H568">
        <v>13</v>
      </c>
      <c r="I568" s="2">
        <v>14228.0185</v>
      </c>
      <c r="J568">
        <v>2</v>
      </c>
      <c r="K568" s="2">
        <v>5633.8424999999988</v>
      </c>
      <c r="L568">
        <v>433.37249999999989</v>
      </c>
      <c r="M568" s="2">
        <v>8594.1760000000013</v>
      </c>
      <c r="N568" s="4">
        <v>0.60403182635726826</v>
      </c>
    </row>
    <row r="569" spans="1:14" x14ac:dyDescent="0.3">
      <c r="A569" s="1" t="s">
        <v>44</v>
      </c>
      <c r="B569" s="1" t="s">
        <v>50</v>
      </c>
      <c r="C569" s="1" t="s">
        <v>26</v>
      </c>
      <c r="D569" s="1" t="s">
        <v>14</v>
      </c>
      <c r="E569">
        <v>0</v>
      </c>
      <c r="F569">
        <v>1</v>
      </c>
      <c r="G569">
        <v>1181.9929999999999</v>
      </c>
      <c r="H569">
        <v>1</v>
      </c>
      <c r="I569" s="2">
        <v>1119.364</v>
      </c>
      <c r="J569">
        <v>1</v>
      </c>
      <c r="K569" s="2">
        <v>433.37249999999989</v>
      </c>
      <c r="L569">
        <v>433.37249999999989</v>
      </c>
      <c r="M569" s="2">
        <v>685.99150000000009</v>
      </c>
      <c r="N569" s="4">
        <v>0.61284041652223953</v>
      </c>
    </row>
    <row r="570" spans="1:14" x14ac:dyDescent="0.3">
      <c r="A570" s="1" t="s">
        <v>44</v>
      </c>
      <c r="B570" s="1" t="s">
        <v>50</v>
      </c>
      <c r="C570" s="1" t="s">
        <v>26</v>
      </c>
      <c r="D570" s="1" t="s">
        <v>16</v>
      </c>
      <c r="E570">
        <v>0</v>
      </c>
      <c r="F570">
        <v>3</v>
      </c>
      <c r="G570">
        <v>3300.0055000000002</v>
      </c>
      <c r="H570">
        <v>2</v>
      </c>
      <c r="I570" s="2">
        <v>2125.3494999999998</v>
      </c>
      <c r="J570">
        <v>0</v>
      </c>
      <c r="K570" s="2">
        <v>866.74499999999978</v>
      </c>
      <c r="L570">
        <v>433.37249999999989</v>
      </c>
      <c r="M570" s="2">
        <v>1258.6044999999999</v>
      </c>
      <c r="N570" s="4">
        <v>0.59218707323195552</v>
      </c>
    </row>
    <row r="571" spans="1:14" x14ac:dyDescent="0.3">
      <c r="A571" s="1" t="s">
        <v>44</v>
      </c>
      <c r="B571" s="1" t="s">
        <v>50</v>
      </c>
      <c r="C571" s="1" t="s">
        <v>26</v>
      </c>
      <c r="D571" s="1" t="s">
        <v>17</v>
      </c>
      <c r="E571">
        <v>0</v>
      </c>
      <c r="F571">
        <v>1</v>
      </c>
      <c r="G571">
        <v>1181.9929999999999</v>
      </c>
      <c r="H571">
        <v>1</v>
      </c>
      <c r="I571" s="2">
        <v>1119.364</v>
      </c>
      <c r="J571">
        <v>0</v>
      </c>
      <c r="K571" s="2">
        <v>433.37249999999989</v>
      </c>
      <c r="L571">
        <v>433.37249999999989</v>
      </c>
      <c r="M571" s="2">
        <v>685.99150000000009</v>
      </c>
      <c r="N571" s="4">
        <v>0.61284041652223953</v>
      </c>
    </row>
    <row r="572" spans="1:14" x14ac:dyDescent="0.3">
      <c r="A572" s="1" t="s">
        <v>44</v>
      </c>
      <c r="B572" s="1" t="s">
        <v>50</v>
      </c>
      <c r="C572" s="1" t="s">
        <v>26</v>
      </c>
      <c r="D572" s="1" t="s">
        <v>18</v>
      </c>
      <c r="E572">
        <v>0</v>
      </c>
      <c r="F572">
        <v>3</v>
      </c>
      <c r="G572">
        <v>3436.0504999999998</v>
      </c>
      <c r="H572">
        <v>1</v>
      </c>
      <c r="I572" s="2">
        <v>1005.9855</v>
      </c>
      <c r="J572">
        <v>1</v>
      </c>
      <c r="K572" s="2">
        <v>433.37249999999989</v>
      </c>
      <c r="L572">
        <v>433.37249999999989</v>
      </c>
      <c r="M572" s="2">
        <v>572.61300000000006</v>
      </c>
      <c r="N572" s="4">
        <v>0.5692060173829544</v>
      </c>
    </row>
    <row r="573" spans="1:14" x14ac:dyDescent="0.3">
      <c r="A573" s="1" t="s">
        <v>44</v>
      </c>
      <c r="B573" s="1" t="s">
        <v>50</v>
      </c>
      <c r="C573" s="1" t="s">
        <v>26</v>
      </c>
      <c r="D573" s="1" t="s">
        <v>19</v>
      </c>
      <c r="E573">
        <v>0</v>
      </c>
      <c r="F573">
        <v>1</v>
      </c>
      <c r="G573">
        <v>1005.9855</v>
      </c>
      <c r="H573">
        <v>1</v>
      </c>
      <c r="I573" s="2">
        <v>1005.9855</v>
      </c>
      <c r="J573">
        <v>0</v>
      </c>
      <c r="K573" s="2">
        <v>433.37249999999989</v>
      </c>
      <c r="L573">
        <v>433.37249999999989</v>
      </c>
      <c r="M573" s="2">
        <v>572.61300000000006</v>
      </c>
      <c r="N573" s="4">
        <v>0.5692060173829544</v>
      </c>
    </row>
    <row r="574" spans="1:14" x14ac:dyDescent="0.3">
      <c r="A574" s="1" t="s">
        <v>44</v>
      </c>
      <c r="B574" s="1" t="s">
        <v>50</v>
      </c>
      <c r="C574" s="1" t="s">
        <v>27</v>
      </c>
      <c r="D574" s="1" t="s">
        <v>13</v>
      </c>
      <c r="E574">
        <v>0</v>
      </c>
      <c r="F574">
        <v>13</v>
      </c>
      <c r="G574">
        <v>15047.8305</v>
      </c>
      <c r="H574">
        <v>5</v>
      </c>
      <c r="I574" s="2">
        <v>5631.8259999999991</v>
      </c>
      <c r="J574">
        <v>6</v>
      </c>
      <c r="K574" s="2">
        <v>2166.8624999999993</v>
      </c>
      <c r="L574">
        <v>433.37249999999989</v>
      </c>
      <c r="M574" s="2">
        <v>3464.9634999999998</v>
      </c>
      <c r="N574" s="4">
        <v>0.61524690215926425</v>
      </c>
    </row>
    <row r="575" spans="1:14" x14ac:dyDescent="0.3">
      <c r="A575" s="1" t="s">
        <v>44</v>
      </c>
      <c r="B575" s="1" t="s">
        <v>50</v>
      </c>
      <c r="C575" s="1" t="s">
        <v>27</v>
      </c>
      <c r="D575" s="1" t="s">
        <v>15</v>
      </c>
      <c r="E575">
        <v>0</v>
      </c>
      <c r="F575">
        <v>0</v>
      </c>
      <c r="G575">
        <v>0</v>
      </c>
      <c r="H575">
        <v>0</v>
      </c>
      <c r="I575" s="2">
        <v>0</v>
      </c>
      <c r="J575">
        <v>1</v>
      </c>
      <c r="K575" s="2">
        <v>0</v>
      </c>
      <c r="L575">
        <v>433.37249999999989</v>
      </c>
      <c r="M575" s="2">
        <v>0</v>
      </c>
      <c r="N575" s="4">
        <v>0</v>
      </c>
    </row>
    <row r="576" spans="1:14" x14ac:dyDescent="0.3">
      <c r="A576" s="1" t="s">
        <v>44</v>
      </c>
      <c r="B576" s="1" t="s">
        <v>50</v>
      </c>
      <c r="C576" s="1" t="s">
        <v>27</v>
      </c>
      <c r="D576" s="1" t="s">
        <v>17</v>
      </c>
      <c r="E576">
        <v>0</v>
      </c>
      <c r="F576">
        <v>1</v>
      </c>
      <c r="G576">
        <v>1005.9855</v>
      </c>
      <c r="H576">
        <v>0</v>
      </c>
      <c r="I576" s="2">
        <v>0</v>
      </c>
      <c r="J576">
        <v>0</v>
      </c>
      <c r="K576" s="2">
        <v>0</v>
      </c>
      <c r="L576">
        <v>433.37249999999989</v>
      </c>
      <c r="M576" s="2">
        <v>0</v>
      </c>
      <c r="N576" s="4">
        <v>0</v>
      </c>
    </row>
    <row r="577" spans="1:14" x14ac:dyDescent="0.3">
      <c r="A577" s="1" t="s">
        <v>44</v>
      </c>
      <c r="B577" s="1" t="s">
        <v>50</v>
      </c>
      <c r="C577" s="1" t="s">
        <v>33</v>
      </c>
      <c r="D577" s="1" t="s">
        <v>13</v>
      </c>
      <c r="E577">
        <v>0</v>
      </c>
      <c r="F577">
        <v>9</v>
      </c>
      <c r="G577">
        <v>9871.2779999999984</v>
      </c>
      <c r="H577">
        <v>2</v>
      </c>
      <c r="I577" s="2">
        <v>2187.9785000000002</v>
      </c>
      <c r="J577">
        <v>1</v>
      </c>
      <c r="K577" s="2">
        <v>866.74499999999978</v>
      </c>
      <c r="L577">
        <v>433.37249999999989</v>
      </c>
      <c r="M577" s="2">
        <v>1321.2335000000003</v>
      </c>
      <c r="N577" s="4">
        <v>0.6038603670008641</v>
      </c>
    </row>
    <row r="578" spans="1:14" x14ac:dyDescent="0.3">
      <c r="A578" s="1" t="s">
        <v>44</v>
      </c>
      <c r="B578" s="1" t="s">
        <v>50</v>
      </c>
      <c r="C578" s="1" t="s">
        <v>33</v>
      </c>
      <c r="D578" s="1" t="s">
        <v>14</v>
      </c>
      <c r="E578">
        <v>0</v>
      </c>
      <c r="F578">
        <v>4</v>
      </c>
      <c r="G578">
        <v>4137.3204999999998</v>
      </c>
      <c r="H578">
        <v>1</v>
      </c>
      <c r="I578" s="2">
        <v>1005.9855</v>
      </c>
      <c r="J578">
        <v>0</v>
      </c>
      <c r="K578" s="2">
        <v>433.37249999999989</v>
      </c>
      <c r="L578">
        <v>433.37249999999989</v>
      </c>
      <c r="M578" s="2">
        <v>572.61300000000006</v>
      </c>
      <c r="N578" s="4">
        <v>0.5692060173829544</v>
      </c>
    </row>
    <row r="579" spans="1:14" x14ac:dyDescent="0.3">
      <c r="A579" s="1" t="s">
        <v>44</v>
      </c>
      <c r="B579" s="1" t="s">
        <v>50</v>
      </c>
      <c r="C579" s="1" t="s">
        <v>33</v>
      </c>
      <c r="D579" s="1" t="s">
        <v>16</v>
      </c>
      <c r="E579">
        <v>0</v>
      </c>
      <c r="F579">
        <v>2</v>
      </c>
      <c r="G579">
        <v>2261.8544999999999</v>
      </c>
      <c r="H579">
        <v>0</v>
      </c>
      <c r="I579" s="2">
        <v>0</v>
      </c>
      <c r="J579">
        <v>0</v>
      </c>
      <c r="K579" s="2">
        <v>0</v>
      </c>
      <c r="L579">
        <v>433.37249999999989</v>
      </c>
      <c r="M579" s="2">
        <v>0</v>
      </c>
      <c r="N579" s="4">
        <v>0</v>
      </c>
    </row>
    <row r="580" spans="1:14" x14ac:dyDescent="0.3">
      <c r="A580" s="1" t="s">
        <v>44</v>
      </c>
      <c r="B580" s="1" t="s">
        <v>50</v>
      </c>
      <c r="C580" s="1" t="s">
        <v>33</v>
      </c>
      <c r="D580" s="1" t="s">
        <v>17</v>
      </c>
      <c r="E580">
        <v>0</v>
      </c>
      <c r="F580">
        <v>1</v>
      </c>
      <c r="G580">
        <v>1005.9855</v>
      </c>
      <c r="H580">
        <v>0</v>
      </c>
      <c r="I580" s="2">
        <v>0</v>
      </c>
      <c r="J580">
        <v>0</v>
      </c>
      <c r="K580" s="2">
        <v>0</v>
      </c>
      <c r="L580">
        <v>433.37249999999989</v>
      </c>
      <c r="M580" s="2">
        <v>0</v>
      </c>
      <c r="N580" s="4">
        <v>0</v>
      </c>
    </row>
    <row r="581" spans="1:14" x14ac:dyDescent="0.3">
      <c r="A581" s="1" t="s">
        <v>44</v>
      </c>
      <c r="B581" s="1" t="s">
        <v>50</v>
      </c>
      <c r="C581" s="1" t="s">
        <v>33</v>
      </c>
      <c r="D581" s="1" t="s">
        <v>18</v>
      </c>
      <c r="E581">
        <v>0</v>
      </c>
      <c r="F581">
        <v>2</v>
      </c>
      <c r="G581">
        <v>2430.0650000000001</v>
      </c>
      <c r="H581">
        <v>1</v>
      </c>
      <c r="I581" s="2">
        <v>1181.9929999999999</v>
      </c>
      <c r="J581">
        <v>0</v>
      </c>
      <c r="K581" s="2">
        <v>433.37249999999989</v>
      </c>
      <c r="L581">
        <v>433.37249999999989</v>
      </c>
      <c r="M581" s="2">
        <v>748.62049999999999</v>
      </c>
      <c r="N581" s="4">
        <v>0.63335442764889471</v>
      </c>
    </row>
    <row r="582" spans="1:14" x14ac:dyDescent="0.3">
      <c r="A582" s="1" t="s">
        <v>44</v>
      </c>
      <c r="B582" s="1" t="s">
        <v>50</v>
      </c>
      <c r="C582" s="1" t="s">
        <v>33</v>
      </c>
      <c r="D582" s="1" t="s">
        <v>19</v>
      </c>
      <c r="E582">
        <v>0</v>
      </c>
      <c r="F582">
        <v>2</v>
      </c>
      <c r="G582">
        <v>2011.971</v>
      </c>
      <c r="H582">
        <v>0</v>
      </c>
      <c r="I582" s="2">
        <v>0</v>
      </c>
      <c r="J582">
        <v>0</v>
      </c>
      <c r="K582" s="2">
        <v>0</v>
      </c>
      <c r="L582">
        <v>433.37249999999989</v>
      </c>
      <c r="M582" s="2">
        <v>0</v>
      </c>
      <c r="N582" s="4">
        <v>0</v>
      </c>
    </row>
    <row r="583" spans="1:14" x14ac:dyDescent="0.3">
      <c r="A583" s="1" t="s">
        <v>44</v>
      </c>
      <c r="B583" s="1" t="s">
        <v>50</v>
      </c>
      <c r="C583" s="1" t="s">
        <v>46</v>
      </c>
      <c r="D583" s="1" t="s">
        <v>13</v>
      </c>
      <c r="E583">
        <v>0</v>
      </c>
      <c r="F583">
        <v>10</v>
      </c>
      <c r="G583">
        <v>11577.406499999999</v>
      </c>
      <c r="H583">
        <v>2</v>
      </c>
      <c r="I583" s="2">
        <v>2363.9859999999999</v>
      </c>
      <c r="J583">
        <v>15</v>
      </c>
      <c r="K583" s="2">
        <v>866.74499999999978</v>
      </c>
      <c r="L583">
        <v>433.37249999999989</v>
      </c>
      <c r="M583" s="2">
        <v>1497.241</v>
      </c>
      <c r="N583" s="4">
        <v>0.63335442764889471</v>
      </c>
    </row>
    <row r="584" spans="1:14" x14ac:dyDescent="0.3">
      <c r="A584" s="1" t="s">
        <v>44</v>
      </c>
      <c r="B584" s="1" t="s">
        <v>50</v>
      </c>
      <c r="C584" s="1" t="s">
        <v>46</v>
      </c>
      <c r="D584" s="1" t="s">
        <v>13</v>
      </c>
      <c r="E584">
        <v>0</v>
      </c>
      <c r="F584">
        <v>1</v>
      </c>
      <c r="G584">
        <v>1119.364</v>
      </c>
      <c r="H584">
        <v>1</v>
      </c>
      <c r="I584" s="2">
        <v>1119.364</v>
      </c>
      <c r="J584">
        <v>0</v>
      </c>
      <c r="K584" s="2">
        <v>433.37249999999989</v>
      </c>
      <c r="L584">
        <v>433.37249999999989</v>
      </c>
      <c r="M584" s="2">
        <v>685.99150000000009</v>
      </c>
      <c r="N584" s="4">
        <v>0.61284041652223953</v>
      </c>
    </row>
    <row r="585" spans="1:14" x14ac:dyDescent="0.3">
      <c r="A585" s="1" t="s">
        <v>44</v>
      </c>
      <c r="B585" s="1" t="s">
        <v>50</v>
      </c>
      <c r="C585" s="1" t="s">
        <v>46</v>
      </c>
      <c r="D585" s="1" t="s">
        <v>18</v>
      </c>
      <c r="E585">
        <v>0</v>
      </c>
      <c r="F585">
        <v>1</v>
      </c>
      <c r="G585">
        <v>1005.9855</v>
      </c>
      <c r="H585">
        <v>0</v>
      </c>
      <c r="I585" s="2">
        <v>0</v>
      </c>
      <c r="J585">
        <v>1</v>
      </c>
      <c r="K585" s="2">
        <v>0</v>
      </c>
      <c r="L585">
        <v>433.37249999999989</v>
      </c>
      <c r="M585" s="2">
        <v>0</v>
      </c>
      <c r="N585" s="4">
        <v>0</v>
      </c>
    </row>
    <row r="586" spans="1:14" x14ac:dyDescent="0.3">
      <c r="A586" s="1" t="s">
        <v>44</v>
      </c>
      <c r="B586" s="1" t="s">
        <v>50</v>
      </c>
      <c r="C586" s="1" t="s">
        <v>46</v>
      </c>
      <c r="D586" s="1" t="s">
        <v>19</v>
      </c>
      <c r="E586">
        <v>0</v>
      </c>
      <c r="F586">
        <v>1</v>
      </c>
      <c r="G586">
        <v>1181.9929999999999</v>
      </c>
      <c r="H586">
        <v>0</v>
      </c>
      <c r="I586" s="2">
        <v>0</v>
      </c>
      <c r="J586">
        <v>1</v>
      </c>
      <c r="K586" s="2">
        <v>0</v>
      </c>
      <c r="L586">
        <v>433.37249999999989</v>
      </c>
      <c r="M586" s="2">
        <v>0</v>
      </c>
      <c r="N586" s="4">
        <v>0</v>
      </c>
    </row>
    <row r="587" spans="1:14" x14ac:dyDescent="0.3">
      <c r="A587" s="1" t="s">
        <v>44</v>
      </c>
      <c r="B587" s="1" t="s">
        <v>50</v>
      </c>
      <c r="C587" s="1" t="s">
        <v>34</v>
      </c>
      <c r="D587" s="1" t="s">
        <v>13</v>
      </c>
      <c r="E587">
        <v>0</v>
      </c>
      <c r="F587">
        <v>6</v>
      </c>
      <c r="G587">
        <v>6743.3929999999991</v>
      </c>
      <c r="H587">
        <v>1</v>
      </c>
      <c r="I587" s="2">
        <v>1068.6144999999999</v>
      </c>
      <c r="J587">
        <v>26</v>
      </c>
      <c r="K587" s="2">
        <v>433.37249999999989</v>
      </c>
      <c r="L587">
        <v>433.37249999999989</v>
      </c>
      <c r="M587" s="2">
        <v>635.24199999999996</v>
      </c>
      <c r="N587" s="4">
        <v>0.59445384654615863</v>
      </c>
    </row>
    <row r="588" spans="1:14" x14ac:dyDescent="0.3">
      <c r="A588" s="1" t="s">
        <v>44</v>
      </c>
      <c r="B588" s="1" t="s">
        <v>50</v>
      </c>
      <c r="C588" s="1" t="s">
        <v>34</v>
      </c>
      <c r="D588" s="1" t="s">
        <v>16</v>
      </c>
      <c r="E588">
        <v>0</v>
      </c>
      <c r="F588">
        <v>0</v>
      </c>
      <c r="G588">
        <v>0</v>
      </c>
      <c r="H588">
        <v>0</v>
      </c>
      <c r="I588" s="2">
        <v>0</v>
      </c>
      <c r="J588">
        <v>1</v>
      </c>
      <c r="K588" s="2">
        <v>0</v>
      </c>
      <c r="L588">
        <v>433.37249999999989</v>
      </c>
      <c r="M588" s="2">
        <v>0</v>
      </c>
      <c r="N588" s="4">
        <v>0</v>
      </c>
    </row>
    <row r="589" spans="1:14" x14ac:dyDescent="0.3">
      <c r="A589" s="1" t="s">
        <v>44</v>
      </c>
      <c r="B589" s="1" t="s">
        <v>50</v>
      </c>
      <c r="C589" s="1" t="s">
        <v>34</v>
      </c>
      <c r="D589" s="1" t="s">
        <v>17</v>
      </c>
      <c r="E589">
        <v>0</v>
      </c>
      <c r="F589">
        <v>0</v>
      </c>
      <c r="G589">
        <v>0</v>
      </c>
      <c r="H589">
        <v>0</v>
      </c>
      <c r="I589" s="2">
        <v>0</v>
      </c>
      <c r="J589">
        <v>1</v>
      </c>
      <c r="K589" s="2">
        <v>0</v>
      </c>
      <c r="L589">
        <v>433.37249999999989</v>
      </c>
      <c r="M589" s="2">
        <v>0</v>
      </c>
      <c r="N589" s="4">
        <v>0</v>
      </c>
    </row>
    <row r="590" spans="1:14" x14ac:dyDescent="0.3">
      <c r="A590" s="1" t="s">
        <v>44</v>
      </c>
      <c r="B590" s="1" t="s">
        <v>51</v>
      </c>
      <c r="C590" s="1" t="s">
        <v>22</v>
      </c>
      <c r="D590" s="1" t="s">
        <v>13</v>
      </c>
      <c r="E590">
        <v>0</v>
      </c>
      <c r="F590">
        <v>8</v>
      </c>
      <c r="G590">
        <v>7920.8779999999997</v>
      </c>
      <c r="H590">
        <v>4</v>
      </c>
      <c r="I590" s="2">
        <v>3696.9395</v>
      </c>
      <c r="J590">
        <v>0</v>
      </c>
      <c r="K590" s="2">
        <v>1733.4899999999996</v>
      </c>
      <c r="L590">
        <v>433.37249999999989</v>
      </c>
      <c r="M590" s="2">
        <v>1963.4495000000004</v>
      </c>
      <c r="N590" s="4">
        <v>0.53110133395474834</v>
      </c>
    </row>
    <row r="591" spans="1:14" x14ac:dyDescent="0.3">
      <c r="A591" s="1" t="s">
        <v>44</v>
      </c>
      <c r="B591" s="1" t="s">
        <v>51</v>
      </c>
      <c r="C591" s="1" t="s">
        <v>22</v>
      </c>
      <c r="D591" s="1" t="s">
        <v>14</v>
      </c>
      <c r="E591">
        <v>0</v>
      </c>
      <c r="F591">
        <v>2</v>
      </c>
      <c r="G591">
        <v>2211.4270000000001</v>
      </c>
      <c r="H591">
        <v>0</v>
      </c>
      <c r="I591" s="2">
        <v>0</v>
      </c>
      <c r="J591">
        <v>0</v>
      </c>
      <c r="K591" s="2">
        <v>0</v>
      </c>
      <c r="L591">
        <v>433.37249999999989</v>
      </c>
      <c r="M591" s="2">
        <v>0</v>
      </c>
      <c r="N591" s="4">
        <v>0</v>
      </c>
    </row>
    <row r="592" spans="1:14" x14ac:dyDescent="0.3">
      <c r="A592" s="1" t="s">
        <v>44</v>
      </c>
      <c r="B592" s="1" t="s">
        <v>51</v>
      </c>
      <c r="C592" s="1" t="s">
        <v>22</v>
      </c>
      <c r="D592" s="1" t="s">
        <v>13</v>
      </c>
      <c r="E592">
        <v>0</v>
      </c>
      <c r="F592">
        <v>1</v>
      </c>
      <c r="G592">
        <v>1181.9929999999999</v>
      </c>
      <c r="H592">
        <v>1</v>
      </c>
      <c r="I592" s="2">
        <v>1181.9929999999999</v>
      </c>
      <c r="J592">
        <v>0</v>
      </c>
      <c r="K592" s="2">
        <v>433.37249999999989</v>
      </c>
      <c r="L592">
        <v>433.37249999999989</v>
      </c>
      <c r="M592" s="2">
        <v>748.62049999999999</v>
      </c>
      <c r="N592" s="4">
        <v>0.63335442764889471</v>
      </c>
    </row>
    <row r="593" spans="1:14" x14ac:dyDescent="0.3">
      <c r="A593" s="1" t="s">
        <v>44</v>
      </c>
      <c r="B593" s="1" t="s">
        <v>51</v>
      </c>
      <c r="C593" s="1" t="s">
        <v>22</v>
      </c>
      <c r="D593" s="1" t="s">
        <v>17</v>
      </c>
      <c r="E593">
        <v>0</v>
      </c>
      <c r="F593">
        <v>2</v>
      </c>
      <c r="G593">
        <v>1793.8734999999999</v>
      </c>
      <c r="H593">
        <v>0</v>
      </c>
      <c r="I593" s="2">
        <v>0</v>
      </c>
      <c r="J593">
        <v>0</v>
      </c>
      <c r="K593" s="2">
        <v>0</v>
      </c>
      <c r="L593">
        <v>433.37249999999989</v>
      </c>
      <c r="M593" s="2">
        <v>0</v>
      </c>
      <c r="N593" s="4">
        <v>0</v>
      </c>
    </row>
    <row r="594" spans="1:14" x14ac:dyDescent="0.3">
      <c r="A594" s="1" t="s">
        <v>44</v>
      </c>
      <c r="B594" s="1" t="s">
        <v>51</v>
      </c>
      <c r="C594" s="1" t="s">
        <v>22</v>
      </c>
      <c r="D594" s="1" t="s">
        <v>18</v>
      </c>
      <c r="E594">
        <v>0</v>
      </c>
      <c r="F594">
        <v>2</v>
      </c>
      <c r="G594">
        <v>1793.8734999999999</v>
      </c>
      <c r="H594">
        <v>2</v>
      </c>
      <c r="I594" s="2">
        <v>1793.8734999999999</v>
      </c>
      <c r="J594">
        <v>0</v>
      </c>
      <c r="K594" s="2">
        <v>866.74499999999978</v>
      </c>
      <c r="L594">
        <v>433.37249999999989</v>
      </c>
      <c r="M594" s="2">
        <v>927.12850000000014</v>
      </c>
      <c r="N594" s="4">
        <v>0.51683047884926125</v>
      </c>
    </row>
    <row r="595" spans="1:14" x14ac:dyDescent="0.3">
      <c r="A595" s="1" t="s">
        <v>44</v>
      </c>
      <c r="B595" s="1" t="s">
        <v>51</v>
      </c>
      <c r="C595" s="1" t="s">
        <v>23</v>
      </c>
      <c r="D595" s="1" t="s">
        <v>13</v>
      </c>
      <c r="E595">
        <v>0</v>
      </c>
      <c r="F595">
        <v>0</v>
      </c>
      <c r="G595">
        <v>0</v>
      </c>
      <c r="H595">
        <v>0</v>
      </c>
      <c r="I595" s="2">
        <v>0</v>
      </c>
      <c r="J595">
        <v>2</v>
      </c>
      <c r="K595" s="2">
        <v>0</v>
      </c>
      <c r="L595">
        <v>433.37249999999989</v>
      </c>
      <c r="M595" s="2">
        <v>0</v>
      </c>
      <c r="N595" s="4">
        <v>0</v>
      </c>
    </row>
    <row r="596" spans="1:14" x14ac:dyDescent="0.3">
      <c r="A596" s="1" t="s">
        <v>44</v>
      </c>
      <c r="B596" s="1" t="s">
        <v>51</v>
      </c>
      <c r="C596" s="1" t="s">
        <v>23</v>
      </c>
      <c r="D596" s="1" t="s">
        <v>13</v>
      </c>
      <c r="E596">
        <v>0</v>
      </c>
      <c r="F596">
        <v>79</v>
      </c>
      <c r="G596">
        <v>74908.009999999995</v>
      </c>
      <c r="H596">
        <v>40</v>
      </c>
      <c r="I596" s="2">
        <v>36115.301500000001</v>
      </c>
      <c r="J596">
        <v>9</v>
      </c>
      <c r="K596" s="2">
        <v>17334.899999999994</v>
      </c>
      <c r="L596">
        <v>433.37249999999989</v>
      </c>
      <c r="M596" s="2">
        <v>18780.401500000007</v>
      </c>
      <c r="N596" s="4">
        <v>0.52001231389415392</v>
      </c>
    </row>
    <row r="597" spans="1:14" x14ac:dyDescent="0.3">
      <c r="A597" s="1" t="s">
        <v>44</v>
      </c>
      <c r="B597" s="1" t="s">
        <v>51</v>
      </c>
      <c r="C597" s="1" t="s">
        <v>23</v>
      </c>
      <c r="D597" s="1" t="s">
        <v>14</v>
      </c>
      <c r="E597">
        <v>0</v>
      </c>
      <c r="F597">
        <v>2</v>
      </c>
      <c r="G597">
        <v>2094.1844999999998</v>
      </c>
      <c r="H597">
        <v>1</v>
      </c>
      <c r="I597" s="2">
        <v>838.31549999999993</v>
      </c>
      <c r="J597">
        <v>1</v>
      </c>
      <c r="K597" s="2">
        <v>433.37249999999989</v>
      </c>
      <c r="L597">
        <v>433.37249999999989</v>
      </c>
      <c r="M597" s="2">
        <v>404.94300000000004</v>
      </c>
      <c r="N597" s="4">
        <v>0.48304367508414203</v>
      </c>
    </row>
    <row r="598" spans="1:14" x14ac:dyDescent="0.3">
      <c r="A598" s="1" t="s">
        <v>44</v>
      </c>
      <c r="B598" s="1" t="s">
        <v>51</v>
      </c>
      <c r="C598" s="1" t="s">
        <v>23</v>
      </c>
      <c r="D598" s="1" t="s">
        <v>32</v>
      </c>
      <c r="E598">
        <v>0</v>
      </c>
      <c r="F598">
        <v>0</v>
      </c>
      <c r="G598">
        <v>0</v>
      </c>
      <c r="H598">
        <v>0</v>
      </c>
      <c r="I598" s="2">
        <v>0</v>
      </c>
      <c r="J598">
        <v>1</v>
      </c>
      <c r="K598" s="2">
        <v>0</v>
      </c>
      <c r="L598">
        <v>433.37249999999989</v>
      </c>
      <c r="M598" s="2">
        <v>0</v>
      </c>
      <c r="N598" s="4">
        <v>0</v>
      </c>
    </row>
    <row r="599" spans="1:14" x14ac:dyDescent="0.3">
      <c r="A599" s="1" t="s">
        <v>44</v>
      </c>
      <c r="B599" s="1" t="s">
        <v>51</v>
      </c>
      <c r="C599" s="1" t="s">
        <v>23</v>
      </c>
      <c r="D599" s="1" t="s">
        <v>15</v>
      </c>
      <c r="E599">
        <v>0</v>
      </c>
      <c r="F599">
        <v>2</v>
      </c>
      <c r="G599">
        <v>2363.9859999999999</v>
      </c>
      <c r="H599">
        <v>0</v>
      </c>
      <c r="I599" s="2">
        <v>0</v>
      </c>
      <c r="J599">
        <v>0</v>
      </c>
      <c r="K599" s="2">
        <v>0</v>
      </c>
      <c r="L599">
        <v>433.37249999999989</v>
      </c>
      <c r="M599" s="2">
        <v>0</v>
      </c>
      <c r="N599" s="4">
        <v>0</v>
      </c>
    </row>
    <row r="600" spans="1:14" x14ac:dyDescent="0.3">
      <c r="A600" s="1" t="s">
        <v>44</v>
      </c>
      <c r="B600" s="1" t="s">
        <v>51</v>
      </c>
      <c r="C600" s="1" t="s">
        <v>23</v>
      </c>
      <c r="D600" s="1" t="s">
        <v>16</v>
      </c>
      <c r="E600">
        <v>0</v>
      </c>
      <c r="F600">
        <v>4</v>
      </c>
      <c r="G600">
        <v>4231.7354999999998</v>
      </c>
      <c r="H600">
        <v>5</v>
      </c>
      <c r="I600" s="2">
        <v>5261.1695</v>
      </c>
      <c r="J600">
        <v>1</v>
      </c>
      <c r="K600" s="2">
        <v>2166.8624999999993</v>
      </c>
      <c r="L600">
        <v>433.37249999999989</v>
      </c>
      <c r="M600" s="2">
        <v>3094.3070000000007</v>
      </c>
      <c r="N600" s="4">
        <v>0.58814052655022819</v>
      </c>
    </row>
    <row r="601" spans="1:14" x14ac:dyDescent="0.3">
      <c r="A601" s="1" t="s">
        <v>44</v>
      </c>
      <c r="B601" s="1" t="s">
        <v>51</v>
      </c>
      <c r="C601" s="1" t="s">
        <v>23</v>
      </c>
      <c r="D601" s="1" t="s">
        <v>13</v>
      </c>
      <c r="E601">
        <v>0</v>
      </c>
      <c r="F601">
        <v>4</v>
      </c>
      <c r="G601">
        <v>4267.0749999999998</v>
      </c>
      <c r="H601">
        <v>3</v>
      </c>
      <c r="I601" s="2">
        <v>2921.2759999999989</v>
      </c>
      <c r="J601">
        <v>0</v>
      </c>
      <c r="K601" s="2">
        <v>1300.1174999999996</v>
      </c>
      <c r="L601">
        <v>433.37249999999989</v>
      </c>
      <c r="M601" s="2">
        <v>1621.1584999999993</v>
      </c>
      <c r="N601" s="4">
        <v>0.55494876211628064</v>
      </c>
    </row>
    <row r="602" spans="1:14" x14ac:dyDescent="0.3">
      <c r="A602" s="1" t="s">
        <v>44</v>
      </c>
      <c r="B602" s="1" t="s">
        <v>51</v>
      </c>
      <c r="C602" s="1" t="s">
        <v>23</v>
      </c>
      <c r="D602" s="1" t="s">
        <v>17</v>
      </c>
      <c r="E602">
        <v>0</v>
      </c>
      <c r="F602">
        <v>2</v>
      </c>
      <c r="G602">
        <v>2137.5509999999999</v>
      </c>
      <c r="H602">
        <v>1</v>
      </c>
      <c r="I602" s="2">
        <v>1181.9929999999999</v>
      </c>
      <c r="J602">
        <v>2</v>
      </c>
      <c r="K602" s="2">
        <v>433.37249999999989</v>
      </c>
      <c r="L602">
        <v>433.37249999999989</v>
      </c>
      <c r="M602" s="2">
        <v>748.62049999999999</v>
      </c>
      <c r="N602" s="4">
        <v>0.63335442764889471</v>
      </c>
    </row>
    <row r="603" spans="1:14" x14ac:dyDescent="0.3">
      <c r="A603" s="1" t="s">
        <v>44</v>
      </c>
      <c r="B603" s="1" t="s">
        <v>51</v>
      </c>
      <c r="C603" s="1" t="s">
        <v>23</v>
      </c>
      <c r="D603" s="1" t="s">
        <v>18</v>
      </c>
      <c r="E603">
        <v>0</v>
      </c>
      <c r="F603">
        <v>2</v>
      </c>
      <c r="G603">
        <v>1793.8734999999999</v>
      </c>
      <c r="H603">
        <v>1</v>
      </c>
      <c r="I603" s="2">
        <v>838.31549999999993</v>
      </c>
      <c r="J603">
        <v>0</v>
      </c>
      <c r="K603" s="2">
        <v>433.37249999999989</v>
      </c>
      <c r="L603">
        <v>433.37249999999989</v>
      </c>
      <c r="M603" s="2">
        <v>404.94300000000004</v>
      </c>
      <c r="N603" s="4">
        <v>0.48304367508414203</v>
      </c>
    </row>
    <row r="604" spans="1:14" x14ac:dyDescent="0.3">
      <c r="A604" s="1" t="s">
        <v>44</v>
      </c>
      <c r="B604" s="1" t="s">
        <v>51</v>
      </c>
      <c r="C604" s="1" t="s">
        <v>23</v>
      </c>
      <c r="D604" s="1" t="s">
        <v>19</v>
      </c>
      <c r="E604">
        <v>0</v>
      </c>
      <c r="F604">
        <v>4</v>
      </c>
      <c r="G604">
        <v>4223.9384999999993</v>
      </c>
      <c r="H604">
        <v>1</v>
      </c>
      <c r="I604" s="2">
        <v>1181.9929999999999</v>
      </c>
      <c r="J604">
        <v>1</v>
      </c>
      <c r="K604" s="2">
        <v>433.37249999999989</v>
      </c>
      <c r="L604">
        <v>433.37249999999989</v>
      </c>
      <c r="M604" s="2">
        <v>748.62049999999999</v>
      </c>
      <c r="N604" s="4">
        <v>0.63335442764889471</v>
      </c>
    </row>
    <row r="605" spans="1:14" x14ac:dyDescent="0.3">
      <c r="A605" s="1" t="s">
        <v>44</v>
      </c>
      <c r="B605" s="1" t="s">
        <v>51</v>
      </c>
      <c r="C605" s="1" t="s">
        <v>25</v>
      </c>
      <c r="D605" s="1" t="s">
        <v>13</v>
      </c>
      <c r="E605">
        <v>0</v>
      </c>
      <c r="F605">
        <v>29</v>
      </c>
      <c r="G605">
        <v>28454.622500000001</v>
      </c>
      <c r="H605">
        <v>16</v>
      </c>
      <c r="I605" s="2">
        <v>15202.148999999999</v>
      </c>
      <c r="J605">
        <v>0</v>
      </c>
      <c r="K605" s="2">
        <v>6933.9599999999982</v>
      </c>
      <c r="L605">
        <v>433.37249999999989</v>
      </c>
      <c r="M605" s="2">
        <v>8268.1890000000021</v>
      </c>
      <c r="N605" s="4">
        <v>0.54388290760733915</v>
      </c>
    </row>
    <row r="606" spans="1:14" x14ac:dyDescent="0.3">
      <c r="A606" s="1" t="s">
        <v>44</v>
      </c>
      <c r="B606" s="1" t="s">
        <v>51</v>
      </c>
      <c r="C606" s="1" t="s">
        <v>25</v>
      </c>
      <c r="D606" s="1" t="s">
        <v>14</v>
      </c>
      <c r="E606">
        <v>0</v>
      </c>
      <c r="F606">
        <v>4</v>
      </c>
      <c r="G606">
        <v>4025.9430000000002</v>
      </c>
      <c r="H606">
        <v>1</v>
      </c>
      <c r="I606" s="2">
        <v>838.31549999999993</v>
      </c>
      <c r="J606">
        <v>0</v>
      </c>
      <c r="K606" s="2">
        <v>433.37249999999989</v>
      </c>
      <c r="L606">
        <v>433.37249999999989</v>
      </c>
      <c r="M606" s="2">
        <v>404.94300000000004</v>
      </c>
      <c r="N606" s="4">
        <v>0.48304367508414203</v>
      </c>
    </row>
    <row r="607" spans="1:14" x14ac:dyDescent="0.3">
      <c r="A607" s="1" t="s">
        <v>44</v>
      </c>
      <c r="B607" s="1" t="s">
        <v>51</v>
      </c>
      <c r="C607" s="1" t="s">
        <v>25</v>
      </c>
      <c r="D607" s="1" t="s">
        <v>32</v>
      </c>
      <c r="E607">
        <v>0</v>
      </c>
      <c r="F607">
        <v>1</v>
      </c>
      <c r="G607">
        <v>838.31549999999993</v>
      </c>
      <c r="H607">
        <v>0</v>
      </c>
      <c r="I607" s="2">
        <v>0</v>
      </c>
      <c r="J607">
        <v>0</v>
      </c>
      <c r="K607" s="2">
        <v>0</v>
      </c>
      <c r="L607">
        <v>433.37249999999989</v>
      </c>
      <c r="M607" s="2">
        <v>0</v>
      </c>
      <c r="N607" s="4">
        <v>0</v>
      </c>
    </row>
    <row r="608" spans="1:14" x14ac:dyDescent="0.3">
      <c r="A608" s="1" t="s">
        <v>44</v>
      </c>
      <c r="B608" s="1" t="s">
        <v>51</v>
      </c>
      <c r="C608" s="1" t="s">
        <v>25</v>
      </c>
      <c r="D608" s="1" t="s">
        <v>15</v>
      </c>
      <c r="E608">
        <v>0</v>
      </c>
      <c r="F608">
        <v>1</v>
      </c>
      <c r="G608">
        <v>955.55799999999988</v>
      </c>
      <c r="H608">
        <v>0</v>
      </c>
      <c r="I608" s="2">
        <v>0</v>
      </c>
      <c r="J608">
        <v>0</v>
      </c>
      <c r="K608" s="2">
        <v>0</v>
      </c>
      <c r="L608">
        <v>433.37249999999989</v>
      </c>
      <c r="M608" s="2">
        <v>0</v>
      </c>
      <c r="N608" s="4">
        <v>0</v>
      </c>
    </row>
    <row r="609" spans="1:14" x14ac:dyDescent="0.3">
      <c r="A609" s="1" t="s">
        <v>44</v>
      </c>
      <c r="B609" s="1" t="s">
        <v>51</v>
      </c>
      <c r="C609" s="1" t="s">
        <v>25</v>
      </c>
      <c r="D609" s="1" t="s">
        <v>16</v>
      </c>
      <c r="E609">
        <v>0</v>
      </c>
      <c r="F609">
        <v>4</v>
      </c>
      <c r="G609">
        <v>4224.3984999999993</v>
      </c>
      <c r="H609">
        <v>2</v>
      </c>
      <c r="I609" s="2">
        <v>2094.1844999999998</v>
      </c>
      <c r="J609">
        <v>0</v>
      </c>
      <c r="K609" s="2">
        <v>866.74499999999978</v>
      </c>
      <c r="L609">
        <v>433.37249999999989</v>
      </c>
      <c r="M609" s="2">
        <v>1227.4395</v>
      </c>
      <c r="N609" s="4">
        <v>0.58611812856030598</v>
      </c>
    </row>
    <row r="610" spans="1:14" x14ac:dyDescent="0.3">
      <c r="A610" s="1" t="s">
        <v>44</v>
      </c>
      <c r="B610" s="1" t="s">
        <v>51</v>
      </c>
      <c r="C610" s="1" t="s">
        <v>25</v>
      </c>
      <c r="D610" s="1" t="s">
        <v>13</v>
      </c>
      <c r="E610">
        <v>0</v>
      </c>
      <c r="F610">
        <v>1</v>
      </c>
      <c r="G610">
        <v>955.55799999999988</v>
      </c>
      <c r="H610">
        <v>0</v>
      </c>
      <c r="I610" s="2">
        <v>0</v>
      </c>
      <c r="J610">
        <v>0</v>
      </c>
      <c r="K610" s="2">
        <v>0</v>
      </c>
      <c r="L610">
        <v>433.37249999999989</v>
      </c>
      <c r="M610" s="2">
        <v>0</v>
      </c>
      <c r="N610" s="4">
        <v>0</v>
      </c>
    </row>
    <row r="611" spans="1:14" x14ac:dyDescent="0.3">
      <c r="A611" s="1" t="s">
        <v>44</v>
      </c>
      <c r="B611" s="1" t="s">
        <v>51</v>
      </c>
      <c r="C611" s="1" t="s">
        <v>25</v>
      </c>
      <c r="D611" s="1" t="s">
        <v>17</v>
      </c>
      <c r="E611">
        <v>0</v>
      </c>
      <c r="F611">
        <v>1</v>
      </c>
      <c r="G611">
        <v>1255.8689999999999</v>
      </c>
      <c r="H611">
        <v>1</v>
      </c>
      <c r="I611" s="2">
        <v>1255.8689999999999</v>
      </c>
      <c r="J611">
        <v>0</v>
      </c>
      <c r="K611" s="2">
        <v>433.37249999999989</v>
      </c>
      <c r="L611">
        <v>433.37249999999989</v>
      </c>
      <c r="M611" s="2">
        <v>822.49649999999997</v>
      </c>
      <c r="N611" s="4">
        <v>0.65492220924316158</v>
      </c>
    </row>
    <row r="612" spans="1:14" x14ac:dyDescent="0.3">
      <c r="A612" s="1" t="s">
        <v>44</v>
      </c>
      <c r="B612" s="1" t="s">
        <v>51</v>
      </c>
      <c r="C612" s="1" t="s">
        <v>25</v>
      </c>
      <c r="D612" s="1" t="s">
        <v>18</v>
      </c>
      <c r="E612">
        <v>0</v>
      </c>
      <c r="F612">
        <v>1</v>
      </c>
      <c r="G612">
        <v>838.31549999999993</v>
      </c>
      <c r="H612">
        <v>0</v>
      </c>
      <c r="I612" s="2">
        <v>0</v>
      </c>
      <c r="J612">
        <v>0</v>
      </c>
      <c r="K612" s="2">
        <v>0</v>
      </c>
      <c r="L612">
        <v>433.37249999999989</v>
      </c>
      <c r="M612" s="2">
        <v>0</v>
      </c>
      <c r="N612" s="4">
        <v>0</v>
      </c>
    </row>
    <row r="613" spans="1:14" x14ac:dyDescent="0.3">
      <c r="A613" s="1" t="s">
        <v>44</v>
      </c>
      <c r="B613" s="1" t="s">
        <v>51</v>
      </c>
      <c r="C613" s="1" t="s">
        <v>25</v>
      </c>
      <c r="D613" s="1" t="s">
        <v>19</v>
      </c>
      <c r="E613">
        <v>0</v>
      </c>
      <c r="F613">
        <v>2</v>
      </c>
      <c r="G613">
        <v>1793.8734999999999</v>
      </c>
      <c r="H613">
        <v>0</v>
      </c>
      <c r="I613" s="2">
        <v>0</v>
      </c>
      <c r="J613">
        <v>0</v>
      </c>
      <c r="K613" s="2">
        <v>0</v>
      </c>
      <c r="L613">
        <v>433.37249999999989</v>
      </c>
      <c r="M613" s="2">
        <v>0</v>
      </c>
      <c r="N613" s="4">
        <v>0</v>
      </c>
    </row>
    <row r="614" spans="1:14" x14ac:dyDescent="0.3">
      <c r="A614" s="1" t="s">
        <v>44</v>
      </c>
      <c r="B614" s="1" t="s">
        <v>51</v>
      </c>
      <c r="C614" s="1" t="s">
        <v>27</v>
      </c>
      <c r="D614" s="1" t="s">
        <v>13</v>
      </c>
      <c r="E614">
        <v>0</v>
      </c>
      <c r="F614">
        <v>2</v>
      </c>
      <c r="G614">
        <v>2511.7379999999998</v>
      </c>
      <c r="H614">
        <v>1</v>
      </c>
      <c r="I614" s="2">
        <v>1255.8689999999999</v>
      </c>
      <c r="J614">
        <v>0</v>
      </c>
      <c r="K614" s="2">
        <v>433.37249999999989</v>
      </c>
      <c r="L614">
        <v>433.37249999999989</v>
      </c>
      <c r="M614" s="2">
        <v>822.49649999999997</v>
      </c>
      <c r="N614" s="4">
        <v>0.65492220924316158</v>
      </c>
    </row>
    <row r="615" spans="1:14" x14ac:dyDescent="0.3">
      <c r="A615" s="1" t="s">
        <v>44</v>
      </c>
      <c r="B615" s="1" t="s">
        <v>51</v>
      </c>
      <c r="C615" s="1" t="s">
        <v>27</v>
      </c>
      <c r="D615" s="1" t="s">
        <v>16</v>
      </c>
      <c r="E615">
        <v>0</v>
      </c>
      <c r="F615">
        <v>3</v>
      </c>
      <c r="G615">
        <v>3166.9850000000001</v>
      </c>
      <c r="H615">
        <v>2</v>
      </c>
      <c r="I615" s="2">
        <v>2211.4270000000001</v>
      </c>
      <c r="J615">
        <v>0</v>
      </c>
      <c r="K615" s="2">
        <v>866.74499999999978</v>
      </c>
      <c r="L615">
        <v>433.37249999999989</v>
      </c>
      <c r="M615" s="2">
        <v>1344.6820000000002</v>
      </c>
      <c r="N615" s="4">
        <v>0.60806076800183784</v>
      </c>
    </row>
    <row r="616" spans="1:14" x14ac:dyDescent="0.3">
      <c r="A616" s="1" t="s">
        <v>44</v>
      </c>
      <c r="B616" s="1" t="s">
        <v>51</v>
      </c>
      <c r="C616" s="1" t="s">
        <v>27</v>
      </c>
      <c r="D616" s="1" t="s">
        <v>13</v>
      </c>
      <c r="E616">
        <v>0</v>
      </c>
      <c r="F616">
        <v>14</v>
      </c>
      <c r="G616">
        <v>13384.424499999999</v>
      </c>
      <c r="H616">
        <v>7</v>
      </c>
      <c r="I616" s="2">
        <v>6454.4209999999994</v>
      </c>
      <c r="J616">
        <v>0</v>
      </c>
      <c r="K616" s="2">
        <v>3033.6074999999992</v>
      </c>
      <c r="L616">
        <v>433.37249999999989</v>
      </c>
      <c r="M616" s="2">
        <v>3420.8135000000002</v>
      </c>
      <c r="N616" s="4">
        <v>0.5299954093481043</v>
      </c>
    </row>
    <row r="617" spans="1:14" x14ac:dyDescent="0.3">
      <c r="A617" s="1" t="s">
        <v>44</v>
      </c>
      <c r="B617" s="1" t="s">
        <v>51</v>
      </c>
      <c r="C617" s="1" t="s">
        <v>27</v>
      </c>
      <c r="D617" s="1" t="s">
        <v>14</v>
      </c>
      <c r="E617">
        <v>0</v>
      </c>
      <c r="F617">
        <v>1</v>
      </c>
      <c r="G617">
        <v>1255.8689999999999</v>
      </c>
      <c r="H617">
        <v>0</v>
      </c>
      <c r="I617" s="2">
        <v>0</v>
      </c>
      <c r="J617">
        <v>0</v>
      </c>
      <c r="K617" s="2">
        <v>0</v>
      </c>
      <c r="L617">
        <v>433.37249999999989</v>
      </c>
      <c r="M617" s="2">
        <v>0</v>
      </c>
      <c r="N617" s="4">
        <v>0</v>
      </c>
    </row>
    <row r="618" spans="1:14" x14ac:dyDescent="0.3">
      <c r="A618" s="1" t="s">
        <v>44</v>
      </c>
      <c r="B618" s="1" t="s">
        <v>51</v>
      </c>
      <c r="C618" s="1" t="s">
        <v>27</v>
      </c>
      <c r="D618" s="1" t="s">
        <v>15</v>
      </c>
      <c r="E618">
        <v>0</v>
      </c>
      <c r="F618">
        <v>1</v>
      </c>
      <c r="G618">
        <v>1255.8689999999999</v>
      </c>
      <c r="H618">
        <v>1</v>
      </c>
      <c r="I618" s="2">
        <v>1255.8689999999999</v>
      </c>
      <c r="J618">
        <v>0</v>
      </c>
      <c r="K618" s="2">
        <v>433.37249999999989</v>
      </c>
      <c r="L618">
        <v>433.37249999999989</v>
      </c>
      <c r="M618" s="2">
        <v>822.49649999999997</v>
      </c>
      <c r="N618" s="4">
        <v>0.65492220924316158</v>
      </c>
    </row>
    <row r="619" spans="1:14" x14ac:dyDescent="0.3">
      <c r="A619" s="1" t="s">
        <v>44</v>
      </c>
      <c r="B619" s="1" t="s">
        <v>51</v>
      </c>
      <c r="C619" s="1" t="s">
        <v>27</v>
      </c>
      <c r="D619" s="1" t="s">
        <v>18</v>
      </c>
      <c r="E619">
        <v>0</v>
      </c>
      <c r="F619">
        <v>3</v>
      </c>
      <c r="G619">
        <v>3276.1774999999998</v>
      </c>
      <c r="H619">
        <v>1</v>
      </c>
      <c r="I619" s="2">
        <v>1255.8689999999999</v>
      </c>
      <c r="J619">
        <v>0</v>
      </c>
      <c r="K619" s="2">
        <v>433.37249999999989</v>
      </c>
      <c r="L619">
        <v>433.37249999999989</v>
      </c>
      <c r="M619" s="2">
        <v>822.49649999999997</v>
      </c>
      <c r="N619" s="4">
        <v>0.65492220924316158</v>
      </c>
    </row>
    <row r="620" spans="1:14" x14ac:dyDescent="0.3">
      <c r="A620" s="1" t="s">
        <v>44</v>
      </c>
      <c r="B620" s="1" t="s">
        <v>51</v>
      </c>
      <c r="C620" s="1" t="s">
        <v>27</v>
      </c>
      <c r="D620" s="1" t="s">
        <v>19</v>
      </c>
      <c r="E620">
        <v>0</v>
      </c>
      <c r="F620">
        <v>0</v>
      </c>
      <c r="G620">
        <v>0</v>
      </c>
      <c r="H620">
        <v>0</v>
      </c>
      <c r="I620" s="2">
        <v>-136.505</v>
      </c>
      <c r="J620">
        <v>0</v>
      </c>
      <c r="K620" s="2">
        <v>0</v>
      </c>
      <c r="L620">
        <v>433.37249999999989</v>
      </c>
      <c r="M620" s="2">
        <v>-136.505</v>
      </c>
      <c r="N620" s="4">
        <v>1</v>
      </c>
    </row>
    <row r="621" spans="1:14" x14ac:dyDescent="0.3">
      <c r="A621" s="1" t="s">
        <v>44</v>
      </c>
      <c r="B621" s="1" t="s">
        <v>51</v>
      </c>
      <c r="C621" s="1" t="s">
        <v>33</v>
      </c>
      <c r="D621" s="1" t="s">
        <v>13</v>
      </c>
      <c r="E621">
        <v>0</v>
      </c>
      <c r="F621">
        <v>17</v>
      </c>
      <c r="G621">
        <v>16703.704000000002</v>
      </c>
      <c r="H621">
        <v>5</v>
      </c>
      <c r="I621" s="2">
        <v>4228.5155000000004</v>
      </c>
      <c r="J621">
        <v>1</v>
      </c>
      <c r="K621" s="2">
        <v>2166.8624999999993</v>
      </c>
      <c r="L621">
        <v>433.37249999999989</v>
      </c>
      <c r="M621" s="2">
        <v>2061.6530000000012</v>
      </c>
      <c r="N621" s="4">
        <v>0.48755952295787991</v>
      </c>
    </row>
    <row r="622" spans="1:14" x14ac:dyDescent="0.3">
      <c r="A622" s="1" t="s">
        <v>44</v>
      </c>
      <c r="B622" s="1" t="s">
        <v>51</v>
      </c>
      <c r="C622" s="1" t="s">
        <v>33</v>
      </c>
      <c r="D622" s="1" t="s">
        <v>15</v>
      </c>
      <c r="E622">
        <v>0</v>
      </c>
      <c r="F622">
        <v>1</v>
      </c>
      <c r="G622">
        <v>1181.9929999999999</v>
      </c>
      <c r="H622">
        <v>1</v>
      </c>
      <c r="I622" s="2">
        <v>1181.9929999999999</v>
      </c>
      <c r="J622">
        <v>0</v>
      </c>
      <c r="K622" s="2">
        <v>433.37249999999989</v>
      </c>
      <c r="L622">
        <v>433.37249999999989</v>
      </c>
      <c r="M622" s="2">
        <v>748.62049999999999</v>
      </c>
      <c r="N622" s="4">
        <v>0.63335442764889471</v>
      </c>
    </row>
    <row r="623" spans="1:14" x14ac:dyDescent="0.3">
      <c r="A623" s="1" t="s">
        <v>44</v>
      </c>
      <c r="B623" s="1" t="s">
        <v>51</v>
      </c>
      <c r="C623" s="1" t="s">
        <v>33</v>
      </c>
      <c r="D623" s="1" t="s">
        <v>16</v>
      </c>
      <c r="E623">
        <v>0</v>
      </c>
      <c r="F623">
        <v>1</v>
      </c>
      <c r="G623">
        <v>838.31549999999993</v>
      </c>
      <c r="H623">
        <v>1</v>
      </c>
      <c r="I623" s="2">
        <v>838.31549999999993</v>
      </c>
      <c r="J623">
        <v>0</v>
      </c>
      <c r="K623" s="2">
        <v>433.37249999999989</v>
      </c>
      <c r="L623">
        <v>433.37249999999989</v>
      </c>
      <c r="M623" s="2">
        <v>404.94300000000004</v>
      </c>
      <c r="N623" s="4">
        <v>0.48304367508414203</v>
      </c>
    </row>
    <row r="624" spans="1:14" x14ac:dyDescent="0.3">
      <c r="A624" s="1" t="s">
        <v>44</v>
      </c>
      <c r="B624" s="1" t="s">
        <v>51</v>
      </c>
      <c r="C624" s="1" t="s">
        <v>33</v>
      </c>
      <c r="D624" s="1" t="s">
        <v>13</v>
      </c>
      <c r="E624">
        <v>0</v>
      </c>
      <c r="F624">
        <v>1</v>
      </c>
      <c r="G624">
        <v>1181.9929999999999</v>
      </c>
      <c r="H624">
        <v>1</v>
      </c>
      <c r="I624" s="2">
        <v>1181.9929999999999</v>
      </c>
      <c r="J624">
        <v>1</v>
      </c>
      <c r="K624" s="2">
        <v>433.37249999999989</v>
      </c>
      <c r="L624">
        <v>433.37249999999989</v>
      </c>
      <c r="M624" s="2">
        <v>748.62049999999999</v>
      </c>
      <c r="N624" s="4">
        <v>0.63335442764889471</v>
      </c>
    </row>
    <row r="625" spans="1:14" x14ac:dyDescent="0.3">
      <c r="A625" s="1" t="s">
        <v>44</v>
      </c>
      <c r="B625" s="1" t="s">
        <v>51</v>
      </c>
      <c r="C625" s="1" t="s">
        <v>33</v>
      </c>
      <c r="D625" s="1" t="s">
        <v>18</v>
      </c>
      <c r="E625">
        <v>0</v>
      </c>
      <c r="F625">
        <v>1</v>
      </c>
      <c r="G625">
        <v>955.55799999999988</v>
      </c>
      <c r="H625">
        <v>1</v>
      </c>
      <c r="I625" s="2">
        <v>955.55799999999988</v>
      </c>
      <c r="J625">
        <v>0</v>
      </c>
      <c r="K625" s="2">
        <v>433.37249999999989</v>
      </c>
      <c r="L625">
        <v>433.37249999999989</v>
      </c>
      <c r="M625" s="2">
        <v>522.18550000000005</v>
      </c>
      <c r="N625" s="4">
        <v>0.54647179972330318</v>
      </c>
    </row>
    <row r="626" spans="1:14" x14ac:dyDescent="0.3">
      <c r="A626" s="1" t="s">
        <v>44</v>
      </c>
      <c r="B626" s="1" t="s">
        <v>51</v>
      </c>
      <c r="C626" s="1" t="s">
        <v>46</v>
      </c>
      <c r="D626" s="1" t="s">
        <v>13</v>
      </c>
      <c r="E626">
        <v>0</v>
      </c>
      <c r="F626">
        <v>8</v>
      </c>
      <c r="G626">
        <v>7812.1454999999996</v>
      </c>
      <c r="H626">
        <v>4</v>
      </c>
      <c r="I626" s="2">
        <v>4060.5924999999988</v>
      </c>
      <c r="J626">
        <v>1</v>
      </c>
      <c r="K626" s="2">
        <v>1733.4899999999996</v>
      </c>
      <c r="L626">
        <v>433.37249999999989</v>
      </c>
      <c r="M626" s="2">
        <v>2327.1024999999991</v>
      </c>
      <c r="N626" s="4">
        <v>0.57309432059483922</v>
      </c>
    </row>
    <row r="627" spans="1:14" x14ac:dyDescent="0.3">
      <c r="A627" s="1" t="s">
        <v>44</v>
      </c>
      <c r="B627" s="1" t="s">
        <v>51</v>
      </c>
      <c r="C627" s="1" t="s">
        <v>46</v>
      </c>
      <c r="D627" s="1" t="s">
        <v>14</v>
      </c>
      <c r="E627">
        <v>0</v>
      </c>
      <c r="F627">
        <v>1</v>
      </c>
      <c r="G627">
        <v>955.55799999999988</v>
      </c>
      <c r="H627">
        <v>0</v>
      </c>
      <c r="I627" s="2">
        <v>0</v>
      </c>
      <c r="J627">
        <v>1</v>
      </c>
      <c r="K627" s="2">
        <v>0</v>
      </c>
      <c r="L627">
        <v>433.37249999999989</v>
      </c>
      <c r="M627" s="2">
        <v>0</v>
      </c>
      <c r="N627" s="4">
        <v>0</v>
      </c>
    </row>
    <row r="628" spans="1:14" x14ac:dyDescent="0.3">
      <c r="A628" s="1" t="s">
        <v>44</v>
      </c>
      <c r="B628" s="1" t="s">
        <v>51</v>
      </c>
      <c r="C628" s="1" t="s">
        <v>46</v>
      </c>
      <c r="D628" s="1" t="s">
        <v>15</v>
      </c>
      <c r="E628">
        <v>0</v>
      </c>
      <c r="F628">
        <v>0</v>
      </c>
      <c r="G628">
        <v>0</v>
      </c>
      <c r="H628">
        <v>0</v>
      </c>
      <c r="I628" s="2">
        <v>0</v>
      </c>
      <c r="J628">
        <v>1</v>
      </c>
      <c r="K628" s="2">
        <v>0</v>
      </c>
      <c r="L628">
        <v>433.37249999999989</v>
      </c>
      <c r="M628" s="2">
        <v>0</v>
      </c>
      <c r="N628" s="4">
        <v>0</v>
      </c>
    </row>
    <row r="629" spans="1:14" x14ac:dyDescent="0.3">
      <c r="A629" s="1" t="s">
        <v>44</v>
      </c>
      <c r="B629" s="1" t="s">
        <v>51</v>
      </c>
      <c r="C629" s="1" t="s">
        <v>46</v>
      </c>
      <c r="D629" s="1" t="s">
        <v>16</v>
      </c>
      <c r="E629">
        <v>0</v>
      </c>
      <c r="F629">
        <v>1</v>
      </c>
      <c r="G629">
        <v>838.31549999999993</v>
      </c>
      <c r="H629">
        <v>0</v>
      </c>
      <c r="I629" s="2">
        <v>0</v>
      </c>
      <c r="J629">
        <v>1</v>
      </c>
      <c r="K629" s="2">
        <v>0</v>
      </c>
      <c r="L629">
        <v>433.37249999999989</v>
      </c>
      <c r="M629" s="2">
        <v>0</v>
      </c>
      <c r="N629" s="4">
        <v>0</v>
      </c>
    </row>
    <row r="630" spans="1:14" x14ac:dyDescent="0.3">
      <c r="A630" s="1" t="s">
        <v>44</v>
      </c>
      <c r="B630" s="1" t="s">
        <v>51</v>
      </c>
      <c r="C630" s="1" t="s">
        <v>46</v>
      </c>
      <c r="D630" s="1" t="s">
        <v>13</v>
      </c>
      <c r="E630">
        <v>0</v>
      </c>
      <c r="F630">
        <v>0</v>
      </c>
      <c r="G630">
        <v>0</v>
      </c>
      <c r="H630">
        <v>0</v>
      </c>
      <c r="I630" s="2">
        <v>0</v>
      </c>
      <c r="J630">
        <v>3</v>
      </c>
      <c r="K630" s="2">
        <v>0</v>
      </c>
      <c r="L630">
        <v>433.37249999999989</v>
      </c>
      <c r="M630" s="2">
        <v>0</v>
      </c>
      <c r="N630" s="4">
        <v>0</v>
      </c>
    </row>
    <row r="631" spans="1:14" x14ac:dyDescent="0.3">
      <c r="A631" s="1" t="s">
        <v>44</v>
      </c>
      <c r="B631" s="1" t="s">
        <v>51</v>
      </c>
      <c r="C631" s="1" t="s">
        <v>46</v>
      </c>
      <c r="D631" s="1" t="s">
        <v>18</v>
      </c>
      <c r="E631">
        <v>0</v>
      </c>
      <c r="F631">
        <v>0</v>
      </c>
      <c r="G631">
        <v>0</v>
      </c>
      <c r="H631">
        <v>0</v>
      </c>
      <c r="I631" s="2">
        <v>0</v>
      </c>
      <c r="J631">
        <v>1</v>
      </c>
      <c r="K631" s="2">
        <v>0</v>
      </c>
      <c r="L631">
        <v>433.37249999999989</v>
      </c>
      <c r="M631" s="2">
        <v>0</v>
      </c>
      <c r="N631" s="4">
        <v>0</v>
      </c>
    </row>
    <row r="632" spans="1:14" x14ac:dyDescent="0.3">
      <c r="A632" s="1" t="s">
        <v>44</v>
      </c>
      <c r="B632" s="1" t="s">
        <v>51</v>
      </c>
      <c r="C632" s="1" t="s">
        <v>34</v>
      </c>
      <c r="D632" s="1" t="s">
        <v>13</v>
      </c>
      <c r="E632">
        <v>0</v>
      </c>
      <c r="F632">
        <v>10</v>
      </c>
      <c r="G632">
        <v>9723.2614999999987</v>
      </c>
      <c r="H632">
        <v>7</v>
      </c>
      <c r="I632" s="2">
        <v>6871.9744999999994</v>
      </c>
      <c r="J632">
        <v>8</v>
      </c>
      <c r="K632" s="2">
        <v>3033.6074999999992</v>
      </c>
      <c r="L632">
        <v>433.37249999999989</v>
      </c>
      <c r="M632" s="2">
        <v>3838.3670000000002</v>
      </c>
      <c r="N632" s="4">
        <v>0.55855373153669308</v>
      </c>
    </row>
    <row r="633" spans="1:14" x14ac:dyDescent="0.3">
      <c r="A633" s="1" t="s">
        <v>44</v>
      </c>
      <c r="B633" s="1" t="s">
        <v>51</v>
      </c>
      <c r="C633" s="1" t="s">
        <v>34</v>
      </c>
      <c r="D633" s="1" t="s">
        <v>15</v>
      </c>
      <c r="E633">
        <v>0</v>
      </c>
      <c r="F633">
        <v>1</v>
      </c>
      <c r="G633">
        <v>1255.8689999999999</v>
      </c>
      <c r="H633">
        <v>0</v>
      </c>
      <c r="I633" s="2">
        <v>0</v>
      </c>
      <c r="J633">
        <v>0</v>
      </c>
      <c r="K633" s="2">
        <v>0</v>
      </c>
      <c r="L633">
        <v>433.37249999999989</v>
      </c>
      <c r="M633" s="2">
        <v>0</v>
      </c>
      <c r="N633" s="4">
        <v>0</v>
      </c>
    </row>
    <row r="634" spans="1:14" x14ac:dyDescent="0.3">
      <c r="A634" s="1" t="s">
        <v>44</v>
      </c>
      <c r="B634" s="1" t="s">
        <v>51</v>
      </c>
      <c r="C634" s="1" t="s">
        <v>34</v>
      </c>
      <c r="D634" s="1" t="s">
        <v>16</v>
      </c>
      <c r="E634">
        <v>0</v>
      </c>
      <c r="F634">
        <v>0</v>
      </c>
      <c r="G634">
        <v>0</v>
      </c>
      <c r="H634">
        <v>0</v>
      </c>
      <c r="I634" s="2">
        <v>0</v>
      </c>
      <c r="J634">
        <v>1</v>
      </c>
      <c r="K634" s="2">
        <v>0</v>
      </c>
      <c r="L634">
        <v>433.37249999999989</v>
      </c>
      <c r="M634" s="2">
        <v>0</v>
      </c>
      <c r="N634" s="4">
        <v>0</v>
      </c>
    </row>
    <row r="635" spans="1:14" x14ac:dyDescent="0.3">
      <c r="A635" s="1" t="s">
        <v>44</v>
      </c>
      <c r="B635" s="1" t="s">
        <v>51</v>
      </c>
      <c r="C635" s="1" t="s">
        <v>34</v>
      </c>
      <c r="D635" s="1" t="s">
        <v>13</v>
      </c>
      <c r="E635">
        <v>0</v>
      </c>
      <c r="F635">
        <v>1</v>
      </c>
      <c r="G635">
        <v>838.31549999999993</v>
      </c>
      <c r="H635">
        <v>1</v>
      </c>
      <c r="I635" s="2">
        <v>838.31549999999993</v>
      </c>
      <c r="J635">
        <v>0</v>
      </c>
      <c r="K635" s="2">
        <v>433.37249999999989</v>
      </c>
      <c r="L635">
        <v>433.37249999999989</v>
      </c>
      <c r="M635" s="2">
        <v>404.94300000000004</v>
      </c>
      <c r="N635" s="4">
        <v>0.48304367508414203</v>
      </c>
    </row>
    <row r="636" spans="1:14" x14ac:dyDescent="0.3">
      <c r="A636" s="1" t="s">
        <v>44</v>
      </c>
      <c r="B636" s="1" t="s">
        <v>51</v>
      </c>
      <c r="C636" s="1" t="s">
        <v>34</v>
      </c>
      <c r="D636" s="1" t="s">
        <v>19</v>
      </c>
      <c r="E636">
        <v>0</v>
      </c>
      <c r="F636">
        <v>0</v>
      </c>
      <c r="G636">
        <v>0</v>
      </c>
      <c r="H636">
        <v>0</v>
      </c>
      <c r="I636" s="2">
        <v>0</v>
      </c>
      <c r="J636">
        <v>1</v>
      </c>
      <c r="K636" s="2">
        <v>0</v>
      </c>
      <c r="L636">
        <v>433.37249999999989</v>
      </c>
      <c r="M636" s="2">
        <v>0</v>
      </c>
      <c r="N636" s="4">
        <v>0</v>
      </c>
    </row>
    <row r="637" spans="1:14" x14ac:dyDescent="0.3">
      <c r="A637" s="1" t="s">
        <v>10</v>
      </c>
      <c r="B637" s="1" t="s">
        <v>52</v>
      </c>
      <c r="C637" s="1" t="s">
        <v>40</v>
      </c>
      <c r="D637" s="1" t="s">
        <v>13</v>
      </c>
      <c r="E637">
        <v>0</v>
      </c>
      <c r="F637">
        <v>8</v>
      </c>
      <c r="G637">
        <v>12612.096</v>
      </c>
      <c r="H637">
        <v>5</v>
      </c>
      <c r="I637" s="2">
        <v>7291.3679999999986</v>
      </c>
      <c r="J637">
        <v>0</v>
      </c>
      <c r="K637" s="2">
        <v>2252.5</v>
      </c>
      <c r="L637">
        <v>450.5</v>
      </c>
      <c r="M637" s="2">
        <v>5038.8679999999986</v>
      </c>
      <c r="N637" s="4">
        <v>0.691073060638278</v>
      </c>
    </row>
    <row r="638" spans="1:14" x14ac:dyDescent="0.3">
      <c r="A638" s="1" t="s">
        <v>10</v>
      </c>
      <c r="B638" s="1" t="s">
        <v>52</v>
      </c>
      <c r="C638" s="1" t="s">
        <v>40</v>
      </c>
      <c r="D638" s="1" t="s">
        <v>32</v>
      </c>
      <c r="E638">
        <v>0</v>
      </c>
      <c r="F638">
        <v>2</v>
      </c>
      <c r="G638">
        <v>2758.8960000000002</v>
      </c>
      <c r="H638">
        <v>0</v>
      </c>
      <c r="I638" s="2">
        <v>0</v>
      </c>
      <c r="J638">
        <v>1</v>
      </c>
      <c r="K638" s="2">
        <v>0</v>
      </c>
      <c r="L638">
        <v>450.5</v>
      </c>
      <c r="M638" s="2">
        <v>0</v>
      </c>
      <c r="N638" s="4">
        <v>0</v>
      </c>
    </row>
    <row r="639" spans="1:14" x14ac:dyDescent="0.3">
      <c r="A639" s="1" t="s">
        <v>10</v>
      </c>
      <c r="B639" s="1" t="s">
        <v>52</v>
      </c>
      <c r="C639" s="1" t="s">
        <v>40</v>
      </c>
      <c r="D639" s="1" t="s">
        <v>15</v>
      </c>
      <c r="E639">
        <v>0</v>
      </c>
      <c r="F639">
        <v>1</v>
      </c>
      <c r="G639">
        <v>985.31999999999982</v>
      </c>
      <c r="H639">
        <v>1</v>
      </c>
      <c r="I639" s="2">
        <v>985.31999999999982</v>
      </c>
      <c r="J639">
        <v>0</v>
      </c>
      <c r="K639" s="2">
        <v>450.5</v>
      </c>
      <c r="L639">
        <v>450.5</v>
      </c>
      <c r="M639" s="2">
        <v>534.81999999999982</v>
      </c>
      <c r="N639" s="4">
        <v>0.5427881297446514</v>
      </c>
    </row>
    <row r="640" spans="1:14" x14ac:dyDescent="0.3">
      <c r="A640" s="1" t="s">
        <v>10</v>
      </c>
      <c r="B640" s="1" t="s">
        <v>52</v>
      </c>
      <c r="C640" s="1" t="s">
        <v>40</v>
      </c>
      <c r="D640" s="1" t="s">
        <v>13</v>
      </c>
      <c r="E640">
        <v>0</v>
      </c>
      <c r="F640">
        <v>3</v>
      </c>
      <c r="G640">
        <v>3736.0050000000001</v>
      </c>
      <c r="H640">
        <v>1</v>
      </c>
      <c r="I640" s="2">
        <v>985.31999999999982</v>
      </c>
      <c r="J640">
        <v>0</v>
      </c>
      <c r="K640" s="2">
        <v>450.5</v>
      </c>
      <c r="L640">
        <v>450.5</v>
      </c>
      <c r="M640" s="2">
        <v>534.81999999999982</v>
      </c>
      <c r="N640" s="4">
        <v>0.5427881297446514</v>
      </c>
    </row>
    <row r="641" spans="1:14" x14ac:dyDescent="0.3">
      <c r="A641" s="1" t="s">
        <v>10</v>
      </c>
      <c r="B641" s="1" t="s">
        <v>52</v>
      </c>
      <c r="C641" s="1" t="s">
        <v>40</v>
      </c>
      <c r="D641" s="1" t="s">
        <v>17</v>
      </c>
      <c r="E641">
        <v>0</v>
      </c>
      <c r="F641">
        <v>1</v>
      </c>
      <c r="G641">
        <v>985.31999999999982</v>
      </c>
      <c r="H641">
        <v>0</v>
      </c>
      <c r="I641" s="2">
        <v>0</v>
      </c>
      <c r="J641">
        <v>0</v>
      </c>
      <c r="K641" s="2">
        <v>0</v>
      </c>
      <c r="L641">
        <v>450.5</v>
      </c>
      <c r="M641" s="2">
        <v>0</v>
      </c>
      <c r="N641" s="4">
        <v>0</v>
      </c>
    </row>
    <row r="642" spans="1:14" x14ac:dyDescent="0.3">
      <c r="A642" s="1" t="s">
        <v>10</v>
      </c>
      <c r="B642" s="1" t="s">
        <v>52</v>
      </c>
      <c r="C642" s="1" t="s">
        <v>40</v>
      </c>
      <c r="D642" s="1" t="s">
        <v>18</v>
      </c>
      <c r="E642">
        <v>0</v>
      </c>
      <c r="F642">
        <v>0</v>
      </c>
      <c r="G642">
        <v>0</v>
      </c>
      <c r="H642">
        <v>0</v>
      </c>
      <c r="I642" s="2">
        <v>0</v>
      </c>
      <c r="J642">
        <v>0</v>
      </c>
      <c r="K642" s="2">
        <v>0</v>
      </c>
      <c r="L642">
        <v>450.5</v>
      </c>
      <c r="M642" s="2">
        <v>0</v>
      </c>
      <c r="N642" s="4">
        <v>0</v>
      </c>
    </row>
    <row r="643" spans="1:14" x14ac:dyDescent="0.3">
      <c r="A643" s="1" t="s">
        <v>20</v>
      </c>
      <c r="B643" s="1" t="s">
        <v>53</v>
      </c>
      <c r="C643" s="1" t="s">
        <v>22</v>
      </c>
      <c r="D643" s="1" t="s">
        <v>13</v>
      </c>
      <c r="E643">
        <v>0</v>
      </c>
      <c r="F643">
        <v>9</v>
      </c>
      <c r="G643">
        <v>6600.2869999999994</v>
      </c>
      <c r="H643">
        <v>3</v>
      </c>
      <c r="I643" s="2">
        <v>2145.1985</v>
      </c>
      <c r="J643">
        <v>0</v>
      </c>
      <c r="K643" s="2">
        <v>896.9369999999999</v>
      </c>
      <c r="L643">
        <v>298.97899999999998</v>
      </c>
      <c r="M643" s="2">
        <v>1248.2615000000001</v>
      </c>
      <c r="N643" s="4">
        <v>0.58188624502580999</v>
      </c>
    </row>
    <row r="644" spans="1:14" x14ac:dyDescent="0.3">
      <c r="A644" s="1" t="s">
        <v>20</v>
      </c>
      <c r="B644" s="1" t="s">
        <v>53</v>
      </c>
      <c r="C644" s="1" t="s">
        <v>22</v>
      </c>
      <c r="D644" s="1" t="s">
        <v>14</v>
      </c>
      <c r="E644">
        <v>0</v>
      </c>
      <c r="F644">
        <v>0</v>
      </c>
      <c r="G644">
        <v>0</v>
      </c>
      <c r="H644">
        <v>0</v>
      </c>
      <c r="I644" s="2">
        <v>0</v>
      </c>
      <c r="J644">
        <v>1</v>
      </c>
      <c r="K644" s="2">
        <v>0</v>
      </c>
      <c r="L644">
        <v>298.97899999999998</v>
      </c>
      <c r="M644" s="2">
        <v>0</v>
      </c>
      <c r="N644" s="4">
        <v>0</v>
      </c>
    </row>
    <row r="645" spans="1:14" x14ac:dyDescent="0.3">
      <c r="A645" s="1" t="s">
        <v>20</v>
      </c>
      <c r="B645" s="1" t="s">
        <v>53</v>
      </c>
      <c r="C645" s="1" t="s">
        <v>22</v>
      </c>
      <c r="D645" s="1" t="s">
        <v>13</v>
      </c>
      <c r="E645">
        <v>0</v>
      </c>
      <c r="F645">
        <v>1</v>
      </c>
      <c r="G645">
        <v>779.0329999999999</v>
      </c>
      <c r="H645">
        <v>0</v>
      </c>
      <c r="I645" s="2">
        <v>0</v>
      </c>
      <c r="J645">
        <v>0</v>
      </c>
      <c r="K645" s="2">
        <v>0</v>
      </c>
      <c r="L645">
        <v>298.97899999999998</v>
      </c>
      <c r="M645" s="2">
        <v>0</v>
      </c>
      <c r="N645" s="4">
        <v>0</v>
      </c>
    </row>
    <row r="646" spans="1:14" x14ac:dyDescent="0.3">
      <c r="A646" s="1" t="s">
        <v>20</v>
      </c>
      <c r="B646" s="1" t="s">
        <v>53</v>
      </c>
      <c r="C646" s="1" t="s">
        <v>22</v>
      </c>
      <c r="D646" s="1" t="s">
        <v>19</v>
      </c>
      <c r="E646">
        <v>0</v>
      </c>
      <c r="F646">
        <v>1</v>
      </c>
      <c r="G646">
        <v>773.29449999999986</v>
      </c>
      <c r="H646">
        <v>1</v>
      </c>
      <c r="I646" s="2">
        <v>773.29449999999986</v>
      </c>
      <c r="J646">
        <v>0</v>
      </c>
      <c r="K646" s="2">
        <v>298.97899999999998</v>
      </c>
      <c r="L646">
        <v>298.97899999999998</v>
      </c>
      <c r="M646" s="2">
        <v>474.31549999999987</v>
      </c>
      <c r="N646" s="4">
        <v>0.61336980930292395</v>
      </c>
    </row>
    <row r="647" spans="1:14" x14ac:dyDescent="0.3">
      <c r="A647" s="1" t="s">
        <v>20</v>
      </c>
      <c r="B647" s="1" t="s">
        <v>53</v>
      </c>
      <c r="C647" s="1" t="s">
        <v>23</v>
      </c>
      <c r="D647" s="1" t="s">
        <v>13</v>
      </c>
      <c r="E647">
        <v>0</v>
      </c>
      <c r="F647">
        <v>6</v>
      </c>
      <c r="G647">
        <v>4355.1764999999996</v>
      </c>
      <c r="H647">
        <v>2</v>
      </c>
      <c r="I647" s="2">
        <v>1485.0295000000001</v>
      </c>
      <c r="J647">
        <v>1</v>
      </c>
      <c r="K647" s="2">
        <v>597.95799999999997</v>
      </c>
      <c r="L647">
        <v>298.97899999999998</v>
      </c>
      <c r="M647" s="2">
        <v>887.07150000000013</v>
      </c>
      <c r="N647" s="4">
        <v>0.5973426790511569</v>
      </c>
    </row>
    <row r="648" spans="1:14" x14ac:dyDescent="0.3">
      <c r="A648" s="1" t="s">
        <v>20</v>
      </c>
      <c r="B648" s="1" t="s">
        <v>53</v>
      </c>
      <c r="C648" s="1" t="s">
        <v>23</v>
      </c>
      <c r="D648" s="1" t="s">
        <v>14</v>
      </c>
      <c r="E648">
        <v>0</v>
      </c>
      <c r="F648">
        <v>1</v>
      </c>
      <c r="G648">
        <v>779.0329999999999</v>
      </c>
      <c r="H648">
        <v>0</v>
      </c>
      <c r="I648" s="2">
        <v>0</v>
      </c>
      <c r="J648">
        <v>1</v>
      </c>
      <c r="K648" s="2">
        <v>0</v>
      </c>
      <c r="L648">
        <v>298.97899999999998</v>
      </c>
      <c r="M648" s="2">
        <v>0</v>
      </c>
      <c r="N648" s="4">
        <v>0</v>
      </c>
    </row>
    <row r="649" spans="1:14" x14ac:dyDescent="0.3">
      <c r="A649" s="1" t="s">
        <v>20</v>
      </c>
      <c r="B649" s="1" t="s">
        <v>53</v>
      </c>
      <c r="C649" s="1" t="s">
        <v>23</v>
      </c>
      <c r="D649" s="1" t="s">
        <v>13</v>
      </c>
      <c r="E649">
        <v>0</v>
      </c>
      <c r="F649">
        <v>1</v>
      </c>
      <c r="G649">
        <v>779.0329999999999</v>
      </c>
      <c r="H649">
        <v>0</v>
      </c>
      <c r="I649" s="2">
        <v>0</v>
      </c>
      <c r="J649">
        <v>1</v>
      </c>
      <c r="K649" s="2">
        <v>0</v>
      </c>
      <c r="L649">
        <v>298.97899999999998</v>
      </c>
      <c r="M649" s="2">
        <v>0</v>
      </c>
      <c r="N649" s="4">
        <v>0</v>
      </c>
    </row>
    <row r="650" spans="1:14" x14ac:dyDescent="0.3">
      <c r="A650" s="1" t="s">
        <v>20</v>
      </c>
      <c r="B650" s="1" t="s">
        <v>53</v>
      </c>
      <c r="C650" s="1" t="s">
        <v>23</v>
      </c>
      <c r="D650" s="1" t="s">
        <v>19</v>
      </c>
      <c r="E650">
        <v>0</v>
      </c>
      <c r="F650">
        <v>2</v>
      </c>
      <c r="G650">
        <v>1552.3275000000001</v>
      </c>
      <c r="H650">
        <v>0</v>
      </c>
      <c r="I650" s="2">
        <v>0</v>
      </c>
      <c r="J650">
        <v>0</v>
      </c>
      <c r="K650" s="2">
        <v>0</v>
      </c>
      <c r="L650">
        <v>298.97899999999998</v>
      </c>
      <c r="M650" s="2">
        <v>0</v>
      </c>
      <c r="N650" s="4">
        <v>0</v>
      </c>
    </row>
    <row r="651" spans="1:14" x14ac:dyDescent="0.3">
      <c r="A651" s="1" t="s">
        <v>20</v>
      </c>
      <c r="B651" s="1" t="s">
        <v>53</v>
      </c>
      <c r="C651" s="1" t="s">
        <v>24</v>
      </c>
      <c r="D651" s="1" t="s">
        <v>13</v>
      </c>
      <c r="E651">
        <v>0</v>
      </c>
      <c r="F651">
        <v>2</v>
      </c>
      <c r="G651">
        <v>1485.0295000000001</v>
      </c>
      <c r="H651">
        <v>0</v>
      </c>
      <c r="I651" s="2">
        <v>0</v>
      </c>
      <c r="J651">
        <v>7</v>
      </c>
      <c r="K651" s="2">
        <v>0</v>
      </c>
      <c r="L651">
        <v>298.97899999999998</v>
      </c>
      <c r="M651" s="2">
        <v>0</v>
      </c>
      <c r="N651" s="4">
        <v>0</v>
      </c>
    </row>
    <row r="652" spans="1:14" x14ac:dyDescent="0.3">
      <c r="A652" s="1" t="s">
        <v>20</v>
      </c>
      <c r="B652" s="1" t="s">
        <v>53</v>
      </c>
      <c r="C652" s="1" t="s">
        <v>24</v>
      </c>
      <c r="D652" s="1" t="s">
        <v>15</v>
      </c>
      <c r="E652">
        <v>0</v>
      </c>
      <c r="F652">
        <v>0</v>
      </c>
      <c r="G652">
        <v>0</v>
      </c>
      <c r="H652">
        <v>0</v>
      </c>
      <c r="I652" s="2">
        <v>0</v>
      </c>
      <c r="J652">
        <v>0</v>
      </c>
      <c r="K652" s="2">
        <v>0</v>
      </c>
      <c r="L652">
        <v>298.97899999999998</v>
      </c>
      <c r="M652" s="2">
        <v>0</v>
      </c>
      <c r="N652" s="4">
        <v>0</v>
      </c>
    </row>
    <row r="653" spans="1:14" x14ac:dyDescent="0.3">
      <c r="A653" s="1" t="s">
        <v>20</v>
      </c>
      <c r="B653" s="1" t="s">
        <v>53</v>
      </c>
      <c r="C653" s="1" t="s">
        <v>24</v>
      </c>
      <c r="D653" s="1" t="s">
        <v>17</v>
      </c>
      <c r="E653">
        <v>0</v>
      </c>
      <c r="F653">
        <v>1</v>
      </c>
      <c r="G653">
        <v>705.99649999999986</v>
      </c>
      <c r="H653">
        <v>1</v>
      </c>
      <c r="I653" s="2">
        <v>705.99649999999986</v>
      </c>
      <c r="J653">
        <v>1</v>
      </c>
      <c r="K653" s="2">
        <v>298.97899999999998</v>
      </c>
      <c r="L653">
        <v>298.97899999999998</v>
      </c>
      <c r="M653" s="2">
        <v>407.01749999999987</v>
      </c>
      <c r="N653" s="4">
        <v>0.57651489773674514</v>
      </c>
    </row>
    <row r="654" spans="1:14" x14ac:dyDescent="0.3">
      <c r="A654" s="1" t="s">
        <v>20</v>
      </c>
      <c r="B654" s="1" t="s">
        <v>53</v>
      </c>
      <c r="C654" s="1" t="s">
        <v>24</v>
      </c>
      <c r="D654" s="1" t="s">
        <v>18</v>
      </c>
      <c r="E654">
        <v>0</v>
      </c>
      <c r="F654">
        <v>0</v>
      </c>
      <c r="G654">
        <v>0</v>
      </c>
      <c r="H654">
        <v>0</v>
      </c>
      <c r="I654" s="2">
        <v>0</v>
      </c>
      <c r="J654">
        <v>1</v>
      </c>
      <c r="K654" s="2">
        <v>0</v>
      </c>
      <c r="L654">
        <v>298.97899999999998</v>
      </c>
      <c r="M654" s="2">
        <v>0</v>
      </c>
      <c r="N654" s="4">
        <v>0</v>
      </c>
    </row>
    <row r="655" spans="1:14" x14ac:dyDescent="0.3">
      <c r="A655" s="1" t="s">
        <v>20</v>
      </c>
      <c r="B655" s="1" t="s">
        <v>53</v>
      </c>
      <c r="C655" s="1" t="s">
        <v>25</v>
      </c>
      <c r="D655" s="1" t="s">
        <v>13</v>
      </c>
      <c r="E655">
        <v>0</v>
      </c>
      <c r="F655">
        <v>6</v>
      </c>
      <c r="G655">
        <v>4549.5954999999994</v>
      </c>
      <c r="H655">
        <v>0</v>
      </c>
      <c r="I655" s="2">
        <v>0</v>
      </c>
      <c r="J655">
        <v>1</v>
      </c>
      <c r="K655" s="2">
        <v>0</v>
      </c>
      <c r="L655">
        <v>298.97899999999998</v>
      </c>
      <c r="M655" s="2">
        <v>0</v>
      </c>
      <c r="N655" s="4">
        <v>0</v>
      </c>
    </row>
    <row r="656" spans="1:14" x14ac:dyDescent="0.3">
      <c r="A656" s="1" t="s">
        <v>20</v>
      </c>
      <c r="B656" s="1" t="s">
        <v>53</v>
      </c>
      <c r="C656" s="1" t="s">
        <v>25</v>
      </c>
      <c r="D656" s="1" t="s">
        <v>14</v>
      </c>
      <c r="E656">
        <v>0</v>
      </c>
      <c r="F656">
        <v>2</v>
      </c>
      <c r="G656">
        <v>1411.9929999999999</v>
      </c>
      <c r="H656">
        <v>1</v>
      </c>
      <c r="I656" s="2">
        <v>705.99649999999986</v>
      </c>
      <c r="J656">
        <v>0</v>
      </c>
      <c r="K656" s="2">
        <v>298.97899999999998</v>
      </c>
      <c r="L656">
        <v>298.97899999999998</v>
      </c>
      <c r="M656" s="2">
        <v>407.01749999999987</v>
      </c>
      <c r="N656" s="4">
        <v>0.57651489773674514</v>
      </c>
    </row>
    <row r="657" spans="1:14" x14ac:dyDescent="0.3">
      <c r="A657" s="1" t="s">
        <v>20</v>
      </c>
      <c r="B657" s="1" t="s">
        <v>53</v>
      </c>
      <c r="C657" s="1" t="s">
        <v>25</v>
      </c>
      <c r="D657" s="1" t="s">
        <v>19</v>
      </c>
      <c r="E657">
        <v>0</v>
      </c>
      <c r="F657">
        <v>1</v>
      </c>
      <c r="G657">
        <v>705.99649999999986</v>
      </c>
      <c r="H657">
        <v>0</v>
      </c>
      <c r="I657" s="2">
        <v>0</v>
      </c>
      <c r="J657">
        <v>0</v>
      </c>
      <c r="K657" s="2">
        <v>0</v>
      </c>
      <c r="L657">
        <v>298.97899999999998</v>
      </c>
      <c r="M657" s="2">
        <v>0</v>
      </c>
      <c r="N657" s="4">
        <v>0</v>
      </c>
    </row>
    <row r="658" spans="1:14" x14ac:dyDescent="0.3">
      <c r="A658" s="1" t="s">
        <v>20</v>
      </c>
      <c r="B658" s="1" t="s">
        <v>53</v>
      </c>
      <c r="C658" s="1" t="s">
        <v>26</v>
      </c>
      <c r="D658" s="1" t="s">
        <v>16</v>
      </c>
      <c r="E658">
        <v>0</v>
      </c>
      <c r="F658">
        <v>1</v>
      </c>
      <c r="G658">
        <v>779.0329999999999</v>
      </c>
      <c r="H658">
        <v>1</v>
      </c>
      <c r="I658" s="2">
        <v>779.0329999999999</v>
      </c>
      <c r="J658">
        <v>0</v>
      </c>
      <c r="K658" s="2">
        <v>298.97899999999998</v>
      </c>
      <c r="L658">
        <v>298.97899999999998</v>
      </c>
      <c r="M658" s="2">
        <v>480.05399999999992</v>
      </c>
      <c r="N658" s="4">
        <v>0.61621779821907408</v>
      </c>
    </row>
    <row r="659" spans="1:14" x14ac:dyDescent="0.3">
      <c r="A659" s="1" t="s">
        <v>20</v>
      </c>
      <c r="B659" s="1" t="s">
        <v>53</v>
      </c>
      <c r="C659" s="1" t="s">
        <v>26</v>
      </c>
      <c r="D659" s="1" t="s">
        <v>18</v>
      </c>
      <c r="E659">
        <v>0</v>
      </c>
      <c r="F659">
        <v>1</v>
      </c>
      <c r="G659">
        <v>705.99649999999986</v>
      </c>
      <c r="H659">
        <v>0</v>
      </c>
      <c r="I659" s="2">
        <v>0</v>
      </c>
      <c r="J659">
        <v>0</v>
      </c>
      <c r="K659" s="2">
        <v>0</v>
      </c>
      <c r="L659">
        <v>298.97899999999998</v>
      </c>
      <c r="M659" s="2">
        <v>0</v>
      </c>
      <c r="N659" s="4">
        <v>0</v>
      </c>
    </row>
    <row r="660" spans="1:14" x14ac:dyDescent="0.3">
      <c r="A660" s="1" t="s">
        <v>20</v>
      </c>
      <c r="B660" s="1" t="s">
        <v>53</v>
      </c>
      <c r="C660" s="1" t="s">
        <v>27</v>
      </c>
      <c r="D660" s="1" t="s">
        <v>13</v>
      </c>
      <c r="E660">
        <v>0</v>
      </c>
      <c r="F660">
        <v>2</v>
      </c>
      <c r="G660">
        <v>1558.066</v>
      </c>
      <c r="H660">
        <v>2</v>
      </c>
      <c r="I660" s="2">
        <v>1558.066</v>
      </c>
      <c r="J660">
        <v>8</v>
      </c>
      <c r="K660" s="2">
        <v>597.95799999999997</v>
      </c>
      <c r="L660">
        <v>298.97899999999998</v>
      </c>
      <c r="M660" s="2">
        <v>960.10800000000006</v>
      </c>
      <c r="N660" s="4">
        <v>0.61621779821907419</v>
      </c>
    </row>
    <row r="661" spans="1:14" x14ac:dyDescent="0.3">
      <c r="A661" s="1" t="s">
        <v>20</v>
      </c>
      <c r="B661" s="1" t="s">
        <v>53</v>
      </c>
      <c r="C661" s="1" t="s">
        <v>27</v>
      </c>
      <c r="D661" s="1" t="s">
        <v>13</v>
      </c>
      <c r="E661">
        <v>0</v>
      </c>
      <c r="F661">
        <v>1</v>
      </c>
      <c r="G661">
        <v>705.99649999999986</v>
      </c>
      <c r="H661">
        <v>0</v>
      </c>
      <c r="I661" s="2">
        <v>0</v>
      </c>
      <c r="J661">
        <v>0</v>
      </c>
      <c r="K661" s="2">
        <v>0</v>
      </c>
      <c r="L661">
        <v>298.97899999999998</v>
      </c>
      <c r="M661" s="2">
        <v>0</v>
      </c>
      <c r="N661" s="4">
        <v>0</v>
      </c>
    </row>
    <row r="662" spans="1:14" x14ac:dyDescent="0.3">
      <c r="A662" s="1" t="s">
        <v>20</v>
      </c>
      <c r="B662" s="1" t="s">
        <v>53</v>
      </c>
      <c r="C662" s="1" t="s">
        <v>27</v>
      </c>
      <c r="D662" s="1" t="s">
        <v>19</v>
      </c>
      <c r="E662">
        <v>0</v>
      </c>
      <c r="F662">
        <v>0</v>
      </c>
      <c r="G662">
        <v>0</v>
      </c>
      <c r="H662">
        <v>0</v>
      </c>
      <c r="I662" s="2">
        <v>0</v>
      </c>
      <c r="J662">
        <v>1</v>
      </c>
      <c r="K662" s="2">
        <v>0</v>
      </c>
      <c r="L662">
        <v>298.97899999999998</v>
      </c>
      <c r="M662" s="2">
        <v>0</v>
      </c>
      <c r="N662" s="4">
        <v>0</v>
      </c>
    </row>
    <row r="663" spans="1:14" x14ac:dyDescent="0.3">
      <c r="A663" s="1" t="s">
        <v>10</v>
      </c>
      <c r="B663" s="1" t="s">
        <v>54</v>
      </c>
      <c r="C663" s="1" t="s">
        <v>40</v>
      </c>
      <c r="D663" s="1" t="s">
        <v>13</v>
      </c>
      <c r="E663">
        <v>0</v>
      </c>
      <c r="F663">
        <v>0</v>
      </c>
      <c r="G663">
        <v>0</v>
      </c>
      <c r="H663">
        <v>0</v>
      </c>
      <c r="I663" s="2">
        <v>0</v>
      </c>
      <c r="J663">
        <v>1</v>
      </c>
      <c r="K663" s="2">
        <v>0</v>
      </c>
      <c r="L663">
        <v>450.5</v>
      </c>
      <c r="M663" s="2">
        <v>0</v>
      </c>
      <c r="N663" s="4">
        <v>0</v>
      </c>
    </row>
    <row r="664" spans="1:14" x14ac:dyDescent="0.3">
      <c r="A664" s="1" t="s">
        <v>10</v>
      </c>
      <c r="B664" s="1" t="s">
        <v>54</v>
      </c>
      <c r="C664" s="1" t="s">
        <v>40</v>
      </c>
      <c r="D664" s="1" t="s">
        <v>13</v>
      </c>
      <c r="E664">
        <v>0</v>
      </c>
      <c r="F664">
        <v>2</v>
      </c>
      <c r="G664">
        <v>1773.576</v>
      </c>
      <c r="H664">
        <v>0</v>
      </c>
      <c r="I664" s="2">
        <v>0</v>
      </c>
      <c r="J664">
        <v>1</v>
      </c>
      <c r="K664" s="2">
        <v>0</v>
      </c>
      <c r="L664">
        <v>450.5</v>
      </c>
      <c r="M664" s="2">
        <v>0</v>
      </c>
      <c r="N664" s="4">
        <v>0</v>
      </c>
    </row>
    <row r="665" spans="1:14" x14ac:dyDescent="0.3">
      <c r="A665" s="1" t="s">
        <v>10</v>
      </c>
      <c r="B665" s="1" t="s">
        <v>54</v>
      </c>
      <c r="C665" s="1" t="s">
        <v>40</v>
      </c>
      <c r="D665" s="1" t="s">
        <v>13</v>
      </c>
      <c r="E665">
        <v>0</v>
      </c>
      <c r="F665">
        <v>4</v>
      </c>
      <c r="G665">
        <v>6207.5159999999996</v>
      </c>
      <c r="H665">
        <v>1</v>
      </c>
      <c r="I665" s="2">
        <v>886.7879999999999</v>
      </c>
      <c r="J665">
        <v>1</v>
      </c>
      <c r="K665" s="2">
        <v>450.5</v>
      </c>
      <c r="L665">
        <v>450.5</v>
      </c>
      <c r="M665" s="2">
        <v>436.2879999999999</v>
      </c>
      <c r="N665" s="4">
        <v>0.49198681082739049</v>
      </c>
    </row>
    <row r="666" spans="1:14" x14ac:dyDescent="0.3">
      <c r="A666" s="1" t="s">
        <v>10</v>
      </c>
      <c r="B666" s="1" t="s">
        <v>54</v>
      </c>
      <c r="C666" s="1" t="s">
        <v>40</v>
      </c>
      <c r="D666" s="1" t="s">
        <v>17</v>
      </c>
      <c r="E666">
        <v>0</v>
      </c>
      <c r="F666">
        <v>0</v>
      </c>
      <c r="G666">
        <v>0</v>
      </c>
      <c r="H666">
        <v>0</v>
      </c>
      <c r="I666" s="2">
        <v>0</v>
      </c>
      <c r="J666">
        <v>1</v>
      </c>
      <c r="K666" s="2">
        <v>0</v>
      </c>
      <c r="L666">
        <v>450.5</v>
      </c>
      <c r="M666" s="2">
        <v>0</v>
      </c>
      <c r="N666" s="4">
        <v>0</v>
      </c>
    </row>
    <row r="667" spans="1:14" x14ac:dyDescent="0.3">
      <c r="A667" s="1" t="s">
        <v>44</v>
      </c>
      <c r="B667" s="1" t="s">
        <v>55</v>
      </c>
      <c r="C667" s="1" t="s">
        <v>27</v>
      </c>
      <c r="D667" s="1" t="s">
        <v>16</v>
      </c>
      <c r="E667">
        <v>0</v>
      </c>
      <c r="F667">
        <v>1</v>
      </c>
      <c r="G667">
        <v>717.64599999999996</v>
      </c>
      <c r="H667">
        <v>0</v>
      </c>
      <c r="I667" s="2">
        <v>0</v>
      </c>
      <c r="J667">
        <v>0</v>
      </c>
      <c r="K667" s="2">
        <v>0</v>
      </c>
      <c r="L667">
        <v>506.67649999999998</v>
      </c>
      <c r="M667" s="2">
        <v>0</v>
      </c>
      <c r="N667" s="4">
        <v>0</v>
      </c>
    </row>
    <row r="668" spans="1:14" x14ac:dyDescent="0.3">
      <c r="A668" s="1" t="s">
        <v>44</v>
      </c>
      <c r="B668" s="1" t="s">
        <v>55</v>
      </c>
      <c r="C668" s="1" t="s">
        <v>27</v>
      </c>
      <c r="D668" s="1" t="s">
        <v>13</v>
      </c>
      <c r="E668">
        <v>0</v>
      </c>
      <c r="F668">
        <v>2</v>
      </c>
      <c r="G668">
        <v>1435.2919999999999</v>
      </c>
      <c r="H668">
        <v>0</v>
      </c>
      <c r="I668" s="2">
        <v>0</v>
      </c>
      <c r="J668">
        <v>0</v>
      </c>
      <c r="K668" s="2">
        <v>0</v>
      </c>
      <c r="L668">
        <v>506.67649999999998</v>
      </c>
      <c r="M668" s="2">
        <v>0</v>
      </c>
      <c r="N668" s="4">
        <v>0</v>
      </c>
    </row>
    <row r="669" spans="1:14" x14ac:dyDescent="0.3">
      <c r="A669" s="1" t="s">
        <v>44</v>
      </c>
      <c r="B669" s="1" t="s">
        <v>55</v>
      </c>
      <c r="C669" s="1" t="s">
        <v>27</v>
      </c>
      <c r="D669" s="1" t="s">
        <v>17</v>
      </c>
      <c r="E669">
        <v>0</v>
      </c>
      <c r="F669">
        <v>1</v>
      </c>
      <c r="G669">
        <v>660.74399999999991</v>
      </c>
      <c r="H669">
        <v>0</v>
      </c>
      <c r="I669" s="2">
        <v>0</v>
      </c>
      <c r="J669">
        <v>0</v>
      </c>
      <c r="K669" s="2">
        <v>0</v>
      </c>
      <c r="L669">
        <v>506.67649999999998</v>
      </c>
      <c r="M669" s="2">
        <v>0</v>
      </c>
      <c r="N669" s="4">
        <v>0</v>
      </c>
    </row>
    <row r="670" spans="1:14" x14ac:dyDescent="0.3">
      <c r="A670" s="1" t="s">
        <v>44</v>
      </c>
      <c r="B670" s="1" t="s">
        <v>55</v>
      </c>
      <c r="C670" s="1" t="s">
        <v>27</v>
      </c>
      <c r="D670" s="1" t="s">
        <v>18</v>
      </c>
      <c r="E670">
        <v>0</v>
      </c>
      <c r="F670">
        <v>1</v>
      </c>
      <c r="G670">
        <v>717.64599999999996</v>
      </c>
      <c r="H670">
        <v>0</v>
      </c>
      <c r="I670" s="2">
        <v>0</v>
      </c>
      <c r="J670">
        <v>0</v>
      </c>
      <c r="K670" s="2">
        <v>0</v>
      </c>
      <c r="L670">
        <v>506.67649999999998</v>
      </c>
      <c r="M670" s="2">
        <v>0</v>
      </c>
      <c r="N670" s="4">
        <v>0</v>
      </c>
    </row>
    <row r="671" spans="1:14" x14ac:dyDescent="0.3">
      <c r="A671" s="1" t="s">
        <v>56</v>
      </c>
      <c r="B671" s="1" t="s">
        <v>57</v>
      </c>
      <c r="C671" s="1" t="s">
        <v>58</v>
      </c>
      <c r="D671" s="1" t="s">
        <v>13</v>
      </c>
      <c r="E671">
        <v>0</v>
      </c>
      <c r="F671">
        <v>0</v>
      </c>
      <c r="G671">
        <v>0</v>
      </c>
      <c r="H671">
        <v>0</v>
      </c>
      <c r="I671" s="2">
        <v>0</v>
      </c>
      <c r="J671">
        <v>1</v>
      </c>
      <c r="K671" s="2">
        <v>0</v>
      </c>
      <c r="L671">
        <v>544.56100000000004</v>
      </c>
      <c r="M671" s="2">
        <v>0</v>
      </c>
      <c r="N671" s="4">
        <v>0</v>
      </c>
    </row>
    <row r="672" spans="1:14" x14ac:dyDescent="0.3">
      <c r="A672" s="1" t="s">
        <v>56</v>
      </c>
      <c r="B672" s="1" t="s">
        <v>57</v>
      </c>
      <c r="C672" s="1" t="s">
        <v>58</v>
      </c>
      <c r="D672" s="1" t="s">
        <v>18</v>
      </c>
      <c r="E672">
        <v>8</v>
      </c>
      <c r="F672">
        <v>8</v>
      </c>
      <c r="G672">
        <v>10707.603999999999</v>
      </c>
      <c r="H672">
        <v>2</v>
      </c>
      <c r="I672" s="2">
        <v>2557.0479999999998</v>
      </c>
      <c r="J672">
        <v>0</v>
      </c>
      <c r="K672" s="2">
        <v>1089.1220000000001</v>
      </c>
      <c r="L672">
        <v>544.56100000000004</v>
      </c>
      <c r="M672" s="2">
        <v>1467.9259999999997</v>
      </c>
      <c r="N672" s="4">
        <v>0.57407056887473362</v>
      </c>
    </row>
    <row r="673" spans="1:14" x14ac:dyDescent="0.3">
      <c r="A673" s="1" t="s">
        <v>56</v>
      </c>
      <c r="B673" s="1" t="s">
        <v>57</v>
      </c>
      <c r="C673" s="1" t="s">
        <v>59</v>
      </c>
      <c r="D673" s="1" t="s">
        <v>13</v>
      </c>
      <c r="E673">
        <v>0</v>
      </c>
      <c r="F673">
        <v>26</v>
      </c>
      <c r="G673">
        <v>33586.853999999999</v>
      </c>
      <c r="H673">
        <v>6</v>
      </c>
      <c r="I673" s="2">
        <v>7256.9714999999997</v>
      </c>
      <c r="J673">
        <v>2</v>
      </c>
      <c r="K673" s="2">
        <v>3267.366</v>
      </c>
      <c r="L673">
        <v>544.56100000000004</v>
      </c>
      <c r="M673" s="2">
        <v>3989.6054999999997</v>
      </c>
      <c r="N673" s="4">
        <v>0.54976177045755237</v>
      </c>
    </row>
    <row r="674" spans="1:14" x14ac:dyDescent="0.3">
      <c r="A674" s="1" t="s">
        <v>56</v>
      </c>
      <c r="B674" s="1" t="s">
        <v>57</v>
      </c>
      <c r="C674" s="1" t="s">
        <v>59</v>
      </c>
      <c r="D674" s="1" t="s">
        <v>14</v>
      </c>
      <c r="E674">
        <v>0</v>
      </c>
      <c r="F674">
        <v>1</v>
      </c>
      <c r="G674">
        <v>1097.192</v>
      </c>
      <c r="H674">
        <v>1</v>
      </c>
      <c r="I674" s="2">
        <v>1097.192</v>
      </c>
      <c r="J674">
        <v>1</v>
      </c>
      <c r="K674" s="2">
        <v>544.56100000000004</v>
      </c>
      <c r="L674">
        <v>544.56100000000004</v>
      </c>
      <c r="M674" s="2">
        <v>552.63099999999997</v>
      </c>
      <c r="N674" s="4">
        <v>0.50367756965052601</v>
      </c>
    </row>
    <row r="675" spans="1:14" x14ac:dyDescent="0.3">
      <c r="A675" s="1" t="s">
        <v>56</v>
      </c>
      <c r="B675" s="1" t="s">
        <v>57</v>
      </c>
      <c r="C675" s="1" t="s">
        <v>59</v>
      </c>
      <c r="D675" s="1" t="s">
        <v>15</v>
      </c>
      <c r="E675">
        <v>0</v>
      </c>
      <c r="F675">
        <v>1</v>
      </c>
      <c r="G675">
        <v>1404.4145000000001</v>
      </c>
      <c r="H675">
        <v>0</v>
      </c>
      <c r="I675" s="2">
        <v>0</v>
      </c>
      <c r="J675">
        <v>0</v>
      </c>
      <c r="K675" s="2">
        <v>0</v>
      </c>
      <c r="L675">
        <v>544.56100000000004</v>
      </c>
      <c r="M675" s="2">
        <v>0</v>
      </c>
      <c r="N675" s="4">
        <v>0</v>
      </c>
    </row>
    <row r="676" spans="1:14" x14ac:dyDescent="0.3">
      <c r="A676" s="1" t="s">
        <v>56</v>
      </c>
      <c r="B676" s="1" t="s">
        <v>57</v>
      </c>
      <c r="C676" s="1" t="s">
        <v>59</v>
      </c>
      <c r="D676" s="1" t="s">
        <v>16</v>
      </c>
      <c r="E676">
        <v>0</v>
      </c>
      <c r="F676">
        <v>2</v>
      </c>
      <c r="G676">
        <v>2418.990499999999</v>
      </c>
      <c r="H676">
        <v>2</v>
      </c>
      <c r="I676" s="2">
        <v>2418.990499999999</v>
      </c>
      <c r="J676">
        <v>0</v>
      </c>
      <c r="K676" s="2">
        <v>1089.1220000000001</v>
      </c>
      <c r="L676">
        <v>544.56100000000004</v>
      </c>
      <c r="M676" s="2">
        <v>1329.8684999999989</v>
      </c>
      <c r="N676" s="4">
        <v>0.54976177045755226</v>
      </c>
    </row>
    <row r="677" spans="1:14" x14ac:dyDescent="0.3">
      <c r="A677" s="1" t="s">
        <v>56</v>
      </c>
      <c r="B677" s="1" t="s">
        <v>57</v>
      </c>
      <c r="C677" s="1" t="s">
        <v>59</v>
      </c>
      <c r="D677" s="1" t="s">
        <v>13</v>
      </c>
      <c r="E677">
        <v>0</v>
      </c>
      <c r="F677">
        <v>1</v>
      </c>
      <c r="G677">
        <v>1358.4259999999999</v>
      </c>
      <c r="H677">
        <v>0</v>
      </c>
      <c r="I677" s="2">
        <v>0</v>
      </c>
      <c r="J677">
        <v>0</v>
      </c>
      <c r="K677" s="2">
        <v>0</v>
      </c>
      <c r="L677">
        <v>544.56100000000004</v>
      </c>
      <c r="M677" s="2">
        <v>0</v>
      </c>
      <c r="N677" s="4">
        <v>0</v>
      </c>
    </row>
    <row r="678" spans="1:14" x14ac:dyDescent="0.3">
      <c r="A678" s="1" t="s">
        <v>56</v>
      </c>
      <c r="B678" s="1" t="s">
        <v>57</v>
      </c>
      <c r="C678" s="1" t="s">
        <v>59</v>
      </c>
      <c r="D678" s="1" t="s">
        <v>17</v>
      </c>
      <c r="E678">
        <v>0</v>
      </c>
      <c r="F678">
        <v>1</v>
      </c>
      <c r="G678">
        <v>1097.192</v>
      </c>
      <c r="H678">
        <v>0</v>
      </c>
      <c r="I678" s="2">
        <v>0</v>
      </c>
      <c r="J678">
        <v>0</v>
      </c>
      <c r="K678" s="2">
        <v>0</v>
      </c>
      <c r="L678">
        <v>544.56100000000004</v>
      </c>
      <c r="M678" s="2">
        <v>0</v>
      </c>
      <c r="N678" s="4">
        <v>0</v>
      </c>
    </row>
    <row r="679" spans="1:14" x14ac:dyDescent="0.3">
      <c r="A679" s="1" t="s">
        <v>56</v>
      </c>
      <c r="B679" s="1" t="s">
        <v>57</v>
      </c>
      <c r="C679" s="1" t="s">
        <v>59</v>
      </c>
      <c r="D679" s="1" t="s">
        <v>18</v>
      </c>
      <c r="E679">
        <v>38</v>
      </c>
      <c r="F679">
        <v>2</v>
      </c>
      <c r="G679">
        <v>2808.8290000000002</v>
      </c>
      <c r="H679">
        <v>1</v>
      </c>
      <c r="I679" s="2">
        <v>1404.4145000000001</v>
      </c>
      <c r="J679">
        <v>39</v>
      </c>
      <c r="K679" s="2">
        <v>544.56100000000004</v>
      </c>
      <c r="L679">
        <v>544.56100000000004</v>
      </c>
      <c r="M679" s="2">
        <v>859.85350000000005</v>
      </c>
      <c r="N679" s="4">
        <v>0.61225051436025479</v>
      </c>
    </row>
    <row r="680" spans="1:14" x14ac:dyDescent="0.3">
      <c r="A680" s="1" t="s">
        <v>56</v>
      </c>
      <c r="B680" s="1" t="s">
        <v>57</v>
      </c>
      <c r="C680" s="1" t="s">
        <v>59</v>
      </c>
      <c r="D680" s="1" t="s">
        <v>19</v>
      </c>
      <c r="E680">
        <v>0</v>
      </c>
      <c r="F680">
        <v>4</v>
      </c>
      <c r="G680">
        <v>5145.2034999999996</v>
      </c>
      <c r="H680">
        <v>1</v>
      </c>
      <c r="I680" s="2">
        <v>1321.7985000000001</v>
      </c>
      <c r="J680">
        <v>0</v>
      </c>
      <c r="K680" s="2">
        <v>544.56100000000004</v>
      </c>
      <c r="L680">
        <v>544.56100000000004</v>
      </c>
      <c r="M680" s="2">
        <v>777.23750000000007</v>
      </c>
      <c r="N680" s="4">
        <v>0.58801511728149181</v>
      </c>
    </row>
    <row r="681" spans="1:14" x14ac:dyDescent="0.3">
      <c r="A681" s="1" t="s">
        <v>56</v>
      </c>
      <c r="B681" s="1" t="s">
        <v>57</v>
      </c>
      <c r="C681" s="1" t="s">
        <v>60</v>
      </c>
      <c r="D681" s="1" t="s">
        <v>13</v>
      </c>
      <c r="E681">
        <v>0</v>
      </c>
      <c r="F681">
        <v>10</v>
      </c>
      <c r="G681">
        <v>13089.875</v>
      </c>
      <c r="H681">
        <v>2</v>
      </c>
      <c r="I681" s="2">
        <v>2418.990499999999</v>
      </c>
      <c r="J681">
        <v>0</v>
      </c>
      <c r="K681" s="2">
        <v>1089.1220000000001</v>
      </c>
      <c r="L681">
        <v>544.56100000000004</v>
      </c>
      <c r="M681" s="2">
        <v>1329.8684999999989</v>
      </c>
      <c r="N681" s="4">
        <v>0.54976177045755226</v>
      </c>
    </row>
    <row r="682" spans="1:14" x14ac:dyDescent="0.3">
      <c r="A682" s="1" t="s">
        <v>56</v>
      </c>
      <c r="B682" s="1" t="s">
        <v>57</v>
      </c>
      <c r="C682" s="1" t="s">
        <v>60</v>
      </c>
      <c r="D682" s="1" t="s">
        <v>13</v>
      </c>
      <c r="E682">
        <v>0</v>
      </c>
      <c r="F682">
        <v>1</v>
      </c>
      <c r="G682">
        <v>1321.7985000000001</v>
      </c>
      <c r="H682">
        <v>0</v>
      </c>
      <c r="I682" s="2">
        <v>0</v>
      </c>
      <c r="J682">
        <v>0</v>
      </c>
      <c r="K682" s="2">
        <v>0</v>
      </c>
      <c r="L682">
        <v>544.56100000000004</v>
      </c>
      <c r="M682" s="2">
        <v>0</v>
      </c>
      <c r="N682" s="4">
        <v>0</v>
      </c>
    </row>
    <row r="683" spans="1:14" x14ac:dyDescent="0.3">
      <c r="A683" s="1" t="s">
        <v>56</v>
      </c>
      <c r="B683" s="1" t="s">
        <v>57</v>
      </c>
      <c r="C683" s="1" t="s">
        <v>61</v>
      </c>
      <c r="D683" s="1" t="s">
        <v>13</v>
      </c>
      <c r="E683">
        <v>0</v>
      </c>
      <c r="F683">
        <v>3</v>
      </c>
      <c r="G683">
        <v>3598.798499999999</v>
      </c>
      <c r="H683">
        <v>2</v>
      </c>
      <c r="I683" s="2">
        <v>2501.6064999999999</v>
      </c>
      <c r="J683">
        <v>1</v>
      </c>
      <c r="K683" s="2">
        <v>1089.1220000000001</v>
      </c>
      <c r="L683">
        <v>544.56100000000004</v>
      </c>
      <c r="M683" s="2">
        <v>1412.4844999999998</v>
      </c>
      <c r="N683" s="4">
        <v>0.56463096813987323</v>
      </c>
    </row>
    <row r="684" spans="1:14" x14ac:dyDescent="0.3">
      <c r="A684" s="1" t="s">
        <v>56</v>
      </c>
      <c r="B684" s="1" t="s">
        <v>57</v>
      </c>
      <c r="C684" s="1" t="s">
        <v>61</v>
      </c>
      <c r="D684" s="1" t="s">
        <v>14</v>
      </c>
      <c r="E684">
        <v>0</v>
      </c>
      <c r="F684">
        <v>1</v>
      </c>
      <c r="G684">
        <v>1097.192</v>
      </c>
      <c r="H684">
        <v>1</v>
      </c>
      <c r="I684" s="2">
        <v>1097.192</v>
      </c>
      <c r="J684">
        <v>0</v>
      </c>
      <c r="K684" s="2">
        <v>544.56100000000004</v>
      </c>
      <c r="L684">
        <v>544.56100000000004</v>
      </c>
      <c r="M684" s="2">
        <v>552.63099999999997</v>
      </c>
      <c r="N684" s="4">
        <v>0.50367756965052601</v>
      </c>
    </row>
    <row r="685" spans="1:14" x14ac:dyDescent="0.3">
      <c r="A685" s="1" t="s">
        <v>56</v>
      </c>
      <c r="B685" s="1" t="s">
        <v>57</v>
      </c>
      <c r="C685" s="1" t="s">
        <v>61</v>
      </c>
      <c r="D685" s="1" t="s">
        <v>16</v>
      </c>
      <c r="E685">
        <v>0</v>
      </c>
      <c r="F685">
        <v>1</v>
      </c>
      <c r="G685">
        <v>1321.7985000000001</v>
      </c>
      <c r="H685">
        <v>0</v>
      </c>
      <c r="I685" s="2">
        <v>0</v>
      </c>
      <c r="J685">
        <v>0</v>
      </c>
      <c r="K685" s="2">
        <v>0</v>
      </c>
      <c r="L685">
        <v>544.56100000000004</v>
      </c>
      <c r="M685" s="2">
        <v>0</v>
      </c>
      <c r="N685" s="4">
        <v>0</v>
      </c>
    </row>
    <row r="686" spans="1:14" x14ac:dyDescent="0.3">
      <c r="A686" s="1" t="s">
        <v>56</v>
      </c>
      <c r="B686" s="1" t="s">
        <v>57</v>
      </c>
      <c r="C686" s="1" t="s">
        <v>61</v>
      </c>
      <c r="D686" s="1" t="s">
        <v>17</v>
      </c>
      <c r="E686">
        <v>0</v>
      </c>
      <c r="F686">
        <v>2</v>
      </c>
      <c r="G686">
        <v>2808.8290000000002</v>
      </c>
      <c r="H686">
        <v>0</v>
      </c>
      <c r="I686" s="2">
        <v>0</v>
      </c>
      <c r="J686">
        <v>0</v>
      </c>
      <c r="K686" s="2">
        <v>0</v>
      </c>
      <c r="L686">
        <v>544.56100000000004</v>
      </c>
      <c r="M686" s="2">
        <v>0</v>
      </c>
      <c r="N686" s="4">
        <v>0</v>
      </c>
    </row>
    <row r="687" spans="1:14" x14ac:dyDescent="0.3">
      <c r="A687" s="1" t="s">
        <v>56</v>
      </c>
      <c r="B687" s="1" t="s">
        <v>57</v>
      </c>
      <c r="C687" s="1" t="s">
        <v>61</v>
      </c>
      <c r="D687" s="1" t="s">
        <v>18</v>
      </c>
      <c r="E687">
        <v>29</v>
      </c>
      <c r="F687">
        <v>7</v>
      </c>
      <c r="G687">
        <v>9441.1550000000007</v>
      </c>
      <c r="H687">
        <v>2</v>
      </c>
      <c r="I687" s="2">
        <v>2808.8290000000002</v>
      </c>
      <c r="J687">
        <v>22</v>
      </c>
      <c r="K687" s="2">
        <v>1089.1220000000001</v>
      </c>
      <c r="L687">
        <v>544.56100000000004</v>
      </c>
      <c r="M687" s="2">
        <v>1719.7070000000001</v>
      </c>
      <c r="N687" s="4">
        <v>0.61225051436025479</v>
      </c>
    </row>
    <row r="688" spans="1:14" x14ac:dyDescent="0.3">
      <c r="A688" s="1" t="s">
        <v>56</v>
      </c>
      <c r="B688" s="1" t="s">
        <v>57</v>
      </c>
      <c r="C688" s="1" t="s">
        <v>61</v>
      </c>
      <c r="D688" s="1" t="s">
        <v>19</v>
      </c>
      <c r="E688">
        <v>0</v>
      </c>
      <c r="F688">
        <v>1</v>
      </c>
      <c r="G688">
        <v>1404.4145000000001</v>
      </c>
      <c r="H688">
        <v>0</v>
      </c>
      <c r="I688" s="2">
        <v>0</v>
      </c>
      <c r="J688">
        <v>0</v>
      </c>
      <c r="K688" s="2">
        <v>0</v>
      </c>
      <c r="L688">
        <v>544.56100000000004</v>
      </c>
      <c r="M688" s="2">
        <v>0</v>
      </c>
      <c r="N688" s="4">
        <v>0</v>
      </c>
    </row>
    <row r="689" spans="1:14" x14ac:dyDescent="0.3">
      <c r="A689" s="1" t="s">
        <v>56</v>
      </c>
      <c r="B689" s="1" t="s">
        <v>57</v>
      </c>
      <c r="C689" s="1" t="s">
        <v>62</v>
      </c>
      <c r="D689" s="1" t="s">
        <v>13</v>
      </c>
      <c r="E689">
        <v>0</v>
      </c>
      <c r="F689">
        <v>1</v>
      </c>
      <c r="G689">
        <v>1404.4145000000001</v>
      </c>
      <c r="H689">
        <v>1</v>
      </c>
      <c r="I689" s="2">
        <v>1404.4145000000001</v>
      </c>
      <c r="J689">
        <v>0</v>
      </c>
      <c r="K689" s="2">
        <v>544.56100000000004</v>
      </c>
      <c r="L689">
        <v>544.56100000000004</v>
      </c>
      <c r="M689" s="2">
        <v>859.85350000000005</v>
      </c>
      <c r="N689" s="4">
        <v>0.61225051436025479</v>
      </c>
    </row>
    <row r="690" spans="1:14" x14ac:dyDescent="0.3">
      <c r="A690" s="1" t="s">
        <v>56</v>
      </c>
      <c r="B690" s="1" t="s">
        <v>57</v>
      </c>
      <c r="C690" s="1" t="s">
        <v>62</v>
      </c>
      <c r="D690" s="1" t="s">
        <v>13</v>
      </c>
      <c r="E690">
        <v>0</v>
      </c>
      <c r="F690">
        <v>6</v>
      </c>
      <c r="G690">
        <v>7729.4259999999986</v>
      </c>
      <c r="H690">
        <v>1</v>
      </c>
      <c r="I690" s="2">
        <v>1404.4145000000001</v>
      </c>
      <c r="J690">
        <v>2</v>
      </c>
      <c r="K690" s="2">
        <v>544.56100000000004</v>
      </c>
      <c r="L690">
        <v>544.56100000000004</v>
      </c>
      <c r="M690" s="2">
        <v>859.85350000000005</v>
      </c>
      <c r="N690" s="4">
        <v>0.61225051436025479</v>
      </c>
    </row>
    <row r="691" spans="1:14" x14ac:dyDescent="0.3">
      <c r="A691" s="1" t="s">
        <v>56</v>
      </c>
      <c r="B691" s="1" t="s">
        <v>57</v>
      </c>
      <c r="C691" s="1" t="s">
        <v>62</v>
      </c>
      <c r="D691" s="1" t="s">
        <v>13</v>
      </c>
      <c r="E691">
        <v>0</v>
      </c>
      <c r="F691">
        <v>0</v>
      </c>
      <c r="G691">
        <v>0</v>
      </c>
      <c r="H691">
        <v>0</v>
      </c>
      <c r="I691" s="2">
        <v>0</v>
      </c>
      <c r="J691">
        <v>1</v>
      </c>
      <c r="K691" s="2">
        <v>0</v>
      </c>
      <c r="L691">
        <v>544.56100000000004</v>
      </c>
      <c r="M691" s="2">
        <v>0</v>
      </c>
      <c r="N691" s="4">
        <v>0</v>
      </c>
    </row>
    <row r="692" spans="1:14" x14ac:dyDescent="0.3">
      <c r="A692" s="1" t="s">
        <v>56</v>
      </c>
      <c r="B692" s="1" t="s">
        <v>57</v>
      </c>
      <c r="C692" s="1" t="s">
        <v>62</v>
      </c>
      <c r="D692" s="1" t="s">
        <v>17</v>
      </c>
      <c r="E692">
        <v>0</v>
      </c>
      <c r="F692">
        <v>0</v>
      </c>
      <c r="G692">
        <v>0</v>
      </c>
      <c r="H692">
        <v>0</v>
      </c>
      <c r="I692" s="2">
        <v>0</v>
      </c>
      <c r="J692">
        <v>1</v>
      </c>
      <c r="K692" s="2">
        <v>0</v>
      </c>
      <c r="L692">
        <v>544.56100000000004</v>
      </c>
      <c r="M692" s="2">
        <v>0</v>
      </c>
      <c r="N692" s="4">
        <v>0</v>
      </c>
    </row>
    <row r="693" spans="1:14" x14ac:dyDescent="0.3">
      <c r="A693" s="1" t="s">
        <v>56</v>
      </c>
      <c r="B693" s="1" t="s">
        <v>57</v>
      </c>
      <c r="C693" s="1" t="s">
        <v>62</v>
      </c>
      <c r="D693" s="1" t="s">
        <v>18</v>
      </c>
      <c r="E693">
        <v>21</v>
      </c>
      <c r="F693">
        <v>0</v>
      </c>
      <c r="G693">
        <v>0</v>
      </c>
      <c r="H693">
        <v>0</v>
      </c>
      <c r="I693" s="2">
        <v>0</v>
      </c>
      <c r="J693">
        <v>21</v>
      </c>
      <c r="K693" s="2">
        <v>0</v>
      </c>
      <c r="L693">
        <v>544.56100000000004</v>
      </c>
      <c r="M693" s="2">
        <v>0</v>
      </c>
      <c r="N693" s="4">
        <v>0</v>
      </c>
    </row>
    <row r="694" spans="1:14" x14ac:dyDescent="0.3">
      <c r="A694" s="1" t="s">
        <v>56</v>
      </c>
      <c r="B694" s="1" t="s">
        <v>57</v>
      </c>
      <c r="C694" s="1" t="s">
        <v>63</v>
      </c>
      <c r="D694" s="1" t="s">
        <v>14</v>
      </c>
      <c r="E694">
        <v>0</v>
      </c>
      <c r="F694">
        <v>0</v>
      </c>
      <c r="G694">
        <v>0</v>
      </c>
      <c r="H694">
        <v>0</v>
      </c>
      <c r="I694" s="2">
        <v>0</v>
      </c>
      <c r="J694">
        <v>0</v>
      </c>
      <c r="K694" s="2">
        <v>0</v>
      </c>
      <c r="L694">
        <v>544.56100000000004</v>
      </c>
      <c r="M694" s="2">
        <v>0</v>
      </c>
      <c r="N694" s="4">
        <v>0</v>
      </c>
    </row>
    <row r="695" spans="1:14" x14ac:dyDescent="0.3">
      <c r="A695" s="1" t="s">
        <v>56</v>
      </c>
      <c r="B695" s="1" t="s">
        <v>57</v>
      </c>
      <c r="C695" s="1" t="s">
        <v>63</v>
      </c>
      <c r="D695" s="1" t="s">
        <v>15</v>
      </c>
      <c r="E695">
        <v>0</v>
      </c>
      <c r="F695">
        <v>1</v>
      </c>
      <c r="G695">
        <v>1404.4145000000001</v>
      </c>
      <c r="H695">
        <v>0</v>
      </c>
      <c r="I695" s="2">
        <v>0</v>
      </c>
      <c r="J695">
        <v>1</v>
      </c>
      <c r="K695" s="2">
        <v>0</v>
      </c>
      <c r="L695">
        <v>544.56100000000004</v>
      </c>
      <c r="M695" s="2">
        <v>0</v>
      </c>
      <c r="N695" s="4">
        <v>0</v>
      </c>
    </row>
    <row r="696" spans="1:14" x14ac:dyDescent="0.3">
      <c r="A696" s="1" t="s">
        <v>56</v>
      </c>
      <c r="B696" s="1" t="s">
        <v>57</v>
      </c>
      <c r="C696" s="1" t="s">
        <v>63</v>
      </c>
      <c r="D696" s="1" t="s">
        <v>16</v>
      </c>
      <c r="E696">
        <v>0</v>
      </c>
      <c r="F696">
        <v>0</v>
      </c>
      <c r="G696">
        <v>0</v>
      </c>
      <c r="H696">
        <v>1</v>
      </c>
      <c r="I696" s="2">
        <v>1097.192</v>
      </c>
      <c r="J696">
        <v>0</v>
      </c>
      <c r="K696" s="2">
        <v>544.56100000000004</v>
      </c>
      <c r="L696">
        <v>544.56100000000004</v>
      </c>
      <c r="M696" s="2">
        <v>552.63099999999997</v>
      </c>
      <c r="N696" s="4">
        <v>0.50367756965052601</v>
      </c>
    </row>
    <row r="697" spans="1:14" x14ac:dyDescent="0.3">
      <c r="A697" s="1" t="s">
        <v>56</v>
      </c>
      <c r="B697" s="1" t="s">
        <v>57</v>
      </c>
      <c r="C697" s="1" t="s">
        <v>63</v>
      </c>
      <c r="D697" s="1" t="s">
        <v>18</v>
      </c>
      <c r="E697">
        <v>16</v>
      </c>
      <c r="F697">
        <v>0</v>
      </c>
      <c r="G697">
        <v>0</v>
      </c>
      <c r="H697">
        <v>0</v>
      </c>
      <c r="I697" s="2">
        <v>0</v>
      </c>
      <c r="J697">
        <v>19</v>
      </c>
      <c r="K697" s="2">
        <v>0</v>
      </c>
      <c r="L697">
        <v>544.56100000000004</v>
      </c>
      <c r="M697" s="2">
        <v>0</v>
      </c>
      <c r="N697" s="4">
        <v>0</v>
      </c>
    </row>
    <row r="698" spans="1:14" x14ac:dyDescent="0.3">
      <c r="A698" s="1" t="s">
        <v>30</v>
      </c>
      <c r="B698" s="1" t="s">
        <v>64</v>
      </c>
      <c r="C698" s="1" t="s">
        <v>22</v>
      </c>
      <c r="D698" s="1" t="s">
        <v>13</v>
      </c>
      <c r="E698">
        <v>0</v>
      </c>
      <c r="F698">
        <v>14</v>
      </c>
      <c r="G698">
        <v>16108.4295</v>
      </c>
      <c r="H698">
        <v>3</v>
      </c>
      <c r="I698" s="2">
        <v>3506.0970000000002</v>
      </c>
      <c r="J698">
        <v>2</v>
      </c>
      <c r="K698" s="2">
        <v>1439.3220000000003</v>
      </c>
      <c r="L698">
        <v>479.77400000000011</v>
      </c>
      <c r="M698" s="2">
        <v>2066.7749999999996</v>
      </c>
      <c r="N698" s="4">
        <v>0.58948026822988631</v>
      </c>
    </row>
    <row r="699" spans="1:14" x14ac:dyDescent="0.3">
      <c r="A699" s="1" t="s">
        <v>30</v>
      </c>
      <c r="B699" s="1" t="s">
        <v>64</v>
      </c>
      <c r="C699" s="1" t="s">
        <v>22</v>
      </c>
      <c r="D699" s="1" t="s">
        <v>14</v>
      </c>
      <c r="E699">
        <v>0</v>
      </c>
      <c r="F699">
        <v>1</v>
      </c>
      <c r="G699">
        <v>1162.8109999999999</v>
      </c>
      <c r="H699">
        <v>0</v>
      </c>
      <c r="I699" s="2">
        <v>0</v>
      </c>
      <c r="J699">
        <v>0</v>
      </c>
      <c r="K699" s="2">
        <v>0</v>
      </c>
      <c r="L699">
        <v>479.77400000000011</v>
      </c>
      <c r="M699" s="2">
        <v>0</v>
      </c>
      <c r="N699" s="4">
        <v>0</v>
      </c>
    </row>
    <row r="700" spans="1:14" x14ac:dyDescent="0.3">
      <c r="A700" s="1" t="s">
        <v>30</v>
      </c>
      <c r="B700" s="1" t="s">
        <v>64</v>
      </c>
      <c r="C700" s="1" t="s">
        <v>22</v>
      </c>
      <c r="D700" s="1" t="s">
        <v>15</v>
      </c>
      <c r="E700">
        <v>0</v>
      </c>
      <c r="F700">
        <v>1</v>
      </c>
      <c r="G700">
        <v>1035.1379999999999</v>
      </c>
      <c r="H700">
        <v>1</v>
      </c>
      <c r="I700" s="2">
        <v>1035.1379999999999</v>
      </c>
      <c r="J700">
        <v>0</v>
      </c>
      <c r="K700" s="2">
        <v>479.77400000000011</v>
      </c>
      <c r="L700">
        <v>479.77400000000011</v>
      </c>
      <c r="M700" s="2">
        <v>555.36399999999981</v>
      </c>
      <c r="N700" s="4">
        <v>0.53651203994056818</v>
      </c>
    </row>
    <row r="701" spans="1:14" x14ac:dyDescent="0.3">
      <c r="A701" s="1" t="s">
        <v>30</v>
      </c>
      <c r="B701" s="1" t="s">
        <v>64</v>
      </c>
      <c r="C701" s="1" t="s">
        <v>22</v>
      </c>
      <c r="D701" s="1" t="s">
        <v>16</v>
      </c>
      <c r="E701">
        <v>0</v>
      </c>
      <c r="F701">
        <v>2</v>
      </c>
      <c r="G701">
        <v>2470.9589999999998</v>
      </c>
      <c r="H701">
        <v>0</v>
      </c>
      <c r="I701" s="2">
        <v>0</v>
      </c>
      <c r="J701">
        <v>0</v>
      </c>
      <c r="K701" s="2">
        <v>0</v>
      </c>
      <c r="L701">
        <v>479.77400000000011</v>
      </c>
      <c r="M701" s="2">
        <v>0</v>
      </c>
      <c r="N701" s="4">
        <v>0</v>
      </c>
    </row>
    <row r="702" spans="1:14" x14ac:dyDescent="0.3">
      <c r="A702" s="1" t="s">
        <v>30</v>
      </c>
      <c r="B702" s="1" t="s">
        <v>64</v>
      </c>
      <c r="C702" s="1" t="s">
        <v>22</v>
      </c>
      <c r="D702" s="1" t="s">
        <v>13</v>
      </c>
      <c r="E702">
        <v>0</v>
      </c>
      <c r="F702">
        <v>4</v>
      </c>
      <c r="G702">
        <v>4716.5294999999996</v>
      </c>
      <c r="H702">
        <v>0</v>
      </c>
      <c r="I702" s="2">
        <v>0</v>
      </c>
      <c r="J702">
        <v>0</v>
      </c>
      <c r="K702" s="2">
        <v>0</v>
      </c>
      <c r="L702">
        <v>479.77400000000011</v>
      </c>
      <c r="M702" s="2">
        <v>0</v>
      </c>
      <c r="N702" s="4">
        <v>0</v>
      </c>
    </row>
    <row r="703" spans="1:14" x14ac:dyDescent="0.3">
      <c r="A703" s="1" t="s">
        <v>30</v>
      </c>
      <c r="B703" s="1" t="s">
        <v>64</v>
      </c>
      <c r="C703" s="1" t="s">
        <v>22</v>
      </c>
      <c r="D703" s="1" t="s">
        <v>18</v>
      </c>
      <c r="E703">
        <v>0</v>
      </c>
      <c r="F703">
        <v>2</v>
      </c>
      <c r="G703">
        <v>2197.9490000000001</v>
      </c>
      <c r="H703">
        <v>0</v>
      </c>
      <c r="I703" s="2">
        <v>0</v>
      </c>
      <c r="J703">
        <v>0</v>
      </c>
      <c r="K703" s="2">
        <v>0</v>
      </c>
      <c r="L703">
        <v>479.77400000000011</v>
      </c>
      <c r="M703" s="2">
        <v>0</v>
      </c>
      <c r="N703" s="4">
        <v>0</v>
      </c>
    </row>
    <row r="704" spans="1:14" x14ac:dyDescent="0.3">
      <c r="A704" s="1" t="s">
        <v>30</v>
      </c>
      <c r="B704" s="1" t="s">
        <v>64</v>
      </c>
      <c r="C704" s="1" t="s">
        <v>22</v>
      </c>
      <c r="D704" s="1" t="s">
        <v>19</v>
      </c>
      <c r="E704">
        <v>0</v>
      </c>
      <c r="F704">
        <v>1</v>
      </c>
      <c r="G704">
        <v>1139.2360000000001</v>
      </c>
      <c r="H704">
        <v>0</v>
      </c>
      <c r="I704" s="2">
        <v>0</v>
      </c>
      <c r="J704">
        <v>0</v>
      </c>
      <c r="K704" s="2">
        <v>0</v>
      </c>
      <c r="L704">
        <v>479.77400000000011</v>
      </c>
      <c r="M704" s="2">
        <v>0</v>
      </c>
      <c r="N704" s="4">
        <v>0</v>
      </c>
    </row>
    <row r="705" spans="1:14" x14ac:dyDescent="0.3">
      <c r="A705" s="1" t="s">
        <v>30</v>
      </c>
      <c r="B705" s="1" t="s">
        <v>64</v>
      </c>
      <c r="C705" s="1" t="s">
        <v>23</v>
      </c>
      <c r="D705" s="1" t="s">
        <v>14</v>
      </c>
      <c r="E705">
        <v>0</v>
      </c>
      <c r="F705">
        <v>0</v>
      </c>
      <c r="G705">
        <v>0</v>
      </c>
      <c r="H705">
        <v>0</v>
      </c>
      <c r="I705" s="2">
        <v>0</v>
      </c>
      <c r="J705">
        <v>1</v>
      </c>
      <c r="K705" s="2">
        <v>0</v>
      </c>
      <c r="L705">
        <v>479.77400000000011</v>
      </c>
      <c r="M705" s="2">
        <v>0</v>
      </c>
      <c r="N705" s="4">
        <v>0</v>
      </c>
    </row>
    <row r="706" spans="1:14" x14ac:dyDescent="0.3">
      <c r="A706" s="1" t="s">
        <v>30</v>
      </c>
      <c r="B706" s="1" t="s">
        <v>64</v>
      </c>
      <c r="C706" s="1" t="s">
        <v>23</v>
      </c>
      <c r="D706" s="1" t="s">
        <v>13</v>
      </c>
      <c r="E706">
        <v>0</v>
      </c>
      <c r="F706">
        <v>11</v>
      </c>
      <c r="G706">
        <v>12354.841</v>
      </c>
      <c r="H706">
        <v>2</v>
      </c>
      <c r="I706" s="2">
        <v>2070.2759999999998</v>
      </c>
      <c r="J706">
        <v>0</v>
      </c>
      <c r="K706" s="2">
        <v>959.54800000000023</v>
      </c>
      <c r="L706">
        <v>479.77400000000011</v>
      </c>
      <c r="M706" s="2">
        <v>1110.7279999999996</v>
      </c>
      <c r="N706" s="4">
        <v>0.53651203994056818</v>
      </c>
    </row>
    <row r="707" spans="1:14" x14ac:dyDescent="0.3">
      <c r="A707" s="1" t="s">
        <v>30</v>
      </c>
      <c r="B707" s="1" t="s">
        <v>64</v>
      </c>
      <c r="C707" s="1" t="s">
        <v>23</v>
      </c>
      <c r="D707" s="1" t="s">
        <v>14</v>
      </c>
      <c r="E707">
        <v>0</v>
      </c>
      <c r="F707">
        <v>1</v>
      </c>
      <c r="G707">
        <v>1162.8109999999999</v>
      </c>
      <c r="H707">
        <v>0</v>
      </c>
      <c r="I707" s="2">
        <v>0</v>
      </c>
      <c r="J707">
        <v>0</v>
      </c>
      <c r="K707" s="2">
        <v>0</v>
      </c>
      <c r="L707">
        <v>479.77400000000011</v>
      </c>
      <c r="M707" s="2">
        <v>0</v>
      </c>
      <c r="N707" s="4">
        <v>0</v>
      </c>
    </row>
    <row r="708" spans="1:14" x14ac:dyDescent="0.3">
      <c r="A708" s="1" t="s">
        <v>30</v>
      </c>
      <c r="B708" s="1" t="s">
        <v>64</v>
      </c>
      <c r="C708" s="1" t="s">
        <v>23</v>
      </c>
      <c r="D708" s="1" t="s">
        <v>15</v>
      </c>
      <c r="E708">
        <v>0</v>
      </c>
      <c r="F708">
        <v>0</v>
      </c>
      <c r="G708">
        <v>0</v>
      </c>
      <c r="H708">
        <v>1</v>
      </c>
      <c r="I708" s="2">
        <v>1035.1379999999999</v>
      </c>
      <c r="J708">
        <v>0</v>
      </c>
      <c r="K708" s="2">
        <v>479.77400000000011</v>
      </c>
      <c r="L708">
        <v>479.77400000000011</v>
      </c>
      <c r="M708" s="2">
        <v>555.36399999999981</v>
      </c>
      <c r="N708" s="4">
        <v>0.53651203994056818</v>
      </c>
    </row>
    <row r="709" spans="1:14" x14ac:dyDescent="0.3">
      <c r="A709" s="1" t="s">
        <v>30</v>
      </c>
      <c r="B709" s="1" t="s">
        <v>64</v>
      </c>
      <c r="C709" s="1" t="s">
        <v>23</v>
      </c>
      <c r="D709" s="1" t="s">
        <v>16</v>
      </c>
      <c r="E709">
        <v>0</v>
      </c>
      <c r="F709">
        <v>3</v>
      </c>
      <c r="G709">
        <v>3561.1015000000002</v>
      </c>
      <c r="H709">
        <v>1</v>
      </c>
      <c r="I709" s="2">
        <v>1162.8109999999999</v>
      </c>
      <c r="J709">
        <v>0</v>
      </c>
      <c r="K709" s="2">
        <v>479.77400000000011</v>
      </c>
      <c r="L709">
        <v>479.77400000000011</v>
      </c>
      <c r="M709" s="2">
        <v>683.03699999999981</v>
      </c>
      <c r="N709" s="4">
        <v>0.58740156396869303</v>
      </c>
    </row>
    <row r="710" spans="1:14" x14ac:dyDescent="0.3">
      <c r="A710" s="1" t="s">
        <v>30</v>
      </c>
      <c r="B710" s="1" t="s">
        <v>64</v>
      </c>
      <c r="C710" s="1" t="s">
        <v>23</v>
      </c>
      <c r="D710" s="1" t="s">
        <v>13</v>
      </c>
      <c r="E710">
        <v>0</v>
      </c>
      <c r="F710">
        <v>1</v>
      </c>
      <c r="G710">
        <v>1035.1379999999999</v>
      </c>
      <c r="H710">
        <v>0</v>
      </c>
      <c r="I710" s="2">
        <v>0</v>
      </c>
      <c r="J710">
        <v>0</v>
      </c>
      <c r="K710" s="2">
        <v>0</v>
      </c>
      <c r="L710">
        <v>479.77400000000011</v>
      </c>
      <c r="M710" s="2">
        <v>0</v>
      </c>
      <c r="N710" s="4">
        <v>0</v>
      </c>
    </row>
    <row r="711" spans="1:14" x14ac:dyDescent="0.3">
      <c r="A711" s="1" t="s">
        <v>30</v>
      </c>
      <c r="B711" s="1" t="s">
        <v>64</v>
      </c>
      <c r="C711" s="1" t="s">
        <v>23</v>
      </c>
      <c r="D711" s="1" t="s">
        <v>17</v>
      </c>
      <c r="E711">
        <v>0</v>
      </c>
      <c r="F711">
        <v>1</v>
      </c>
      <c r="G711">
        <v>1162.8109999999999</v>
      </c>
      <c r="H711">
        <v>0</v>
      </c>
      <c r="I711" s="2">
        <v>0</v>
      </c>
      <c r="J711">
        <v>0</v>
      </c>
      <c r="K711" s="2">
        <v>0</v>
      </c>
      <c r="L711">
        <v>479.77400000000011</v>
      </c>
      <c r="M711" s="2">
        <v>0</v>
      </c>
      <c r="N711" s="4">
        <v>0</v>
      </c>
    </row>
    <row r="712" spans="1:14" x14ac:dyDescent="0.3">
      <c r="A712" s="1" t="s">
        <v>30</v>
      </c>
      <c r="B712" s="1" t="s">
        <v>64</v>
      </c>
      <c r="C712" s="1" t="s">
        <v>23</v>
      </c>
      <c r="D712" s="1" t="s">
        <v>18</v>
      </c>
      <c r="E712">
        <v>0</v>
      </c>
      <c r="F712">
        <v>4</v>
      </c>
      <c r="G712">
        <v>4676.7624999999998</v>
      </c>
      <c r="H712">
        <v>1</v>
      </c>
      <c r="I712" s="2">
        <v>1162.8109999999999</v>
      </c>
      <c r="J712">
        <v>1</v>
      </c>
      <c r="K712" s="2">
        <v>479.77400000000011</v>
      </c>
      <c r="L712">
        <v>479.77400000000011</v>
      </c>
      <c r="M712" s="2">
        <v>683.03699999999981</v>
      </c>
      <c r="N712" s="4">
        <v>0.58740156396869303</v>
      </c>
    </row>
    <row r="713" spans="1:14" x14ac:dyDescent="0.3">
      <c r="A713" s="1" t="s">
        <v>30</v>
      </c>
      <c r="B713" s="1" t="s">
        <v>64</v>
      </c>
      <c r="C713" s="1" t="s">
        <v>24</v>
      </c>
      <c r="D713" s="1" t="s">
        <v>13</v>
      </c>
      <c r="E713">
        <v>0</v>
      </c>
      <c r="F713">
        <v>11</v>
      </c>
      <c r="G713">
        <v>13132.632</v>
      </c>
      <c r="H713">
        <v>3</v>
      </c>
      <c r="I713" s="2">
        <v>3633.77</v>
      </c>
      <c r="J713">
        <v>2</v>
      </c>
      <c r="K713" s="2">
        <v>1439.3220000000003</v>
      </c>
      <c r="L713">
        <v>479.77400000000011</v>
      </c>
      <c r="M713" s="2">
        <v>2194.4479999999994</v>
      </c>
      <c r="N713" s="4">
        <v>0.60390393448126856</v>
      </c>
    </row>
    <row r="714" spans="1:14" x14ac:dyDescent="0.3">
      <c r="A714" s="1" t="s">
        <v>30</v>
      </c>
      <c r="B714" s="1" t="s">
        <v>64</v>
      </c>
      <c r="C714" s="1" t="s">
        <v>24</v>
      </c>
      <c r="D714" s="1" t="s">
        <v>15</v>
      </c>
      <c r="E714">
        <v>0</v>
      </c>
      <c r="F714">
        <v>2</v>
      </c>
      <c r="G714">
        <v>2270.6174999999998</v>
      </c>
      <c r="H714">
        <v>2</v>
      </c>
      <c r="I714" s="2">
        <v>2270.6174999999998</v>
      </c>
      <c r="J714">
        <v>0</v>
      </c>
      <c r="K714" s="2">
        <v>959.54800000000023</v>
      </c>
      <c r="L714">
        <v>479.77400000000011</v>
      </c>
      <c r="M714" s="2">
        <v>1311.0694999999996</v>
      </c>
      <c r="N714" s="4">
        <v>0.57740658653427968</v>
      </c>
    </row>
    <row r="715" spans="1:14" x14ac:dyDescent="0.3">
      <c r="A715" s="1" t="s">
        <v>30</v>
      </c>
      <c r="B715" s="1" t="s">
        <v>64</v>
      </c>
      <c r="C715" s="1" t="s">
        <v>24</v>
      </c>
      <c r="D715" s="1" t="s">
        <v>16</v>
      </c>
      <c r="E715">
        <v>0</v>
      </c>
      <c r="F715">
        <v>2</v>
      </c>
      <c r="G715">
        <v>2445.9119999999998</v>
      </c>
      <c r="H715">
        <v>0</v>
      </c>
      <c r="I715" s="2">
        <v>0</v>
      </c>
      <c r="J715">
        <v>1</v>
      </c>
      <c r="K715" s="2">
        <v>0</v>
      </c>
      <c r="L715">
        <v>479.77400000000011</v>
      </c>
      <c r="M715" s="2">
        <v>0</v>
      </c>
      <c r="N715" s="4">
        <v>0</v>
      </c>
    </row>
    <row r="716" spans="1:14" x14ac:dyDescent="0.3">
      <c r="A716" s="1" t="s">
        <v>30</v>
      </c>
      <c r="B716" s="1" t="s">
        <v>64</v>
      </c>
      <c r="C716" s="1" t="s">
        <v>24</v>
      </c>
      <c r="D716" s="1" t="s">
        <v>13</v>
      </c>
      <c r="E716">
        <v>0</v>
      </c>
      <c r="F716">
        <v>1</v>
      </c>
      <c r="G716">
        <v>1235.4794999999999</v>
      </c>
      <c r="H716">
        <v>1</v>
      </c>
      <c r="I716" s="2">
        <v>1162.8109999999999</v>
      </c>
      <c r="J716">
        <v>0</v>
      </c>
      <c r="K716" s="2">
        <v>479.77400000000011</v>
      </c>
      <c r="L716">
        <v>479.77400000000011</v>
      </c>
      <c r="M716" s="2">
        <v>683.03699999999981</v>
      </c>
      <c r="N716" s="4">
        <v>0.58740156396869303</v>
      </c>
    </row>
    <row r="717" spans="1:14" x14ac:dyDescent="0.3">
      <c r="A717" s="1" t="s">
        <v>30</v>
      </c>
      <c r="B717" s="1" t="s">
        <v>64</v>
      </c>
      <c r="C717" s="1" t="s">
        <v>24</v>
      </c>
      <c r="D717" s="1" t="s">
        <v>17</v>
      </c>
      <c r="E717">
        <v>0</v>
      </c>
      <c r="F717">
        <v>3</v>
      </c>
      <c r="G717">
        <v>3706.4384999999988</v>
      </c>
      <c r="H717">
        <v>1</v>
      </c>
      <c r="I717" s="2">
        <v>1235.4794999999999</v>
      </c>
      <c r="J717">
        <v>5</v>
      </c>
      <c r="K717" s="2">
        <v>479.77400000000011</v>
      </c>
      <c r="L717">
        <v>479.77400000000011</v>
      </c>
      <c r="M717" s="2">
        <v>755.7054999999998</v>
      </c>
      <c r="N717" s="4">
        <v>0.61166980107723345</v>
      </c>
    </row>
    <row r="718" spans="1:14" x14ac:dyDescent="0.3">
      <c r="A718" s="1" t="s">
        <v>30</v>
      </c>
      <c r="B718" s="1" t="s">
        <v>64</v>
      </c>
      <c r="C718" s="1" t="s">
        <v>24</v>
      </c>
      <c r="D718" s="1" t="s">
        <v>18</v>
      </c>
      <c r="E718">
        <v>0</v>
      </c>
      <c r="F718">
        <v>4</v>
      </c>
      <c r="G718">
        <v>4572.6644999999999</v>
      </c>
      <c r="H718">
        <v>1</v>
      </c>
      <c r="I718" s="2">
        <v>1162.8109999999999</v>
      </c>
      <c r="J718">
        <v>1</v>
      </c>
      <c r="K718" s="2">
        <v>479.77400000000011</v>
      </c>
      <c r="L718">
        <v>479.77400000000011</v>
      </c>
      <c r="M718" s="2">
        <v>683.03699999999981</v>
      </c>
      <c r="N718" s="4">
        <v>0.58740156396869303</v>
      </c>
    </row>
    <row r="719" spans="1:14" x14ac:dyDescent="0.3">
      <c r="A719" s="1" t="s">
        <v>30</v>
      </c>
      <c r="B719" s="1" t="s">
        <v>64</v>
      </c>
      <c r="C719" s="1" t="s">
        <v>24</v>
      </c>
      <c r="D719" s="1" t="s">
        <v>19</v>
      </c>
      <c r="E719">
        <v>0</v>
      </c>
      <c r="F719">
        <v>1</v>
      </c>
      <c r="G719">
        <v>1235.4794999999999</v>
      </c>
      <c r="H719">
        <v>0</v>
      </c>
      <c r="I719" s="2">
        <v>0</v>
      </c>
      <c r="J719">
        <v>2</v>
      </c>
      <c r="K719" s="2">
        <v>0</v>
      </c>
      <c r="L719">
        <v>479.77400000000011</v>
      </c>
      <c r="M719" s="2">
        <v>0</v>
      </c>
      <c r="N719" s="4">
        <v>0</v>
      </c>
    </row>
    <row r="720" spans="1:14" x14ac:dyDescent="0.3">
      <c r="A720" s="1" t="s">
        <v>30</v>
      </c>
      <c r="B720" s="1" t="s">
        <v>64</v>
      </c>
      <c r="C720" s="1" t="s">
        <v>25</v>
      </c>
      <c r="D720" s="1" t="s">
        <v>13</v>
      </c>
      <c r="E720">
        <v>0</v>
      </c>
      <c r="F720">
        <v>29</v>
      </c>
      <c r="G720">
        <v>33753.834000000003</v>
      </c>
      <c r="H720">
        <v>7</v>
      </c>
      <c r="I720" s="2">
        <v>8302.6779999999999</v>
      </c>
      <c r="J720">
        <v>0</v>
      </c>
      <c r="K720" s="2">
        <v>3358.4180000000006</v>
      </c>
      <c r="L720">
        <v>479.77400000000011</v>
      </c>
      <c r="M720" s="2">
        <v>4944.2599999999993</v>
      </c>
      <c r="N720" s="4">
        <v>0.59550183687720992</v>
      </c>
    </row>
    <row r="721" spans="1:14" x14ac:dyDescent="0.3">
      <c r="A721" s="1" t="s">
        <v>30</v>
      </c>
      <c r="B721" s="1" t="s">
        <v>64</v>
      </c>
      <c r="C721" s="1" t="s">
        <v>25</v>
      </c>
      <c r="D721" s="1" t="s">
        <v>14</v>
      </c>
      <c r="E721">
        <v>0</v>
      </c>
      <c r="F721">
        <v>1</v>
      </c>
      <c r="G721">
        <v>1035.1379999999999</v>
      </c>
      <c r="H721">
        <v>1</v>
      </c>
      <c r="I721" s="2">
        <v>1035.1379999999999</v>
      </c>
      <c r="J721">
        <v>1</v>
      </c>
      <c r="K721" s="2">
        <v>479.77400000000011</v>
      </c>
      <c r="L721">
        <v>479.77400000000011</v>
      </c>
      <c r="M721" s="2">
        <v>555.36399999999981</v>
      </c>
      <c r="N721" s="4">
        <v>0.53651203994056818</v>
      </c>
    </row>
    <row r="722" spans="1:14" x14ac:dyDescent="0.3">
      <c r="A722" s="1" t="s">
        <v>30</v>
      </c>
      <c r="B722" s="1" t="s">
        <v>64</v>
      </c>
      <c r="C722" s="1" t="s">
        <v>25</v>
      </c>
      <c r="D722" s="1" t="s">
        <v>15</v>
      </c>
      <c r="E722">
        <v>0</v>
      </c>
      <c r="F722">
        <v>1</v>
      </c>
      <c r="G722">
        <v>1235.4794999999999</v>
      </c>
      <c r="H722">
        <v>0</v>
      </c>
      <c r="I722" s="2">
        <v>0</v>
      </c>
      <c r="J722">
        <v>0</v>
      </c>
      <c r="K722" s="2">
        <v>0</v>
      </c>
      <c r="L722">
        <v>479.77400000000011</v>
      </c>
      <c r="M722" s="2">
        <v>0</v>
      </c>
      <c r="N722" s="4">
        <v>0</v>
      </c>
    </row>
    <row r="723" spans="1:14" x14ac:dyDescent="0.3">
      <c r="A723" s="1" t="s">
        <v>30</v>
      </c>
      <c r="B723" s="1" t="s">
        <v>64</v>
      </c>
      <c r="C723" s="1" t="s">
        <v>25</v>
      </c>
      <c r="D723" s="1" t="s">
        <v>16</v>
      </c>
      <c r="E723">
        <v>0</v>
      </c>
      <c r="F723">
        <v>0</v>
      </c>
      <c r="G723">
        <v>0</v>
      </c>
      <c r="H723">
        <v>0</v>
      </c>
      <c r="I723" s="2">
        <v>0</v>
      </c>
      <c r="J723">
        <v>2</v>
      </c>
      <c r="K723" s="2">
        <v>0</v>
      </c>
      <c r="L723">
        <v>479.77400000000011</v>
      </c>
      <c r="M723" s="2">
        <v>0</v>
      </c>
      <c r="N723" s="4">
        <v>0</v>
      </c>
    </row>
    <row r="724" spans="1:14" x14ac:dyDescent="0.3">
      <c r="A724" s="1" t="s">
        <v>30</v>
      </c>
      <c r="B724" s="1" t="s">
        <v>64</v>
      </c>
      <c r="C724" s="1" t="s">
        <v>25</v>
      </c>
      <c r="D724" s="1" t="s">
        <v>13</v>
      </c>
      <c r="E724">
        <v>0</v>
      </c>
      <c r="F724">
        <v>1</v>
      </c>
      <c r="G724">
        <v>1139.2360000000001</v>
      </c>
      <c r="H724">
        <v>0</v>
      </c>
      <c r="I724" s="2">
        <v>0</v>
      </c>
      <c r="J724">
        <v>1</v>
      </c>
      <c r="K724" s="2">
        <v>0</v>
      </c>
      <c r="L724">
        <v>479.77400000000011</v>
      </c>
      <c r="M724" s="2">
        <v>0</v>
      </c>
      <c r="N724" s="4">
        <v>0</v>
      </c>
    </row>
    <row r="725" spans="1:14" x14ac:dyDescent="0.3">
      <c r="A725" s="1" t="s">
        <v>30</v>
      </c>
      <c r="B725" s="1" t="s">
        <v>64</v>
      </c>
      <c r="C725" s="1" t="s">
        <v>25</v>
      </c>
      <c r="D725" s="1" t="s">
        <v>17</v>
      </c>
      <c r="E725">
        <v>0</v>
      </c>
      <c r="F725">
        <v>1</v>
      </c>
      <c r="G725">
        <v>1035.1379999999999</v>
      </c>
      <c r="H725">
        <v>0</v>
      </c>
      <c r="I725" s="2">
        <v>0</v>
      </c>
      <c r="J725">
        <v>0</v>
      </c>
      <c r="K725" s="2">
        <v>0</v>
      </c>
      <c r="L725">
        <v>479.77400000000011</v>
      </c>
      <c r="M725" s="2">
        <v>0</v>
      </c>
      <c r="N725" s="4">
        <v>0</v>
      </c>
    </row>
    <row r="726" spans="1:14" x14ac:dyDescent="0.3">
      <c r="A726" s="1" t="s">
        <v>30</v>
      </c>
      <c r="B726" s="1" t="s">
        <v>64</v>
      </c>
      <c r="C726" s="1" t="s">
        <v>25</v>
      </c>
      <c r="D726" s="1" t="s">
        <v>18</v>
      </c>
      <c r="E726">
        <v>35</v>
      </c>
      <c r="F726">
        <v>2</v>
      </c>
      <c r="G726">
        <v>2136.654</v>
      </c>
      <c r="H726">
        <v>0</v>
      </c>
      <c r="I726" s="2">
        <v>0</v>
      </c>
      <c r="J726">
        <v>33</v>
      </c>
      <c r="K726" s="2">
        <v>0</v>
      </c>
      <c r="L726">
        <v>479.77400000000011</v>
      </c>
      <c r="M726" s="2">
        <v>0</v>
      </c>
      <c r="N726" s="4">
        <v>0</v>
      </c>
    </row>
    <row r="727" spans="1:14" x14ac:dyDescent="0.3">
      <c r="A727" s="1" t="s">
        <v>30</v>
      </c>
      <c r="B727" s="1" t="s">
        <v>64</v>
      </c>
      <c r="C727" s="1" t="s">
        <v>26</v>
      </c>
      <c r="D727" s="1" t="s">
        <v>13</v>
      </c>
      <c r="E727">
        <v>0</v>
      </c>
      <c r="F727">
        <v>6</v>
      </c>
      <c r="G727">
        <v>6841.8099999999986</v>
      </c>
      <c r="H727">
        <v>0</v>
      </c>
      <c r="I727" s="2">
        <v>0</v>
      </c>
      <c r="J727">
        <v>0</v>
      </c>
      <c r="K727" s="2">
        <v>0</v>
      </c>
      <c r="L727">
        <v>479.77400000000011</v>
      </c>
      <c r="M727" s="2">
        <v>0</v>
      </c>
      <c r="N727" s="4">
        <v>0</v>
      </c>
    </row>
    <row r="728" spans="1:14" x14ac:dyDescent="0.3">
      <c r="A728" s="1" t="s">
        <v>30</v>
      </c>
      <c r="B728" s="1" t="s">
        <v>64</v>
      </c>
      <c r="C728" s="1" t="s">
        <v>26</v>
      </c>
      <c r="D728" s="1" t="s">
        <v>14</v>
      </c>
      <c r="E728">
        <v>0</v>
      </c>
      <c r="F728">
        <v>5</v>
      </c>
      <c r="G728">
        <v>6079.6819999999998</v>
      </c>
      <c r="H728">
        <v>1</v>
      </c>
      <c r="I728" s="2">
        <v>1235.4794999999999</v>
      </c>
      <c r="J728">
        <v>0</v>
      </c>
      <c r="K728" s="2">
        <v>479.77400000000011</v>
      </c>
      <c r="L728">
        <v>479.77400000000011</v>
      </c>
      <c r="M728" s="2">
        <v>755.7054999999998</v>
      </c>
      <c r="N728" s="4">
        <v>0.61166980107723345</v>
      </c>
    </row>
    <row r="729" spans="1:14" x14ac:dyDescent="0.3">
      <c r="A729" s="1" t="s">
        <v>30</v>
      </c>
      <c r="B729" s="1" t="s">
        <v>64</v>
      </c>
      <c r="C729" s="1" t="s">
        <v>26</v>
      </c>
      <c r="D729" s="1" t="s">
        <v>15</v>
      </c>
      <c r="E729">
        <v>0</v>
      </c>
      <c r="F729">
        <v>1</v>
      </c>
      <c r="G729">
        <v>1035.1379999999999</v>
      </c>
      <c r="H729">
        <v>0</v>
      </c>
      <c r="I729" s="2">
        <v>0</v>
      </c>
      <c r="J729">
        <v>0</v>
      </c>
      <c r="K729" s="2">
        <v>0</v>
      </c>
      <c r="L729">
        <v>479.77400000000011</v>
      </c>
      <c r="M729" s="2">
        <v>0</v>
      </c>
      <c r="N729" s="4">
        <v>0</v>
      </c>
    </row>
    <row r="730" spans="1:14" x14ac:dyDescent="0.3">
      <c r="A730" s="1" t="s">
        <v>30</v>
      </c>
      <c r="B730" s="1" t="s">
        <v>64</v>
      </c>
      <c r="C730" s="1" t="s">
        <v>26</v>
      </c>
      <c r="D730" s="1" t="s">
        <v>16</v>
      </c>
      <c r="E730">
        <v>0</v>
      </c>
      <c r="F730">
        <v>0</v>
      </c>
      <c r="G730">
        <v>0</v>
      </c>
      <c r="H730">
        <v>0</v>
      </c>
      <c r="I730" s="2">
        <v>0</v>
      </c>
      <c r="J730">
        <v>2</v>
      </c>
      <c r="K730" s="2">
        <v>0</v>
      </c>
      <c r="L730">
        <v>479.77400000000011</v>
      </c>
      <c r="M730" s="2">
        <v>0</v>
      </c>
      <c r="N730" s="4">
        <v>0</v>
      </c>
    </row>
    <row r="731" spans="1:14" x14ac:dyDescent="0.3">
      <c r="A731" s="1" t="s">
        <v>30</v>
      </c>
      <c r="B731" s="1" t="s">
        <v>64</v>
      </c>
      <c r="C731" s="1" t="s">
        <v>26</v>
      </c>
      <c r="D731" s="1" t="s">
        <v>13</v>
      </c>
      <c r="E731">
        <v>0</v>
      </c>
      <c r="F731">
        <v>1</v>
      </c>
      <c r="G731">
        <v>1162.8109999999999</v>
      </c>
      <c r="H731">
        <v>0</v>
      </c>
      <c r="I731" s="2">
        <v>0</v>
      </c>
      <c r="J731">
        <v>1</v>
      </c>
      <c r="K731" s="2">
        <v>0</v>
      </c>
      <c r="L731">
        <v>479.77400000000011</v>
      </c>
      <c r="M731" s="2">
        <v>0</v>
      </c>
      <c r="N731" s="4">
        <v>0</v>
      </c>
    </row>
    <row r="732" spans="1:14" x14ac:dyDescent="0.3">
      <c r="A732" s="1" t="s">
        <v>30</v>
      </c>
      <c r="B732" s="1" t="s">
        <v>64</v>
      </c>
      <c r="C732" s="1" t="s">
        <v>26</v>
      </c>
      <c r="D732" s="1" t="s">
        <v>18</v>
      </c>
      <c r="E732">
        <v>50</v>
      </c>
      <c r="F732">
        <v>11</v>
      </c>
      <c r="G732">
        <v>12333.405000000001</v>
      </c>
      <c r="H732">
        <v>1</v>
      </c>
      <c r="I732" s="2">
        <v>901.17449999999997</v>
      </c>
      <c r="J732">
        <v>42</v>
      </c>
      <c r="K732" s="2">
        <v>479.77400000000011</v>
      </c>
      <c r="L732">
        <v>479.77400000000011</v>
      </c>
      <c r="M732" s="2">
        <v>421.40049999999985</v>
      </c>
      <c r="N732" s="4">
        <v>0.46761254340862934</v>
      </c>
    </row>
    <row r="733" spans="1:14" x14ac:dyDescent="0.3">
      <c r="A733" s="1" t="s">
        <v>30</v>
      </c>
      <c r="B733" s="1" t="s">
        <v>64</v>
      </c>
      <c r="C733" s="1" t="s">
        <v>26</v>
      </c>
      <c r="D733" s="1" t="s">
        <v>19</v>
      </c>
      <c r="E733">
        <v>0</v>
      </c>
      <c r="F733">
        <v>1</v>
      </c>
      <c r="G733">
        <v>1162.8109999999999</v>
      </c>
      <c r="H733">
        <v>0</v>
      </c>
      <c r="I733" s="2">
        <v>0</v>
      </c>
      <c r="J733">
        <v>0</v>
      </c>
      <c r="K733" s="2">
        <v>0</v>
      </c>
      <c r="L733">
        <v>479.77400000000011</v>
      </c>
      <c r="M733" s="2">
        <v>0</v>
      </c>
      <c r="N733" s="4">
        <v>0</v>
      </c>
    </row>
    <row r="734" spans="1:14" x14ac:dyDescent="0.3">
      <c r="A734" s="1" t="s">
        <v>30</v>
      </c>
      <c r="B734" s="1" t="s">
        <v>64</v>
      </c>
      <c r="C734" s="1" t="s">
        <v>27</v>
      </c>
      <c r="D734" s="1" t="s">
        <v>13</v>
      </c>
      <c r="E734">
        <v>0</v>
      </c>
      <c r="F734">
        <v>2</v>
      </c>
      <c r="G734">
        <v>2174.3739999999998</v>
      </c>
      <c r="H734">
        <v>0</v>
      </c>
      <c r="I734" s="2">
        <v>0</v>
      </c>
      <c r="J734">
        <v>0</v>
      </c>
      <c r="K734" s="2">
        <v>0</v>
      </c>
      <c r="L734">
        <v>479.77400000000011</v>
      </c>
      <c r="M734" s="2">
        <v>0</v>
      </c>
      <c r="N734" s="4">
        <v>0</v>
      </c>
    </row>
    <row r="735" spans="1:14" x14ac:dyDescent="0.3">
      <c r="A735" s="1" t="s">
        <v>30</v>
      </c>
      <c r="B735" s="1" t="s">
        <v>64</v>
      </c>
      <c r="C735" s="1" t="s">
        <v>27</v>
      </c>
      <c r="D735" s="1" t="s">
        <v>14</v>
      </c>
      <c r="E735">
        <v>0</v>
      </c>
      <c r="F735">
        <v>1</v>
      </c>
      <c r="G735">
        <v>1235.4794999999999</v>
      </c>
      <c r="H735">
        <v>0</v>
      </c>
      <c r="I735" s="2">
        <v>0</v>
      </c>
      <c r="J735">
        <v>0</v>
      </c>
      <c r="K735" s="2">
        <v>0</v>
      </c>
      <c r="L735">
        <v>479.77400000000011</v>
      </c>
      <c r="M735" s="2">
        <v>0</v>
      </c>
      <c r="N735" s="4">
        <v>0</v>
      </c>
    </row>
    <row r="736" spans="1:14" x14ac:dyDescent="0.3">
      <c r="A736" s="1" t="s">
        <v>30</v>
      </c>
      <c r="B736" s="1" t="s">
        <v>64</v>
      </c>
      <c r="C736" s="1" t="s">
        <v>27</v>
      </c>
      <c r="D736" s="1" t="s">
        <v>17</v>
      </c>
      <c r="E736">
        <v>0</v>
      </c>
      <c r="F736">
        <v>1</v>
      </c>
      <c r="G736">
        <v>1210.4324999999999</v>
      </c>
      <c r="H736">
        <v>0</v>
      </c>
      <c r="I736" s="2">
        <v>0</v>
      </c>
      <c r="J736">
        <v>0</v>
      </c>
      <c r="K736" s="2">
        <v>0</v>
      </c>
      <c r="L736">
        <v>479.77400000000011</v>
      </c>
      <c r="M736" s="2">
        <v>0</v>
      </c>
      <c r="N736" s="4">
        <v>0</v>
      </c>
    </row>
    <row r="737" spans="1:14" x14ac:dyDescent="0.3">
      <c r="A737" s="1" t="s">
        <v>30</v>
      </c>
      <c r="B737" s="1" t="s">
        <v>64</v>
      </c>
      <c r="C737" s="1" t="s">
        <v>33</v>
      </c>
      <c r="D737" s="1" t="s">
        <v>13</v>
      </c>
      <c r="E737">
        <v>0</v>
      </c>
      <c r="F737">
        <v>7</v>
      </c>
      <c r="G737">
        <v>7774.3219999999992</v>
      </c>
      <c r="H737">
        <v>0</v>
      </c>
      <c r="I737" s="2">
        <v>0</v>
      </c>
      <c r="J737">
        <v>3</v>
      </c>
      <c r="K737" s="2">
        <v>0</v>
      </c>
      <c r="L737">
        <v>479.77400000000011</v>
      </c>
      <c r="M737" s="2">
        <v>0</v>
      </c>
      <c r="N737" s="4">
        <v>0</v>
      </c>
    </row>
    <row r="738" spans="1:14" x14ac:dyDescent="0.3">
      <c r="A738" s="1" t="s">
        <v>30</v>
      </c>
      <c r="B738" s="1" t="s">
        <v>64</v>
      </c>
      <c r="C738" s="1" t="s">
        <v>33</v>
      </c>
      <c r="D738" s="1" t="s">
        <v>14</v>
      </c>
      <c r="E738">
        <v>0</v>
      </c>
      <c r="F738">
        <v>1</v>
      </c>
      <c r="G738">
        <v>1235.4794999999999</v>
      </c>
      <c r="H738">
        <v>1</v>
      </c>
      <c r="I738" s="2">
        <v>1235.4794999999999</v>
      </c>
      <c r="J738">
        <v>0</v>
      </c>
      <c r="K738" s="2">
        <v>479.77400000000011</v>
      </c>
      <c r="L738">
        <v>479.77400000000011</v>
      </c>
      <c r="M738" s="2">
        <v>755.7054999999998</v>
      </c>
      <c r="N738" s="4">
        <v>0.61166980107723345</v>
      </c>
    </row>
    <row r="739" spans="1:14" x14ac:dyDescent="0.3">
      <c r="A739" s="1" t="s">
        <v>30</v>
      </c>
      <c r="B739" s="1" t="s">
        <v>64</v>
      </c>
      <c r="C739" s="1" t="s">
        <v>33</v>
      </c>
      <c r="D739" s="1" t="s">
        <v>15</v>
      </c>
      <c r="E739">
        <v>0</v>
      </c>
      <c r="F739">
        <v>1</v>
      </c>
      <c r="G739">
        <v>1235.4794999999999</v>
      </c>
      <c r="H739">
        <v>0</v>
      </c>
      <c r="I739" s="2">
        <v>0</v>
      </c>
      <c r="J739">
        <v>2</v>
      </c>
      <c r="K739" s="2">
        <v>0</v>
      </c>
      <c r="L739">
        <v>479.77400000000011</v>
      </c>
      <c r="M739" s="2">
        <v>0</v>
      </c>
      <c r="N739" s="4">
        <v>0</v>
      </c>
    </row>
    <row r="740" spans="1:14" x14ac:dyDescent="0.3">
      <c r="A740" s="1" t="s">
        <v>30</v>
      </c>
      <c r="B740" s="1" t="s">
        <v>64</v>
      </c>
      <c r="C740" s="1" t="s">
        <v>33</v>
      </c>
      <c r="D740" s="1" t="s">
        <v>16</v>
      </c>
      <c r="E740">
        <v>0</v>
      </c>
      <c r="F740">
        <v>0</v>
      </c>
      <c r="G740">
        <v>0</v>
      </c>
      <c r="H740">
        <v>0</v>
      </c>
      <c r="I740" s="2">
        <v>0</v>
      </c>
      <c r="J740">
        <v>1</v>
      </c>
      <c r="K740" s="2">
        <v>0</v>
      </c>
      <c r="L740">
        <v>479.77400000000011</v>
      </c>
      <c r="M740" s="2">
        <v>0</v>
      </c>
      <c r="N740" s="4">
        <v>0</v>
      </c>
    </row>
    <row r="741" spans="1:14" x14ac:dyDescent="0.3">
      <c r="A741" s="1" t="s">
        <v>30</v>
      </c>
      <c r="B741" s="1" t="s">
        <v>64</v>
      </c>
      <c r="C741" s="1" t="s">
        <v>33</v>
      </c>
      <c r="D741" s="1" t="s">
        <v>13</v>
      </c>
      <c r="E741">
        <v>0</v>
      </c>
      <c r="F741">
        <v>2</v>
      </c>
      <c r="G741">
        <v>2470.9589999999998</v>
      </c>
      <c r="H741">
        <v>0</v>
      </c>
      <c r="I741" s="2">
        <v>0</v>
      </c>
      <c r="J741">
        <v>0</v>
      </c>
      <c r="K741" s="2">
        <v>0</v>
      </c>
      <c r="L741">
        <v>479.77400000000011</v>
      </c>
      <c r="M741" s="2">
        <v>0</v>
      </c>
      <c r="N741" s="4">
        <v>0</v>
      </c>
    </row>
    <row r="742" spans="1:14" x14ac:dyDescent="0.3">
      <c r="A742" s="1" t="s">
        <v>30</v>
      </c>
      <c r="B742" s="1" t="s">
        <v>64</v>
      </c>
      <c r="C742" s="1" t="s">
        <v>33</v>
      </c>
      <c r="D742" s="1" t="s">
        <v>18</v>
      </c>
      <c r="E742">
        <v>50</v>
      </c>
      <c r="F742">
        <v>5</v>
      </c>
      <c r="G742">
        <v>5369.741</v>
      </c>
      <c r="H742">
        <v>0</v>
      </c>
      <c r="I742" s="2">
        <v>0</v>
      </c>
      <c r="J742">
        <v>48</v>
      </c>
      <c r="K742" s="2">
        <v>0</v>
      </c>
      <c r="L742">
        <v>479.77400000000011</v>
      </c>
      <c r="M742" s="2">
        <v>0</v>
      </c>
      <c r="N742" s="4">
        <v>0</v>
      </c>
    </row>
    <row r="743" spans="1:14" x14ac:dyDescent="0.3">
      <c r="A743" s="1" t="s">
        <v>30</v>
      </c>
      <c r="B743" s="1" t="s">
        <v>64</v>
      </c>
      <c r="C743" s="1" t="s">
        <v>33</v>
      </c>
      <c r="D743" s="1" t="s">
        <v>19</v>
      </c>
      <c r="E743">
        <v>0</v>
      </c>
      <c r="F743">
        <v>1</v>
      </c>
      <c r="G743">
        <v>1235.4794999999999</v>
      </c>
      <c r="H743">
        <v>0</v>
      </c>
      <c r="I743" s="2">
        <v>0</v>
      </c>
      <c r="J743">
        <v>1</v>
      </c>
      <c r="K743" s="2">
        <v>0</v>
      </c>
      <c r="L743">
        <v>479.77400000000011</v>
      </c>
      <c r="M743" s="2">
        <v>0</v>
      </c>
      <c r="N743" s="4">
        <v>0</v>
      </c>
    </row>
    <row r="744" spans="1:14" x14ac:dyDescent="0.3">
      <c r="A744" s="1" t="s">
        <v>30</v>
      </c>
      <c r="B744" s="1" t="s">
        <v>64</v>
      </c>
      <c r="C744" s="1" t="s">
        <v>34</v>
      </c>
      <c r="D744" s="1" t="s">
        <v>13</v>
      </c>
      <c r="E744">
        <v>0</v>
      </c>
      <c r="F744">
        <v>0</v>
      </c>
      <c r="G744">
        <v>0</v>
      </c>
      <c r="H744">
        <v>0</v>
      </c>
      <c r="I744" s="2">
        <v>0</v>
      </c>
      <c r="J744">
        <v>1</v>
      </c>
      <c r="K744" s="2">
        <v>0</v>
      </c>
      <c r="L744">
        <v>479.77400000000011</v>
      </c>
      <c r="M744" s="2">
        <v>0</v>
      </c>
      <c r="N744" s="4">
        <v>0</v>
      </c>
    </row>
    <row r="745" spans="1:14" x14ac:dyDescent="0.3">
      <c r="A745" s="1" t="s">
        <v>30</v>
      </c>
      <c r="B745" s="1" t="s">
        <v>64</v>
      </c>
      <c r="C745" s="1" t="s">
        <v>34</v>
      </c>
      <c r="D745" s="1" t="s">
        <v>13</v>
      </c>
      <c r="E745">
        <v>0</v>
      </c>
      <c r="F745">
        <v>8</v>
      </c>
      <c r="G745">
        <v>8913.5579999999991</v>
      </c>
      <c r="H745">
        <v>5</v>
      </c>
      <c r="I745" s="2">
        <v>5704.0459999999994</v>
      </c>
      <c r="J745">
        <v>3</v>
      </c>
      <c r="K745" s="2">
        <v>2398.8700000000008</v>
      </c>
      <c r="L745">
        <v>479.77400000000011</v>
      </c>
      <c r="M745" s="2">
        <v>3305.1759999999986</v>
      </c>
      <c r="N745" s="4">
        <v>0.5794441349175653</v>
      </c>
    </row>
    <row r="746" spans="1:14" x14ac:dyDescent="0.3">
      <c r="A746" s="1" t="s">
        <v>30</v>
      </c>
      <c r="B746" s="1" t="s">
        <v>64</v>
      </c>
      <c r="C746" s="1" t="s">
        <v>34</v>
      </c>
      <c r="D746" s="1" t="s">
        <v>16</v>
      </c>
      <c r="E746">
        <v>0</v>
      </c>
      <c r="F746">
        <v>0</v>
      </c>
      <c r="G746">
        <v>0</v>
      </c>
      <c r="H746">
        <v>0</v>
      </c>
      <c r="I746" s="2">
        <v>0</v>
      </c>
      <c r="J746">
        <v>2</v>
      </c>
      <c r="K746" s="2">
        <v>0</v>
      </c>
      <c r="L746">
        <v>479.77400000000011</v>
      </c>
      <c r="M746" s="2">
        <v>0</v>
      </c>
      <c r="N746" s="4">
        <v>0</v>
      </c>
    </row>
    <row r="747" spans="1:14" x14ac:dyDescent="0.3">
      <c r="A747" s="1" t="s">
        <v>30</v>
      </c>
      <c r="B747" s="1" t="s">
        <v>64</v>
      </c>
      <c r="C747" s="1" t="s">
        <v>34</v>
      </c>
      <c r="D747" s="1" t="s">
        <v>18</v>
      </c>
      <c r="E747">
        <v>1</v>
      </c>
      <c r="F747">
        <v>0</v>
      </c>
      <c r="G747">
        <v>0</v>
      </c>
      <c r="H747">
        <v>0</v>
      </c>
      <c r="I747" s="2">
        <v>0</v>
      </c>
      <c r="J747">
        <v>1</v>
      </c>
      <c r="K747" s="2">
        <v>0</v>
      </c>
      <c r="L747">
        <v>479.77400000000011</v>
      </c>
      <c r="M747" s="2">
        <v>0</v>
      </c>
      <c r="N747" s="4">
        <v>0</v>
      </c>
    </row>
    <row r="748" spans="1:14" x14ac:dyDescent="0.3">
      <c r="A748" s="1" t="s">
        <v>30</v>
      </c>
      <c r="B748" s="1" t="s">
        <v>64</v>
      </c>
      <c r="C748" s="1" t="s">
        <v>34</v>
      </c>
      <c r="D748" s="1" t="s">
        <v>19</v>
      </c>
      <c r="E748">
        <v>0</v>
      </c>
      <c r="F748">
        <v>0</v>
      </c>
      <c r="G748">
        <v>0</v>
      </c>
      <c r="H748">
        <v>0</v>
      </c>
      <c r="I748" s="2">
        <v>0</v>
      </c>
      <c r="J748">
        <v>2</v>
      </c>
      <c r="K748" s="2">
        <v>0</v>
      </c>
      <c r="L748">
        <v>479.77400000000011</v>
      </c>
      <c r="M748" s="2">
        <v>0</v>
      </c>
      <c r="N748" s="4">
        <v>0</v>
      </c>
    </row>
    <row r="749" spans="1:14" x14ac:dyDescent="0.3">
      <c r="A749" s="1" t="s">
        <v>30</v>
      </c>
      <c r="B749" s="1" t="s">
        <v>65</v>
      </c>
      <c r="C749" s="1" t="s">
        <v>22</v>
      </c>
      <c r="D749" s="1" t="s">
        <v>13</v>
      </c>
      <c r="E749">
        <v>0</v>
      </c>
      <c r="F749">
        <v>6</v>
      </c>
      <c r="G749">
        <v>6786.8054999999986</v>
      </c>
      <c r="H749">
        <v>2</v>
      </c>
      <c r="I749" s="2">
        <v>2470.9589999999998</v>
      </c>
      <c r="J749">
        <v>0</v>
      </c>
      <c r="K749" s="2">
        <v>959.54800000000023</v>
      </c>
      <c r="L749">
        <v>479.77400000000011</v>
      </c>
      <c r="M749" s="2">
        <v>1511.4109999999996</v>
      </c>
      <c r="N749" s="4">
        <v>0.61166980107723345</v>
      </c>
    </row>
    <row r="750" spans="1:14" x14ac:dyDescent="0.3">
      <c r="A750" s="1" t="s">
        <v>30</v>
      </c>
      <c r="B750" s="1" t="s">
        <v>65</v>
      </c>
      <c r="C750" s="1" t="s">
        <v>22</v>
      </c>
      <c r="D750" s="1" t="s">
        <v>15</v>
      </c>
      <c r="E750">
        <v>0</v>
      </c>
      <c r="F750">
        <v>2</v>
      </c>
      <c r="G750">
        <v>2470.9589999999998</v>
      </c>
      <c r="H750">
        <v>1</v>
      </c>
      <c r="I750" s="2">
        <v>1035.1379999999999</v>
      </c>
      <c r="J750">
        <v>0</v>
      </c>
      <c r="K750" s="2">
        <v>479.77400000000011</v>
      </c>
      <c r="L750">
        <v>479.77400000000011</v>
      </c>
      <c r="M750" s="2">
        <v>555.36399999999981</v>
      </c>
      <c r="N750" s="4">
        <v>0.53651203994056818</v>
      </c>
    </row>
    <row r="751" spans="1:14" x14ac:dyDescent="0.3">
      <c r="A751" s="1" t="s">
        <v>30</v>
      </c>
      <c r="B751" s="1" t="s">
        <v>65</v>
      </c>
      <c r="C751" s="1" t="s">
        <v>22</v>
      </c>
      <c r="D751" s="1" t="s">
        <v>16</v>
      </c>
      <c r="E751">
        <v>0</v>
      </c>
      <c r="F751">
        <v>2</v>
      </c>
      <c r="G751">
        <v>2070.2759999999998</v>
      </c>
      <c r="H751">
        <v>0</v>
      </c>
      <c r="I751" s="2">
        <v>0</v>
      </c>
      <c r="J751">
        <v>0</v>
      </c>
      <c r="K751" s="2">
        <v>0</v>
      </c>
      <c r="L751">
        <v>479.77400000000011</v>
      </c>
      <c r="M751" s="2">
        <v>0</v>
      </c>
      <c r="N751" s="4">
        <v>0</v>
      </c>
    </row>
    <row r="752" spans="1:14" x14ac:dyDescent="0.3">
      <c r="A752" s="1" t="s">
        <v>30</v>
      </c>
      <c r="B752" s="1" t="s">
        <v>65</v>
      </c>
      <c r="C752" s="1" t="s">
        <v>22</v>
      </c>
      <c r="D752" s="1" t="s">
        <v>13</v>
      </c>
      <c r="E752">
        <v>0</v>
      </c>
      <c r="F752">
        <v>1</v>
      </c>
      <c r="G752">
        <v>1035.1379999999999</v>
      </c>
      <c r="H752">
        <v>0</v>
      </c>
      <c r="I752" s="2">
        <v>0</v>
      </c>
      <c r="J752">
        <v>0</v>
      </c>
      <c r="K752" s="2">
        <v>0</v>
      </c>
      <c r="L752">
        <v>479.77400000000011</v>
      </c>
      <c r="M752" s="2">
        <v>0</v>
      </c>
      <c r="N752" s="4">
        <v>0</v>
      </c>
    </row>
    <row r="753" spans="1:14" x14ac:dyDescent="0.3">
      <c r="A753" s="1" t="s">
        <v>30</v>
      </c>
      <c r="B753" s="1" t="s">
        <v>65</v>
      </c>
      <c r="C753" s="1" t="s">
        <v>22</v>
      </c>
      <c r="D753" s="1" t="s">
        <v>17</v>
      </c>
      <c r="E753">
        <v>0</v>
      </c>
      <c r="F753">
        <v>1</v>
      </c>
      <c r="G753">
        <v>1235.4794999999999</v>
      </c>
      <c r="H753">
        <v>0</v>
      </c>
      <c r="I753" s="2">
        <v>0</v>
      </c>
      <c r="J753">
        <v>0</v>
      </c>
      <c r="K753" s="2">
        <v>0</v>
      </c>
      <c r="L753">
        <v>479.77400000000011</v>
      </c>
      <c r="M753" s="2">
        <v>0</v>
      </c>
      <c r="N753" s="4">
        <v>0</v>
      </c>
    </row>
    <row r="754" spans="1:14" x14ac:dyDescent="0.3">
      <c r="A754" s="1" t="s">
        <v>30</v>
      </c>
      <c r="B754" s="1" t="s">
        <v>65</v>
      </c>
      <c r="C754" s="1" t="s">
        <v>22</v>
      </c>
      <c r="D754" s="1" t="s">
        <v>19</v>
      </c>
      <c r="E754">
        <v>0</v>
      </c>
      <c r="F754">
        <v>1</v>
      </c>
      <c r="G754">
        <v>1035.1379999999999</v>
      </c>
      <c r="H754">
        <v>0</v>
      </c>
      <c r="I754" s="2">
        <v>0</v>
      </c>
      <c r="J754">
        <v>0</v>
      </c>
      <c r="K754" s="2">
        <v>0</v>
      </c>
      <c r="L754">
        <v>479.77400000000011</v>
      </c>
      <c r="M754" s="2">
        <v>0</v>
      </c>
      <c r="N754" s="4">
        <v>0</v>
      </c>
    </row>
    <row r="755" spans="1:14" x14ac:dyDescent="0.3">
      <c r="A755" s="1" t="s">
        <v>30</v>
      </c>
      <c r="B755" s="1" t="s">
        <v>65</v>
      </c>
      <c r="C755" s="1" t="s">
        <v>23</v>
      </c>
      <c r="D755" s="1" t="s">
        <v>13</v>
      </c>
      <c r="E755">
        <v>0</v>
      </c>
      <c r="F755">
        <v>4</v>
      </c>
      <c r="G755">
        <v>4244.6499999999996</v>
      </c>
      <c r="H755">
        <v>1</v>
      </c>
      <c r="I755" s="2">
        <v>1035.1379999999999</v>
      </c>
      <c r="J755">
        <v>0</v>
      </c>
      <c r="K755" s="2">
        <v>479.77400000000011</v>
      </c>
      <c r="L755">
        <v>479.77400000000011</v>
      </c>
      <c r="M755" s="2">
        <v>555.36399999999981</v>
      </c>
      <c r="N755" s="4">
        <v>0.53651203994056818</v>
      </c>
    </row>
    <row r="756" spans="1:14" x14ac:dyDescent="0.3">
      <c r="A756" s="1" t="s">
        <v>30</v>
      </c>
      <c r="B756" s="1" t="s">
        <v>65</v>
      </c>
      <c r="C756" s="1" t="s">
        <v>23</v>
      </c>
      <c r="D756" s="1" t="s">
        <v>14</v>
      </c>
      <c r="E756">
        <v>0</v>
      </c>
      <c r="F756">
        <v>2</v>
      </c>
      <c r="G756">
        <v>2398.2905000000001</v>
      </c>
      <c r="H756">
        <v>0</v>
      </c>
      <c r="I756" s="2">
        <v>0</v>
      </c>
      <c r="J756">
        <v>0</v>
      </c>
      <c r="K756" s="2">
        <v>0</v>
      </c>
      <c r="L756">
        <v>479.77400000000011</v>
      </c>
      <c r="M756" s="2">
        <v>0</v>
      </c>
      <c r="N756" s="4">
        <v>0</v>
      </c>
    </row>
    <row r="757" spans="1:14" x14ac:dyDescent="0.3">
      <c r="A757" s="1" t="s">
        <v>30</v>
      </c>
      <c r="B757" s="1" t="s">
        <v>65</v>
      </c>
      <c r="C757" s="1" t="s">
        <v>23</v>
      </c>
      <c r="D757" s="1" t="s">
        <v>15</v>
      </c>
      <c r="E757">
        <v>0</v>
      </c>
      <c r="F757">
        <v>1</v>
      </c>
      <c r="G757">
        <v>1139.2360000000001</v>
      </c>
      <c r="H757">
        <v>0</v>
      </c>
      <c r="I757" s="2">
        <v>0</v>
      </c>
      <c r="J757">
        <v>0</v>
      </c>
      <c r="K757" s="2">
        <v>0</v>
      </c>
      <c r="L757">
        <v>479.77400000000011</v>
      </c>
      <c r="M757" s="2">
        <v>0</v>
      </c>
      <c r="N757" s="4">
        <v>0</v>
      </c>
    </row>
    <row r="758" spans="1:14" x14ac:dyDescent="0.3">
      <c r="A758" s="1" t="s">
        <v>30</v>
      </c>
      <c r="B758" s="1" t="s">
        <v>65</v>
      </c>
      <c r="C758" s="1" t="s">
        <v>23</v>
      </c>
      <c r="D758" s="1" t="s">
        <v>16</v>
      </c>
      <c r="E758">
        <v>0</v>
      </c>
      <c r="F758">
        <v>2</v>
      </c>
      <c r="G758">
        <v>2270.6174999999998</v>
      </c>
      <c r="H758">
        <v>0</v>
      </c>
      <c r="I758" s="2">
        <v>0</v>
      </c>
      <c r="J758">
        <v>0</v>
      </c>
      <c r="K758" s="2">
        <v>0</v>
      </c>
      <c r="L758">
        <v>479.77400000000011</v>
      </c>
      <c r="M758" s="2">
        <v>0</v>
      </c>
      <c r="N758" s="4">
        <v>0</v>
      </c>
    </row>
    <row r="759" spans="1:14" x14ac:dyDescent="0.3">
      <c r="A759" s="1" t="s">
        <v>30</v>
      </c>
      <c r="B759" s="1" t="s">
        <v>65</v>
      </c>
      <c r="C759" s="1" t="s">
        <v>23</v>
      </c>
      <c r="D759" s="1" t="s">
        <v>13</v>
      </c>
      <c r="E759">
        <v>0</v>
      </c>
      <c r="F759">
        <v>2</v>
      </c>
      <c r="G759">
        <v>2398.2905000000001</v>
      </c>
      <c r="H759">
        <v>0</v>
      </c>
      <c r="I759" s="2">
        <v>0</v>
      </c>
      <c r="J759">
        <v>0</v>
      </c>
      <c r="K759" s="2">
        <v>0</v>
      </c>
      <c r="L759">
        <v>479.77400000000011</v>
      </c>
      <c r="M759" s="2">
        <v>0</v>
      </c>
      <c r="N759" s="4">
        <v>0</v>
      </c>
    </row>
    <row r="760" spans="1:14" x14ac:dyDescent="0.3">
      <c r="A760" s="1" t="s">
        <v>30</v>
      </c>
      <c r="B760" s="1" t="s">
        <v>65</v>
      </c>
      <c r="C760" s="1" t="s">
        <v>23</v>
      </c>
      <c r="D760" s="1" t="s">
        <v>17</v>
      </c>
      <c r="E760">
        <v>0</v>
      </c>
      <c r="F760">
        <v>1</v>
      </c>
      <c r="G760">
        <v>1235.4794999999999</v>
      </c>
      <c r="H760">
        <v>0</v>
      </c>
      <c r="I760" s="2">
        <v>0</v>
      </c>
      <c r="J760">
        <v>0</v>
      </c>
      <c r="K760" s="2">
        <v>0</v>
      </c>
      <c r="L760">
        <v>479.77400000000011</v>
      </c>
      <c r="M760" s="2">
        <v>0</v>
      </c>
      <c r="N760" s="4">
        <v>0</v>
      </c>
    </row>
    <row r="761" spans="1:14" x14ac:dyDescent="0.3">
      <c r="A761" s="1" t="s">
        <v>30</v>
      </c>
      <c r="B761" s="1" t="s">
        <v>65</v>
      </c>
      <c r="C761" s="1" t="s">
        <v>23</v>
      </c>
      <c r="D761" s="1" t="s">
        <v>19</v>
      </c>
      <c r="E761">
        <v>0</v>
      </c>
      <c r="F761">
        <v>2</v>
      </c>
      <c r="G761">
        <v>2270.6174999999998</v>
      </c>
      <c r="H761">
        <v>1</v>
      </c>
      <c r="I761" s="2">
        <v>1035.1379999999999</v>
      </c>
      <c r="J761">
        <v>0</v>
      </c>
      <c r="K761" s="2">
        <v>479.77400000000011</v>
      </c>
      <c r="L761">
        <v>479.77400000000011</v>
      </c>
      <c r="M761" s="2">
        <v>555.36399999999981</v>
      </c>
      <c r="N761" s="4">
        <v>0.53651203994056818</v>
      </c>
    </row>
    <row r="762" spans="1:14" x14ac:dyDescent="0.3">
      <c r="A762" s="1" t="s">
        <v>30</v>
      </c>
      <c r="B762" s="1" t="s">
        <v>65</v>
      </c>
      <c r="C762" s="1" t="s">
        <v>24</v>
      </c>
      <c r="D762" s="1" t="s">
        <v>13</v>
      </c>
      <c r="E762">
        <v>0</v>
      </c>
      <c r="F762">
        <v>1</v>
      </c>
      <c r="G762">
        <v>1162.8109999999999</v>
      </c>
      <c r="H762">
        <v>0</v>
      </c>
      <c r="I762" s="2">
        <v>0</v>
      </c>
      <c r="J762">
        <v>0</v>
      </c>
      <c r="K762" s="2">
        <v>0</v>
      </c>
      <c r="L762">
        <v>479.77400000000011</v>
      </c>
      <c r="M762" s="2">
        <v>0</v>
      </c>
      <c r="N762" s="4">
        <v>0</v>
      </c>
    </row>
    <row r="763" spans="1:14" x14ac:dyDescent="0.3">
      <c r="A763" s="1" t="s">
        <v>30</v>
      </c>
      <c r="B763" s="1" t="s">
        <v>65</v>
      </c>
      <c r="C763" s="1" t="s">
        <v>24</v>
      </c>
      <c r="D763" s="1" t="s">
        <v>14</v>
      </c>
      <c r="E763">
        <v>0</v>
      </c>
      <c r="F763">
        <v>1</v>
      </c>
      <c r="G763">
        <v>1035.1379999999999</v>
      </c>
      <c r="H763">
        <v>0</v>
      </c>
      <c r="I763" s="2">
        <v>0</v>
      </c>
      <c r="J763">
        <v>0</v>
      </c>
      <c r="K763" s="2">
        <v>0</v>
      </c>
      <c r="L763">
        <v>479.77400000000011</v>
      </c>
      <c r="M763" s="2">
        <v>0</v>
      </c>
      <c r="N763" s="4">
        <v>0</v>
      </c>
    </row>
    <row r="764" spans="1:14" x14ac:dyDescent="0.3">
      <c r="A764" s="1" t="s">
        <v>30</v>
      </c>
      <c r="B764" s="1" t="s">
        <v>65</v>
      </c>
      <c r="C764" s="1" t="s">
        <v>24</v>
      </c>
      <c r="D764" s="1" t="s">
        <v>15</v>
      </c>
      <c r="E764">
        <v>0</v>
      </c>
      <c r="F764">
        <v>4</v>
      </c>
      <c r="G764">
        <v>4468.5664999999999</v>
      </c>
      <c r="H764">
        <v>1</v>
      </c>
      <c r="I764" s="2">
        <v>1035.1379999999999</v>
      </c>
      <c r="J764">
        <v>0</v>
      </c>
      <c r="K764" s="2">
        <v>479.77400000000011</v>
      </c>
      <c r="L764">
        <v>479.77400000000011</v>
      </c>
      <c r="M764" s="2">
        <v>555.36399999999981</v>
      </c>
      <c r="N764" s="4">
        <v>0.53651203994056818</v>
      </c>
    </row>
    <row r="765" spans="1:14" x14ac:dyDescent="0.3">
      <c r="A765" s="1" t="s">
        <v>30</v>
      </c>
      <c r="B765" s="1" t="s">
        <v>65</v>
      </c>
      <c r="C765" s="1" t="s">
        <v>24</v>
      </c>
      <c r="D765" s="1" t="s">
        <v>16</v>
      </c>
      <c r="E765">
        <v>0</v>
      </c>
      <c r="F765">
        <v>0</v>
      </c>
      <c r="G765">
        <v>0</v>
      </c>
      <c r="H765">
        <v>1</v>
      </c>
      <c r="I765" s="2">
        <v>1035.1379999999999</v>
      </c>
      <c r="J765">
        <v>0</v>
      </c>
      <c r="K765" s="2">
        <v>479.77400000000011</v>
      </c>
      <c r="L765">
        <v>479.77400000000011</v>
      </c>
      <c r="M765" s="2">
        <v>555.36399999999981</v>
      </c>
      <c r="N765" s="4">
        <v>0.53651203994056818</v>
      </c>
    </row>
    <row r="766" spans="1:14" x14ac:dyDescent="0.3">
      <c r="A766" s="1" t="s">
        <v>30</v>
      </c>
      <c r="B766" s="1" t="s">
        <v>65</v>
      </c>
      <c r="C766" s="1" t="s">
        <v>24</v>
      </c>
      <c r="D766" s="1" t="s">
        <v>13</v>
      </c>
      <c r="E766">
        <v>0</v>
      </c>
      <c r="F766">
        <v>1</v>
      </c>
      <c r="G766">
        <v>1162.8109999999999</v>
      </c>
      <c r="H766">
        <v>0</v>
      </c>
      <c r="I766" s="2">
        <v>0</v>
      </c>
      <c r="J766">
        <v>0</v>
      </c>
      <c r="K766" s="2">
        <v>0</v>
      </c>
      <c r="L766">
        <v>479.77400000000011</v>
      </c>
      <c r="M766" s="2">
        <v>0</v>
      </c>
      <c r="N766" s="4">
        <v>0</v>
      </c>
    </row>
    <row r="767" spans="1:14" x14ac:dyDescent="0.3">
      <c r="A767" s="1" t="s">
        <v>30</v>
      </c>
      <c r="B767" s="1" t="s">
        <v>65</v>
      </c>
      <c r="C767" s="1" t="s">
        <v>25</v>
      </c>
      <c r="D767" s="1" t="s">
        <v>13</v>
      </c>
      <c r="E767">
        <v>0</v>
      </c>
      <c r="F767">
        <v>3</v>
      </c>
      <c r="G767">
        <v>3506.0970000000002</v>
      </c>
      <c r="H767">
        <v>2</v>
      </c>
      <c r="I767" s="2">
        <v>2270.6174999999998</v>
      </c>
      <c r="J767">
        <v>0</v>
      </c>
      <c r="K767" s="2">
        <v>959.54800000000023</v>
      </c>
      <c r="L767">
        <v>479.77400000000011</v>
      </c>
      <c r="M767" s="2">
        <v>1311.0694999999996</v>
      </c>
      <c r="N767" s="4">
        <v>0.57740658653427968</v>
      </c>
    </row>
    <row r="768" spans="1:14" x14ac:dyDescent="0.3">
      <c r="A768" s="1" t="s">
        <v>30</v>
      </c>
      <c r="B768" s="1" t="s">
        <v>65</v>
      </c>
      <c r="C768" s="1" t="s">
        <v>25</v>
      </c>
      <c r="D768" s="1" t="s">
        <v>13</v>
      </c>
      <c r="E768">
        <v>0</v>
      </c>
      <c r="F768">
        <v>2</v>
      </c>
      <c r="G768">
        <v>2398.2905000000001</v>
      </c>
      <c r="H768">
        <v>1</v>
      </c>
      <c r="I768" s="2">
        <v>1162.8109999999999</v>
      </c>
      <c r="J768">
        <v>0</v>
      </c>
      <c r="K768" s="2">
        <v>479.77400000000011</v>
      </c>
      <c r="L768">
        <v>479.77400000000011</v>
      </c>
      <c r="M768" s="2">
        <v>683.03699999999981</v>
      </c>
      <c r="N768" s="4">
        <v>0.58740156396869303</v>
      </c>
    </row>
    <row r="769" spans="1:14" x14ac:dyDescent="0.3">
      <c r="A769" s="1" t="s">
        <v>30</v>
      </c>
      <c r="B769" s="1" t="s">
        <v>65</v>
      </c>
      <c r="C769" s="1" t="s">
        <v>25</v>
      </c>
      <c r="D769" s="1" t="s">
        <v>17</v>
      </c>
      <c r="E769">
        <v>0</v>
      </c>
      <c r="F769">
        <v>1</v>
      </c>
      <c r="G769">
        <v>1035.1379999999999</v>
      </c>
      <c r="H769">
        <v>0</v>
      </c>
      <c r="I769" s="2">
        <v>0</v>
      </c>
      <c r="J769">
        <v>0</v>
      </c>
      <c r="K769" s="2">
        <v>0</v>
      </c>
      <c r="L769">
        <v>479.77400000000011</v>
      </c>
      <c r="M769" s="2">
        <v>0</v>
      </c>
      <c r="N769" s="4">
        <v>0</v>
      </c>
    </row>
    <row r="770" spans="1:14" x14ac:dyDescent="0.3">
      <c r="A770" s="1" t="s">
        <v>30</v>
      </c>
      <c r="B770" s="1" t="s">
        <v>65</v>
      </c>
      <c r="C770" s="1" t="s">
        <v>25</v>
      </c>
      <c r="D770" s="1" t="s">
        <v>18</v>
      </c>
      <c r="E770">
        <v>0</v>
      </c>
      <c r="F770">
        <v>1</v>
      </c>
      <c r="G770">
        <v>1035.1379999999999</v>
      </c>
      <c r="H770">
        <v>0</v>
      </c>
      <c r="I770" s="2">
        <v>0</v>
      </c>
      <c r="J770">
        <v>0</v>
      </c>
      <c r="K770" s="2">
        <v>0</v>
      </c>
      <c r="L770">
        <v>479.77400000000011</v>
      </c>
      <c r="M770" s="2">
        <v>0</v>
      </c>
      <c r="N770" s="4">
        <v>0</v>
      </c>
    </row>
    <row r="771" spans="1:14" x14ac:dyDescent="0.3">
      <c r="A771" s="1" t="s">
        <v>30</v>
      </c>
      <c r="B771" s="1" t="s">
        <v>65</v>
      </c>
      <c r="C771" s="1" t="s">
        <v>25</v>
      </c>
      <c r="D771" s="1" t="s">
        <v>19</v>
      </c>
      <c r="E771">
        <v>0</v>
      </c>
      <c r="F771">
        <v>1</v>
      </c>
      <c r="G771">
        <v>1162.8109999999999</v>
      </c>
      <c r="H771">
        <v>1</v>
      </c>
      <c r="I771" s="2">
        <v>1162.8109999999999</v>
      </c>
      <c r="J771">
        <v>0</v>
      </c>
      <c r="K771" s="2">
        <v>479.77400000000011</v>
      </c>
      <c r="L771">
        <v>479.77400000000011</v>
      </c>
      <c r="M771" s="2">
        <v>683.03699999999981</v>
      </c>
      <c r="N771" s="4">
        <v>0.58740156396869303</v>
      </c>
    </row>
    <row r="772" spans="1:14" x14ac:dyDescent="0.3">
      <c r="A772" s="1" t="s">
        <v>30</v>
      </c>
      <c r="B772" s="1" t="s">
        <v>65</v>
      </c>
      <c r="C772" s="1" t="s">
        <v>26</v>
      </c>
      <c r="D772" s="1" t="s">
        <v>13</v>
      </c>
      <c r="E772">
        <v>0</v>
      </c>
      <c r="F772">
        <v>5</v>
      </c>
      <c r="G772">
        <v>5631.3774999999996</v>
      </c>
      <c r="H772">
        <v>1</v>
      </c>
      <c r="I772" s="2">
        <v>1162.8109999999999</v>
      </c>
      <c r="J772">
        <v>0</v>
      </c>
      <c r="K772" s="2">
        <v>479.77400000000011</v>
      </c>
      <c r="L772">
        <v>479.77400000000011</v>
      </c>
      <c r="M772" s="2">
        <v>683.03699999999981</v>
      </c>
      <c r="N772" s="4">
        <v>0.58740156396869303</v>
      </c>
    </row>
    <row r="773" spans="1:14" x14ac:dyDescent="0.3">
      <c r="A773" s="1" t="s">
        <v>30</v>
      </c>
      <c r="B773" s="1" t="s">
        <v>65</v>
      </c>
      <c r="C773" s="1" t="s">
        <v>26</v>
      </c>
      <c r="D773" s="1" t="s">
        <v>14</v>
      </c>
      <c r="E773">
        <v>0</v>
      </c>
      <c r="F773">
        <v>1</v>
      </c>
      <c r="G773">
        <v>1235.4794999999999</v>
      </c>
      <c r="H773">
        <v>0</v>
      </c>
      <c r="I773" s="2">
        <v>0</v>
      </c>
      <c r="J773">
        <v>0</v>
      </c>
      <c r="K773" s="2">
        <v>0</v>
      </c>
      <c r="L773">
        <v>479.77400000000011</v>
      </c>
      <c r="M773" s="2">
        <v>0</v>
      </c>
      <c r="N773" s="4">
        <v>0</v>
      </c>
    </row>
    <row r="774" spans="1:14" x14ac:dyDescent="0.3">
      <c r="A774" s="1" t="s">
        <v>30</v>
      </c>
      <c r="B774" s="1" t="s">
        <v>65</v>
      </c>
      <c r="C774" s="1" t="s">
        <v>26</v>
      </c>
      <c r="D774" s="1" t="s">
        <v>15</v>
      </c>
      <c r="E774">
        <v>0</v>
      </c>
      <c r="F774">
        <v>1</v>
      </c>
      <c r="G774">
        <v>1035.1379999999999</v>
      </c>
      <c r="H774">
        <v>0</v>
      </c>
      <c r="I774" s="2">
        <v>0</v>
      </c>
      <c r="J774">
        <v>0</v>
      </c>
      <c r="K774" s="2">
        <v>0</v>
      </c>
      <c r="L774">
        <v>479.77400000000011</v>
      </c>
      <c r="M774" s="2">
        <v>0</v>
      </c>
      <c r="N774" s="4">
        <v>0</v>
      </c>
    </row>
    <row r="775" spans="1:14" x14ac:dyDescent="0.3">
      <c r="A775" s="1" t="s">
        <v>30</v>
      </c>
      <c r="B775" s="1" t="s">
        <v>65</v>
      </c>
      <c r="C775" s="1" t="s">
        <v>26</v>
      </c>
      <c r="D775" s="1" t="s">
        <v>13</v>
      </c>
      <c r="E775">
        <v>0</v>
      </c>
      <c r="F775">
        <v>1</v>
      </c>
      <c r="G775">
        <v>1035.1379999999999</v>
      </c>
      <c r="H775">
        <v>0</v>
      </c>
      <c r="I775" s="2">
        <v>0</v>
      </c>
      <c r="J775">
        <v>0</v>
      </c>
      <c r="K775" s="2">
        <v>0</v>
      </c>
      <c r="L775">
        <v>479.77400000000011</v>
      </c>
      <c r="M775" s="2">
        <v>0</v>
      </c>
      <c r="N775" s="4">
        <v>0</v>
      </c>
    </row>
    <row r="776" spans="1:14" x14ac:dyDescent="0.3">
      <c r="A776" s="1" t="s">
        <v>30</v>
      </c>
      <c r="B776" s="1" t="s">
        <v>65</v>
      </c>
      <c r="C776" s="1" t="s">
        <v>26</v>
      </c>
      <c r="D776" s="1" t="s">
        <v>17</v>
      </c>
      <c r="E776">
        <v>0</v>
      </c>
      <c r="F776">
        <v>1</v>
      </c>
      <c r="G776">
        <v>1035.1379999999999</v>
      </c>
      <c r="H776">
        <v>1</v>
      </c>
      <c r="I776" s="2">
        <v>1035.1379999999999</v>
      </c>
      <c r="J776">
        <v>0</v>
      </c>
      <c r="K776" s="2">
        <v>479.77400000000011</v>
      </c>
      <c r="L776">
        <v>479.77400000000011</v>
      </c>
      <c r="M776" s="2">
        <v>555.36399999999981</v>
      </c>
      <c r="N776" s="4">
        <v>0.53651203994056818</v>
      </c>
    </row>
    <row r="777" spans="1:14" x14ac:dyDescent="0.3">
      <c r="A777" s="1" t="s">
        <v>30</v>
      </c>
      <c r="B777" s="1" t="s">
        <v>65</v>
      </c>
      <c r="C777" s="1" t="s">
        <v>26</v>
      </c>
      <c r="D777" s="1" t="s">
        <v>18</v>
      </c>
      <c r="E777">
        <v>0</v>
      </c>
      <c r="F777">
        <v>1</v>
      </c>
      <c r="G777">
        <v>1235.4794999999999</v>
      </c>
      <c r="H777">
        <v>0</v>
      </c>
      <c r="I777" s="2">
        <v>0</v>
      </c>
      <c r="J777">
        <v>0</v>
      </c>
      <c r="K777" s="2">
        <v>0</v>
      </c>
      <c r="L777">
        <v>479.77400000000011</v>
      </c>
      <c r="M777" s="2">
        <v>0</v>
      </c>
      <c r="N777" s="4">
        <v>0</v>
      </c>
    </row>
    <row r="778" spans="1:14" x14ac:dyDescent="0.3">
      <c r="A778" s="1" t="s">
        <v>30</v>
      </c>
      <c r="B778" s="1" t="s">
        <v>65</v>
      </c>
      <c r="C778" s="1" t="s">
        <v>27</v>
      </c>
      <c r="D778" s="1" t="s">
        <v>13</v>
      </c>
      <c r="E778">
        <v>0</v>
      </c>
      <c r="F778">
        <v>9</v>
      </c>
      <c r="G778">
        <v>10349.379000000001</v>
      </c>
      <c r="H778">
        <v>3</v>
      </c>
      <c r="I778" s="2">
        <v>3506.0970000000002</v>
      </c>
      <c r="J778">
        <v>9</v>
      </c>
      <c r="K778" s="2">
        <v>1439.3220000000003</v>
      </c>
      <c r="L778">
        <v>479.77400000000011</v>
      </c>
      <c r="M778" s="2">
        <v>2066.7749999999996</v>
      </c>
      <c r="N778" s="4">
        <v>0.58948026822988631</v>
      </c>
    </row>
    <row r="779" spans="1:14" x14ac:dyDescent="0.3">
      <c r="A779" s="1" t="s">
        <v>30</v>
      </c>
      <c r="B779" s="1" t="s">
        <v>65</v>
      </c>
      <c r="C779" s="1" t="s">
        <v>27</v>
      </c>
      <c r="D779" s="1" t="s">
        <v>32</v>
      </c>
      <c r="E779">
        <v>0</v>
      </c>
      <c r="F779">
        <v>0</v>
      </c>
      <c r="G779">
        <v>0</v>
      </c>
      <c r="H779">
        <v>0</v>
      </c>
      <c r="I779" s="2">
        <v>0</v>
      </c>
      <c r="J779">
        <v>0</v>
      </c>
      <c r="K779" s="2">
        <v>0</v>
      </c>
      <c r="L779">
        <v>479.77400000000011</v>
      </c>
      <c r="M779" s="2">
        <v>0</v>
      </c>
      <c r="N779" s="4">
        <v>0</v>
      </c>
    </row>
    <row r="780" spans="1:14" x14ac:dyDescent="0.3">
      <c r="A780" s="1" t="s">
        <v>30</v>
      </c>
      <c r="B780" s="1" t="s">
        <v>65</v>
      </c>
      <c r="C780" s="1" t="s">
        <v>27</v>
      </c>
      <c r="D780" s="1" t="s">
        <v>16</v>
      </c>
      <c r="E780">
        <v>0</v>
      </c>
      <c r="F780">
        <v>1</v>
      </c>
      <c r="G780">
        <v>1035.1379999999999</v>
      </c>
      <c r="H780">
        <v>0</v>
      </c>
      <c r="I780" s="2">
        <v>0</v>
      </c>
      <c r="J780">
        <v>0</v>
      </c>
      <c r="K780" s="2">
        <v>0</v>
      </c>
      <c r="L780">
        <v>479.77400000000011</v>
      </c>
      <c r="M780" s="2">
        <v>0</v>
      </c>
      <c r="N780" s="4">
        <v>0</v>
      </c>
    </row>
    <row r="781" spans="1:14" x14ac:dyDescent="0.3">
      <c r="A781" s="1" t="s">
        <v>30</v>
      </c>
      <c r="B781" s="1" t="s">
        <v>65</v>
      </c>
      <c r="C781" s="1" t="s">
        <v>27</v>
      </c>
      <c r="D781" s="1" t="s">
        <v>18</v>
      </c>
      <c r="E781">
        <v>0</v>
      </c>
      <c r="F781">
        <v>1</v>
      </c>
      <c r="G781">
        <v>1035.1379999999999</v>
      </c>
      <c r="H781">
        <v>1</v>
      </c>
      <c r="I781" s="2">
        <v>1035.1379999999999</v>
      </c>
      <c r="J781">
        <v>0</v>
      </c>
      <c r="K781" s="2">
        <v>479.77400000000011</v>
      </c>
      <c r="L781">
        <v>479.77400000000011</v>
      </c>
      <c r="M781" s="2">
        <v>555.36399999999981</v>
      </c>
      <c r="N781" s="4">
        <v>0.53651203994056818</v>
      </c>
    </row>
    <row r="782" spans="1:14" x14ac:dyDescent="0.3">
      <c r="A782" s="1" t="s">
        <v>30</v>
      </c>
      <c r="B782" s="1" t="s">
        <v>65</v>
      </c>
      <c r="C782" s="1" t="s">
        <v>27</v>
      </c>
      <c r="D782" s="1" t="s">
        <v>19</v>
      </c>
      <c r="E782">
        <v>0</v>
      </c>
      <c r="F782">
        <v>2</v>
      </c>
      <c r="G782">
        <v>2070.2759999999998</v>
      </c>
      <c r="H782">
        <v>0</v>
      </c>
      <c r="I782" s="2">
        <v>0</v>
      </c>
      <c r="J782">
        <v>0</v>
      </c>
      <c r="K782" s="2">
        <v>0</v>
      </c>
      <c r="L782">
        <v>479.77400000000011</v>
      </c>
      <c r="M782" s="2">
        <v>0</v>
      </c>
      <c r="N782" s="4">
        <v>0</v>
      </c>
    </row>
    <row r="783" spans="1:14" x14ac:dyDescent="0.3">
      <c r="A783" s="1" t="s">
        <v>30</v>
      </c>
      <c r="B783" s="1" t="s">
        <v>65</v>
      </c>
      <c r="C783" s="1" t="s">
        <v>33</v>
      </c>
      <c r="D783" s="1" t="s">
        <v>13</v>
      </c>
      <c r="E783">
        <v>0</v>
      </c>
      <c r="F783">
        <v>1</v>
      </c>
      <c r="G783">
        <v>1035.1379999999999</v>
      </c>
      <c r="H783">
        <v>1</v>
      </c>
      <c r="I783" s="2">
        <v>1035.1379999999999</v>
      </c>
      <c r="J783">
        <v>0</v>
      </c>
      <c r="K783" s="2">
        <v>479.77400000000011</v>
      </c>
      <c r="L783">
        <v>479.77400000000011</v>
      </c>
      <c r="M783" s="2">
        <v>555.36399999999981</v>
      </c>
      <c r="N783" s="4">
        <v>0.53651203994056818</v>
      </c>
    </row>
    <row r="784" spans="1:14" x14ac:dyDescent="0.3">
      <c r="A784" s="1" t="s">
        <v>30</v>
      </c>
      <c r="B784" s="1" t="s">
        <v>65</v>
      </c>
      <c r="C784" s="1" t="s">
        <v>33</v>
      </c>
      <c r="D784" s="1" t="s">
        <v>15</v>
      </c>
      <c r="E784">
        <v>0</v>
      </c>
      <c r="F784">
        <v>2</v>
      </c>
      <c r="G784">
        <v>2245.5704999999998</v>
      </c>
      <c r="H784">
        <v>0</v>
      </c>
      <c r="I784" s="2">
        <v>0</v>
      </c>
      <c r="J784">
        <v>0</v>
      </c>
      <c r="K784" s="2">
        <v>0</v>
      </c>
      <c r="L784">
        <v>479.77400000000011</v>
      </c>
      <c r="M784" s="2">
        <v>0</v>
      </c>
      <c r="N784" s="4">
        <v>0</v>
      </c>
    </row>
    <row r="785" spans="1:14" x14ac:dyDescent="0.3">
      <c r="A785" s="1" t="s">
        <v>30</v>
      </c>
      <c r="B785" s="1" t="s">
        <v>65</v>
      </c>
      <c r="C785" s="1" t="s">
        <v>34</v>
      </c>
      <c r="D785" s="1" t="s">
        <v>13</v>
      </c>
      <c r="E785">
        <v>0</v>
      </c>
      <c r="F785">
        <v>5</v>
      </c>
      <c r="G785">
        <v>5655.424</v>
      </c>
      <c r="H785">
        <v>1</v>
      </c>
      <c r="I785" s="2">
        <v>1035.1379999999999</v>
      </c>
      <c r="J785">
        <v>18</v>
      </c>
      <c r="K785" s="2">
        <v>479.77400000000011</v>
      </c>
      <c r="L785">
        <v>479.77400000000011</v>
      </c>
      <c r="M785" s="2">
        <v>555.36399999999981</v>
      </c>
      <c r="N785" s="4">
        <v>0.53651203994056818</v>
      </c>
    </row>
    <row r="786" spans="1:14" x14ac:dyDescent="0.3">
      <c r="A786" s="1" t="s">
        <v>30</v>
      </c>
      <c r="B786" s="1" t="s">
        <v>65</v>
      </c>
      <c r="C786" s="1" t="s">
        <v>34</v>
      </c>
      <c r="D786" s="1" t="s">
        <v>32</v>
      </c>
      <c r="E786">
        <v>0</v>
      </c>
      <c r="F786">
        <v>0</v>
      </c>
      <c r="G786">
        <v>0</v>
      </c>
      <c r="H786">
        <v>0</v>
      </c>
      <c r="I786" s="2">
        <v>0</v>
      </c>
      <c r="J786">
        <v>1</v>
      </c>
      <c r="K786" s="2">
        <v>0</v>
      </c>
      <c r="L786">
        <v>479.77400000000011</v>
      </c>
      <c r="M786" s="2">
        <v>0</v>
      </c>
      <c r="N786" s="4">
        <v>0</v>
      </c>
    </row>
    <row r="787" spans="1:14" x14ac:dyDescent="0.3">
      <c r="A787" s="1" t="s">
        <v>30</v>
      </c>
      <c r="B787" s="1" t="s">
        <v>65</v>
      </c>
      <c r="C787" s="1" t="s">
        <v>34</v>
      </c>
      <c r="D787" s="1" t="s">
        <v>16</v>
      </c>
      <c r="E787">
        <v>0</v>
      </c>
      <c r="F787">
        <v>1</v>
      </c>
      <c r="G787">
        <v>1035.1379999999999</v>
      </c>
      <c r="H787">
        <v>0</v>
      </c>
      <c r="I787" s="2">
        <v>0</v>
      </c>
      <c r="J787">
        <v>1</v>
      </c>
      <c r="K787" s="2">
        <v>0</v>
      </c>
      <c r="L787">
        <v>479.77400000000011</v>
      </c>
      <c r="M787" s="2">
        <v>0</v>
      </c>
      <c r="N787" s="4">
        <v>0</v>
      </c>
    </row>
    <row r="788" spans="1:14" x14ac:dyDescent="0.3">
      <c r="A788" s="1" t="s">
        <v>30</v>
      </c>
      <c r="B788" s="1" t="s">
        <v>65</v>
      </c>
      <c r="C788" s="1" t="s">
        <v>34</v>
      </c>
      <c r="D788" s="1" t="s">
        <v>13</v>
      </c>
      <c r="E788">
        <v>0</v>
      </c>
      <c r="F788">
        <v>1</v>
      </c>
      <c r="G788">
        <v>1139.2360000000001</v>
      </c>
      <c r="H788">
        <v>0</v>
      </c>
      <c r="I788" s="2">
        <v>0</v>
      </c>
      <c r="J788">
        <v>1</v>
      </c>
      <c r="K788" s="2">
        <v>0</v>
      </c>
      <c r="L788">
        <v>479.77400000000011</v>
      </c>
      <c r="M788" s="2">
        <v>0</v>
      </c>
      <c r="N788" s="4">
        <v>0</v>
      </c>
    </row>
    <row r="789" spans="1:14" x14ac:dyDescent="0.3">
      <c r="A789" s="1" t="s">
        <v>30</v>
      </c>
      <c r="B789" s="1" t="s">
        <v>65</v>
      </c>
      <c r="C789" s="1" t="s">
        <v>34</v>
      </c>
      <c r="D789" s="1" t="s">
        <v>18</v>
      </c>
      <c r="E789">
        <v>0</v>
      </c>
      <c r="F789">
        <v>1</v>
      </c>
      <c r="G789">
        <v>1035.1379999999999</v>
      </c>
      <c r="H789">
        <v>0</v>
      </c>
      <c r="I789" s="2">
        <v>0</v>
      </c>
      <c r="J789">
        <v>0</v>
      </c>
      <c r="K789" s="2">
        <v>0</v>
      </c>
      <c r="L789">
        <v>479.77400000000011</v>
      </c>
      <c r="M789" s="2">
        <v>0</v>
      </c>
      <c r="N789" s="4">
        <v>0</v>
      </c>
    </row>
    <row r="790" spans="1:14" x14ac:dyDescent="0.3">
      <c r="A790" s="1" t="s">
        <v>56</v>
      </c>
      <c r="B790" s="1" t="s">
        <v>66</v>
      </c>
      <c r="C790" s="1" t="s">
        <v>58</v>
      </c>
      <c r="D790" s="1" t="s">
        <v>19</v>
      </c>
      <c r="E790">
        <v>0</v>
      </c>
      <c r="F790">
        <v>1</v>
      </c>
      <c r="G790">
        <v>1321.7985000000001</v>
      </c>
      <c r="H790">
        <v>0</v>
      </c>
      <c r="I790" s="2">
        <v>0</v>
      </c>
      <c r="J790">
        <v>0</v>
      </c>
      <c r="K790" s="2">
        <v>0</v>
      </c>
      <c r="L790">
        <v>544.56100000000004</v>
      </c>
      <c r="M790" s="2">
        <v>0</v>
      </c>
      <c r="N790" s="4">
        <v>0</v>
      </c>
    </row>
    <row r="791" spans="1:14" x14ac:dyDescent="0.3">
      <c r="A791" s="1" t="s">
        <v>56</v>
      </c>
      <c r="B791" s="1" t="s">
        <v>66</v>
      </c>
      <c r="C791" s="1" t="s">
        <v>58</v>
      </c>
      <c r="D791" s="1" t="s">
        <v>13</v>
      </c>
      <c r="E791">
        <v>0</v>
      </c>
      <c r="F791">
        <v>43</v>
      </c>
      <c r="G791">
        <v>55554.821000000004</v>
      </c>
      <c r="H791">
        <v>11</v>
      </c>
      <c r="I791" s="2">
        <v>14049.251</v>
      </c>
      <c r="J791">
        <v>0</v>
      </c>
      <c r="K791" s="2">
        <v>5990.1710000000003</v>
      </c>
      <c r="L791">
        <v>544.56100000000004</v>
      </c>
      <c r="M791" s="2">
        <v>8059.08</v>
      </c>
      <c r="N791" s="4">
        <v>0.573630580021668</v>
      </c>
    </row>
    <row r="792" spans="1:14" x14ac:dyDescent="0.3">
      <c r="A792" s="1" t="s">
        <v>56</v>
      </c>
      <c r="B792" s="1" t="s">
        <v>66</v>
      </c>
      <c r="C792" s="1" t="s">
        <v>58</v>
      </c>
      <c r="D792" s="1" t="s">
        <v>14</v>
      </c>
      <c r="E792">
        <v>0</v>
      </c>
      <c r="F792">
        <v>1</v>
      </c>
      <c r="G792">
        <v>1404.4145000000001</v>
      </c>
      <c r="H792">
        <v>1</v>
      </c>
      <c r="I792" s="2">
        <v>1301.1445000000001</v>
      </c>
      <c r="J792">
        <v>0</v>
      </c>
      <c r="K792" s="2">
        <v>544.56100000000004</v>
      </c>
      <c r="L792">
        <v>544.56100000000004</v>
      </c>
      <c r="M792" s="2">
        <v>756.58350000000007</v>
      </c>
      <c r="N792" s="4">
        <v>0.5814753857085051</v>
      </c>
    </row>
    <row r="793" spans="1:14" x14ac:dyDescent="0.3">
      <c r="A793" s="1" t="s">
        <v>56</v>
      </c>
      <c r="B793" s="1" t="s">
        <v>66</v>
      </c>
      <c r="C793" s="1" t="s">
        <v>58</v>
      </c>
      <c r="D793" s="1" t="s">
        <v>32</v>
      </c>
      <c r="E793">
        <v>0</v>
      </c>
      <c r="F793">
        <v>1</v>
      </c>
      <c r="G793">
        <v>1404.4145000000001</v>
      </c>
      <c r="H793">
        <v>0</v>
      </c>
      <c r="I793" s="2">
        <v>0</v>
      </c>
      <c r="J793">
        <v>1</v>
      </c>
      <c r="K793" s="2">
        <v>0</v>
      </c>
      <c r="L793">
        <v>544.56100000000004</v>
      </c>
      <c r="M793" s="2">
        <v>0</v>
      </c>
      <c r="N793" s="4">
        <v>0</v>
      </c>
    </row>
    <row r="794" spans="1:14" x14ac:dyDescent="0.3">
      <c r="A794" s="1" t="s">
        <v>56</v>
      </c>
      <c r="B794" s="1" t="s">
        <v>66</v>
      </c>
      <c r="C794" s="1" t="s">
        <v>58</v>
      </c>
      <c r="D794" s="1" t="s">
        <v>15</v>
      </c>
      <c r="E794">
        <v>0</v>
      </c>
      <c r="F794">
        <v>1</v>
      </c>
      <c r="G794">
        <v>1228.8554999999999</v>
      </c>
      <c r="H794">
        <v>1</v>
      </c>
      <c r="I794" s="2">
        <v>1228.8554999999999</v>
      </c>
      <c r="J794">
        <v>0</v>
      </c>
      <c r="K794" s="2">
        <v>544.56100000000004</v>
      </c>
      <c r="L794">
        <v>544.56100000000004</v>
      </c>
      <c r="M794" s="2">
        <v>684.29449999999986</v>
      </c>
      <c r="N794" s="4">
        <v>0.5568551387856423</v>
      </c>
    </row>
    <row r="795" spans="1:14" x14ac:dyDescent="0.3">
      <c r="A795" s="1" t="s">
        <v>56</v>
      </c>
      <c r="B795" s="1" t="s">
        <v>66</v>
      </c>
      <c r="C795" s="1" t="s">
        <v>58</v>
      </c>
      <c r="D795" s="1" t="s">
        <v>16</v>
      </c>
      <c r="E795">
        <v>0</v>
      </c>
      <c r="F795">
        <v>4</v>
      </c>
      <c r="G795">
        <v>5491.767499999999</v>
      </c>
      <c r="H795">
        <v>0</v>
      </c>
      <c r="I795" s="2">
        <v>0</v>
      </c>
      <c r="J795">
        <v>0</v>
      </c>
      <c r="K795" s="2">
        <v>0</v>
      </c>
      <c r="L795">
        <v>544.56100000000004</v>
      </c>
      <c r="M795" s="2">
        <v>0</v>
      </c>
      <c r="N795" s="4">
        <v>0</v>
      </c>
    </row>
    <row r="796" spans="1:14" x14ac:dyDescent="0.3">
      <c r="A796" s="1" t="s">
        <v>56</v>
      </c>
      <c r="B796" s="1" t="s">
        <v>66</v>
      </c>
      <c r="C796" s="1" t="s">
        <v>58</v>
      </c>
      <c r="D796" s="1" t="s">
        <v>13</v>
      </c>
      <c r="E796">
        <v>0</v>
      </c>
      <c r="F796">
        <v>2</v>
      </c>
      <c r="G796">
        <v>2557.0479999999998</v>
      </c>
      <c r="H796">
        <v>0</v>
      </c>
      <c r="I796" s="2">
        <v>0</v>
      </c>
      <c r="J796">
        <v>0</v>
      </c>
      <c r="K796" s="2">
        <v>0</v>
      </c>
      <c r="L796">
        <v>544.56100000000004</v>
      </c>
      <c r="M796" s="2">
        <v>0</v>
      </c>
      <c r="N796" s="4">
        <v>0</v>
      </c>
    </row>
    <row r="797" spans="1:14" x14ac:dyDescent="0.3">
      <c r="A797" s="1" t="s">
        <v>56</v>
      </c>
      <c r="B797" s="1" t="s">
        <v>66</v>
      </c>
      <c r="C797" s="1" t="s">
        <v>58</v>
      </c>
      <c r="D797" s="1" t="s">
        <v>17</v>
      </c>
      <c r="E797">
        <v>0</v>
      </c>
      <c r="F797">
        <v>3</v>
      </c>
      <c r="G797">
        <v>4048.0115000000001</v>
      </c>
      <c r="H797">
        <v>0</v>
      </c>
      <c r="I797" s="2">
        <v>0</v>
      </c>
      <c r="J797">
        <v>0</v>
      </c>
      <c r="K797" s="2">
        <v>0</v>
      </c>
      <c r="L797">
        <v>544.56100000000004</v>
      </c>
      <c r="M797" s="2">
        <v>0</v>
      </c>
      <c r="N797" s="4">
        <v>0</v>
      </c>
    </row>
    <row r="798" spans="1:14" x14ac:dyDescent="0.3">
      <c r="A798" s="1" t="s">
        <v>56</v>
      </c>
      <c r="B798" s="1" t="s">
        <v>66</v>
      </c>
      <c r="C798" s="1" t="s">
        <v>58</v>
      </c>
      <c r="D798" s="1" t="s">
        <v>19</v>
      </c>
      <c r="E798">
        <v>0</v>
      </c>
      <c r="F798">
        <v>2</v>
      </c>
      <c r="G798">
        <v>2726.2130000000002</v>
      </c>
      <c r="H798">
        <v>0</v>
      </c>
      <c r="I798" s="2">
        <v>0</v>
      </c>
      <c r="J798">
        <v>0</v>
      </c>
      <c r="K798" s="2">
        <v>0</v>
      </c>
      <c r="L798">
        <v>544.56100000000004</v>
      </c>
      <c r="M798" s="2">
        <v>0</v>
      </c>
      <c r="N798" s="4">
        <v>0</v>
      </c>
    </row>
    <row r="799" spans="1:14" x14ac:dyDescent="0.3">
      <c r="A799" s="1" t="s">
        <v>56</v>
      </c>
      <c r="B799" s="1" t="s">
        <v>66</v>
      </c>
      <c r="C799" s="1" t="s">
        <v>59</v>
      </c>
      <c r="D799" s="1" t="s">
        <v>13</v>
      </c>
      <c r="E799">
        <v>0</v>
      </c>
      <c r="F799">
        <v>1</v>
      </c>
      <c r="G799">
        <v>1321.7985000000001</v>
      </c>
      <c r="H799">
        <v>1</v>
      </c>
      <c r="I799" s="2">
        <v>1321.7985000000001</v>
      </c>
      <c r="J799">
        <v>0</v>
      </c>
      <c r="K799" s="2">
        <v>544.56100000000004</v>
      </c>
      <c r="L799">
        <v>544.56100000000004</v>
      </c>
      <c r="M799" s="2">
        <v>777.23750000000007</v>
      </c>
      <c r="N799" s="4">
        <v>0.58801511728149181</v>
      </c>
    </row>
    <row r="800" spans="1:14" x14ac:dyDescent="0.3">
      <c r="A800" s="1" t="s">
        <v>56</v>
      </c>
      <c r="B800" s="1" t="s">
        <v>66</v>
      </c>
      <c r="C800" s="1" t="s">
        <v>59</v>
      </c>
      <c r="D800" s="1" t="s">
        <v>13</v>
      </c>
      <c r="E800">
        <v>0</v>
      </c>
      <c r="F800">
        <v>35</v>
      </c>
      <c r="G800">
        <v>45856.261500000001</v>
      </c>
      <c r="H800">
        <v>11</v>
      </c>
      <c r="I800" s="2">
        <v>14137.030500000001</v>
      </c>
      <c r="J800">
        <v>0</v>
      </c>
      <c r="K800" s="2">
        <v>5990.1710000000003</v>
      </c>
      <c r="L800">
        <v>544.56100000000004</v>
      </c>
      <c r="M800" s="2">
        <v>8146.8595000000005</v>
      </c>
      <c r="N800" s="4">
        <v>0.57627798850685086</v>
      </c>
    </row>
    <row r="801" spans="1:14" x14ac:dyDescent="0.3">
      <c r="A801" s="1" t="s">
        <v>56</v>
      </c>
      <c r="B801" s="1" t="s">
        <v>66</v>
      </c>
      <c r="C801" s="1" t="s">
        <v>59</v>
      </c>
      <c r="D801" s="1" t="s">
        <v>14</v>
      </c>
      <c r="E801">
        <v>0</v>
      </c>
      <c r="F801">
        <v>2</v>
      </c>
      <c r="G801">
        <v>2762.8404999999989</v>
      </c>
      <c r="H801">
        <v>0</v>
      </c>
      <c r="I801" s="2">
        <v>0</v>
      </c>
      <c r="J801">
        <v>1</v>
      </c>
      <c r="K801" s="2">
        <v>0</v>
      </c>
      <c r="L801">
        <v>544.56100000000004</v>
      </c>
      <c r="M801" s="2">
        <v>0</v>
      </c>
      <c r="N801" s="4">
        <v>0</v>
      </c>
    </row>
    <row r="802" spans="1:14" x14ac:dyDescent="0.3">
      <c r="A802" s="1" t="s">
        <v>56</v>
      </c>
      <c r="B802" s="1" t="s">
        <v>66</v>
      </c>
      <c r="C802" s="1" t="s">
        <v>59</v>
      </c>
      <c r="D802" s="1" t="s">
        <v>15</v>
      </c>
      <c r="E802">
        <v>0</v>
      </c>
      <c r="F802">
        <v>1</v>
      </c>
      <c r="G802">
        <v>1404.4145000000001</v>
      </c>
      <c r="H802">
        <v>0</v>
      </c>
      <c r="I802" s="2">
        <v>0</v>
      </c>
      <c r="J802">
        <v>0</v>
      </c>
      <c r="K802" s="2">
        <v>0</v>
      </c>
      <c r="L802">
        <v>544.56100000000004</v>
      </c>
      <c r="M802" s="2">
        <v>0</v>
      </c>
      <c r="N802" s="4">
        <v>0</v>
      </c>
    </row>
    <row r="803" spans="1:14" x14ac:dyDescent="0.3">
      <c r="A803" s="1" t="s">
        <v>56</v>
      </c>
      <c r="B803" s="1" t="s">
        <v>66</v>
      </c>
      <c r="C803" s="1" t="s">
        <v>59</v>
      </c>
      <c r="D803" s="1" t="s">
        <v>16</v>
      </c>
      <c r="E803">
        <v>0</v>
      </c>
      <c r="F803">
        <v>4</v>
      </c>
      <c r="G803">
        <v>5409.151499999999</v>
      </c>
      <c r="H803">
        <v>1</v>
      </c>
      <c r="I803" s="2">
        <v>1404.4145000000001</v>
      </c>
      <c r="J803">
        <v>0</v>
      </c>
      <c r="K803" s="2">
        <v>544.56100000000004</v>
      </c>
      <c r="L803">
        <v>544.56100000000004</v>
      </c>
      <c r="M803" s="2">
        <v>859.85350000000005</v>
      </c>
      <c r="N803" s="4">
        <v>0.61225051436025479</v>
      </c>
    </row>
    <row r="804" spans="1:14" x14ac:dyDescent="0.3">
      <c r="A804" s="1" t="s">
        <v>56</v>
      </c>
      <c r="B804" s="1" t="s">
        <v>66</v>
      </c>
      <c r="C804" s="1" t="s">
        <v>59</v>
      </c>
      <c r="D804" s="1" t="s">
        <v>13</v>
      </c>
      <c r="E804">
        <v>0</v>
      </c>
      <c r="F804">
        <v>6</v>
      </c>
      <c r="G804">
        <v>8042.4214999999986</v>
      </c>
      <c r="H804">
        <v>2</v>
      </c>
      <c r="I804" s="2">
        <v>2813.9924999999989</v>
      </c>
      <c r="J804">
        <v>0</v>
      </c>
      <c r="K804" s="2">
        <v>1089.1220000000001</v>
      </c>
      <c r="L804">
        <v>544.56100000000004</v>
      </c>
      <c r="M804" s="2">
        <v>1724.8704999999989</v>
      </c>
      <c r="N804" s="4">
        <v>0.61296201038204601</v>
      </c>
    </row>
    <row r="805" spans="1:14" x14ac:dyDescent="0.3">
      <c r="A805" s="1" t="s">
        <v>56</v>
      </c>
      <c r="B805" s="1" t="s">
        <v>66</v>
      </c>
      <c r="C805" s="1" t="s">
        <v>59</v>
      </c>
      <c r="D805" s="1" t="s">
        <v>17</v>
      </c>
      <c r="E805">
        <v>0</v>
      </c>
      <c r="F805">
        <v>4</v>
      </c>
      <c r="G805">
        <v>5525.6809999999987</v>
      </c>
      <c r="H805">
        <v>0</v>
      </c>
      <c r="I805" s="2">
        <v>0</v>
      </c>
      <c r="J805">
        <v>0</v>
      </c>
      <c r="K805" s="2">
        <v>0</v>
      </c>
      <c r="L805">
        <v>544.56100000000004</v>
      </c>
      <c r="M805" s="2">
        <v>0</v>
      </c>
      <c r="N805" s="4">
        <v>0</v>
      </c>
    </row>
    <row r="806" spans="1:14" x14ac:dyDescent="0.3">
      <c r="A806" s="1" t="s">
        <v>56</v>
      </c>
      <c r="B806" s="1" t="s">
        <v>66</v>
      </c>
      <c r="C806" s="1" t="s">
        <v>59</v>
      </c>
      <c r="D806" s="1" t="s">
        <v>18</v>
      </c>
      <c r="E806">
        <v>0</v>
      </c>
      <c r="F806">
        <v>14</v>
      </c>
      <c r="G806">
        <v>18931.7945</v>
      </c>
      <c r="H806">
        <v>5</v>
      </c>
      <c r="I806" s="2">
        <v>6763.8974999999991</v>
      </c>
      <c r="J806">
        <v>0</v>
      </c>
      <c r="K806" s="2">
        <v>2722.8050000000003</v>
      </c>
      <c r="L806">
        <v>544.56100000000004</v>
      </c>
      <c r="M806" s="2">
        <v>4041.0924999999988</v>
      </c>
      <c r="N806" s="4">
        <v>0.597450286613598</v>
      </c>
    </row>
    <row r="807" spans="1:14" x14ac:dyDescent="0.3">
      <c r="A807" s="1" t="s">
        <v>56</v>
      </c>
      <c r="B807" s="1" t="s">
        <v>66</v>
      </c>
      <c r="C807" s="1" t="s">
        <v>59</v>
      </c>
      <c r="D807" s="1" t="s">
        <v>19</v>
      </c>
      <c r="E807">
        <v>0</v>
      </c>
      <c r="F807">
        <v>2</v>
      </c>
      <c r="G807">
        <v>2457.7109999999998</v>
      </c>
      <c r="H807">
        <v>2</v>
      </c>
      <c r="I807" s="2">
        <v>2457.7109999999998</v>
      </c>
      <c r="J807">
        <v>0</v>
      </c>
      <c r="K807" s="2">
        <v>1089.1220000000001</v>
      </c>
      <c r="L807">
        <v>544.56100000000004</v>
      </c>
      <c r="M807" s="2">
        <v>1368.5889999999997</v>
      </c>
      <c r="N807" s="4">
        <v>0.5568551387856423</v>
      </c>
    </row>
    <row r="808" spans="1:14" x14ac:dyDescent="0.3">
      <c r="A808" s="1" t="s">
        <v>56</v>
      </c>
      <c r="B808" s="1" t="s">
        <v>66</v>
      </c>
      <c r="C808" s="1" t="s">
        <v>60</v>
      </c>
      <c r="D808" s="1" t="s">
        <v>13</v>
      </c>
      <c r="E808">
        <v>0</v>
      </c>
      <c r="F808">
        <v>34</v>
      </c>
      <c r="G808">
        <v>44256.128499999992</v>
      </c>
      <c r="H808">
        <v>6</v>
      </c>
      <c r="I808" s="2">
        <v>7910.1369999999997</v>
      </c>
      <c r="J808">
        <v>0</v>
      </c>
      <c r="K808" s="2">
        <v>3267.366</v>
      </c>
      <c r="L808">
        <v>544.56100000000004</v>
      </c>
      <c r="M808" s="2">
        <v>4642.7709999999997</v>
      </c>
      <c r="N808" s="4">
        <v>0.58693939182090016</v>
      </c>
    </row>
    <row r="809" spans="1:14" x14ac:dyDescent="0.3">
      <c r="A809" s="1" t="s">
        <v>56</v>
      </c>
      <c r="B809" s="1" t="s">
        <v>66</v>
      </c>
      <c r="C809" s="1" t="s">
        <v>60</v>
      </c>
      <c r="D809" s="1" t="s">
        <v>14</v>
      </c>
      <c r="E809">
        <v>0</v>
      </c>
      <c r="F809">
        <v>1</v>
      </c>
      <c r="G809">
        <v>1228.8554999999999</v>
      </c>
      <c r="H809">
        <v>1</v>
      </c>
      <c r="I809" s="2">
        <v>1228.8554999999999</v>
      </c>
      <c r="J809">
        <v>0</v>
      </c>
      <c r="K809" s="2">
        <v>544.56100000000004</v>
      </c>
      <c r="L809">
        <v>544.56100000000004</v>
      </c>
      <c r="M809" s="2">
        <v>684.29449999999986</v>
      </c>
      <c r="N809" s="4">
        <v>0.5568551387856423</v>
      </c>
    </row>
    <row r="810" spans="1:14" x14ac:dyDescent="0.3">
      <c r="A810" s="1" t="s">
        <v>56</v>
      </c>
      <c r="B810" s="1" t="s">
        <v>66</v>
      </c>
      <c r="C810" s="1" t="s">
        <v>60</v>
      </c>
      <c r="D810" s="1" t="s">
        <v>32</v>
      </c>
      <c r="E810">
        <v>0</v>
      </c>
      <c r="F810">
        <v>1</v>
      </c>
      <c r="G810">
        <v>1404.4145000000001</v>
      </c>
      <c r="H810">
        <v>0</v>
      </c>
      <c r="I810" s="2">
        <v>0</v>
      </c>
      <c r="J810">
        <v>1</v>
      </c>
      <c r="K810" s="2">
        <v>0</v>
      </c>
      <c r="L810">
        <v>544.56100000000004</v>
      </c>
      <c r="M810" s="2">
        <v>0</v>
      </c>
      <c r="N810" s="4">
        <v>0</v>
      </c>
    </row>
    <row r="811" spans="1:14" x14ac:dyDescent="0.3">
      <c r="A811" s="1" t="s">
        <v>56</v>
      </c>
      <c r="B811" s="1" t="s">
        <v>66</v>
      </c>
      <c r="C811" s="1" t="s">
        <v>60</v>
      </c>
      <c r="D811" s="1" t="s">
        <v>15</v>
      </c>
      <c r="E811">
        <v>0</v>
      </c>
      <c r="F811">
        <v>2</v>
      </c>
      <c r="G811">
        <v>2633.27</v>
      </c>
      <c r="H811">
        <v>2</v>
      </c>
      <c r="I811" s="2">
        <v>2633.27</v>
      </c>
      <c r="J811">
        <v>1</v>
      </c>
      <c r="K811" s="2">
        <v>1089.1220000000001</v>
      </c>
      <c r="L811">
        <v>544.56100000000004</v>
      </c>
      <c r="M811" s="2">
        <v>1544.1479999999999</v>
      </c>
      <c r="N811" s="4">
        <v>0.58639941973287957</v>
      </c>
    </row>
    <row r="812" spans="1:14" x14ac:dyDescent="0.3">
      <c r="A812" s="1" t="s">
        <v>56</v>
      </c>
      <c r="B812" s="1" t="s">
        <v>66</v>
      </c>
      <c r="C812" s="1" t="s">
        <v>60</v>
      </c>
      <c r="D812" s="1" t="s">
        <v>16</v>
      </c>
      <c r="E812">
        <v>0</v>
      </c>
      <c r="F812">
        <v>1</v>
      </c>
      <c r="G812">
        <v>1228.8554999999999</v>
      </c>
      <c r="H812">
        <v>1</v>
      </c>
      <c r="I812" s="2">
        <v>1228.8554999999999</v>
      </c>
      <c r="J812">
        <v>0</v>
      </c>
      <c r="K812" s="2">
        <v>544.56100000000004</v>
      </c>
      <c r="L812">
        <v>544.56100000000004</v>
      </c>
      <c r="M812" s="2">
        <v>684.29449999999986</v>
      </c>
      <c r="N812" s="4">
        <v>0.5568551387856423</v>
      </c>
    </row>
    <row r="813" spans="1:14" x14ac:dyDescent="0.3">
      <c r="A813" s="1" t="s">
        <v>56</v>
      </c>
      <c r="B813" s="1" t="s">
        <v>66</v>
      </c>
      <c r="C813" s="1" t="s">
        <v>60</v>
      </c>
      <c r="D813" s="1" t="s">
        <v>13</v>
      </c>
      <c r="E813">
        <v>0</v>
      </c>
      <c r="F813">
        <v>4</v>
      </c>
      <c r="G813">
        <v>5442.0990000000002</v>
      </c>
      <c r="H813">
        <v>0</v>
      </c>
      <c r="I813" s="2">
        <v>0</v>
      </c>
      <c r="J813">
        <v>1</v>
      </c>
      <c r="K813" s="2">
        <v>0</v>
      </c>
      <c r="L813">
        <v>544.56100000000004</v>
      </c>
      <c r="M813" s="2">
        <v>0</v>
      </c>
      <c r="N813" s="4">
        <v>0</v>
      </c>
    </row>
    <row r="814" spans="1:14" x14ac:dyDescent="0.3">
      <c r="A814" s="1" t="s">
        <v>56</v>
      </c>
      <c r="B814" s="1" t="s">
        <v>66</v>
      </c>
      <c r="C814" s="1" t="s">
        <v>60</v>
      </c>
      <c r="D814" s="1" t="s">
        <v>17</v>
      </c>
      <c r="E814">
        <v>0</v>
      </c>
      <c r="F814">
        <v>2</v>
      </c>
      <c r="G814">
        <v>2726.2130000000002</v>
      </c>
      <c r="H814">
        <v>1</v>
      </c>
      <c r="I814" s="2">
        <v>1404.4145000000001</v>
      </c>
      <c r="J814">
        <v>1</v>
      </c>
      <c r="K814" s="2">
        <v>544.56100000000004</v>
      </c>
      <c r="L814">
        <v>544.56100000000004</v>
      </c>
      <c r="M814" s="2">
        <v>859.85350000000005</v>
      </c>
      <c r="N814" s="4">
        <v>0.61225051436025479</v>
      </c>
    </row>
    <row r="815" spans="1:14" x14ac:dyDescent="0.3">
      <c r="A815" s="1" t="s">
        <v>56</v>
      </c>
      <c r="B815" s="1" t="s">
        <v>66</v>
      </c>
      <c r="C815" s="1" t="s">
        <v>60</v>
      </c>
      <c r="D815" s="1" t="s">
        <v>18</v>
      </c>
      <c r="E815">
        <v>0</v>
      </c>
      <c r="F815">
        <v>7</v>
      </c>
      <c r="G815">
        <v>9457.1630000000005</v>
      </c>
      <c r="H815">
        <v>1</v>
      </c>
      <c r="I815" s="2">
        <v>1321.7985000000001</v>
      </c>
      <c r="J815">
        <v>1</v>
      </c>
      <c r="K815" s="2">
        <v>544.56100000000004</v>
      </c>
      <c r="L815">
        <v>544.56100000000004</v>
      </c>
      <c r="M815" s="2">
        <v>777.23750000000007</v>
      </c>
      <c r="N815" s="4">
        <v>0.58801511728149181</v>
      </c>
    </row>
    <row r="816" spans="1:14" x14ac:dyDescent="0.3">
      <c r="A816" s="1" t="s">
        <v>56</v>
      </c>
      <c r="B816" s="1" t="s">
        <v>66</v>
      </c>
      <c r="C816" s="1" t="s">
        <v>60</v>
      </c>
      <c r="D816" s="1" t="s">
        <v>19</v>
      </c>
      <c r="E816">
        <v>0</v>
      </c>
      <c r="F816">
        <v>3</v>
      </c>
      <c r="G816">
        <v>3961.4625000000001</v>
      </c>
      <c r="H816">
        <v>0</v>
      </c>
      <c r="I816" s="2">
        <v>0</v>
      </c>
      <c r="J816">
        <v>0</v>
      </c>
      <c r="K816" s="2">
        <v>0</v>
      </c>
      <c r="L816">
        <v>544.56100000000004</v>
      </c>
      <c r="M816" s="2">
        <v>0</v>
      </c>
      <c r="N816" s="4">
        <v>0</v>
      </c>
    </row>
    <row r="817" spans="1:14" x14ac:dyDescent="0.3">
      <c r="A817" s="1" t="s">
        <v>56</v>
      </c>
      <c r="B817" s="1" t="s">
        <v>66</v>
      </c>
      <c r="C817" s="1" t="s">
        <v>61</v>
      </c>
      <c r="D817" s="1" t="s">
        <v>16</v>
      </c>
      <c r="E817">
        <v>0</v>
      </c>
      <c r="F817">
        <v>1</v>
      </c>
      <c r="G817">
        <v>1404.4145000000001</v>
      </c>
      <c r="H817">
        <v>0</v>
      </c>
      <c r="I817" s="2">
        <v>0</v>
      </c>
      <c r="J817">
        <v>0</v>
      </c>
      <c r="K817" s="2">
        <v>0</v>
      </c>
      <c r="L817">
        <v>544.56100000000004</v>
      </c>
      <c r="M817" s="2">
        <v>0</v>
      </c>
      <c r="N817" s="4">
        <v>0</v>
      </c>
    </row>
    <row r="818" spans="1:14" x14ac:dyDescent="0.3">
      <c r="A818" s="1" t="s">
        <v>56</v>
      </c>
      <c r="B818" s="1" t="s">
        <v>66</v>
      </c>
      <c r="C818" s="1" t="s">
        <v>61</v>
      </c>
      <c r="D818" s="1" t="s">
        <v>13</v>
      </c>
      <c r="E818">
        <v>0</v>
      </c>
      <c r="F818">
        <v>53</v>
      </c>
      <c r="G818">
        <v>70542.402999999991</v>
      </c>
      <c r="H818">
        <v>15</v>
      </c>
      <c r="I818" s="2">
        <v>20038.681</v>
      </c>
      <c r="J818">
        <v>8</v>
      </c>
      <c r="K818" s="2">
        <v>8168.4150000000009</v>
      </c>
      <c r="L818">
        <v>544.56100000000004</v>
      </c>
      <c r="M818" s="2">
        <v>11870.266</v>
      </c>
      <c r="N818" s="4">
        <v>0.59236763138252457</v>
      </c>
    </row>
    <row r="819" spans="1:14" x14ac:dyDescent="0.3">
      <c r="A819" s="1" t="s">
        <v>56</v>
      </c>
      <c r="B819" s="1" t="s">
        <v>66</v>
      </c>
      <c r="C819" s="1" t="s">
        <v>61</v>
      </c>
      <c r="D819" s="1" t="s">
        <v>14</v>
      </c>
      <c r="E819">
        <v>0</v>
      </c>
      <c r="F819">
        <v>2</v>
      </c>
      <c r="G819">
        <v>2633.27</v>
      </c>
      <c r="H819">
        <v>1</v>
      </c>
      <c r="I819" s="2">
        <v>1228.8554999999999</v>
      </c>
      <c r="J819">
        <v>0</v>
      </c>
      <c r="K819" s="2">
        <v>544.56100000000004</v>
      </c>
      <c r="L819">
        <v>544.56100000000004</v>
      </c>
      <c r="M819" s="2">
        <v>684.29449999999986</v>
      </c>
      <c r="N819" s="4">
        <v>0.5568551387856423</v>
      </c>
    </row>
    <row r="820" spans="1:14" x14ac:dyDescent="0.3">
      <c r="A820" s="1" t="s">
        <v>56</v>
      </c>
      <c r="B820" s="1" t="s">
        <v>66</v>
      </c>
      <c r="C820" s="1" t="s">
        <v>61</v>
      </c>
      <c r="D820" s="1" t="s">
        <v>15</v>
      </c>
      <c r="E820">
        <v>0</v>
      </c>
      <c r="F820">
        <v>1</v>
      </c>
      <c r="G820">
        <v>1228.8554999999999</v>
      </c>
      <c r="H820">
        <v>1</v>
      </c>
      <c r="I820" s="2">
        <v>1228.8554999999999</v>
      </c>
      <c r="J820">
        <v>0</v>
      </c>
      <c r="K820" s="2">
        <v>544.56100000000004</v>
      </c>
      <c r="L820">
        <v>544.56100000000004</v>
      </c>
      <c r="M820" s="2">
        <v>684.29449999999986</v>
      </c>
      <c r="N820" s="4">
        <v>0.5568551387856423</v>
      </c>
    </row>
    <row r="821" spans="1:14" x14ac:dyDescent="0.3">
      <c r="A821" s="1" t="s">
        <v>56</v>
      </c>
      <c r="B821" s="1" t="s">
        <v>66</v>
      </c>
      <c r="C821" s="1" t="s">
        <v>61</v>
      </c>
      <c r="D821" s="1" t="s">
        <v>16</v>
      </c>
      <c r="E821">
        <v>0</v>
      </c>
      <c r="F821">
        <v>2</v>
      </c>
      <c r="G821">
        <v>2550.654</v>
      </c>
      <c r="H821">
        <v>0</v>
      </c>
      <c r="I821" s="2">
        <v>0</v>
      </c>
      <c r="J821">
        <v>1</v>
      </c>
      <c r="K821" s="2">
        <v>0</v>
      </c>
      <c r="L821">
        <v>544.56100000000004</v>
      </c>
      <c r="M821" s="2">
        <v>0</v>
      </c>
      <c r="N821" s="4">
        <v>0</v>
      </c>
    </row>
    <row r="822" spans="1:14" x14ac:dyDescent="0.3">
      <c r="A822" s="1" t="s">
        <v>56</v>
      </c>
      <c r="B822" s="1" t="s">
        <v>66</v>
      </c>
      <c r="C822" s="1" t="s">
        <v>61</v>
      </c>
      <c r="D822" s="1" t="s">
        <v>13</v>
      </c>
      <c r="E822">
        <v>0</v>
      </c>
      <c r="F822">
        <v>3</v>
      </c>
      <c r="G822">
        <v>4130.6274999999996</v>
      </c>
      <c r="H822">
        <v>0</v>
      </c>
      <c r="I822" s="2">
        <v>0</v>
      </c>
      <c r="J822">
        <v>1</v>
      </c>
      <c r="K822" s="2">
        <v>0</v>
      </c>
      <c r="L822">
        <v>544.56100000000004</v>
      </c>
      <c r="M822" s="2">
        <v>0</v>
      </c>
      <c r="N822" s="4">
        <v>0</v>
      </c>
    </row>
    <row r="823" spans="1:14" x14ac:dyDescent="0.3">
      <c r="A823" s="1" t="s">
        <v>56</v>
      </c>
      <c r="B823" s="1" t="s">
        <v>66</v>
      </c>
      <c r="C823" s="1" t="s">
        <v>61</v>
      </c>
      <c r="D823" s="1" t="s">
        <v>18</v>
      </c>
      <c r="E823">
        <v>0</v>
      </c>
      <c r="F823">
        <v>6</v>
      </c>
      <c r="G823">
        <v>8042.4214999999986</v>
      </c>
      <c r="H823">
        <v>1</v>
      </c>
      <c r="I823" s="2">
        <v>1228.8554999999999</v>
      </c>
      <c r="J823">
        <v>6</v>
      </c>
      <c r="K823" s="2">
        <v>544.56100000000004</v>
      </c>
      <c r="L823">
        <v>544.56100000000004</v>
      </c>
      <c r="M823" s="2">
        <v>684.29449999999986</v>
      </c>
      <c r="N823" s="4">
        <v>0.5568551387856423</v>
      </c>
    </row>
    <row r="824" spans="1:14" x14ac:dyDescent="0.3">
      <c r="A824" s="1" t="s">
        <v>56</v>
      </c>
      <c r="B824" s="1" t="s">
        <v>66</v>
      </c>
      <c r="C824" s="1" t="s">
        <v>61</v>
      </c>
      <c r="D824" s="1" t="s">
        <v>19</v>
      </c>
      <c r="E824">
        <v>0</v>
      </c>
      <c r="F824">
        <v>1</v>
      </c>
      <c r="G824">
        <v>1404.4145000000001</v>
      </c>
      <c r="H824">
        <v>1</v>
      </c>
      <c r="I824" s="2">
        <v>1404.4145000000001</v>
      </c>
      <c r="J824">
        <v>0</v>
      </c>
      <c r="K824" s="2">
        <v>544.56100000000004</v>
      </c>
      <c r="L824">
        <v>544.56100000000004</v>
      </c>
      <c r="M824" s="2">
        <v>859.85350000000005</v>
      </c>
      <c r="N824" s="4">
        <v>0.61225051436025479</v>
      </c>
    </row>
    <row r="825" spans="1:14" x14ac:dyDescent="0.3">
      <c r="A825" s="1" t="s">
        <v>56</v>
      </c>
      <c r="B825" s="1" t="s">
        <v>66</v>
      </c>
      <c r="C825" s="1" t="s">
        <v>62</v>
      </c>
      <c r="D825" s="1" t="s">
        <v>13</v>
      </c>
      <c r="E825">
        <v>0</v>
      </c>
      <c r="F825">
        <v>14</v>
      </c>
      <c r="G825">
        <v>18500.498500000002</v>
      </c>
      <c r="H825">
        <v>3</v>
      </c>
      <c r="I825" s="2">
        <v>4048.0115000000001</v>
      </c>
      <c r="J825">
        <v>0</v>
      </c>
      <c r="K825" s="2">
        <v>1633.683</v>
      </c>
      <c r="L825">
        <v>544.56100000000004</v>
      </c>
      <c r="M825" s="2">
        <v>2414.3285000000001</v>
      </c>
      <c r="N825" s="4">
        <v>0.59642333031909622</v>
      </c>
    </row>
    <row r="826" spans="1:14" x14ac:dyDescent="0.3">
      <c r="A826" s="1" t="s">
        <v>56</v>
      </c>
      <c r="B826" s="1" t="s">
        <v>66</v>
      </c>
      <c r="C826" s="1" t="s">
        <v>62</v>
      </c>
      <c r="D826" s="1" t="s">
        <v>15</v>
      </c>
      <c r="E826">
        <v>0</v>
      </c>
      <c r="F826">
        <v>1</v>
      </c>
      <c r="G826">
        <v>1228.8554999999999</v>
      </c>
      <c r="H826">
        <v>0</v>
      </c>
      <c r="I826" s="2">
        <v>0</v>
      </c>
      <c r="J826">
        <v>0</v>
      </c>
      <c r="K826" s="2">
        <v>0</v>
      </c>
      <c r="L826">
        <v>544.56100000000004</v>
      </c>
      <c r="M826" s="2">
        <v>0</v>
      </c>
      <c r="N826" s="4">
        <v>0</v>
      </c>
    </row>
    <row r="827" spans="1:14" x14ac:dyDescent="0.3">
      <c r="A827" s="1" t="s">
        <v>56</v>
      </c>
      <c r="B827" s="1" t="s">
        <v>66</v>
      </c>
      <c r="C827" s="1" t="s">
        <v>62</v>
      </c>
      <c r="D827" s="1" t="s">
        <v>16</v>
      </c>
      <c r="E827">
        <v>0</v>
      </c>
      <c r="F827">
        <v>3</v>
      </c>
      <c r="G827">
        <v>3862.1255000000001</v>
      </c>
      <c r="H827">
        <v>1</v>
      </c>
      <c r="I827" s="2">
        <v>1404.4145000000001</v>
      </c>
      <c r="J827">
        <v>2</v>
      </c>
      <c r="K827" s="2">
        <v>544.56100000000004</v>
      </c>
      <c r="L827">
        <v>544.56100000000004</v>
      </c>
      <c r="M827" s="2">
        <v>859.85350000000005</v>
      </c>
      <c r="N827" s="4">
        <v>0.61225051436025479</v>
      </c>
    </row>
    <row r="828" spans="1:14" x14ac:dyDescent="0.3">
      <c r="A828" s="1" t="s">
        <v>56</v>
      </c>
      <c r="B828" s="1" t="s">
        <v>66</v>
      </c>
      <c r="C828" s="1" t="s">
        <v>62</v>
      </c>
      <c r="D828" s="1" t="s">
        <v>13</v>
      </c>
      <c r="E828">
        <v>0</v>
      </c>
      <c r="F828">
        <v>2</v>
      </c>
      <c r="G828">
        <v>2587.2815000000001</v>
      </c>
      <c r="H828">
        <v>1</v>
      </c>
      <c r="I828" s="2">
        <v>1358.4259999999999</v>
      </c>
      <c r="J828">
        <v>0</v>
      </c>
      <c r="K828" s="2">
        <v>544.56100000000004</v>
      </c>
      <c r="L828">
        <v>544.56100000000004</v>
      </c>
      <c r="M828" s="2">
        <v>813.8649999999999</v>
      </c>
      <c r="N828" s="4">
        <v>0.59912354445512672</v>
      </c>
    </row>
    <row r="829" spans="1:14" x14ac:dyDescent="0.3">
      <c r="A829" s="1" t="s">
        <v>56</v>
      </c>
      <c r="B829" s="1" t="s">
        <v>66</v>
      </c>
      <c r="C829" s="1" t="s">
        <v>62</v>
      </c>
      <c r="D829" s="1" t="s">
        <v>17</v>
      </c>
      <c r="E829">
        <v>0</v>
      </c>
      <c r="F829">
        <v>1</v>
      </c>
      <c r="G829">
        <v>1321.7985000000001</v>
      </c>
      <c r="H829">
        <v>0</v>
      </c>
      <c r="I829" s="2">
        <v>0</v>
      </c>
      <c r="J829">
        <v>0</v>
      </c>
      <c r="K829" s="2">
        <v>0</v>
      </c>
      <c r="L829">
        <v>544.56100000000004</v>
      </c>
      <c r="M829" s="2">
        <v>0</v>
      </c>
      <c r="N829" s="4">
        <v>0</v>
      </c>
    </row>
    <row r="830" spans="1:14" x14ac:dyDescent="0.3">
      <c r="A830" s="1" t="s">
        <v>56</v>
      </c>
      <c r="B830" s="1" t="s">
        <v>66</v>
      </c>
      <c r="C830" s="1" t="s">
        <v>62</v>
      </c>
      <c r="D830" s="1" t="s">
        <v>18</v>
      </c>
      <c r="E830">
        <v>0</v>
      </c>
      <c r="F830">
        <v>7</v>
      </c>
      <c r="G830">
        <v>9479.7834999999995</v>
      </c>
      <c r="H830">
        <v>4</v>
      </c>
      <c r="I830" s="2">
        <v>5442.0990000000002</v>
      </c>
      <c r="J830">
        <v>1</v>
      </c>
      <c r="K830" s="2">
        <v>2178.2440000000001</v>
      </c>
      <c r="L830">
        <v>544.56100000000004</v>
      </c>
      <c r="M830" s="2">
        <v>3263.855</v>
      </c>
      <c r="N830" s="4">
        <v>0.59974193780745255</v>
      </c>
    </row>
    <row r="831" spans="1:14" x14ac:dyDescent="0.3">
      <c r="A831" s="1" t="s">
        <v>56</v>
      </c>
      <c r="B831" s="1" t="s">
        <v>66</v>
      </c>
      <c r="C831" s="1" t="s">
        <v>62</v>
      </c>
      <c r="D831" s="1" t="s">
        <v>19</v>
      </c>
      <c r="E831">
        <v>0</v>
      </c>
      <c r="F831">
        <v>1</v>
      </c>
      <c r="G831">
        <v>1228.8554999999999</v>
      </c>
      <c r="H831">
        <v>0</v>
      </c>
      <c r="I831" s="2">
        <v>0</v>
      </c>
      <c r="J831">
        <v>0</v>
      </c>
      <c r="K831" s="2">
        <v>0</v>
      </c>
      <c r="L831">
        <v>544.56100000000004</v>
      </c>
      <c r="M831" s="2">
        <v>0</v>
      </c>
      <c r="N831" s="4">
        <v>0</v>
      </c>
    </row>
    <row r="832" spans="1:14" x14ac:dyDescent="0.3">
      <c r="A832" s="1" t="s">
        <v>56</v>
      </c>
      <c r="B832" s="1" t="s">
        <v>66</v>
      </c>
      <c r="C832" s="1" t="s">
        <v>63</v>
      </c>
      <c r="D832" s="1" t="s">
        <v>13</v>
      </c>
      <c r="E832">
        <v>0</v>
      </c>
      <c r="F832">
        <v>16</v>
      </c>
      <c r="G832">
        <v>21053.8665</v>
      </c>
      <c r="H832">
        <v>3</v>
      </c>
      <c r="I832" s="2">
        <v>3965.3955000000001</v>
      </c>
      <c r="J832">
        <v>0</v>
      </c>
      <c r="K832" s="2">
        <v>1633.683</v>
      </c>
      <c r="L832">
        <v>544.56100000000004</v>
      </c>
      <c r="M832" s="2">
        <v>2331.7125000000001</v>
      </c>
      <c r="N832" s="4">
        <v>0.58801511728149181</v>
      </c>
    </row>
    <row r="833" spans="1:14" x14ac:dyDescent="0.3">
      <c r="A833" s="1" t="s">
        <v>56</v>
      </c>
      <c r="B833" s="1" t="s">
        <v>66</v>
      </c>
      <c r="C833" s="1" t="s">
        <v>63</v>
      </c>
      <c r="D833" s="1" t="s">
        <v>14</v>
      </c>
      <c r="E833">
        <v>0</v>
      </c>
      <c r="F833">
        <v>1</v>
      </c>
      <c r="G833">
        <v>1404.4145000000001</v>
      </c>
      <c r="H833">
        <v>0</v>
      </c>
      <c r="I833" s="2">
        <v>0</v>
      </c>
      <c r="J833">
        <v>0</v>
      </c>
      <c r="K833" s="2">
        <v>0</v>
      </c>
      <c r="L833">
        <v>544.56100000000004</v>
      </c>
      <c r="M833" s="2">
        <v>0</v>
      </c>
      <c r="N833" s="4">
        <v>0</v>
      </c>
    </row>
    <row r="834" spans="1:14" x14ac:dyDescent="0.3">
      <c r="A834" s="1" t="s">
        <v>56</v>
      </c>
      <c r="B834" s="1" t="s">
        <v>66</v>
      </c>
      <c r="C834" s="1" t="s">
        <v>63</v>
      </c>
      <c r="D834" s="1" t="s">
        <v>32</v>
      </c>
      <c r="E834">
        <v>0</v>
      </c>
      <c r="F834">
        <v>1</v>
      </c>
      <c r="G834">
        <v>1321.7985000000001</v>
      </c>
      <c r="H834">
        <v>0</v>
      </c>
      <c r="I834" s="2">
        <v>0</v>
      </c>
      <c r="J834">
        <v>0</v>
      </c>
      <c r="K834" s="2">
        <v>0</v>
      </c>
      <c r="L834">
        <v>544.56100000000004</v>
      </c>
      <c r="M834" s="2">
        <v>0</v>
      </c>
      <c r="N834" s="4">
        <v>0</v>
      </c>
    </row>
    <row r="835" spans="1:14" x14ac:dyDescent="0.3">
      <c r="A835" s="1" t="s">
        <v>56</v>
      </c>
      <c r="B835" s="1" t="s">
        <v>66</v>
      </c>
      <c r="C835" s="1" t="s">
        <v>63</v>
      </c>
      <c r="D835" s="1" t="s">
        <v>15</v>
      </c>
      <c r="E835">
        <v>0</v>
      </c>
      <c r="F835">
        <v>3</v>
      </c>
      <c r="G835">
        <v>4037.6844999999998</v>
      </c>
      <c r="H835">
        <v>0</v>
      </c>
      <c r="I835" s="2">
        <v>0</v>
      </c>
      <c r="J835">
        <v>1</v>
      </c>
      <c r="K835" s="2">
        <v>0</v>
      </c>
      <c r="L835">
        <v>544.56100000000004</v>
      </c>
      <c r="M835" s="2">
        <v>0</v>
      </c>
      <c r="N835" s="4">
        <v>0</v>
      </c>
    </row>
    <row r="836" spans="1:14" x14ac:dyDescent="0.3">
      <c r="A836" s="1" t="s">
        <v>56</v>
      </c>
      <c r="B836" s="1" t="s">
        <v>66</v>
      </c>
      <c r="C836" s="1" t="s">
        <v>63</v>
      </c>
      <c r="D836" s="1" t="s">
        <v>16</v>
      </c>
      <c r="E836">
        <v>0</v>
      </c>
      <c r="F836">
        <v>1</v>
      </c>
      <c r="G836">
        <v>1228.8554999999999</v>
      </c>
      <c r="H836">
        <v>1</v>
      </c>
      <c r="I836" s="2">
        <v>1228.8554999999999</v>
      </c>
      <c r="J836">
        <v>0</v>
      </c>
      <c r="K836" s="2">
        <v>544.56100000000004</v>
      </c>
      <c r="L836">
        <v>544.56100000000004</v>
      </c>
      <c r="M836" s="2">
        <v>684.29449999999986</v>
      </c>
      <c r="N836" s="4">
        <v>0.5568551387856423</v>
      </c>
    </row>
    <row r="837" spans="1:14" x14ac:dyDescent="0.3">
      <c r="A837" s="1" t="s">
        <v>56</v>
      </c>
      <c r="B837" s="1" t="s">
        <v>66</v>
      </c>
      <c r="C837" s="1" t="s">
        <v>63</v>
      </c>
      <c r="D837" s="1" t="s">
        <v>13</v>
      </c>
      <c r="E837">
        <v>0</v>
      </c>
      <c r="F837">
        <v>4</v>
      </c>
      <c r="G837">
        <v>5489.0535</v>
      </c>
      <c r="H837">
        <v>1</v>
      </c>
      <c r="I837" s="2">
        <v>1404.4145000000001</v>
      </c>
      <c r="J837">
        <v>0</v>
      </c>
      <c r="K837" s="2">
        <v>544.56100000000004</v>
      </c>
      <c r="L837">
        <v>544.56100000000004</v>
      </c>
      <c r="M837" s="2">
        <v>859.85350000000005</v>
      </c>
      <c r="N837" s="4">
        <v>0.61225051436025479</v>
      </c>
    </row>
    <row r="838" spans="1:14" x14ac:dyDescent="0.3">
      <c r="A838" s="1" t="s">
        <v>56</v>
      </c>
      <c r="B838" s="1" t="s">
        <v>66</v>
      </c>
      <c r="C838" s="1" t="s">
        <v>63</v>
      </c>
      <c r="D838" s="1" t="s">
        <v>17</v>
      </c>
      <c r="E838">
        <v>0</v>
      </c>
      <c r="F838">
        <v>5</v>
      </c>
      <c r="G838">
        <v>6638.0069999999996</v>
      </c>
      <c r="H838">
        <v>2</v>
      </c>
      <c r="I838" s="2">
        <v>2682.9385000000002</v>
      </c>
      <c r="J838">
        <v>0</v>
      </c>
      <c r="K838" s="2">
        <v>1089.1220000000001</v>
      </c>
      <c r="L838">
        <v>544.56100000000004</v>
      </c>
      <c r="M838" s="2">
        <v>1593.8165000000001</v>
      </c>
      <c r="N838" s="4">
        <v>0.59405629312785213</v>
      </c>
    </row>
    <row r="839" spans="1:14" x14ac:dyDescent="0.3">
      <c r="A839" s="1" t="s">
        <v>56</v>
      </c>
      <c r="B839" s="1" t="s">
        <v>66</v>
      </c>
      <c r="C839" s="1" t="s">
        <v>63</v>
      </c>
      <c r="D839" s="1" t="s">
        <v>18</v>
      </c>
      <c r="E839">
        <v>0</v>
      </c>
      <c r="F839">
        <v>12</v>
      </c>
      <c r="G839">
        <v>16724.369500000001</v>
      </c>
      <c r="H839">
        <v>3</v>
      </c>
      <c r="I839" s="2">
        <v>4213.2434999999996</v>
      </c>
      <c r="J839">
        <v>0</v>
      </c>
      <c r="K839" s="2">
        <v>1633.683</v>
      </c>
      <c r="L839">
        <v>544.56100000000004</v>
      </c>
      <c r="M839" s="2">
        <v>2579.5604999999996</v>
      </c>
      <c r="N839" s="4">
        <v>0.61225051436025468</v>
      </c>
    </row>
    <row r="840" spans="1:14" x14ac:dyDescent="0.3">
      <c r="A840" s="1" t="s">
        <v>56</v>
      </c>
      <c r="B840" s="1" t="s">
        <v>67</v>
      </c>
      <c r="C840" s="1" t="s">
        <v>59</v>
      </c>
      <c r="D840" s="1" t="s">
        <v>13</v>
      </c>
      <c r="E840">
        <v>0</v>
      </c>
      <c r="F840">
        <v>1</v>
      </c>
      <c r="G840">
        <v>1321.7985000000001</v>
      </c>
      <c r="H840">
        <v>0</v>
      </c>
      <c r="I840" s="2">
        <v>0</v>
      </c>
      <c r="J840">
        <v>0</v>
      </c>
      <c r="K840" s="2">
        <v>0</v>
      </c>
      <c r="L840">
        <v>544.56100000000004</v>
      </c>
      <c r="M840" s="2">
        <v>0</v>
      </c>
      <c r="N840" s="4">
        <v>0</v>
      </c>
    </row>
    <row r="841" spans="1:14" x14ac:dyDescent="0.3">
      <c r="A841" s="1" t="s">
        <v>56</v>
      </c>
      <c r="B841" s="1" t="s">
        <v>67</v>
      </c>
      <c r="C841" s="1" t="s">
        <v>59</v>
      </c>
      <c r="D841" s="1" t="s">
        <v>18</v>
      </c>
      <c r="E841">
        <v>0</v>
      </c>
      <c r="F841">
        <v>1</v>
      </c>
      <c r="G841">
        <v>1053.308</v>
      </c>
      <c r="H841">
        <v>0</v>
      </c>
      <c r="I841" s="2">
        <v>0</v>
      </c>
      <c r="J841">
        <v>0</v>
      </c>
      <c r="K841" s="2">
        <v>0</v>
      </c>
      <c r="L841">
        <v>544.56100000000004</v>
      </c>
      <c r="M841" s="2">
        <v>0</v>
      </c>
      <c r="N841" s="4">
        <v>0</v>
      </c>
    </row>
    <row r="842" spans="1:14" x14ac:dyDescent="0.3">
      <c r="A842" s="1" t="s">
        <v>56</v>
      </c>
      <c r="B842" s="1" t="s">
        <v>67</v>
      </c>
      <c r="C842" s="1" t="s">
        <v>60</v>
      </c>
      <c r="D842" s="1" t="s">
        <v>13</v>
      </c>
      <c r="E842">
        <v>0</v>
      </c>
      <c r="F842">
        <v>0</v>
      </c>
      <c r="G842">
        <v>0</v>
      </c>
      <c r="H842">
        <v>0</v>
      </c>
      <c r="I842" s="2">
        <v>0</v>
      </c>
      <c r="J842">
        <v>1</v>
      </c>
      <c r="K842" s="2">
        <v>0</v>
      </c>
      <c r="L842">
        <v>544.56100000000004</v>
      </c>
      <c r="M842" s="2">
        <v>0</v>
      </c>
      <c r="N842" s="4">
        <v>0</v>
      </c>
    </row>
    <row r="843" spans="1:14" x14ac:dyDescent="0.3">
      <c r="A843" s="1" t="s">
        <v>56</v>
      </c>
      <c r="B843" s="1" t="s">
        <v>67</v>
      </c>
      <c r="C843" s="1" t="s">
        <v>60</v>
      </c>
      <c r="D843" s="1" t="s">
        <v>15</v>
      </c>
      <c r="E843">
        <v>0</v>
      </c>
      <c r="F843">
        <v>1</v>
      </c>
      <c r="G843">
        <v>1404.4145000000001</v>
      </c>
      <c r="H843">
        <v>0</v>
      </c>
      <c r="I843" s="2">
        <v>0</v>
      </c>
      <c r="J843">
        <v>0</v>
      </c>
      <c r="K843" s="2">
        <v>0</v>
      </c>
      <c r="L843">
        <v>544.56100000000004</v>
      </c>
      <c r="M843" s="2">
        <v>0</v>
      </c>
      <c r="N843" s="4">
        <v>0</v>
      </c>
    </row>
    <row r="844" spans="1:14" x14ac:dyDescent="0.3">
      <c r="A844" s="1" t="s">
        <v>56</v>
      </c>
      <c r="B844" s="1" t="s">
        <v>67</v>
      </c>
      <c r="C844" s="1" t="s">
        <v>60</v>
      </c>
      <c r="D844" s="1" t="s">
        <v>17</v>
      </c>
      <c r="E844">
        <v>0</v>
      </c>
      <c r="F844">
        <v>1</v>
      </c>
      <c r="G844">
        <v>1404.4145000000001</v>
      </c>
      <c r="H844">
        <v>0</v>
      </c>
      <c r="I844" s="2">
        <v>0</v>
      </c>
      <c r="J844">
        <v>0</v>
      </c>
      <c r="K844" s="2">
        <v>0</v>
      </c>
      <c r="L844">
        <v>544.56100000000004</v>
      </c>
      <c r="M844" s="2">
        <v>0</v>
      </c>
      <c r="N844" s="4">
        <v>0</v>
      </c>
    </row>
    <row r="845" spans="1:14" x14ac:dyDescent="0.3">
      <c r="A845" s="1" t="s">
        <v>56</v>
      </c>
      <c r="B845" s="1" t="s">
        <v>67</v>
      </c>
      <c r="C845" s="1" t="s">
        <v>62</v>
      </c>
      <c r="D845" s="1" t="s">
        <v>13</v>
      </c>
      <c r="E845">
        <v>0</v>
      </c>
      <c r="F845">
        <v>0</v>
      </c>
      <c r="G845">
        <v>0</v>
      </c>
      <c r="H845">
        <v>1</v>
      </c>
      <c r="I845" s="2">
        <v>1053.308</v>
      </c>
      <c r="J845">
        <v>0</v>
      </c>
      <c r="K845" s="2">
        <v>544.56100000000004</v>
      </c>
      <c r="L845">
        <v>544.56100000000004</v>
      </c>
      <c r="M845" s="2">
        <v>508.74699999999996</v>
      </c>
      <c r="N845" s="4">
        <v>0.48299927466609954</v>
      </c>
    </row>
    <row r="846" spans="1:14" x14ac:dyDescent="0.3">
      <c r="A846" s="1" t="s">
        <v>56</v>
      </c>
      <c r="B846" s="1" t="s">
        <v>67</v>
      </c>
      <c r="C846" s="1" t="s">
        <v>63</v>
      </c>
      <c r="D846" s="1" t="s">
        <v>13</v>
      </c>
      <c r="E846">
        <v>0</v>
      </c>
      <c r="F846">
        <v>1</v>
      </c>
      <c r="G846">
        <v>1404.4145000000001</v>
      </c>
      <c r="H846">
        <v>0</v>
      </c>
      <c r="I846" s="2">
        <v>0</v>
      </c>
      <c r="J846">
        <v>1</v>
      </c>
      <c r="K846" s="2">
        <v>0</v>
      </c>
      <c r="L846">
        <v>544.56100000000004</v>
      </c>
      <c r="M846" s="2">
        <v>0</v>
      </c>
      <c r="N846" s="4">
        <v>0</v>
      </c>
    </row>
    <row r="847" spans="1:14" x14ac:dyDescent="0.3">
      <c r="A847" s="1" t="s">
        <v>56</v>
      </c>
      <c r="B847" s="1" t="s">
        <v>67</v>
      </c>
      <c r="C847" s="1" t="s">
        <v>63</v>
      </c>
      <c r="D847" s="1" t="s">
        <v>13</v>
      </c>
      <c r="E847">
        <v>0</v>
      </c>
      <c r="F847">
        <v>2</v>
      </c>
      <c r="G847">
        <v>2680.2244999999998</v>
      </c>
      <c r="H847">
        <v>0</v>
      </c>
      <c r="I847" s="2">
        <v>0</v>
      </c>
      <c r="J847">
        <v>1</v>
      </c>
      <c r="K847" s="2">
        <v>0</v>
      </c>
      <c r="L847">
        <v>544.56100000000004</v>
      </c>
      <c r="M847" s="2">
        <v>0</v>
      </c>
      <c r="N847" s="4">
        <v>0</v>
      </c>
    </row>
    <row r="848" spans="1:14" x14ac:dyDescent="0.3">
      <c r="A848" s="1" t="s">
        <v>10</v>
      </c>
      <c r="B848" s="1" t="s">
        <v>68</v>
      </c>
      <c r="C848" s="1" t="s">
        <v>12</v>
      </c>
      <c r="D848" s="1" t="s">
        <v>13</v>
      </c>
      <c r="E848">
        <v>0</v>
      </c>
      <c r="F848">
        <v>11</v>
      </c>
      <c r="G848">
        <v>3555.0985000000001</v>
      </c>
      <c r="H848">
        <v>6</v>
      </c>
      <c r="I848" s="2">
        <v>1898.374</v>
      </c>
      <c r="J848">
        <v>11</v>
      </c>
      <c r="K848" s="2">
        <v>874.65000000000009</v>
      </c>
      <c r="L848">
        <v>145.77500000000001</v>
      </c>
      <c r="M848" s="2">
        <v>1023.7239999999999</v>
      </c>
      <c r="N848" s="4">
        <v>0.53926360137675711</v>
      </c>
    </row>
    <row r="849" spans="1:14" x14ac:dyDescent="0.3">
      <c r="A849" s="1" t="s">
        <v>10</v>
      </c>
      <c r="B849" s="1" t="s">
        <v>68</v>
      </c>
      <c r="C849" s="1" t="s">
        <v>12</v>
      </c>
      <c r="D849" s="1" t="s">
        <v>32</v>
      </c>
      <c r="E849">
        <v>0</v>
      </c>
      <c r="F849">
        <v>1</v>
      </c>
      <c r="G849">
        <v>353.78599999999989</v>
      </c>
      <c r="H849">
        <v>1</v>
      </c>
      <c r="I849" s="2">
        <v>353.78599999999989</v>
      </c>
      <c r="J849">
        <v>0</v>
      </c>
      <c r="K849" s="2">
        <v>145.77500000000001</v>
      </c>
      <c r="L849">
        <v>145.77500000000001</v>
      </c>
      <c r="M849" s="2">
        <v>208.01099999999988</v>
      </c>
      <c r="N849" s="4">
        <v>0.58795712662456956</v>
      </c>
    </row>
    <row r="850" spans="1:14" x14ac:dyDescent="0.3">
      <c r="A850" s="1" t="s">
        <v>10</v>
      </c>
      <c r="B850" s="1" t="s">
        <v>68</v>
      </c>
      <c r="C850" s="1" t="s">
        <v>12</v>
      </c>
      <c r="D850" s="1" t="s">
        <v>13</v>
      </c>
      <c r="E850">
        <v>0</v>
      </c>
      <c r="F850">
        <v>3</v>
      </c>
      <c r="G850">
        <v>1009.585</v>
      </c>
      <c r="H850">
        <v>1</v>
      </c>
      <c r="I850" s="2">
        <v>353.78599999999989</v>
      </c>
      <c r="J850">
        <v>0</v>
      </c>
      <c r="K850" s="2">
        <v>145.77500000000001</v>
      </c>
      <c r="L850">
        <v>145.77500000000001</v>
      </c>
      <c r="M850" s="2">
        <v>208.01099999999988</v>
      </c>
      <c r="N850" s="4">
        <v>0.58795712662456956</v>
      </c>
    </row>
    <row r="851" spans="1:14" x14ac:dyDescent="0.3">
      <c r="A851" s="1" t="s">
        <v>10</v>
      </c>
      <c r="B851" s="1" t="s">
        <v>68</v>
      </c>
      <c r="C851" s="1" t="s">
        <v>12</v>
      </c>
      <c r="D851" s="1" t="s">
        <v>17</v>
      </c>
      <c r="E851">
        <v>0</v>
      </c>
      <c r="F851">
        <v>6</v>
      </c>
      <c r="G851">
        <v>2010.5335</v>
      </c>
      <c r="H851">
        <v>3</v>
      </c>
      <c r="I851" s="2">
        <v>957.8119999999999</v>
      </c>
      <c r="J851">
        <v>2</v>
      </c>
      <c r="K851" s="2">
        <v>437.32500000000005</v>
      </c>
      <c r="L851">
        <v>145.77500000000001</v>
      </c>
      <c r="M851" s="2">
        <v>520.48699999999985</v>
      </c>
      <c r="N851" s="4">
        <v>0.54341248595757818</v>
      </c>
    </row>
    <row r="852" spans="1:14" x14ac:dyDescent="0.3">
      <c r="A852" s="1" t="s">
        <v>10</v>
      </c>
      <c r="B852" s="1" t="s">
        <v>68</v>
      </c>
      <c r="C852" s="1" t="s">
        <v>12</v>
      </c>
      <c r="D852" s="1" t="s">
        <v>18</v>
      </c>
      <c r="E852">
        <v>58</v>
      </c>
      <c r="F852">
        <v>3</v>
      </c>
      <c r="G852">
        <v>1044.085</v>
      </c>
      <c r="H852">
        <v>1</v>
      </c>
      <c r="I852" s="2">
        <v>345.14949999999999</v>
      </c>
      <c r="J852">
        <v>57</v>
      </c>
      <c r="K852" s="2">
        <v>145.77500000000001</v>
      </c>
      <c r="L852">
        <v>145.77500000000001</v>
      </c>
      <c r="M852" s="2">
        <v>199.37449999999998</v>
      </c>
      <c r="N852" s="4">
        <v>0.57764678784121082</v>
      </c>
    </row>
    <row r="853" spans="1:14" x14ac:dyDescent="0.3">
      <c r="A853" s="1" t="s">
        <v>10</v>
      </c>
      <c r="B853" s="1" t="s">
        <v>68</v>
      </c>
      <c r="C853" s="1" t="s">
        <v>12</v>
      </c>
      <c r="D853" s="1" t="s">
        <v>19</v>
      </c>
      <c r="E853">
        <v>0</v>
      </c>
      <c r="F853">
        <v>1</v>
      </c>
      <c r="G853">
        <v>353.78599999999989</v>
      </c>
      <c r="H853">
        <v>1</v>
      </c>
      <c r="I853" s="2">
        <v>353.78599999999989</v>
      </c>
      <c r="J853">
        <v>0</v>
      </c>
      <c r="K853" s="2">
        <v>145.77500000000001</v>
      </c>
      <c r="L853">
        <v>145.77500000000001</v>
      </c>
      <c r="M853" s="2">
        <v>208.01099999999988</v>
      </c>
      <c r="N853" s="4">
        <v>0.58795712662456956</v>
      </c>
    </row>
    <row r="854" spans="1:14" x14ac:dyDescent="0.3">
      <c r="A854" s="1" t="s">
        <v>69</v>
      </c>
      <c r="B854" s="1" t="s">
        <v>70</v>
      </c>
      <c r="C854" s="1" t="s">
        <v>60</v>
      </c>
      <c r="D854" s="1" t="s">
        <v>13</v>
      </c>
      <c r="E854">
        <v>0</v>
      </c>
      <c r="F854">
        <v>1</v>
      </c>
      <c r="G854">
        <v>1287.6895</v>
      </c>
      <c r="H854">
        <v>0</v>
      </c>
      <c r="I854" s="2">
        <v>0</v>
      </c>
      <c r="J854">
        <v>0</v>
      </c>
      <c r="K854" s="2">
        <v>0</v>
      </c>
      <c r="L854">
        <v>449.13150000000002</v>
      </c>
      <c r="M854" s="2">
        <v>0</v>
      </c>
      <c r="N854" s="4">
        <v>0</v>
      </c>
    </row>
    <row r="855" spans="1:14" x14ac:dyDescent="0.3">
      <c r="A855" s="1" t="s">
        <v>69</v>
      </c>
      <c r="B855" s="1" t="s">
        <v>70</v>
      </c>
      <c r="C855" s="1" t="s">
        <v>60</v>
      </c>
      <c r="D855" s="1" t="s">
        <v>14</v>
      </c>
      <c r="E855">
        <v>0</v>
      </c>
      <c r="F855">
        <v>1</v>
      </c>
      <c r="G855">
        <v>1335.38</v>
      </c>
      <c r="H855">
        <v>1</v>
      </c>
      <c r="I855" s="2">
        <v>1335.38</v>
      </c>
      <c r="J855">
        <v>0</v>
      </c>
      <c r="K855" s="2">
        <v>449.13150000000002</v>
      </c>
      <c r="L855">
        <v>449.13150000000002</v>
      </c>
      <c r="M855" s="2">
        <v>886.24850000000015</v>
      </c>
      <c r="N855" s="4">
        <v>0.66366764516467225</v>
      </c>
    </row>
    <row r="856" spans="1:14" x14ac:dyDescent="0.3">
      <c r="A856" s="1" t="s">
        <v>69</v>
      </c>
      <c r="B856" s="1" t="s">
        <v>71</v>
      </c>
      <c r="C856" s="1" t="s">
        <v>58</v>
      </c>
      <c r="D856" s="1" t="s">
        <v>13</v>
      </c>
      <c r="E856">
        <v>0</v>
      </c>
      <c r="F856">
        <v>12</v>
      </c>
      <c r="G856">
        <v>15732.805</v>
      </c>
      <c r="H856">
        <v>3</v>
      </c>
      <c r="I856" s="2">
        <v>4006.139999999999</v>
      </c>
      <c r="J856">
        <v>0</v>
      </c>
      <c r="K856" s="2">
        <v>1347.3945000000001</v>
      </c>
      <c r="L856">
        <v>449.13150000000002</v>
      </c>
      <c r="M856" s="2">
        <v>2658.7454999999991</v>
      </c>
      <c r="N856" s="4">
        <v>0.66366764516467214</v>
      </c>
    </row>
    <row r="857" spans="1:14" x14ac:dyDescent="0.3">
      <c r="A857" s="1" t="s">
        <v>69</v>
      </c>
      <c r="B857" s="1" t="s">
        <v>71</v>
      </c>
      <c r="C857" s="1" t="s">
        <v>58</v>
      </c>
      <c r="D857" s="1" t="s">
        <v>15</v>
      </c>
      <c r="E857">
        <v>0</v>
      </c>
      <c r="F857">
        <v>5</v>
      </c>
      <c r="G857">
        <v>6676.9</v>
      </c>
      <c r="H857">
        <v>3</v>
      </c>
      <c r="I857" s="2">
        <v>4006.139999999999</v>
      </c>
      <c r="J857">
        <v>0</v>
      </c>
      <c r="K857" s="2">
        <v>1347.3945000000001</v>
      </c>
      <c r="L857">
        <v>449.13150000000002</v>
      </c>
      <c r="M857" s="2">
        <v>2658.7454999999991</v>
      </c>
      <c r="N857" s="4">
        <v>0.66366764516467214</v>
      </c>
    </row>
    <row r="858" spans="1:14" x14ac:dyDescent="0.3">
      <c r="A858" s="1" t="s">
        <v>69</v>
      </c>
      <c r="B858" s="1" t="s">
        <v>71</v>
      </c>
      <c r="C858" s="1" t="s">
        <v>58</v>
      </c>
      <c r="D858" s="1" t="s">
        <v>16</v>
      </c>
      <c r="E858">
        <v>0</v>
      </c>
      <c r="F858">
        <v>5</v>
      </c>
      <c r="G858">
        <v>6581.5190000000002</v>
      </c>
      <c r="H858">
        <v>6</v>
      </c>
      <c r="I858" s="2">
        <v>7995.4554999999991</v>
      </c>
      <c r="J858">
        <v>0</v>
      </c>
      <c r="K858" s="2">
        <v>2694.7890000000002</v>
      </c>
      <c r="L858">
        <v>449.13150000000002</v>
      </c>
      <c r="M858" s="2">
        <v>5300.6664999999994</v>
      </c>
      <c r="N858" s="4">
        <v>0.66295991516680941</v>
      </c>
    </row>
    <row r="859" spans="1:14" x14ac:dyDescent="0.3">
      <c r="A859" s="1" t="s">
        <v>69</v>
      </c>
      <c r="B859" s="1" t="s">
        <v>71</v>
      </c>
      <c r="C859" s="1" t="s">
        <v>58</v>
      </c>
      <c r="D859" s="1" t="s">
        <v>13</v>
      </c>
      <c r="E859">
        <v>0</v>
      </c>
      <c r="F859">
        <v>4</v>
      </c>
      <c r="G859">
        <v>5044.1530000000002</v>
      </c>
      <c r="H859">
        <v>0</v>
      </c>
      <c r="I859" s="2">
        <v>0</v>
      </c>
      <c r="J859">
        <v>0</v>
      </c>
      <c r="K859" s="2">
        <v>0</v>
      </c>
      <c r="L859">
        <v>449.13150000000002</v>
      </c>
      <c r="M859" s="2">
        <v>0</v>
      </c>
      <c r="N859" s="4">
        <v>0</v>
      </c>
    </row>
    <row r="860" spans="1:14" x14ac:dyDescent="0.3">
      <c r="A860" s="1" t="s">
        <v>69</v>
      </c>
      <c r="B860" s="1" t="s">
        <v>71</v>
      </c>
      <c r="C860" s="1" t="s">
        <v>58</v>
      </c>
      <c r="D860" s="1" t="s">
        <v>17</v>
      </c>
      <c r="E860">
        <v>0</v>
      </c>
      <c r="F860">
        <v>1</v>
      </c>
      <c r="G860">
        <v>1335.38</v>
      </c>
      <c r="H860">
        <v>2</v>
      </c>
      <c r="I860" s="2">
        <v>2670.76</v>
      </c>
      <c r="J860">
        <v>0</v>
      </c>
      <c r="K860" s="2">
        <v>898.26300000000003</v>
      </c>
      <c r="L860">
        <v>449.13150000000002</v>
      </c>
      <c r="M860" s="2">
        <v>1772.4970000000003</v>
      </c>
      <c r="N860" s="4">
        <v>0.66366764516467225</v>
      </c>
    </row>
    <row r="861" spans="1:14" x14ac:dyDescent="0.3">
      <c r="A861" s="1" t="s">
        <v>69</v>
      </c>
      <c r="B861" s="1" t="s">
        <v>71</v>
      </c>
      <c r="C861" s="1" t="s">
        <v>58</v>
      </c>
      <c r="D861" s="1" t="s">
        <v>18</v>
      </c>
      <c r="E861">
        <v>0</v>
      </c>
      <c r="F861">
        <v>7</v>
      </c>
      <c r="G861">
        <v>9347.659999999998</v>
      </c>
      <c r="H861">
        <v>2</v>
      </c>
      <c r="I861" s="2">
        <v>2670.76</v>
      </c>
      <c r="J861">
        <v>0</v>
      </c>
      <c r="K861" s="2">
        <v>898.26300000000003</v>
      </c>
      <c r="L861">
        <v>449.13150000000002</v>
      </c>
      <c r="M861" s="2">
        <v>1772.4970000000003</v>
      </c>
      <c r="N861" s="4">
        <v>0.66366764516467225</v>
      </c>
    </row>
    <row r="862" spans="1:14" x14ac:dyDescent="0.3">
      <c r="A862" s="1" t="s">
        <v>69</v>
      </c>
      <c r="B862" s="1" t="s">
        <v>71</v>
      </c>
      <c r="C862" s="1" t="s">
        <v>59</v>
      </c>
      <c r="D862" s="1" t="s">
        <v>14</v>
      </c>
      <c r="E862">
        <v>0</v>
      </c>
      <c r="F862">
        <v>0</v>
      </c>
      <c r="G862">
        <v>0</v>
      </c>
      <c r="H862">
        <v>1</v>
      </c>
      <c r="I862" s="2">
        <v>1335.38</v>
      </c>
      <c r="J862">
        <v>0</v>
      </c>
      <c r="K862" s="2">
        <v>449.13150000000002</v>
      </c>
      <c r="L862">
        <v>449.13150000000002</v>
      </c>
      <c r="M862" s="2">
        <v>886.24850000000015</v>
      </c>
      <c r="N862" s="4">
        <v>0.66366764516467225</v>
      </c>
    </row>
    <row r="863" spans="1:14" x14ac:dyDescent="0.3">
      <c r="A863" s="1" t="s">
        <v>69</v>
      </c>
      <c r="B863" s="1" t="s">
        <v>71</v>
      </c>
      <c r="C863" s="1" t="s">
        <v>59</v>
      </c>
      <c r="D863" s="1" t="s">
        <v>13</v>
      </c>
      <c r="E863">
        <v>0</v>
      </c>
      <c r="F863">
        <v>9</v>
      </c>
      <c r="G863">
        <v>11578.5335</v>
      </c>
      <c r="H863">
        <v>5</v>
      </c>
      <c r="I863" s="2">
        <v>6581.5190000000002</v>
      </c>
      <c r="J863">
        <v>0</v>
      </c>
      <c r="K863" s="2">
        <v>2245.6575000000003</v>
      </c>
      <c r="L863">
        <v>449.13150000000002</v>
      </c>
      <c r="M863" s="2">
        <v>4335.8615</v>
      </c>
      <c r="N863" s="4">
        <v>0.65879343355234554</v>
      </c>
    </row>
    <row r="864" spans="1:14" x14ac:dyDescent="0.3">
      <c r="A864" s="1" t="s">
        <v>69</v>
      </c>
      <c r="B864" s="1" t="s">
        <v>71</v>
      </c>
      <c r="C864" s="1" t="s">
        <v>59</v>
      </c>
      <c r="D864" s="1" t="s">
        <v>32</v>
      </c>
      <c r="E864">
        <v>0</v>
      </c>
      <c r="F864">
        <v>2</v>
      </c>
      <c r="G864">
        <v>2575.3789999999999</v>
      </c>
      <c r="H864">
        <v>1</v>
      </c>
      <c r="I864" s="2">
        <v>1239.999</v>
      </c>
      <c r="J864">
        <v>0</v>
      </c>
      <c r="K864" s="2">
        <v>449.13150000000002</v>
      </c>
      <c r="L864">
        <v>449.13150000000002</v>
      </c>
      <c r="M864" s="2">
        <v>790.86750000000006</v>
      </c>
      <c r="N864" s="4">
        <v>0.63779688532006884</v>
      </c>
    </row>
    <row r="865" spans="1:14" x14ac:dyDescent="0.3">
      <c r="A865" s="1" t="s">
        <v>69</v>
      </c>
      <c r="B865" s="1" t="s">
        <v>71</v>
      </c>
      <c r="C865" s="1" t="s">
        <v>59</v>
      </c>
      <c r="D865" s="1" t="s">
        <v>15</v>
      </c>
      <c r="E865">
        <v>0</v>
      </c>
      <c r="F865">
        <v>0</v>
      </c>
      <c r="G865">
        <v>0</v>
      </c>
      <c r="H865">
        <v>0</v>
      </c>
      <c r="I865" s="2">
        <v>0</v>
      </c>
      <c r="J865">
        <v>0</v>
      </c>
      <c r="K865" s="2">
        <v>0</v>
      </c>
      <c r="L865">
        <v>449.13150000000002</v>
      </c>
      <c r="M865" s="2">
        <v>0</v>
      </c>
      <c r="N865" s="4">
        <v>0</v>
      </c>
    </row>
    <row r="866" spans="1:14" x14ac:dyDescent="0.3">
      <c r="A866" s="1" t="s">
        <v>69</v>
      </c>
      <c r="B866" s="1" t="s">
        <v>71</v>
      </c>
      <c r="C866" s="1" t="s">
        <v>59</v>
      </c>
      <c r="D866" s="1" t="s">
        <v>16</v>
      </c>
      <c r="E866">
        <v>0</v>
      </c>
      <c r="F866">
        <v>1</v>
      </c>
      <c r="G866">
        <v>1335.38</v>
      </c>
      <c r="H866">
        <v>0</v>
      </c>
      <c r="I866" s="2">
        <v>0</v>
      </c>
      <c r="J866">
        <v>0</v>
      </c>
      <c r="K866" s="2">
        <v>0</v>
      </c>
      <c r="L866">
        <v>449.13150000000002</v>
      </c>
      <c r="M866" s="2">
        <v>0</v>
      </c>
      <c r="N866" s="4">
        <v>0</v>
      </c>
    </row>
    <row r="867" spans="1:14" x14ac:dyDescent="0.3">
      <c r="A867" s="1" t="s">
        <v>69</v>
      </c>
      <c r="B867" s="1" t="s">
        <v>71</v>
      </c>
      <c r="C867" s="1" t="s">
        <v>59</v>
      </c>
      <c r="D867" s="1" t="s">
        <v>13</v>
      </c>
      <c r="E867">
        <v>0</v>
      </c>
      <c r="F867">
        <v>1</v>
      </c>
      <c r="G867">
        <v>1335.38</v>
      </c>
      <c r="H867">
        <v>0</v>
      </c>
      <c r="I867" s="2">
        <v>0</v>
      </c>
      <c r="J867">
        <v>0</v>
      </c>
      <c r="K867" s="2">
        <v>0</v>
      </c>
      <c r="L867">
        <v>449.13150000000002</v>
      </c>
      <c r="M867" s="2">
        <v>0</v>
      </c>
      <c r="N867" s="4">
        <v>0</v>
      </c>
    </row>
    <row r="868" spans="1:14" x14ac:dyDescent="0.3">
      <c r="A868" s="1" t="s">
        <v>69</v>
      </c>
      <c r="B868" s="1" t="s">
        <v>71</v>
      </c>
      <c r="C868" s="1" t="s">
        <v>59</v>
      </c>
      <c r="D868" s="1" t="s">
        <v>17</v>
      </c>
      <c r="E868">
        <v>0</v>
      </c>
      <c r="F868">
        <v>1</v>
      </c>
      <c r="G868">
        <v>1335.38</v>
      </c>
      <c r="H868">
        <v>0</v>
      </c>
      <c r="I868" s="2">
        <v>0</v>
      </c>
      <c r="J868">
        <v>0</v>
      </c>
      <c r="K868" s="2">
        <v>0</v>
      </c>
      <c r="L868">
        <v>449.13150000000002</v>
      </c>
      <c r="M868" s="2">
        <v>0</v>
      </c>
      <c r="N868" s="4">
        <v>0</v>
      </c>
    </row>
    <row r="869" spans="1:14" x14ac:dyDescent="0.3">
      <c r="A869" s="1" t="s">
        <v>69</v>
      </c>
      <c r="B869" s="1" t="s">
        <v>71</v>
      </c>
      <c r="C869" s="1" t="s">
        <v>59</v>
      </c>
      <c r="D869" s="1" t="s">
        <v>18</v>
      </c>
      <c r="E869">
        <v>0</v>
      </c>
      <c r="F869">
        <v>2</v>
      </c>
      <c r="G869">
        <v>2569.7669999999998</v>
      </c>
      <c r="H869">
        <v>0</v>
      </c>
      <c r="I869" s="2">
        <v>0</v>
      </c>
      <c r="J869">
        <v>0</v>
      </c>
      <c r="K869" s="2">
        <v>0</v>
      </c>
      <c r="L869">
        <v>449.13150000000002</v>
      </c>
      <c r="M869" s="2">
        <v>0</v>
      </c>
      <c r="N869" s="4">
        <v>0</v>
      </c>
    </row>
    <row r="870" spans="1:14" x14ac:dyDescent="0.3">
      <c r="A870" s="1" t="s">
        <v>69</v>
      </c>
      <c r="B870" s="1" t="s">
        <v>71</v>
      </c>
      <c r="C870" s="1" t="s">
        <v>61</v>
      </c>
      <c r="D870" s="1" t="s">
        <v>13</v>
      </c>
      <c r="E870">
        <v>0</v>
      </c>
      <c r="F870">
        <v>42</v>
      </c>
      <c r="G870">
        <v>53577.993999999992</v>
      </c>
      <c r="H870">
        <v>16</v>
      </c>
      <c r="I870" s="2">
        <v>20406.657999999999</v>
      </c>
      <c r="J870">
        <v>1</v>
      </c>
      <c r="K870" s="2">
        <v>7186.1040000000003</v>
      </c>
      <c r="L870">
        <v>449.13150000000002</v>
      </c>
      <c r="M870" s="2">
        <v>13220.554</v>
      </c>
      <c r="N870" s="4">
        <v>0.6478549304839627</v>
      </c>
    </row>
    <row r="871" spans="1:14" x14ac:dyDescent="0.3">
      <c r="A871" s="1" t="s">
        <v>69</v>
      </c>
      <c r="B871" s="1" t="s">
        <v>71</v>
      </c>
      <c r="C871" s="1" t="s">
        <v>61</v>
      </c>
      <c r="D871" s="1" t="s">
        <v>14</v>
      </c>
      <c r="E871">
        <v>0</v>
      </c>
      <c r="F871">
        <v>0</v>
      </c>
      <c r="G871">
        <v>0</v>
      </c>
      <c r="H871">
        <v>0</v>
      </c>
      <c r="I871" s="2">
        <v>0</v>
      </c>
      <c r="J871">
        <v>1</v>
      </c>
      <c r="K871" s="2">
        <v>0</v>
      </c>
      <c r="L871">
        <v>449.13150000000002</v>
      </c>
      <c r="M871" s="2">
        <v>0</v>
      </c>
      <c r="N871" s="4">
        <v>0</v>
      </c>
    </row>
    <row r="872" spans="1:14" x14ac:dyDescent="0.3">
      <c r="A872" s="1" t="s">
        <v>69</v>
      </c>
      <c r="B872" s="1" t="s">
        <v>71</v>
      </c>
      <c r="C872" s="1" t="s">
        <v>61</v>
      </c>
      <c r="D872" s="1" t="s">
        <v>15</v>
      </c>
      <c r="E872">
        <v>0</v>
      </c>
      <c r="F872">
        <v>2</v>
      </c>
      <c r="G872">
        <v>2575.3789999999999</v>
      </c>
      <c r="H872">
        <v>2</v>
      </c>
      <c r="I872" s="2">
        <v>2575.3789999999999</v>
      </c>
      <c r="J872">
        <v>0</v>
      </c>
      <c r="K872" s="2">
        <v>898.26300000000003</v>
      </c>
      <c r="L872">
        <v>449.13150000000002</v>
      </c>
      <c r="M872" s="2">
        <v>1677.116</v>
      </c>
      <c r="N872" s="4">
        <v>0.65121133627322425</v>
      </c>
    </row>
    <row r="873" spans="1:14" x14ac:dyDescent="0.3">
      <c r="A873" s="1" t="s">
        <v>69</v>
      </c>
      <c r="B873" s="1" t="s">
        <v>71</v>
      </c>
      <c r="C873" s="1" t="s">
        <v>61</v>
      </c>
      <c r="D873" s="1" t="s">
        <v>16</v>
      </c>
      <c r="E873">
        <v>0</v>
      </c>
      <c r="F873">
        <v>4</v>
      </c>
      <c r="G873">
        <v>5049.7650000000003</v>
      </c>
      <c r="H873">
        <v>1</v>
      </c>
      <c r="I873" s="2">
        <v>1239.999</v>
      </c>
      <c r="J873">
        <v>0</v>
      </c>
      <c r="K873" s="2">
        <v>449.13150000000002</v>
      </c>
      <c r="L873">
        <v>449.13150000000002</v>
      </c>
      <c r="M873" s="2">
        <v>790.86750000000006</v>
      </c>
      <c r="N873" s="4">
        <v>0.63779688532006884</v>
      </c>
    </row>
    <row r="874" spans="1:14" x14ac:dyDescent="0.3">
      <c r="A874" s="1" t="s">
        <v>69</v>
      </c>
      <c r="B874" s="1" t="s">
        <v>71</v>
      </c>
      <c r="C874" s="1" t="s">
        <v>61</v>
      </c>
      <c r="D874" s="1" t="s">
        <v>13</v>
      </c>
      <c r="E874">
        <v>0</v>
      </c>
      <c r="F874">
        <v>3</v>
      </c>
      <c r="G874">
        <v>3905.1469999999999</v>
      </c>
      <c r="H874">
        <v>1</v>
      </c>
      <c r="I874" s="2">
        <v>1335.38</v>
      </c>
      <c r="J874">
        <v>1</v>
      </c>
      <c r="K874" s="2">
        <v>449.13150000000002</v>
      </c>
      <c r="L874">
        <v>449.13150000000002</v>
      </c>
      <c r="M874" s="2">
        <v>886.24850000000015</v>
      </c>
      <c r="N874" s="4">
        <v>0.66366764516467225</v>
      </c>
    </row>
    <row r="875" spans="1:14" x14ac:dyDescent="0.3">
      <c r="A875" s="1" t="s">
        <v>69</v>
      </c>
      <c r="B875" s="1" t="s">
        <v>71</v>
      </c>
      <c r="C875" s="1" t="s">
        <v>61</v>
      </c>
      <c r="D875" s="1" t="s">
        <v>17</v>
      </c>
      <c r="E875">
        <v>0</v>
      </c>
      <c r="F875">
        <v>1</v>
      </c>
      <c r="G875">
        <v>1239.999</v>
      </c>
      <c r="H875">
        <v>1</v>
      </c>
      <c r="I875" s="2">
        <v>1239.999</v>
      </c>
      <c r="J875">
        <v>0</v>
      </c>
      <c r="K875" s="2">
        <v>449.13150000000002</v>
      </c>
      <c r="L875">
        <v>449.13150000000002</v>
      </c>
      <c r="M875" s="2">
        <v>790.86750000000006</v>
      </c>
      <c r="N875" s="4">
        <v>0.63779688532006884</v>
      </c>
    </row>
    <row r="876" spans="1:14" x14ac:dyDescent="0.3">
      <c r="A876" s="1" t="s">
        <v>69</v>
      </c>
      <c r="B876" s="1" t="s">
        <v>71</v>
      </c>
      <c r="C876" s="1" t="s">
        <v>61</v>
      </c>
      <c r="D876" s="1" t="s">
        <v>18</v>
      </c>
      <c r="E876">
        <v>0</v>
      </c>
      <c r="F876">
        <v>4</v>
      </c>
      <c r="G876">
        <v>4948.771999999999</v>
      </c>
      <c r="H876">
        <v>2</v>
      </c>
      <c r="I876" s="2">
        <v>2575.3789999999999</v>
      </c>
      <c r="J876">
        <v>1</v>
      </c>
      <c r="K876" s="2">
        <v>898.26300000000003</v>
      </c>
      <c r="L876">
        <v>449.13150000000002</v>
      </c>
      <c r="M876" s="2">
        <v>1677.116</v>
      </c>
      <c r="N876" s="4">
        <v>0.65121133627322425</v>
      </c>
    </row>
    <row r="877" spans="1:14" x14ac:dyDescent="0.3">
      <c r="A877" s="1" t="s">
        <v>69</v>
      </c>
      <c r="B877" s="1" t="s">
        <v>71</v>
      </c>
      <c r="C877" s="1" t="s">
        <v>61</v>
      </c>
      <c r="D877" s="1" t="s">
        <v>19</v>
      </c>
      <c r="E877">
        <v>0</v>
      </c>
      <c r="F877">
        <v>2</v>
      </c>
      <c r="G877">
        <v>2468.7739999999999</v>
      </c>
      <c r="H877">
        <v>0</v>
      </c>
      <c r="I877" s="2">
        <v>0</v>
      </c>
      <c r="J877">
        <v>0</v>
      </c>
      <c r="K877" s="2">
        <v>0</v>
      </c>
      <c r="L877">
        <v>449.13150000000002</v>
      </c>
      <c r="M877" s="2">
        <v>0</v>
      </c>
      <c r="N877" s="4">
        <v>0</v>
      </c>
    </row>
    <row r="878" spans="1:14" x14ac:dyDescent="0.3">
      <c r="A878" s="1" t="s">
        <v>56</v>
      </c>
      <c r="B878" s="1" t="s">
        <v>72</v>
      </c>
      <c r="C878" s="1" t="s">
        <v>58</v>
      </c>
      <c r="D878" s="1" t="s">
        <v>17</v>
      </c>
      <c r="E878">
        <v>0</v>
      </c>
      <c r="F878">
        <v>0</v>
      </c>
      <c r="G878">
        <v>0</v>
      </c>
      <c r="H878">
        <v>0</v>
      </c>
      <c r="I878" s="2">
        <v>0</v>
      </c>
      <c r="J878">
        <v>1</v>
      </c>
      <c r="K878" s="2">
        <v>0</v>
      </c>
      <c r="L878">
        <v>530.553</v>
      </c>
      <c r="M878" s="2">
        <v>0</v>
      </c>
      <c r="N878" s="4">
        <v>0</v>
      </c>
    </row>
    <row r="879" spans="1:14" x14ac:dyDescent="0.3">
      <c r="A879" s="1" t="s">
        <v>56</v>
      </c>
      <c r="B879" s="1" t="s">
        <v>72</v>
      </c>
      <c r="C879" s="1" t="s">
        <v>58</v>
      </c>
      <c r="D879" s="1" t="s">
        <v>13</v>
      </c>
      <c r="E879">
        <v>0</v>
      </c>
      <c r="F879">
        <v>26</v>
      </c>
      <c r="G879">
        <v>35131.487999999998</v>
      </c>
      <c r="H879">
        <v>7</v>
      </c>
      <c r="I879" s="2">
        <v>9377.7209999999995</v>
      </c>
      <c r="J879">
        <v>10</v>
      </c>
      <c r="K879" s="2">
        <v>3713.8710000000001</v>
      </c>
      <c r="L879">
        <v>530.553</v>
      </c>
      <c r="M879" s="2">
        <v>5663.8499999999995</v>
      </c>
      <c r="N879" s="4">
        <v>0.60396870412331527</v>
      </c>
    </row>
    <row r="880" spans="1:14" x14ac:dyDescent="0.3">
      <c r="A880" s="1" t="s">
        <v>56</v>
      </c>
      <c r="B880" s="1" t="s">
        <v>72</v>
      </c>
      <c r="C880" s="1" t="s">
        <v>58</v>
      </c>
      <c r="D880" s="1" t="s">
        <v>14</v>
      </c>
      <c r="E880">
        <v>0</v>
      </c>
      <c r="F880">
        <v>0</v>
      </c>
      <c r="G880">
        <v>0</v>
      </c>
      <c r="H880">
        <v>0</v>
      </c>
      <c r="I880" s="2">
        <v>0</v>
      </c>
      <c r="J880">
        <v>1</v>
      </c>
      <c r="K880" s="2">
        <v>0</v>
      </c>
      <c r="L880">
        <v>530.553</v>
      </c>
      <c r="M880" s="2">
        <v>0</v>
      </c>
      <c r="N880" s="4">
        <v>0</v>
      </c>
    </row>
    <row r="881" spans="1:14" x14ac:dyDescent="0.3">
      <c r="A881" s="1" t="s">
        <v>56</v>
      </c>
      <c r="B881" s="1" t="s">
        <v>72</v>
      </c>
      <c r="C881" s="1" t="s">
        <v>58</v>
      </c>
      <c r="D881" s="1" t="s">
        <v>32</v>
      </c>
      <c r="E881">
        <v>0</v>
      </c>
      <c r="F881">
        <v>1</v>
      </c>
      <c r="G881">
        <v>1366.5450000000001</v>
      </c>
      <c r="H881">
        <v>1</v>
      </c>
      <c r="I881" s="2">
        <v>1366.5450000000001</v>
      </c>
      <c r="J881">
        <v>1</v>
      </c>
      <c r="K881" s="2">
        <v>530.553</v>
      </c>
      <c r="L881">
        <v>530.553</v>
      </c>
      <c r="M881" s="2">
        <v>835.99200000000008</v>
      </c>
      <c r="N881" s="4">
        <v>0.61175592461280093</v>
      </c>
    </row>
    <row r="882" spans="1:14" x14ac:dyDescent="0.3">
      <c r="A882" s="1" t="s">
        <v>56</v>
      </c>
      <c r="B882" s="1" t="s">
        <v>72</v>
      </c>
      <c r="C882" s="1" t="s">
        <v>58</v>
      </c>
      <c r="D882" s="1" t="s">
        <v>16</v>
      </c>
      <c r="E882">
        <v>0</v>
      </c>
      <c r="F882">
        <v>3</v>
      </c>
      <c r="G882">
        <v>4126.9704999999994</v>
      </c>
      <c r="H882">
        <v>0</v>
      </c>
      <c r="I882" s="2">
        <v>0</v>
      </c>
      <c r="J882">
        <v>1</v>
      </c>
      <c r="K882" s="2">
        <v>0</v>
      </c>
      <c r="L882">
        <v>530.553</v>
      </c>
      <c r="M882" s="2">
        <v>0</v>
      </c>
      <c r="N882" s="4">
        <v>0</v>
      </c>
    </row>
    <row r="883" spans="1:14" x14ac:dyDescent="0.3">
      <c r="A883" s="1" t="s">
        <v>56</v>
      </c>
      <c r="B883" s="1" t="s">
        <v>72</v>
      </c>
      <c r="C883" s="1" t="s">
        <v>58</v>
      </c>
      <c r="D883" s="1" t="s">
        <v>13</v>
      </c>
      <c r="E883">
        <v>0</v>
      </c>
      <c r="F883">
        <v>5</v>
      </c>
      <c r="G883">
        <v>6618.9054999999989</v>
      </c>
      <c r="H883">
        <v>0</v>
      </c>
      <c r="I883" s="2">
        <v>0</v>
      </c>
      <c r="J883">
        <v>0</v>
      </c>
      <c r="K883" s="2">
        <v>0</v>
      </c>
      <c r="L883">
        <v>530.553</v>
      </c>
      <c r="M883" s="2">
        <v>0</v>
      </c>
      <c r="N883" s="4">
        <v>0</v>
      </c>
    </row>
    <row r="884" spans="1:14" x14ac:dyDescent="0.3">
      <c r="A884" s="1" t="s">
        <v>56</v>
      </c>
      <c r="B884" s="1" t="s">
        <v>72</v>
      </c>
      <c r="C884" s="1" t="s">
        <v>58</v>
      </c>
      <c r="D884" s="1" t="s">
        <v>17</v>
      </c>
      <c r="E884">
        <v>0</v>
      </c>
      <c r="F884">
        <v>2</v>
      </c>
      <c r="G884">
        <v>2733.09</v>
      </c>
      <c r="H884">
        <v>0</v>
      </c>
      <c r="I884" s="2">
        <v>0</v>
      </c>
      <c r="J884">
        <v>0</v>
      </c>
      <c r="K884" s="2">
        <v>0</v>
      </c>
      <c r="L884">
        <v>530.553</v>
      </c>
      <c r="M884" s="2">
        <v>0</v>
      </c>
      <c r="N884" s="4">
        <v>0</v>
      </c>
    </row>
    <row r="885" spans="1:14" x14ac:dyDescent="0.3">
      <c r="A885" s="1" t="s">
        <v>56</v>
      </c>
      <c r="B885" s="1" t="s">
        <v>72</v>
      </c>
      <c r="C885" s="1" t="s">
        <v>58</v>
      </c>
      <c r="D885" s="1" t="s">
        <v>18</v>
      </c>
      <c r="E885">
        <v>1</v>
      </c>
      <c r="F885">
        <v>1</v>
      </c>
      <c r="G885">
        <v>1286.1600000000001</v>
      </c>
      <c r="H885">
        <v>1</v>
      </c>
      <c r="I885" s="2">
        <v>1366.5450000000001</v>
      </c>
      <c r="J885">
        <v>8</v>
      </c>
      <c r="K885" s="2">
        <v>530.553</v>
      </c>
      <c r="L885">
        <v>530.553</v>
      </c>
      <c r="M885" s="2">
        <v>835.99200000000008</v>
      </c>
      <c r="N885" s="4">
        <v>0.61175592461280093</v>
      </c>
    </row>
    <row r="886" spans="1:14" x14ac:dyDescent="0.3">
      <c r="A886" s="1" t="s">
        <v>56</v>
      </c>
      <c r="B886" s="1" t="s">
        <v>72</v>
      </c>
      <c r="C886" s="1" t="s">
        <v>58</v>
      </c>
      <c r="D886" s="1" t="s">
        <v>19</v>
      </c>
      <c r="E886">
        <v>0</v>
      </c>
      <c r="F886">
        <v>1</v>
      </c>
      <c r="G886">
        <v>1393.8805</v>
      </c>
      <c r="H886">
        <v>0</v>
      </c>
      <c r="I886" s="2">
        <v>0</v>
      </c>
      <c r="J886">
        <v>0</v>
      </c>
      <c r="K886" s="2">
        <v>0</v>
      </c>
      <c r="L886">
        <v>530.553</v>
      </c>
      <c r="M886" s="2">
        <v>0</v>
      </c>
      <c r="N886" s="4">
        <v>0</v>
      </c>
    </row>
    <row r="887" spans="1:14" x14ac:dyDescent="0.3">
      <c r="A887" s="1" t="s">
        <v>56</v>
      </c>
      <c r="B887" s="1" t="s">
        <v>72</v>
      </c>
      <c r="C887" s="1" t="s">
        <v>59</v>
      </c>
      <c r="D887" s="1" t="s">
        <v>13</v>
      </c>
      <c r="E887">
        <v>0</v>
      </c>
      <c r="F887">
        <v>0</v>
      </c>
      <c r="G887">
        <v>0</v>
      </c>
      <c r="H887">
        <v>0</v>
      </c>
      <c r="I887" s="2">
        <v>0</v>
      </c>
      <c r="J887">
        <v>1</v>
      </c>
      <c r="K887" s="2">
        <v>0</v>
      </c>
      <c r="L887">
        <v>530.553</v>
      </c>
      <c r="M887" s="2">
        <v>0</v>
      </c>
      <c r="N887" s="4">
        <v>0</v>
      </c>
    </row>
    <row r="888" spans="1:14" x14ac:dyDescent="0.3">
      <c r="A888" s="1" t="s">
        <v>56</v>
      </c>
      <c r="B888" s="1" t="s">
        <v>72</v>
      </c>
      <c r="C888" s="1" t="s">
        <v>59</v>
      </c>
      <c r="D888" s="1" t="s">
        <v>13</v>
      </c>
      <c r="E888">
        <v>0</v>
      </c>
      <c r="F888">
        <v>20</v>
      </c>
      <c r="G888">
        <v>26135.429</v>
      </c>
      <c r="H888">
        <v>6</v>
      </c>
      <c r="I888" s="2">
        <v>8065.8355000000001</v>
      </c>
      <c r="J888">
        <v>0</v>
      </c>
      <c r="K888" s="2">
        <v>3183.3180000000002</v>
      </c>
      <c r="L888">
        <v>530.553</v>
      </c>
      <c r="M888" s="2">
        <v>4882.5174999999999</v>
      </c>
      <c r="N888" s="4">
        <v>0.60533313628823693</v>
      </c>
    </row>
    <row r="889" spans="1:14" x14ac:dyDescent="0.3">
      <c r="A889" s="1" t="s">
        <v>56</v>
      </c>
      <c r="B889" s="1" t="s">
        <v>72</v>
      </c>
      <c r="C889" s="1" t="s">
        <v>59</v>
      </c>
      <c r="D889" s="1" t="s">
        <v>14</v>
      </c>
      <c r="E889">
        <v>0</v>
      </c>
      <c r="F889">
        <v>2</v>
      </c>
      <c r="G889">
        <v>2652.704999999999</v>
      </c>
      <c r="H889">
        <v>0</v>
      </c>
      <c r="I889" s="2">
        <v>0</v>
      </c>
      <c r="J889">
        <v>2</v>
      </c>
      <c r="K889" s="2">
        <v>0</v>
      </c>
      <c r="L889">
        <v>530.553</v>
      </c>
      <c r="M889" s="2">
        <v>0</v>
      </c>
      <c r="N889" s="4">
        <v>0</v>
      </c>
    </row>
    <row r="890" spans="1:14" x14ac:dyDescent="0.3">
      <c r="A890" s="1" t="s">
        <v>56</v>
      </c>
      <c r="B890" s="1" t="s">
        <v>72</v>
      </c>
      <c r="C890" s="1" t="s">
        <v>59</v>
      </c>
      <c r="D890" s="1" t="s">
        <v>16</v>
      </c>
      <c r="E890">
        <v>0</v>
      </c>
      <c r="F890">
        <v>2</v>
      </c>
      <c r="G890">
        <v>2680.0405000000001</v>
      </c>
      <c r="H890">
        <v>1</v>
      </c>
      <c r="I890" s="2">
        <v>1393.8805</v>
      </c>
      <c r="J890">
        <v>0</v>
      </c>
      <c r="K890" s="2">
        <v>530.553</v>
      </c>
      <c r="L890">
        <v>530.553</v>
      </c>
      <c r="M890" s="2">
        <v>863.32749999999999</v>
      </c>
      <c r="N890" s="4">
        <v>0.61936980967880673</v>
      </c>
    </row>
    <row r="891" spans="1:14" x14ac:dyDescent="0.3">
      <c r="A891" s="1" t="s">
        <v>56</v>
      </c>
      <c r="B891" s="1" t="s">
        <v>72</v>
      </c>
      <c r="C891" s="1" t="s">
        <v>59</v>
      </c>
      <c r="D891" s="1" t="s">
        <v>13</v>
      </c>
      <c r="E891">
        <v>0</v>
      </c>
      <c r="F891">
        <v>4</v>
      </c>
      <c r="G891">
        <v>5332.7455</v>
      </c>
      <c r="H891">
        <v>3</v>
      </c>
      <c r="I891" s="2">
        <v>4046.5855000000001</v>
      </c>
      <c r="J891">
        <v>0</v>
      </c>
      <c r="K891" s="2">
        <v>1591.6590000000001</v>
      </c>
      <c r="L891">
        <v>530.553</v>
      </c>
      <c r="M891" s="2">
        <v>2454.9265</v>
      </c>
      <c r="N891" s="4">
        <v>0.60666616336167867</v>
      </c>
    </row>
    <row r="892" spans="1:14" x14ac:dyDescent="0.3">
      <c r="A892" s="1" t="s">
        <v>56</v>
      </c>
      <c r="B892" s="1" t="s">
        <v>72</v>
      </c>
      <c r="C892" s="1" t="s">
        <v>59</v>
      </c>
      <c r="D892" s="1" t="s">
        <v>18</v>
      </c>
      <c r="E892">
        <v>0</v>
      </c>
      <c r="F892">
        <v>2</v>
      </c>
      <c r="G892">
        <v>2652.704999999999</v>
      </c>
      <c r="H892">
        <v>1</v>
      </c>
      <c r="I892" s="2">
        <v>1366.5450000000001</v>
      </c>
      <c r="J892">
        <v>0</v>
      </c>
      <c r="K892" s="2">
        <v>530.553</v>
      </c>
      <c r="L892">
        <v>530.553</v>
      </c>
      <c r="M892" s="2">
        <v>835.99200000000008</v>
      </c>
      <c r="N892" s="4">
        <v>0.61175592461280093</v>
      </c>
    </row>
    <row r="893" spans="1:14" x14ac:dyDescent="0.3">
      <c r="A893" s="1" t="s">
        <v>56</v>
      </c>
      <c r="B893" s="1" t="s">
        <v>72</v>
      </c>
      <c r="C893" s="1" t="s">
        <v>59</v>
      </c>
      <c r="D893" s="1" t="s">
        <v>19</v>
      </c>
      <c r="E893">
        <v>0</v>
      </c>
      <c r="F893">
        <v>3</v>
      </c>
      <c r="G893">
        <v>4046.5855000000001</v>
      </c>
      <c r="H893">
        <v>1</v>
      </c>
      <c r="I893" s="2">
        <v>1366.5450000000001</v>
      </c>
      <c r="J893">
        <v>0</v>
      </c>
      <c r="K893" s="2">
        <v>530.553</v>
      </c>
      <c r="L893">
        <v>530.553</v>
      </c>
      <c r="M893" s="2">
        <v>835.99200000000008</v>
      </c>
      <c r="N893" s="4">
        <v>0.61175592461280093</v>
      </c>
    </row>
    <row r="894" spans="1:14" x14ac:dyDescent="0.3">
      <c r="A894" s="1" t="s">
        <v>56</v>
      </c>
      <c r="B894" s="1" t="s">
        <v>72</v>
      </c>
      <c r="C894" s="1" t="s">
        <v>60</v>
      </c>
      <c r="D894" s="1" t="s">
        <v>13</v>
      </c>
      <c r="E894">
        <v>0</v>
      </c>
      <c r="F894">
        <v>20</v>
      </c>
      <c r="G894">
        <v>27118.702000000001</v>
      </c>
      <c r="H894">
        <v>8</v>
      </c>
      <c r="I894" s="2">
        <v>10745.876</v>
      </c>
      <c r="J894">
        <v>0</v>
      </c>
      <c r="K894" s="2">
        <v>4244.424</v>
      </c>
      <c r="L894">
        <v>530.553</v>
      </c>
      <c r="M894" s="2">
        <v>6501.4520000000002</v>
      </c>
      <c r="N894" s="4">
        <v>0.60501833447547693</v>
      </c>
    </row>
    <row r="895" spans="1:14" x14ac:dyDescent="0.3">
      <c r="A895" s="1" t="s">
        <v>56</v>
      </c>
      <c r="B895" s="1" t="s">
        <v>72</v>
      </c>
      <c r="C895" s="1" t="s">
        <v>60</v>
      </c>
      <c r="D895" s="1" t="s">
        <v>14</v>
      </c>
      <c r="E895">
        <v>0</v>
      </c>
      <c r="F895">
        <v>0</v>
      </c>
      <c r="G895">
        <v>0</v>
      </c>
      <c r="H895">
        <v>1</v>
      </c>
      <c r="I895" s="2">
        <v>1448.54</v>
      </c>
      <c r="J895">
        <v>0</v>
      </c>
      <c r="K895" s="2">
        <v>530.553</v>
      </c>
      <c r="L895">
        <v>530.553</v>
      </c>
      <c r="M895" s="2">
        <v>917.98699999999997</v>
      </c>
      <c r="N895" s="4">
        <v>0.63373258591409276</v>
      </c>
    </row>
    <row r="896" spans="1:14" x14ac:dyDescent="0.3">
      <c r="A896" s="1" t="s">
        <v>56</v>
      </c>
      <c r="B896" s="1" t="s">
        <v>72</v>
      </c>
      <c r="C896" s="1" t="s">
        <v>60</v>
      </c>
      <c r="D896" s="1" t="s">
        <v>15</v>
      </c>
      <c r="E896">
        <v>0</v>
      </c>
      <c r="F896">
        <v>1</v>
      </c>
      <c r="G896">
        <v>1366.5450000000001</v>
      </c>
      <c r="H896">
        <v>1</v>
      </c>
      <c r="I896" s="2">
        <v>1366.5450000000001</v>
      </c>
      <c r="J896">
        <v>0</v>
      </c>
      <c r="K896" s="2">
        <v>530.553</v>
      </c>
      <c r="L896">
        <v>530.553</v>
      </c>
      <c r="M896" s="2">
        <v>835.99200000000008</v>
      </c>
      <c r="N896" s="4">
        <v>0.61175592461280093</v>
      </c>
    </row>
    <row r="897" spans="1:14" x14ac:dyDescent="0.3">
      <c r="A897" s="1" t="s">
        <v>56</v>
      </c>
      <c r="B897" s="1" t="s">
        <v>72</v>
      </c>
      <c r="C897" s="1" t="s">
        <v>60</v>
      </c>
      <c r="D897" s="1" t="s">
        <v>16</v>
      </c>
      <c r="E897">
        <v>0</v>
      </c>
      <c r="F897">
        <v>0</v>
      </c>
      <c r="G897">
        <v>0</v>
      </c>
      <c r="H897">
        <v>0</v>
      </c>
      <c r="I897" s="2">
        <v>0</v>
      </c>
      <c r="J897">
        <v>1</v>
      </c>
      <c r="K897" s="2">
        <v>0</v>
      </c>
      <c r="L897">
        <v>530.553</v>
      </c>
      <c r="M897" s="2">
        <v>0</v>
      </c>
      <c r="N897" s="4">
        <v>0</v>
      </c>
    </row>
    <row r="898" spans="1:14" x14ac:dyDescent="0.3">
      <c r="A898" s="1" t="s">
        <v>56</v>
      </c>
      <c r="B898" s="1" t="s">
        <v>72</v>
      </c>
      <c r="C898" s="1" t="s">
        <v>60</v>
      </c>
      <c r="D898" s="1" t="s">
        <v>13</v>
      </c>
      <c r="E898">
        <v>0</v>
      </c>
      <c r="F898">
        <v>2</v>
      </c>
      <c r="G898">
        <v>2760.4254999999998</v>
      </c>
      <c r="H898">
        <v>1</v>
      </c>
      <c r="I898" s="2">
        <v>1393.8805</v>
      </c>
      <c r="J898">
        <v>1</v>
      </c>
      <c r="K898" s="2">
        <v>530.553</v>
      </c>
      <c r="L898">
        <v>530.553</v>
      </c>
      <c r="M898" s="2">
        <v>863.32749999999999</v>
      </c>
      <c r="N898" s="4">
        <v>0.61936980967880673</v>
      </c>
    </row>
    <row r="899" spans="1:14" x14ac:dyDescent="0.3">
      <c r="A899" s="1" t="s">
        <v>56</v>
      </c>
      <c r="B899" s="1" t="s">
        <v>72</v>
      </c>
      <c r="C899" s="1" t="s">
        <v>60</v>
      </c>
      <c r="D899" s="1" t="s">
        <v>17</v>
      </c>
      <c r="E899">
        <v>0</v>
      </c>
      <c r="F899">
        <v>1</v>
      </c>
      <c r="G899">
        <v>1286.1600000000001</v>
      </c>
      <c r="H899">
        <v>0</v>
      </c>
      <c r="I899" s="2">
        <v>0</v>
      </c>
      <c r="J899">
        <v>0</v>
      </c>
      <c r="K899" s="2">
        <v>0</v>
      </c>
      <c r="L899">
        <v>530.553</v>
      </c>
      <c r="M899" s="2">
        <v>0</v>
      </c>
      <c r="N899" s="4">
        <v>0</v>
      </c>
    </row>
    <row r="900" spans="1:14" x14ac:dyDescent="0.3">
      <c r="A900" s="1" t="s">
        <v>56</v>
      </c>
      <c r="B900" s="1" t="s">
        <v>72</v>
      </c>
      <c r="C900" s="1" t="s">
        <v>60</v>
      </c>
      <c r="D900" s="1" t="s">
        <v>19</v>
      </c>
      <c r="E900">
        <v>0</v>
      </c>
      <c r="F900">
        <v>1</v>
      </c>
      <c r="G900">
        <v>1393.8805</v>
      </c>
      <c r="H900">
        <v>0</v>
      </c>
      <c r="I900" s="2">
        <v>0</v>
      </c>
      <c r="J900">
        <v>0</v>
      </c>
      <c r="K900" s="2">
        <v>0</v>
      </c>
      <c r="L900">
        <v>530.553</v>
      </c>
      <c r="M900" s="2">
        <v>0</v>
      </c>
      <c r="N900" s="4">
        <v>0</v>
      </c>
    </row>
    <row r="901" spans="1:14" x14ac:dyDescent="0.3">
      <c r="A901" s="1" t="s">
        <v>56</v>
      </c>
      <c r="B901" s="1" t="s">
        <v>72</v>
      </c>
      <c r="C901" s="1" t="s">
        <v>61</v>
      </c>
      <c r="D901" s="1" t="s">
        <v>13</v>
      </c>
      <c r="E901">
        <v>0</v>
      </c>
      <c r="F901">
        <v>16</v>
      </c>
      <c r="G901">
        <v>21840.627499999999</v>
      </c>
      <c r="H901">
        <v>3</v>
      </c>
      <c r="I901" s="2">
        <v>4073.9209999999998</v>
      </c>
      <c r="J901">
        <v>12</v>
      </c>
      <c r="K901" s="2">
        <v>1591.6590000000001</v>
      </c>
      <c r="L901">
        <v>530.553</v>
      </c>
      <c r="M901" s="2">
        <v>2482.2619999999997</v>
      </c>
      <c r="N901" s="4">
        <v>0.60930538417411628</v>
      </c>
    </row>
    <row r="902" spans="1:14" x14ac:dyDescent="0.3">
      <c r="A902" s="1" t="s">
        <v>56</v>
      </c>
      <c r="B902" s="1" t="s">
        <v>72</v>
      </c>
      <c r="C902" s="1" t="s">
        <v>61</v>
      </c>
      <c r="D902" s="1" t="s">
        <v>14</v>
      </c>
      <c r="E902">
        <v>0</v>
      </c>
      <c r="F902">
        <v>1</v>
      </c>
      <c r="G902">
        <v>1366.5450000000001</v>
      </c>
      <c r="H902">
        <v>0</v>
      </c>
      <c r="I902" s="2">
        <v>0</v>
      </c>
      <c r="J902">
        <v>0</v>
      </c>
      <c r="K902" s="2">
        <v>0</v>
      </c>
      <c r="L902">
        <v>530.553</v>
      </c>
      <c r="M902" s="2">
        <v>0</v>
      </c>
      <c r="N902" s="4">
        <v>0</v>
      </c>
    </row>
    <row r="903" spans="1:14" x14ac:dyDescent="0.3">
      <c r="A903" s="1" t="s">
        <v>56</v>
      </c>
      <c r="B903" s="1" t="s">
        <v>72</v>
      </c>
      <c r="C903" s="1" t="s">
        <v>61</v>
      </c>
      <c r="D903" s="1" t="s">
        <v>15</v>
      </c>
      <c r="E903">
        <v>0</v>
      </c>
      <c r="F903">
        <v>1</v>
      </c>
      <c r="G903">
        <v>1366.5450000000001</v>
      </c>
      <c r="H903">
        <v>1</v>
      </c>
      <c r="I903" s="2">
        <v>1366.5450000000001</v>
      </c>
      <c r="J903">
        <v>0</v>
      </c>
      <c r="K903" s="2">
        <v>530.553</v>
      </c>
      <c r="L903">
        <v>530.553</v>
      </c>
      <c r="M903" s="2">
        <v>835.99200000000008</v>
      </c>
      <c r="N903" s="4">
        <v>0.61175592461280093</v>
      </c>
    </row>
    <row r="904" spans="1:14" x14ac:dyDescent="0.3">
      <c r="A904" s="1" t="s">
        <v>56</v>
      </c>
      <c r="B904" s="1" t="s">
        <v>72</v>
      </c>
      <c r="C904" s="1" t="s">
        <v>61</v>
      </c>
      <c r="D904" s="1" t="s">
        <v>16</v>
      </c>
      <c r="E904">
        <v>0</v>
      </c>
      <c r="F904">
        <v>1</v>
      </c>
      <c r="G904">
        <v>679.09799999999996</v>
      </c>
      <c r="H904">
        <v>0</v>
      </c>
      <c r="I904" s="2">
        <v>0</v>
      </c>
      <c r="J904">
        <v>0</v>
      </c>
      <c r="K904" s="2">
        <v>0</v>
      </c>
      <c r="L904">
        <v>530.553</v>
      </c>
      <c r="M904" s="2">
        <v>0</v>
      </c>
      <c r="N904" s="4">
        <v>0</v>
      </c>
    </row>
    <row r="905" spans="1:14" x14ac:dyDescent="0.3">
      <c r="A905" s="1" t="s">
        <v>56</v>
      </c>
      <c r="B905" s="1" t="s">
        <v>72</v>
      </c>
      <c r="C905" s="1" t="s">
        <v>61</v>
      </c>
      <c r="D905" s="1" t="s">
        <v>13</v>
      </c>
      <c r="E905">
        <v>0</v>
      </c>
      <c r="F905">
        <v>3</v>
      </c>
      <c r="G905">
        <v>4046.5855000000001</v>
      </c>
      <c r="H905">
        <v>2</v>
      </c>
      <c r="I905" s="2">
        <v>2762.0239999999999</v>
      </c>
      <c r="J905">
        <v>0</v>
      </c>
      <c r="K905" s="2">
        <v>1061.106</v>
      </c>
      <c r="L905">
        <v>530.553</v>
      </c>
      <c r="M905" s="2">
        <v>1700.9179999999999</v>
      </c>
      <c r="N905" s="4">
        <v>0.6158230341228027</v>
      </c>
    </row>
    <row r="906" spans="1:14" x14ac:dyDescent="0.3">
      <c r="A906" s="1" t="s">
        <v>56</v>
      </c>
      <c r="B906" s="1" t="s">
        <v>72</v>
      </c>
      <c r="C906" s="1" t="s">
        <v>61</v>
      </c>
      <c r="D906" s="1" t="s">
        <v>17</v>
      </c>
      <c r="E906">
        <v>0</v>
      </c>
      <c r="F906">
        <v>1</v>
      </c>
      <c r="G906">
        <v>1286.1600000000001</v>
      </c>
      <c r="H906">
        <v>0</v>
      </c>
      <c r="I906" s="2">
        <v>0</v>
      </c>
      <c r="J906">
        <v>0</v>
      </c>
      <c r="K906" s="2">
        <v>0</v>
      </c>
      <c r="L906">
        <v>530.553</v>
      </c>
      <c r="M906" s="2">
        <v>0</v>
      </c>
      <c r="N906" s="4">
        <v>0</v>
      </c>
    </row>
    <row r="907" spans="1:14" x14ac:dyDescent="0.3">
      <c r="A907" s="1" t="s">
        <v>56</v>
      </c>
      <c r="B907" s="1" t="s">
        <v>72</v>
      </c>
      <c r="C907" s="1" t="s">
        <v>61</v>
      </c>
      <c r="D907" s="1" t="s">
        <v>19</v>
      </c>
      <c r="E907">
        <v>0</v>
      </c>
      <c r="F907">
        <v>0</v>
      </c>
      <c r="G907">
        <v>0</v>
      </c>
      <c r="H907">
        <v>0</v>
      </c>
      <c r="I907" s="2">
        <v>0</v>
      </c>
      <c r="J907">
        <v>1</v>
      </c>
      <c r="K907" s="2">
        <v>0</v>
      </c>
      <c r="L907">
        <v>530.553</v>
      </c>
      <c r="M907" s="2">
        <v>0</v>
      </c>
      <c r="N907" s="4">
        <v>0</v>
      </c>
    </row>
    <row r="908" spans="1:14" x14ac:dyDescent="0.3">
      <c r="A908" s="1" t="s">
        <v>56</v>
      </c>
      <c r="B908" s="1" t="s">
        <v>73</v>
      </c>
      <c r="C908" s="1" t="s">
        <v>58</v>
      </c>
      <c r="D908" s="1" t="s">
        <v>13</v>
      </c>
      <c r="E908">
        <v>0</v>
      </c>
      <c r="F908">
        <v>10</v>
      </c>
      <c r="G908">
        <v>11268.712</v>
      </c>
      <c r="H908">
        <v>3</v>
      </c>
      <c r="I908" s="2">
        <v>3022.614</v>
      </c>
      <c r="J908">
        <v>17</v>
      </c>
      <c r="K908" s="2">
        <v>1397.298</v>
      </c>
      <c r="L908">
        <v>465.76600000000002</v>
      </c>
      <c r="M908" s="2">
        <v>1625.316</v>
      </c>
      <c r="N908" s="4">
        <v>0.53771867661567108</v>
      </c>
    </row>
    <row r="909" spans="1:14" x14ac:dyDescent="0.3">
      <c r="A909" s="1" t="s">
        <v>56</v>
      </c>
      <c r="B909" s="1" t="s">
        <v>73</v>
      </c>
      <c r="C909" s="1" t="s">
        <v>58</v>
      </c>
      <c r="D909" s="1" t="s">
        <v>16</v>
      </c>
      <c r="E909">
        <v>0</v>
      </c>
      <c r="F909">
        <v>0</v>
      </c>
      <c r="G909">
        <v>0</v>
      </c>
      <c r="H909">
        <v>0</v>
      </c>
      <c r="I909" s="2">
        <v>0</v>
      </c>
      <c r="J909">
        <v>1</v>
      </c>
      <c r="K909" s="2">
        <v>0</v>
      </c>
      <c r="L909">
        <v>465.76600000000002</v>
      </c>
      <c r="M909" s="2">
        <v>0</v>
      </c>
      <c r="N909" s="4">
        <v>0</v>
      </c>
    </row>
    <row r="910" spans="1:14" x14ac:dyDescent="0.3">
      <c r="A910" s="1" t="s">
        <v>56</v>
      </c>
      <c r="B910" s="1" t="s">
        <v>73</v>
      </c>
      <c r="C910" s="1" t="s">
        <v>58</v>
      </c>
      <c r="D910" s="1" t="s">
        <v>13</v>
      </c>
      <c r="E910">
        <v>0</v>
      </c>
      <c r="F910">
        <v>1</v>
      </c>
      <c r="G910">
        <v>1208.4775</v>
      </c>
      <c r="H910">
        <v>1</v>
      </c>
      <c r="I910" s="2">
        <v>1208.4775</v>
      </c>
      <c r="J910">
        <v>0</v>
      </c>
      <c r="K910" s="2">
        <v>465.76600000000002</v>
      </c>
      <c r="L910">
        <v>465.76600000000002</v>
      </c>
      <c r="M910" s="2">
        <v>742.71149999999989</v>
      </c>
      <c r="N910" s="4">
        <v>0.61458446681878642</v>
      </c>
    </row>
    <row r="911" spans="1:14" x14ac:dyDescent="0.3">
      <c r="A911" s="1" t="s">
        <v>56</v>
      </c>
      <c r="B911" s="1" t="s">
        <v>73</v>
      </c>
      <c r="C911" s="1" t="s">
        <v>58</v>
      </c>
      <c r="D911" s="1" t="s">
        <v>17</v>
      </c>
      <c r="E911">
        <v>0</v>
      </c>
      <c r="F911">
        <v>1</v>
      </c>
      <c r="G911">
        <v>1137.396</v>
      </c>
      <c r="H911">
        <v>0</v>
      </c>
      <c r="I911" s="2">
        <v>0</v>
      </c>
      <c r="J911">
        <v>13</v>
      </c>
      <c r="K911" s="2">
        <v>0</v>
      </c>
      <c r="L911">
        <v>465.76600000000002</v>
      </c>
      <c r="M911" s="2">
        <v>0</v>
      </c>
      <c r="N911" s="4">
        <v>0</v>
      </c>
    </row>
    <row r="912" spans="1:14" x14ac:dyDescent="0.3">
      <c r="A912" s="1" t="s">
        <v>56</v>
      </c>
      <c r="B912" s="1" t="s">
        <v>73</v>
      </c>
      <c r="C912" s="1" t="s">
        <v>59</v>
      </c>
      <c r="D912" s="1" t="s">
        <v>13</v>
      </c>
      <c r="E912">
        <v>0</v>
      </c>
      <c r="F912">
        <v>3</v>
      </c>
      <c r="G912">
        <v>3359.5639999999999</v>
      </c>
      <c r="H912">
        <v>1</v>
      </c>
      <c r="I912" s="2">
        <v>1208.4775</v>
      </c>
      <c r="J912">
        <v>19</v>
      </c>
      <c r="K912" s="2">
        <v>465.76600000000002</v>
      </c>
      <c r="L912">
        <v>465.76600000000002</v>
      </c>
      <c r="M912" s="2">
        <v>742.71149999999989</v>
      </c>
      <c r="N912" s="4">
        <v>0.61458446681878642</v>
      </c>
    </row>
    <row r="913" spans="1:14" x14ac:dyDescent="0.3">
      <c r="A913" s="1" t="s">
        <v>56</v>
      </c>
      <c r="B913" s="1" t="s">
        <v>73</v>
      </c>
      <c r="C913" s="1" t="s">
        <v>59</v>
      </c>
      <c r="D913" s="1" t="s">
        <v>14</v>
      </c>
      <c r="E913">
        <v>0</v>
      </c>
      <c r="F913">
        <v>1</v>
      </c>
      <c r="G913">
        <v>1208.4775</v>
      </c>
      <c r="H913">
        <v>0</v>
      </c>
      <c r="I913" s="2">
        <v>0</v>
      </c>
      <c r="J913">
        <v>0</v>
      </c>
      <c r="K913" s="2">
        <v>0</v>
      </c>
      <c r="L913">
        <v>465.76600000000002</v>
      </c>
      <c r="M913" s="2">
        <v>0</v>
      </c>
      <c r="N913" s="4">
        <v>0</v>
      </c>
    </row>
    <row r="914" spans="1:14" x14ac:dyDescent="0.3">
      <c r="A914" s="1" t="s">
        <v>56</v>
      </c>
      <c r="B914" s="1" t="s">
        <v>73</v>
      </c>
      <c r="C914" s="1" t="s">
        <v>59</v>
      </c>
      <c r="D914" s="1" t="s">
        <v>15</v>
      </c>
      <c r="E914">
        <v>0</v>
      </c>
      <c r="F914">
        <v>0</v>
      </c>
      <c r="G914">
        <v>0</v>
      </c>
      <c r="H914">
        <v>0</v>
      </c>
      <c r="I914" s="2">
        <v>0</v>
      </c>
      <c r="J914">
        <v>1</v>
      </c>
      <c r="K914" s="2">
        <v>0</v>
      </c>
      <c r="L914">
        <v>465.76600000000002</v>
      </c>
      <c r="M914" s="2">
        <v>0</v>
      </c>
      <c r="N914" s="4">
        <v>0</v>
      </c>
    </row>
    <row r="915" spans="1:14" x14ac:dyDescent="0.3">
      <c r="A915" s="1" t="s">
        <v>56</v>
      </c>
      <c r="B915" s="1" t="s">
        <v>73</v>
      </c>
      <c r="C915" s="1" t="s">
        <v>59</v>
      </c>
      <c r="D915" s="1" t="s">
        <v>16</v>
      </c>
      <c r="E915">
        <v>0</v>
      </c>
      <c r="F915">
        <v>0</v>
      </c>
      <c r="G915">
        <v>0</v>
      </c>
      <c r="H915">
        <v>0</v>
      </c>
      <c r="I915" s="2">
        <v>0</v>
      </c>
      <c r="J915">
        <v>1</v>
      </c>
      <c r="K915" s="2">
        <v>0</v>
      </c>
      <c r="L915">
        <v>465.76600000000002</v>
      </c>
      <c r="M915" s="2">
        <v>0</v>
      </c>
      <c r="N915" s="4">
        <v>0</v>
      </c>
    </row>
    <row r="916" spans="1:14" x14ac:dyDescent="0.3">
      <c r="A916" s="1" t="s">
        <v>56</v>
      </c>
      <c r="B916" s="1" t="s">
        <v>73</v>
      </c>
      <c r="C916" s="1" t="s">
        <v>59</v>
      </c>
      <c r="D916" s="1" t="s">
        <v>17</v>
      </c>
      <c r="E916">
        <v>0</v>
      </c>
      <c r="F916">
        <v>1</v>
      </c>
      <c r="G916">
        <v>1137.396</v>
      </c>
      <c r="H916">
        <v>0</v>
      </c>
      <c r="I916" s="2">
        <v>0</v>
      </c>
      <c r="J916">
        <v>12</v>
      </c>
      <c r="K916" s="2">
        <v>0</v>
      </c>
      <c r="L916">
        <v>465.76600000000002</v>
      </c>
      <c r="M916" s="2">
        <v>0</v>
      </c>
      <c r="N916" s="4">
        <v>0</v>
      </c>
    </row>
    <row r="917" spans="1:14" x14ac:dyDescent="0.3">
      <c r="A917" s="1" t="s">
        <v>56</v>
      </c>
      <c r="B917" s="1" t="s">
        <v>73</v>
      </c>
      <c r="C917" s="1" t="s">
        <v>59</v>
      </c>
      <c r="D917" s="1" t="s">
        <v>18</v>
      </c>
      <c r="E917">
        <v>0</v>
      </c>
      <c r="F917">
        <v>0</v>
      </c>
      <c r="G917">
        <v>0</v>
      </c>
      <c r="H917">
        <v>0</v>
      </c>
      <c r="I917" s="2">
        <v>0</v>
      </c>
      <c r="J917">
        <v>3</v>
      </c>
      <c r="K917" s="2">
        <v>0</v>
      </c>
      <c r="L917">
        <v>465.76600000000002</v>
      </c>
      <c r="M917" s="2">
        <v>0</v>
      </c>
      <c r="N917" s="4">
        <v>0</v>
      </c>
    </row>
    <row r="918" spans="1:14" x14ac:dyDescent="0.3">
      <c r="A918" s="1" t="s">
        <v>56</v>
      </c>
      <c r="B918" s="1" t="s">
        <v>73</v>
      </c>
      <c r="C918" s="1" t="s">
        <v>60</v>
      </c>
      <c r="D918" s="1" t="s">
        <v>13</v>
      </c>
      <c r="E918">
        <v>0</v>
      </c>
      <c r="F918">
        <v>3</v>
      </c>
      <c r="G918">
        <v>3288.4825000000001</v>
      </c>
      <c r="H918">
        <v>0</v>
      </c>
      <c r="I918" s="2">
        <v>0</v>
      </c>
      <c r="J918">
        <v>25</v>
      </c>
      <c r="K918" s="2">
        <v>0</v>
      </c>
      <c r="L918">
        <v>465.76600000000002</v>
      </c>
      <c r="M918" s="2">
        <v>0</v>
      </c>
      <c r="N918" s="4">
        <v>0</v>
      </c>
    </row>
    <row r="919" spans="1:14" x14ac:dyDescent="0.3">
      <c r="A919" s="1" t="s">
        <v>56</v>
      </c>
      <c r="B919" s="1" t="s">
        <v>73</v>
      </c>
      <c r="C919" s="1" t="s">
        <v>60</v>
      </c>
      <c r="D919" s="1" t="s">
        <v>16</v>
      </c>
      <c r="E919">
        <v>0</v>
      </c>
      <c r="F919">
        <v>0</v>
      </c>
      <c r="G919">
        <v>0</v>
      </c>
      <c r="H919">
        <v>0</v>
      </c>
      <c r="I919" s="2">
        <v>0</v>
      </c>
      <c r="J919">
        <v>1</v>
      </c>
      <c r="K919" s="2">
        <v>0</v>
      </c>
      <c r="L919">
        <v>465.76600000000002</v>
      </c>
      <c r="M919" s="2">
        <v>0</v>
      </c>
      <c r="N919" s="4">
        <v>0</v>
      </c>
    </row>
    <row r="920" spans="1:14" x14ac:dyDescent="0.3">
      <c r="A920" s="1" t="s">
        <v>56</v>
      </c>
      <c r="B920" s="1" t="s">
        <v>73</v>
      </c>
      <c r="C920" s="1" t="s">
        <v>60</v>
      </c>
      <c r="D920" s="1" t="s">
        <v>13</v>
      </c>
      <c r="E920">
        <v>0</v>
      </c>
      <c r="F920">
        <v>1</v>
      </c>
      <c r="G920">
        <v>1137.396</v>
      </c>
      <c r="H920">
        <v>1</v>
      </c>
      <c r="I920" s="2">
        <v>1208.4775</v>
      </c>
      <c r="J920">
        <v>0</v>
      </c>
      <c r="K920" s="2">
        <v>465.76600000000002</v>
      </c>
      <c r="L920">
        <v>465.76600000000002</v>
      </c>
      <c r="M920" s="2">
        <v>742.71149999999989</v>
      </c>
      <c r="N920" s="4">
        <v>0.61458446681878642</v>
      </c>
    </row>
    <row r="921" spans="1:14" x14ac:dyDescent="0.3">
      <c r="A921" s="1" t="s">
        <v>56</v>
      </c>
      <c r="B921" s="1" t="s">
        <v>73</v>
      </c>
      <c r="C921" s="1" t="s">
        <v>60</v>
      </c>
      <c r="D921" s="1" t="s">
        <v>17</v>
      </c>
      <c r="E921">
        <v>0</v>
      </c>
      <c r="F921">
        <v>0</v>
      </c>
      <c r="G921">
        <v>0</v>
      </c>
      <c r="H921">
        <v>0</v>
      </c>
      <c r="I921" s="2">
        <v>0</v>
      </c>
      <c r="J921">
        <v>10</v>
      </c>
      <c r="K921" s="2">
        <v>0</v>
      </c>
      <c r="L921">
        <v>465.76600000000002</v>
      </c>
      <c r="M921" s="2">
        <v>0</v>
      </c>
      <c r="N921" s="4">
        <v>0</v>
      </c>
    </row>
    <row r="922" spans="1:14" x14ac:dyDescent="0.3">
      <c r="A922" s="1" t="s">
        <v>56</v>
      </c>
      <c r="B922" s="1" t="s">
        <v>73</v>
      </c>
      <c r="C922" s="1" t="s">
        <v>61</v>
      </c>
      <c r="D922" s="1" t="s">
        <v>13</v>
      </c>
      <c r="E922">
        <v>0</v>
      </c>
      <c r="F922">
        <v>1</v>
      </c>
      <c r="G922">
        <v>1208.4775</v>
      </c>
      <c r="H922">
        <v>1</v>
      </c>
      <c r="I922" s="2">
        <v>1208.4775</v>
      </c>
      <c r="J922">
        <v>20</v>
      </c>
      <c r="K922" s="2">
        <v>465.76600000000002</v>
      </c>
      <c r="L922">
        <v>465.76600000000002</v>
      </c>
      <c r="M922" s="2">
        <v>742.71149999999989</v>
      </c>
      <c r="N922" s="4">
        <v>0.61458446681878642</v>
      </c>
    </row>
    <row r="923" spans="1:14" x14ac:dyDescent="0.3">
      <c r="A923" s="1" t="s">
        <v>56</v>
      </c>
      <c r="B923" s="1" t="s">
        <v>73</v>
      </c>
      <c r="C923" s="1" t="s">
        <v>61</v>
      </c>
      <c r="D923" s="1" t="s">
        <v>14</v>
      </c>
      <c r="E923">
        <v>0</v>
      </c>
      <c r="F923">
        <v>0</v>
      </c>
      <c r="G923">
        <v>0</v>
      </c>
      <c r="H923">
        <v>0</v>
      </c>
      <c r="I923" s="2">
        <v>0</v>
      </c>
      <c r="J923">
        <v>0</v>
      </c>
      <c r="K923" s="2">
        <v>0</v>
      </c>
      <c r="L923">
        <v>465.76600000000002</v>
      </c>
      <c r="M923" s="2">
        <v>0</v>
      </c>
      <c r="N923" s="4">
        <v>0</v>
      </c>
    </row>
    <row r="924" spans="1:14" x14ac:dyDescent="0.3">
      <c r="A924" s="1" t="s">
        <v>56</v>
      </c>
      <c r="B924" s="1" t="s">
        <v>73</v>
      </c>
      <c r="C924" s="1" t="s">
        <v>61</v>
      </c>
      <c r="D924" s="1" t="s">
        <v>32</v>
      </c>
      <c r="E924">
        <v>0</v>
      </c>
      <c r="F924">
        <v>1</v>
      </c>
      <c r="G924">
        <v>942.60899999999992</v>
      </c>
      <c r="H924">
        <v>1</v>
      </c>
      <c r="I924" s="2">
        <v>942.60899999999992</v>
      </c>
      <c r="J924">
        <v>1</v>
      </c>
      <c r="K924" s="2">
        <v>465.76600000000002</v>
      </c>
      <c r="L924">
        <v>465.76600000000002</v>
      </c>
      <c r="M924" s="2">
        <v>476.8429999999999</v>
      </c>
      <c r="N924" s="4">
        <v>0.50587571304750956</v>
      </c>
    </row>
    <row r="925" spans="1:14" x14ac:dyDescent="0.3">
      <c r="A925" s="1" t="s">
        <v>56</v>
      </c>
      <c r="B925" s="1" t="s">
        <v>73</v>
      </c>
      <c r="C925" s="1" t="s">
        <v>61</v>
      </c>
      <c r="D925" s="1" t="s">
        <v>16</v>
      </c>
      <c r="E925">
        <v>0</v>
      </c>
      <c r="F925">
        <v>0</v>
      </c>
      <c r="G925">
        <v>0</v>
      </c>
      <c r="H925">
        <v>0</v>
      </c>
      <c r="I925" s="2">
        <v>0</v>
      </c>
      <c r="J925">
        <v>2</v>
      </c>
      <c r="K925" s="2">
        <v>0</v>
      </c>
      <c r="L925">
        <v>465.76600000000002</v>
      </c>
      <c r="M925" s="2">
        <v>0</v>
      </c>
      <c r="N925" s="4">
        <v>0</v>
      </c>
    </row>
    <row r="926" spans="1:14" x14ac:dyDescent="0.3">
      <c r="A926" s="1" t="s">
        <v>56</v>
      </c>
      <c r="B926" s="1" t="s">
        <v>73</v>
      </c>
      <c r="C926" s="1" t="s">
        <v>61</v>
      </c>
      <c r="D926" s="1" t="s">
        <v>17</v>
      </c>
      <c r="E926">
        <v>0</v>
      </c>
      <c r="F926">
        <v>1</v>
      </c>
      <c r="G926">
        <v>942.60899999999992</v>
      </c>
      <c r="H926">
        <v>1</v>
      </c>
      <c r="I926" s="2">
        <v>942.60899999999992</v>
      </c>
      <c r="J926">
        <v>11</v>
      </c>
      <c r="K926" s="2">
        <v>465.76600000000002</v>
      </c>
      <c r="L926">
        <v>465.76600000000002</v>
      </c>
      <c r="M926" s="2">
        <v>476.8429999999999</v>
      </c>
      <c r="N926" s="4">
        <v>0.50587571304750956</v>
      </c>
    </row>
    <row r="927" spans="1:14" x14ac:dyDescent="0.3">
      <c r="A927" s="1" t="s">
        <v>56</v>
      </c>
      <c r="B927" s="1" t="s">
        <v>74</v>
      </c>
      <c r="C927" s="1" t="s">
        <v>58</v>
      </c>
      <c r="D927" s="1" t="s">
        <v>13</v>
      </c>
      <c r="E927">
        <v>0</v>
      </c>
      <c r="F927">
        <v>15</v>
      </c>
      <c r="G927">
        <v>17211.0265</v>
      </c>
      <c r="H927">
        <v>5</v>
      </c>
      <c r="I927" s="2">
        <v>5917.2905000000001</v>
      </c>
      <c r="J927">
        <v>28</v>
      </c>
      <c r="K927" s="2">
        <v>2328.83</v>
      </c>
      <c r="L927">
        <v>465.76600000000002</v>
      </c>
      <c r="M927" s="2">
        <v>3588.4605000000001</v>
      </c>
      <c r="N927" s="4">
        <v>0.60643642559039479</v>
      </c>
    </row>
    <row r="928" spans="1:14" x14ac:dyDescent="0.3">
      <c r="A928" s="1" t="s">
        <v>56</v>
      </c>
      <c r="B928" s="1" t="s">
        <v>74</v>
      </c>
      <c r="C928" s="1" t="s">
        <v>58</v>
      </c>
      <c r="D928" s="1" t="s">
        <v>16</v>
      </c>
      <c r="E928">
        <v>0</v>
      </c>
      <c r="F928">
        <v>1</v>
      </c>
      <c r="G928">
        <v>1208.4775</v>
      </c>
      <c r="H928">
        <v>1</v>
      </c>
      <c r="I928" s="2">
        <v>1208.4775</v>
      </c>
      <c r="J928">
        <v>0</v>
      </c>
      <c r="K928" s="2">
        <v>465.76600000000002</v>
      </c>
      <c r="L928">
        <v>465.76600000000002</v>
      </c>
      <c r="M928" s="2">
        <v>742.71149999999989</v>
      </c>
      <c r="N928" s="4">
        <v>0.61458446681878642</v>
      </c>
    </row>
    <row r="929" spans="1:14" x14ac:dyDescent="0.3">
      <c r="A929" s="1" t="s">
        <v>56</v>
      </c>
      <c r="B929" s="1" t="s">
        <v>74</v>
      </c>
      <c r="C929" s="1" t="s">
        <v>58</v>
      </c>
      <c r="D929" s="1" t="s">
        <v>13</v>
      </c>
      <c r="E929">
        <v>0</v>
      </c>
      <c r="F929">
        <v>1</v>
      </c>
      <c r="G929">
        <v>1208.4775</v>
      </c>
      <c r="H929">
        <v>1</v>
      </c>
      <c r="I929" s="2">
        <v>1208.4775</v>
      </c>
      <c r="J929">
        <v>0</v>
      </c>
      <c r="K929" s="2">
        <v>465.76600000000002</v>
      </c>
      <c r="L929">
        <v>465.76600000000002</v>
      </c>
      <c r="M929" s="2">
        <v>742.71149999999989</v>
      </c>
      <c r="N929" s="4">
        <v>0.61458446681878642</v>
      </c>
    </row>
    <row r="930" spans="1:14" x14ac:dyDescent="0.3">
      <c r="A930" s="1" t="s">
        <v>56</v>
      </c>
      <c r="B930" s="1" t="s">
        <v>74</v>
      </c>
      <c r="C930" s="1" t="s">
        <v>58</v>
      </c>
      <c r="D930" s="1" t="s">
        <v>18</v>
      </c>
      <c r="E930">
        <v>0</v>
      </c>
      <c r="F930">
        <v>0</v>
      </c>
      <c r="G930">
        <v>0</v>
      </c>
      <c r="H930">
        <v>0</v>
      </c>
      <c r="I930" s="2">
        <v>0</v>
      </c>
      <c r="J930">
        <v>2</v>
      </c>
      <c r="K930" s="2">
        <v>0</v>
      </c>
      <c r="L930">
        <v>465.76600000000002</v>
      </c>
      <c r="M930" s="2">
        <v>0</v>
      </c>
      <c r="N930" s="4">
        <v>0</v>
      </c>
    </row>
    <row r="931" spans="1:14" x14ac:dyDescent="0.3">
      <c r="A931" s="1" t="s">
        <v>56</v>
      </c>
      <c r="B931" s="1" t="s">
        <v>74</v>
      </c>
      <c r="C931" s="1" t="s">
        <v>59</v>
      </c>
      <c r="D931" s="1" t="s">
        <v>13</v>
      </c>
      <c r="E931">
        <v>0</v>
      </c>
      <c r="F931">
        <v>23</v>
      </c>
      <c r="G931">
        <v>27099.221000000001</v>
      </c>
      <c r="H931">
        <v>7</v>
      </c>
      <c r="I931" s="2">
        <v>8362.673499999999</v>
      </c>
      <c r="J931">
        <v>20</v>
      </c>
      <c r="K931" s="2">
        <v>3260.3620000000001</v>
      </c>
      <c r="L931">
        <v>465.76600000000002</v>
      </c>
      <c r="M931" s="2">
        <v>5102.3114999999989</v>
      </c>
      <c r="N931" s="4">
        <v>0.61012922482265985</v>
      </c>
    </row>
    <row r="932" spans="1:14" x14ac:dyDescent="0.3">
      <c r="A932" s="1" t="s">
        <v>56</v>
      </c>
      <c r="B932" s="1" t="s">
        <v>74</v>
      </c>
      <c r="C932" s="1" t="s">
        <v>59</v>
      </c>
      <c r="D932" s="1" t="s">
        <v>32</v>
      </c>
      <c r="E932">
        <v>0</v>
      </c>
      <c r="F932">
        <v>1</v>
      </c>
      <c r="G932">
        <v>964.79250000000002</v>
      </c>
      <c r="H932">
        <v>0</v>
      </c>
      <c r="I932" s="2">
        <v>0</v>
      </c>
      <c r="J932">
        <v>0</v>
      </c>
      <c r="K932" s="2">
        <v>0</v>
      </c>
      <c r="L932">
        <v>465.76600000000002</v>
      </c>
      <c r="M932" s="2">
        <v>0</v>
      </c>
      <c r="N932" s="4">
        <v>0</v>
      </c>
    </row>
    <row r="933" spans="1:14" x14ac:dyDescent="0.3">
      <c r="A933" s="1" t="s">
        <v>56</v>
      </c>
      <c r="B933" s="1" t="s">
        <v>74</v>
      </c>
      <c r="C933" s="1" t="s">
        <v>59</v>
      </c>
      <c r="D933" s="1" t="s">
        <v>18</v>
      </c>
      <c r="E933">
        <v>0</v>
      </c>
      <c r="F933">
        <v>1</v>
      </c>
      <c r="G933">
        <v>1137.396</v>
      </c>
      <c r="H933">
        <v>0</v>
      </c>
      <c r="I933" s="2">
        <v>0</v>
      </c>
      <c r="J933">
        <v>1</v>
      </c>
      <c r="K933" s="2">
        <v>0</v>
      </c>
      <c r="L933">
        <v>465.76600000000002</v>
      </c>
      <c r="M933" s="2">
        <v>0</v>
      </c>
      <c r="N933" s="4">
        <v>0</v>
      </c>
    </row>
    <row r="934" spans="1:14" x14ac:dyDescent="0.3">
      <c r="A934" s="1" t="s">
        <v>56</v>
      </c>
      <c r="B934" s="1" t="s">
        <v>74</v>
      </c>
      <c r="C934" s="1" t="s">
        <v>59</v>
      </c>
      <c r="D934" s="1" t="s">
        <v>19</v>
      </c>
      <c r="E934">
        <v>0</v>
      </c>
      <c r="F934">
        <v>2</v>
      </c>
      <c r="G934">
        <v>2416.954999999999</v>
      </c>
      <c r="H934">
        <v>0</v>
      </c>
      <c r="I934" s="2">
        <v>0</v>
      </c>
      <c r="J934">
        <v>0</v>
      </c>
      <c r="K934" s="2">
        <v>0</v>
      </c>
      <c r="L934">
        <v>465.76600000000002</v>
      </c>
      <c r="M934" s="2">
        <v>0</v>
      </c>
      <c r="N934" s="4">
        <v>0</v>
      </c>
    </row>
    <row r="935" spans="1:14" x14ac:dyDescent="0.3">
      <c r="A935" s="1" t="s">
        <v>56</v>
      </c>
      <c r="B935" s="1" t="s">
        <v>74</v>
      </c>
      <c r="C935" s="1" t="s">
        <v>60</v>
      </c>
      <c r="D935" s="1" t="s">
        <v>13</v>
      </c>
      <c r="E935">
        <v>0</v>
      </c>
      <c r="F935">
        <v>10</v>
      </c>
      <c r="G935">
        <v>10897.9175</v>
      </c>
      <c r="H935">
        <v>4</v>
      </c>
      <c r="I935" s="2">
        <v>4276.0219999999999</v>
      </c>
      <c r="J935">
        <v>24</v>
      </c>
      <c r="K935" s="2">
        <v>1863.0640000000001</v>
      </c>
      <c r="L935">
        <v>465.76600000000002</v>
      </c>
      <c r="M935" s="2">
        <v>2412.9579999999996</v>
      </c>
      <c r="N935" s="4">
        <v>0.56429971595094686</v>
      </c>
    </row>
    <row r="936" spans="1:14" x14ac:dyDescent="0.3">
      <c r="A936" s="1" t="s">
        <v>56</v>
      </c>
      <c r="B936" s="1" t="s">
        <v>74</v>
      </c>
      <c r="C936" s="1" t="s">
        <v>60</v>
      </c>
      <c r="D936" s="1" t="s">
        <v>15</v>
      </c>
      <c r="E936">
        <v>0</v>
      </c>
      <c r="F936">
        <v>1</v>
      </c>
      <c r="G936">
        <v>1208.4775</v>
      </c>
      <c r="H936">
        <v>1</v>
      </c>
      <c r="I936" s="2">
        <v>1208.4775</v>
      </c>
      <c r="J936">
        <v>1</v>
      </c>
      <c r="K936" s="2">
        <v>465.76600000000002</v>
      </c>
      <c r="L936">
        <v>465.76600000000002</v>
      </c>
      <c r="M936" s="2">
        <v>742.71149999999989</v>
      </c>
      <c r="N936" s="4">
        <v>0.61458446681878642</v>
      </c>
    </row>
    <row r="937" spans="1:14" x14ac:dyDescent="0.3">
      <c r="A937" s="1" t="s">
        <v>56</v>
      </c>
      <c r="B937" s="1" t="s">
        <v>74</v>
      </c>
      <c r="C937" s="1" t="s">
        <v>60</v>
      </c>
      <c r="D937" s="1" t="s">
        <v>16</v>
      </c>
      <c r="E937">
        <v>0</v>
      </c>
      <c r="F937">
        <v>0</v>
      </c>
      <c r="G937">
        <v>0</v>
      </c>
      <c r="H937">
        <v>0</v>
      </c>
      <c r="I937" s="2">
        <v>0</v>
      </c>
      <c r="J937">
        <v>1</v>
      </c>
      <c r="K937" s="2">
        <v>0</v>
      </c>
      <c r="L937">
        <v>465.76600000000002</v>
      </c>
      <c r="M937" s="2">
        <v>0</v>
      </c>
      <c r="N937" s="4">
        <v>0</v>
      </c>
    </row>
    <row r="938" spans="1:14" x14ac:dyDescent="0.3">
      <c r="A938" s="1" t="s">
        <v>56</v>
      </c>
      <c r="B938" s="1" t="s">
        <v>74</v>
      </c>
      <c r="C938" s="1" t="s">
        <v>60</v>
      </c>
      <c r="D938" s="1" t="s">
        <v>13</v>
      </c>
      <c r="E938">
        <v>0</v>
      </c>
      <c r="F938">
        <v>2</v>
      </c>
      <c r="G938">
        <v>2416.954999999999</v>
      </c>
      <c r="H938">
        <v>1</v>
      </c>
      <c r="I938" s="2">
        <v>1208.4775</v>
      </c>
      <c r="J938">
        <v>0</v>
      </c>
      <c r="K938" s="2">
        <v>465.76600000000002</v>
      </c>
      <c r="L938">
        <v>465.76600000000002</v>
      </c>
      <c r="M938" s="2">
        <v>742.71149999999989</v>
      </c>
      <c r="N938" s="4">
        <v>0.61458446681878642</v>
      </c>
    </row>
    <row r="939" spans="1:14" x14ac:dyDescent="0.3">
      <c r="A939" s="1" t="s">
        <v>56</v>
      </c>
      <c r="B939" s="1" t="s">
        <v>74</v>
      </c>
      <c r="C939" s="1" t="s">
        <v>60</v>
      </c>
      <c r="D939" s="1" t="s">
        <v>18</v>
      </c>
      <c r="E939">
        <v>0</v>
      </c>
      <c r="F939">
        <v>1</v>
      </c>
      <c r="G939">
        <v>1208.4775</v>
      </c>
      <c r="H939">
        <v>0</v>
      </c>
      <c r="I939" s="2">
        <v>0</v>
      </c>
      <c r="J939">
        <v>1</v>
      </c>
      <c r="K939" s="2">
        <v>0</v>
      </c>
      <c r="L939">
        <v>465.76600000000002</v>
      </c>
      <c r="M939" s="2">
        <v>0</v>
      </c>
      <c r="N939" s="4">
        <v>0</v>
      </c>
    </row>
    <row r="940" spans="1:14" x14ac:dyDescent="0.3">
      <c r="A940" s="1" t="s">
        <v>56</v>
      </c>
      <c r="B940" s="1" t="s">
        <v>74</v>
      </c>
      <c r="C940" s="1" t="s">
        <v>60</v>
      </c>
      <c r="D940" s="1" t="s">
        <v>19</v>
      </c>
      <c r="E940">
        <v>0</v>
      </c>
      <c r="F940">
        <v>1</v>
      </c>
      <c r="G940">
        <v>1208.4775</v>
      </c>
      <c r="H940">
        <v>1</v>
      </c>
      <c r="I940" s="2">
        <v>1208.4775</v>
      </c>
      <c r="J940">
        <v>0</v>
      </c>
      <c r="K940" s="2">
        <v>465.76600000000002</v>
      </c>
      <c r="L940">
        <v>465.76600000000002</v>
      </c>
      <c r="M940" s="2">
        <v>742.71149999999989</v>
      </c>
      <c r="N940" s="4">
        <v>0.61458446681878642</v>
      </c>
    </row>
    <row r="941" spans="1:14" x14ac:dyDescent="0.3">
      <c r="A941" s="1" t="s">
        <v>56</v>
      </c>
      <c r="B941" s="1" t="s">
        <v>74</v>
      </c>
      <c r="C941" s="1" t="s">
        <v>61</v>
      </c>
      <c r="D941" s="1" t="s">
        <v>13</v>
      </c>
      <c r="E941">
        <v>0</v>
      </c>
      <c r="F941">
        <v>0</v>
      </c>
      <c r="G941">
        <v>0</v>
      </c>
      <c r="H941">
        <v>0</v>
      </c>
      <c r="I941" s="2">
        <v>0</v>
      </c>
      <c r="J941">
        <v>1</v>
      </c>
      <c r="K941" s="2">
        <v>0</v>
      </c>
      <c r="L941">
        <v>465.76600000000002</v>
      </c>
      <c r="M941" s="2">
        <v>0</v>
      </c>
      <c r="N941" s="4">
        <v>0</v>
      </c>
    </row>
    <row r="942" spans="1:14" x14ac:dyDescent="0.3">
      <c r="A942" s="1" t="s">
        <v>56</v>
      </c>
      <c r="B942" s="1" t="s">
        <v>74</v>
      </c>
      <c r="C942" s="1" t="s">
        <v>61</v>
      </c>
      <c r="D942" s="1" t="s">
        <v>13</v>
      </c>
      <c r="E942">
        <v>0</v>
      </c>
      <c r="F942">
        <v>20</v>
      </c>
      <c r="G942">
        <v>23475.800999999999</v>
      </c>
      <c r="H942">
        <v>9</v>
      </c>
      <c r="I942" s="2">
        <v>10563.5435</v>
      </c>
      <c r="J942">
        <v>34</v>
      </c>
      <c r="K942" s="2">
        <v>4191.8940000000002</v>
      </c>
      <c r="L942">
        <v>465.76600000000002</v>
      </c>
      <c r="M942" s="2">
        <v>6371.6494999999995</v>
      </c>
      <c r="N942" s="4">
        <v>0.60317349949853472</v>
      </c>
    </row>
    <row r="943" spans="1:14" x14ac:dyDescent="0.3">
      <c r="A943" s="1" t="s">
        <v>56</v>
      </c>
      <c r="B943" s="1" t="s">
        <v>74</v>
      </c>
      <c r="C943" s="1" t="s">
        <v>61</v>
      </c>
      <c r="D943" s="1" t="s">
        <v>13</v>
      </c>
      <c r="E943">
        <v>0</v>
      </c>
      <c r="F943">
        <v>2</v>
      </c>
      <c r="G943">
        <v>2345.8735000000001</v>
      </c>
      <c r="H943">
        <v>1</v>
      </c>
      <c r="I943" s="2">
        <v>1208.4775</v>
      </c>
      <c r="J943">
        <v>0</v>
      </c>
      <c r="K943" s="2">
        <v>465.76600000000002</v>
      </c>
      <c r="L943">
        <v>465.76600000000002</v>
      </c>
      <c r="M943" s="2">
        <v>742.71149999999989</v>
      </c>
      <c r="N943" s="4">
        <v>0.61458446681878642</v>
      </c>
    </row>
    <row r="944" spans="1:14" x14ac:dyDescent="0.3">
      <c r="A944" s="1" t="s">
        <v>56</v>
      </c>
      <c r="B944" s="1" t="s">
        <v>74</v>
      </c>
      <c r="C944" s="1" t="s">
        <v>61</v>
      </c>
      <c r="D944" s="1" t="s">
        <v>17</v>
      </c>
      <c r="E944">
        <v>0</v>
      </c>
      <c r="F944">
        <v>1</v>
      </c>
      <c r="G944">
        <v>1208.4775</v>
      </c>
      <c r="H944">
        <v>0</v>
      </c>
      <c r="I944" s="2">
        <v>0</v>
      </c>
      <c r="J944">
        <v>0</v>
      </c>
      <c r="K944" s="2">
        <v>0</v>
      </c>
      <c r="L944">
        <v>465.76600000000002</v>
      </c>
      <c r="M944" s="2">
        <v>0</v>
      </c>
      <c r="N944" s="4">
        <v>0</v>
      </c>
    </row>
    <row r="945" spans="1:14" x14ac:dyDescent="0.3">
      <c r="A945" s="1" t="s">
        <v>56</v>
      </c>
      <c r="B945" s="1" t="s">
        <v>74</v>
      </c>
      <c r="C945" s="1" t="s">
        <v>61</v>
      </c>
      <c r="D945" s="1" t="s">
        <v>18</v>
      </c>
      <c r="E945">
        <v>3</v>
      </c>
      <c r="F945">
        <v>0</v>
      </c>
      <c r="G945">
        <v>0</v>
      </c>
      <c r="H945">
        <v>0</v>
      </c>
      <c r="I945" s="2">
        <v>0</v>
      </c>
      <c r="J945">
        <v>1</v>
      </c>
      <c r="K945" s="2">
        <v>0</v>
      </c>
      <c r="L945">
        <v>465.76600000000002</v>
      </c>
      <c r="M945" s="2">
        <v>0</v>
      </c>
      <c r="N945" s="4">
        <v>0</v>
      </c>
    </row>
    <row r="946" spans="1:14" x14ac:dyDescent="0.3">
      <c r="A946" s="1" t="s">
        <v>69</v>
      </c>
      <c r="B946" s="1" t="s">
        <v>75</v>
      </c>
      <c r="C946" s="1" t="s">
        <v>58</v>
      </c>
      <c r="D946" s="1" t="s">
        <v>13</v>
      </c>
      <c r="E946">
        <v>0</v>
      </c>
      <c r="F946">
        <v>25</v>
      </c>
      <c r="G946">
        <v>31194.1525</v>
      </c>
      <c r="H946">
        <v>3</v>
      </c>
      <c r="I946" s="2">
        <v>3863.0684999999999</v>
      </c>
      <c r="J946">
        <v>3</v>
      </c>
      <c r="K946" s="2">
        <v>1335.5880000000002</v>
      </c>
      <c r="L946">
        <v>445.19600000000003</v>
      </c>
      <c r="M946" s="2">
        <v>2527.4804999999997</v>
      </c>
      <c r="N946" s="4">
        <v>0.65426758546994435</v>
      </c>
    </row>
    <row r="947" spans="1:14" x14ac:dyDescent="0.3">
      <c r="A947" s="1" t="s">
        <v>69</v>
      </c>
      <c r="B947" s="1" t="s">
        <v>75</v>
      </c>
      <c r="C947" s="1" t="s">
        <v>58</v>
      </c>
      <c r="D947" s="1" t="s">
        <v>15</v>
      </c>
      <c r="E947">
        <v>0</v>
      </c>
      <c r="F947">
        <v>1</v>
      </c>
      <c r="G947">
        <v>1234.3869999999999</v>
      </c>
      <c r="H947">
        <v>0</v>
      </c>
      <c r="I947" s="2">
        <v>0</v>
      </c>
      <c r="J947">
        <v>0</v>
      </c>
      <c r="K947" s="2">
        <v>0</v>
      </c>
      <c r="L947">
        <v>445.19600000000003</v>
      </c>
      <c r="M947" s="2">
        <v>0</v>
      </c>
      <c r="N947" s="4">
        <v>0</v>
      </c>
    </row>
    <row r="948" spans="1:14" x14ac:dyDescent="0.3">
      <c r="A948" s="1" t="s">
        <v>69</v>
      </c>
      <c r="B948" s="1" t="s">
        <v>75</v>
      </c>
      <c r="C948" s="1" t="s">
        <v>58</v>
      </c>
      <c r="D948" s="1" t="s">
        <v>16</v>
      </c>
      <c r="E948">
        <v>0</v>
      </c>
      <c r="F948">
        <v>2</v>
      </c>
      <c r="G948">
        <v>2522.0765000000001</v>
      </c>
      <c r="H948">
        <v>1</v>
      </c>
      <c r="I948" s="2">
        <v>1287.6895</v>
      </c>
      <c r="J948">
        <v>1</v>
      </c>
      <c r="K948" s="2">
        <v>445.19600000000003</v>
      </c>
      <c r="L948">
        <v>445.19600000000003</v>
      </c>
      <c r="M948" s="2">
        <v>842.49349999999993</v>
      </c>
      <c r="N948" s="4">
        <v>0.65426758546994435</v>
      </c>
    </row>
    <row r="949" spans="1:14" x14ac:dyDescent="0.3">
      <c r="A949" s="1" t="s">
        <v>69</v>
      </c>
      <c r="B949" s="1" t="s">
        <v>75</v>
      </c>
      <c r="C949" s="1" t="s">
        <v>58</v>
      </c>
      <c r="D949" s="1" t="s">
        <v>13</v>
      </c>
      <c r="E949">
        <v>0</v>
      </c>
      <c r="F949">
        <v>4</v>
      </c>
      <c r="G949">
        <v>4643.2974999999997</v>
      </c>
      <c r="H949">
        <v>2</v>
      </c>
      <c r="I949" s="2">
        <v>2384.6055000000001</v>
      </c>
      <c r="J949">
        <v>1</v>
      </c>
      <c r="K949" s="2">
        <v>890.39200000000005</v>
      </c>
      <c r="L949">
        <v>445.19600000000003</v>
      </c>
      <c r="M949" s="2">
        <v>1494.2135000000001</v>
      </c>
      <c r="N949" s="4">
        <v>0.62660825868262071</v>
      </c>
    </row>
    <row r="950" spans="1:14" x14ac:dyDescent="0.3">
      <c r="A950" s="1" t="s">
        <v>69</v>
      </c>
      <c r="B950" s="1" t="s">
        <v>75</v>
      </c>
      <c r="C950" s="1" t="s">
        <v>58</v>
      </c>
      <c r="D950" s="1" t="s">
        <v>17</v>
      </c>
      <c r="E950">
        <v>0</v>
      </c>
      <c r="F950">
        <v>1</v>
      </c>
      <c r="G950">
        <v>1211.9390000000001</v>
      </c>
      <c r="H950">
        <v>1</v>
      </c>
      <c r="I950" s="2">
        <v>1211.9390000000001</v>
      </c>
      <c r="J950">
        <v>2</v>
      </c>
      <c r="K950" s="2">
        <v>445.19600000000003</v>
      </c>
      <c r="L950">
        <v>445.19600000000003</v>
      </c>
      <c r="M950" s="2">
        <v>766.74300000000005</v>
      </c>
      <c r="N950" s="4">
        <v>0.63265807932577467</v>
      </c>
    </row>
    <row r="951" spans="1:14" x14ac:dyDescent="0.3">
      <c r="A951" s="1" t="s">
        <v>69</v>
      </c>
      <c r="B951" s="1" t="s">
        <v>75</v>
      </c>
      <c r="C951" s="1" t="s">
        <v>58</v>
      </c>
      <c r="D951" s="1" t="s">
        <v>18</v>
      </c>
      <c r="E951">
        <v>0</v>
      </c>
      <c r="F951">
        <v>3</v>
      </c>
      <c r="G951">
        <v>3809.7660000000001</v>
      </c>
      <c r="H951">
        <v>0</v>
      </c>
      <c r="I951" s="2">
        <v>0</v>
      </c>
      <c r="J951">
        <v>1</v>
      </c>
      <c r="K951" s="2">
        <v>0</v>
      </c>
      <c r="L951">
        <v>445.19600000000003</v>
      </c>
      <c r="M951" s="2">
        <v>0</v>
      </c>
      <c r="N951" s="4">
        <v>0</v>
      </c>
    </row>
    <row r="952" spans="1:14" x14ac:dyDescent="0.3">
      <c r="A952" s="1" t="s">
        <v>69</v>
      </c>
      <c r="B952" s="1" t="s">
        <v>75</v>
      </c>
      <c r="C952" s="1" t="s">
        <v>61</v>
      </c>
      <c r="D952" s="1" t="s">
        <v>13</v>
      </c>
      <c r="E952">
        <v>0</v>
      </c>
      <c r="F952">
        <v>6</v>
      </c>
      <c r="G952">
        <v>7237.9849999999988</v>
      </c>
      <c r="H952">
        <v>4</v>
      </c>
      <c r="I952" s="2">
        <v>4769.2110000000002</v>
      </c>
      <c r="J952">
        <v>23</v>
      </c>
      <c r="K952" s="2">
        <v>1780.7840000000001</v>
      </c>
      <c r="L952">
        <v>445.19600000000003</v>
      </c>
      <c r="M952" s="2">
        <v>2988.4270000000001</v>
      </c>
      <c r="N952" s="4">
        <v>0.62660825868262071</v>
      </c>
    </row>
    <row r="953" spans="1:14" x14ac:dyDescent="0.3">
      <c r="A953" s="1" t="s">
        <v>69</v>
      </c>
      <c r="B953" s="1" t="s">
        <v>75</v>
      </c>
      <c r="C953" s="1" t="s">
        <v>61</v>
      </c>
      <c r="D953" s="1" t="s">
        <v>14</v>
      </c>
      <c r="E953">
        <v>0</v>
      </c>
      <c r="F953">
        <v>0</v>
      </c>
      <c r="G953">
        <v>0</v>
      </c>
      <c r="H953">
        <v>0</v>
      </c>
      <c r="I953" s="2">
        <v>0</v>
      </c>
      <c r="J953">
        <v>1</v>
      </c>
      <c r="K953" s="2">
        <v>0</v>
      </c>
      <c r="L953">
        <v>445.19600000000003</v>
      </c>
      <c r="M953" s="2">
        <v>0</v>
      </c>
      <c r="N953" s="4">
        <v>0</v>
      </c>
    </row>
    <row r="954" spans="1:14" x14ac:dyDescent="0.3">
      <c r="A954" s="1" t="s">
        <v>69</v>
      </c>
      <c r="B954" s="1" t="s">
        <v>75</v>
      </c>
      <c r="C954" s="1" t="s">
        <v>61</v>
      </c>
      <c r="D954" s="1" t="s">
        <v>16</v>
      </c>
      <c r="E954">
        <v>0</v>
      </c>
      <c r="F954">
        <v>0</v>
      </c>
      <c r="G954">
        <v>0</v>
      </c>
      <c r="H954">
        <v>0</v>
      </c>
      <c r="I954" s="2">
        <v>0</v>
      </c>
      <c r="J954">
        <v>1</v>
      </c>
      <c r="K954" s="2">
        <v>0</v>
      </c>
      <c r="L954">
        <v>445.19600000000003</v>
      </c>
      <c r="M954" s="2">
        <v>0</v>
      </c>
      <c r="N954" s="4">
        <v>0</v>
      </c>
    </row>
    <row r="955" spans="1:14" x14ac:dyDescent="0.3">
      <c r="A955" s="1" t="s">
        <v>69</v>
      </c>
      <c r="B955" s="1" t="s">
        <v>75</v>
      </c>
      <c r="C955" s="1" t="s">
        <v>61</v>
      </c>
      <c r="D955" s="1" t="s">
        <v>13</v>
      </c>
      <c r="E955">
        <v>0</v>
      </c>
      <c r="F955">
        <v>0</v>
      </c>
      <c r="G955">
        <v>0</v>
      </c>
      <c r="H955">
        <v>0</v>
      </c>
      <c r="I955" s="2">
        <v>0</v>
      </c>
      <c r="J955">
        <v>0</v>
      </c>
      <c r="K955" s="2">
        <v>0</v>
      </c>
      <c r="L955">
        <v>445.19600000000003</v>
      </c>
      <c r="M955" s="2">
        <v>0</v>
      </c>
      <c r="N955" s="4">
        <v>0</v>
      </c>
    </row>
    <row r="956" spans="1:14" x14ac:dyDescent="0.3">
      <c r="A956" s="1" t="s">
        <v>69</v>
      </c>
      <c r="B956" s="1" t="s">
        <v>75</v>
      </c>
      <c r="C956" s="1" t="s">
        <v>61</v>
      </c>
      <c r="D956" s="1" t="s">
        <v>17</v>
      </c>
      <c r="E956">
        <v>0</v>
      </c>
      <c r="F956">
        <v>2</v>
      </c>
      <c r="G956">
        <v>2522.0765000000001</v>
      </c>
      <c r="H956">
        <v>0</v>
      </c>
      <c r="I956" s="2">
        <v>0</v>
      </c>
      <c r="J956">
        <v>0</v>
      </c>
      <c r="K956" s="2">
        <v>0</v>
      </c>
      <c r="L956">
        <v>445.19600000000003</v>
      </c>
      <c r="M956" s="2">
        <v>0</v>
      </c>
      <c r="N956" s="4">
        <v>0</v>
      </c>
    </row>
    <row r="957" spans="1:14" x14ac:dyDescent="0.3">
      <c r="A957" s="1" t="s">
        <v>69</v>
      </c>
      <c r="B957" s="1" t="s">
        <v>75</v>
      </c>
      <c r="C957" s="1" t="s">
        <v>61</v>
      </c>
      <c r="D957" s="1" t="s">
        <v>18</v>
      </c>
      <c r="E957">
        <v>0</v>
      </c>
      <c r="F957">
        <v>0</v>
      </c>
      <c r="G957">
        <v>0</v>
      </c>
      <c r="H957">
        <v>0</v>
      </c>
      <c r="I957" s="2">
        <v>0</v>
      </c>
      <c r="J957">
        <v>1</v>
      </c>
      <c r="K957" s="2">
        <v>0</v>
      </c>
      <c r="L957">
        <v>445.19600000000003</v>
      </c>
      <c r="M957" s="2">
        <v>0</v>
      </c>
      <c r="N957" s="4">
        <v>0</v>
      </c>
    </row>
    <row r="958" spans="1:14" x14ac:dyDescent="0.3">
      <c r="A958" s="1" t="s">
        <v>69</v>
      </c>
      <c r="B958" s="1" t="s">
        <v>75</v>
      </c>
      <c r="C958" s="1" t="s">
        <v>61</v>
      </c>
      <c r="D958" s="1" t="s">
        <v>19</v>
      </c>
      <c r="E958">
        <v>0</v>
      </c>
      <c r="F958">
        <v>1</v>
      </c>
      <c r="G958">
        <v>1234.3869999999999</v>
      </c>
      <c r="H958">
        <v>0</v>
      </c>
      <c r="I958" s="2">
        <v>0</v>
      </c>
      <c r="J958">
        <v>0</v>
      </c>
      <c r="K958" s="2">
        <v>0</v>
      </c>
      <c r="L958">
        <v>445.19600000000003</v>
      </c>
      <c r="M958" s="2">
        <v>0</v>
      </c>
      <c r="N958" s="4">
        <v>0</v>
      </c>
    </row>
    <row r="959" spans="1:14" x14ac:dyDescent="0.3">
      <c r="A959" s="1" t="s">
        <v>56</v>
      </c>
      <c r="B959" s="1" t="s">
        <v>76</v>
      </c>
      <c r="C959" s="1" t="s">
        <v>58</v>
      </c>
      <c r="D959" s="1" t="s">
        <v>13</v>
      </c>
      <c r="E959">
        <v>0</v>
      </c>
      <c r="F959">
        <v>14</v>
      </c>
      <c r="G959">
        <v>17359.963</v>
      </c>
      <c r="H959">
        <v>6</v>
      </c>
      <c r="I959" s="2">
        <v>7434.0139999999992</v>
      </c>
      <c r="J959">
        <v>1</v>
      </c>
      <c r="K959" s="2">
        <v>3183.3180000000002</v>
      </c>
      <c r="L959">
        <v>530.553</v>
      </c>
      <c r="M959" s="2">
        <v>4250.695999999999</v>
      </c>
      <c r="N959" s="4">
        <v>0.57179015266853139</v>
      </c>
    </row>
    <row r="960" spans="1:14" x14ac:dyDescent="0.3">
      <c r="A960" s="1" t="s">
        <v>56</v>
      </c>
      <c r="B960" s="1" t="s">
        <v>76</v>
      </c>
      <c r="C960" s="1" t="s">
        <v>58</v>
      </c>
      <c r="D960" s="1" t="s">
        <v>14</v>
      </c>
      <c r="E960">
        <v>0</v>
      </c>
      <c r="F960">
        <v>0</v>
      </c>
      <c r="G960">
        <v>0</v>
      </c>
      <c r="H960">
        <v>0</v>
      </c>
      <c r="I960" s="2">
        <v>0</v>
      </c>
      <c r="J960">
        <v>1</v>
      </c>
      <c r="K960" s="2">
        <v>0</v>
      </c>
      <c r="L960">
        <v>530.553</v>
      </c>
      <c r="M960" s="2">
        <v>0</v>
      </c>
      <c r="N960" s="4">
        <v>0</v>
      </c>
    </row>
    <row r="961" spans="1:14" x14ac:dyDescent="0.3">
      <c r="A961" s="1" t="s">
        <v>56</v>
      </c>
      <c r="B961" s="1" t="s">
        <v>76</v>
      </c>
      <c r="C961" s="1" t="s">
        <v>58</v>
      </c>
      <c r="D961" s="1" t="s">
        <v>32</v>
      </c>
      <c r="E961">
        <v>0</v>
      </c>
      <c r="F961">
        <v>1</v>
      </c>
      <c r="G961">
        <v>983.91699999999992</v>
      </c>
      <c r="H961">
        <v>1</v>
      </c>
      <c r="I961" s="2">
        <v>983.91699999999992</v>
      </c>
      <c r="J961">
        <v>0</v>
      </c>
      <c r="K961" s="2">
        <v>530.553</v>
      </c>
      <c r="L961">
        <v>530.553</v>
      </c>
      <c r="M961" s="2">
        <v>453.36399999999992</v>
      </c>
      <c r="N961" s="4">
        <v>0.46077463851117517</v>
      </c>
    </row>
    <row r="962" spans="1:14" x14ac:dyDescent="0.3">
      <c r="A962" s="1" t="s">
        <v>56</v>
      </c>
      <c r="B962" s="1" t="s">
        <v>76</v>
      </c>
      <c r="C962" s="1" t="s">
        <v>58</v>
      </c>
      <c r="D962" s="1" t="s">
        <v>15</v>
      </c>
      <c r="E962">
        <v>0</v>
      </c>
      <c r="F962">
        <v>0</v>
      </c>
      <c r="G962">
        <v>0</v>
      </c>
      <c r="H962">
        <v>1</v>
      </c>
      <c r="I962" s="2">
        <v>1041.7850000000001</v>
      </c>
      <c r="J962">
        <v>0</v>
      </c>
      <c r="K962" s="2">
        <v>530.553</v>
      </c>
      <c r="L962">
        <v>530.553</v>
      </c>
      <c r="M962" s="2">
        <v>511.23200000000008</v>
      </c>
      <c r="N962" s="4">
        <v>0.49072697341582</v>
      </c>
    </row>
    <row r="963" spans="1:14" x14ac:dyDescent="0.3">
      <c r="A963" s="1" t="s">
        <v>56</v>
      </c>
      <c r="B963" s="1" t="s">
        <v>76</v>
      </c>
      <c r="C963" s="1" t="s">
        <v>58</v>
      </c>
      <c r="D963" s="1" t="s">
        <v>16</v>
      </c>
      <c r="E963">
        <v>0</v>
      </c>
      <c r="F963">
        <v>4</v>
      </c>
      <c r="G963">
        <v>5003.1669999999986</v>
      </c>
      <c r="H963">
        <v>1</v>
      </c>
      <c r="I963" s="2">
        <v>1366.5450000000001</v>
      </c>
      <c r="J963">
        <v>1</v>
      </c>
      <c r="K963" s="2">
        <v>530.553</v>
      </c>
      <c r="L963">
        <v>530.553</v>
      </c>
      <c r="M963" s="2">
        <v>835.99200000000008</v>
      </c>
      <c r="N963" s="4">
        <v>0.61175592461280093</v>
      </c>
    </row>
    <row r="964" spans="1:14" x14ac:dyDescent="0.3">
      <c r="A964" s="1" t="s">
        <v>56</v>
      </c>
      <c r="B964" s="1" t="s">
        <v>76</v>
      </c>
      <c r="C964" s="1" t="s">
        <v>58</v>
      </c>
      <c r="D964" s="1" t="s">
        <v>13</v>
      </c>
      <c r="E964">
        <v>0</v>
      </c>
      <c r="F964">
        <v>4</v>
      </c>
      <c r="G964">
        <v>5003.1669999999986</v>
      </c>
      <c r="H964">
        <v>0</v>
      </c>
      <c r="I964" s="2">
        <v>0</v>
      </c>
      <c r="J964">
        <v>0</v>
      </c>
      <c r="K964" s="2">
        <v>0</v>
      </c>
      <c r="L964">
        <v>530.553</v>
      </c>
      <c r="M964" s="2">
        <v>0</v>
      </c>
      <c r="N964" s="4">
        <v>0</v>
      </c>
    </row>
    <row r="965" spans="1:14" x14ac:dyDescent="0.3">
      <c r="A965" s="1" t="s">
        <v>56</v>
      </c>
      <c r="B965" s="1" t="s">
        <v>76</v>
      </c>
      <c r="C965" s="1" t="s">
        <v>58</v>
      </c>
      <c r="D965" s="1" t="s">
        <v>18</v>
      </c>
      <c r="E965">
        <v>12</v>
      </c>
      <c r="F965">
        <v>8</v>
      </c>
      <c r="G965">
        <v>10147.807000000001</v>
      </c>
      <c r="H965">
        <v>3</v>
      </c>
      <c r="I965" s="2">
        <v>3858.48</v>
      </c>
      <c r="J965">
        <v>6</v>
      </c>
      <c r="K965" s="2">
        <v>1591.6590000000001</v>
      </c>
      <c r="L965">
        <v>530.553</v>
      </c>
      <c r="M965" s="2">
        <v>2266.8209999999999</v>
      </c>
      <c r="N965" s="4">
        <v>0.58749066990110088</v>
      </c>
    </row>
    <row r="966" spans="1:14" x14ac:dyDescent="0.3">
      <c r="A966" s="1" t="s">
        <v>56</v>
      </c>
      <c r="B966" s="1" t="s">
        <v>76</v>
      </c>
      <c r="C966" s="1" t="s">
        <v>59</v>
      </c>
      <c r="D966" s="1" t="s">
        <v>13</v>
      </c>
      <c r="E966">
        <v>0</v>
      </c>
      <c r="F966">
        <v>9</v>
      </c>
      <c r="G966">
        <v>11070.636</v>
      </c>
      <c r="H966">
        <v>1</v>
      </c>
      <c r="I966" s="2">
        <v>1366.5450000000001</v>
      </c>
      <c r="J966">
        <v>23</v>
      </c>
      <c r="K966" s="2">
        <v>530.553</v>
      </c>
      <c r="L966">
        <v>530.553</v>
      </c>
      <c r="M966" s="2">
        <v>835.99200000000008</v>
      </c>
      <c r="N966" s="4">
        <v>0.61175592461280093</v>
      </c>
    </row>
    <row r="967" spans="1:14" x14ac:dyDescent="0.3">
      <c r="A967" s="1" t="s">
        <v>56</v>
      </c>
      <c r="B967" s="1" t="s">
        <v>76</v>
      </c>
      <c r="C967" s="1" t="s">
        <v>59</v>
      </c>
      <c r="D967" s="1" t="s">
        <v>14</v>
      </c>
      <c r="E967">
        <v>0</v>
      </c>
      <c r="F967">
        <v>1</v>
      </c>
      <c r="G967">
        <v>983.91699999999992</v>
      </c>
      <c r="H967">
        <v>1</v>
      </c>
      <c r="I967" s="2">
        <v>983.91699999999992</v>
      </c>
      <c r="J967">
        <v>1</v>
      </c>
      <c r="K967" s="2">
        <v>530.553</v>
      </c>
      <c r="L967">
        <v>530.553</v>
      </c>
      <c r="M967" s="2">
        <v>453.36399999999992</v>
      </c>
      <c r="N967" s="4">
        <v>0.46077463851117517</v>
      </c>
    </row>
    <row r="968" spans="1:14" x14ac:dyDescent="0.3">
      <c r="A968" s="1" t="s">
        <v>56</v>
      </c>
      <c r="B968" s="1" t="s">
        <v>76</v>
      </c>
      <c r="C968" s="1" t="s">
        <v>59</v>
      </c>
      <c r="D968" s="1" t="s">
        <v>15</v>
      </c>
      <c r="E968">
        <v>0</v>
      </c>
      <c r="F968">
        <v>3</v>
      </c>
      <c r="G968">
        <v>3717.0070000000001</v>
      </c>
      <c r="H968">
        <v>0</v>
      </c>
      <c r="I968" s="2">
        <v>0</v>
      </c>
      <c r="J968">
        <v>0</v>
      </c>
      <c r="K968" s="2">
        <v>0</v>
      </c>
      <c r="L968">
        <v>530.553</v>
      </c>
      <c r="M968" s="2">
        <v>0</v>
      </c>
      <c r="N968" s="4">
        <v>0</v>
      </c>
    </row>
    <row r="969" spans="1:14" x14ac:dyDescent="0.3">
      <c r="A969" s="1" t="s">
        <v>56</v>
      </c>
      <c r="B969" s="1" t="s">
        <v>76</v>
      </c>
      <c r="C969" s="1" t="s">
        <v>59</v>
      </c>
      <c r="D969" s="1" t="s">
        <v>16</v>
      </c>
      <c r="E969">
        <v>0</v>
      </c>
      <c r="F969">
        <v>4</v>
      </c>
      <c r="G969">
        <v>5083.5519999999988</v>
      </c>
      <c r="H969">
        <v>2</v>
      </c>
      <c r="I969" s="2">
        <v>2733.09</v>
      </c>
      <c r="J969">
        <v>0</v>
      </c>
      <c r="K969" s="2">
        <v>1061.106</v>
      </c>
      <c r="L969">
        <v>530.553</v>
      </c>
      <c r="M969" s="2">
        <v>1671.9840000000002</v>
      </c>
      <c r="N969" s="4">
        <v>0.61175592461280093</v>
      </c>
    </row>
    <row r="970" spans="1:14" x14ac:dyDescent="0.3">
      <c r="A970" s="1" t="s">
        <v>56</v>
      </c>
      <c r="B970" s="1" t="s">
        <v>76</v>
      </c>
      <c r="C970" s="1" t="s">
        <v>59</v>
      </c>
      <c r="D970" s="1" t="s">
        <v>13</v>
      </c>
      <c r="E970">
        <v>0</v>
      </c>
      <c r="F970">
        <v>1</v>
      </c>
      <c r="G970">
        <v>1286.1600000000001</v>
      </c>
      <c r="H970">
        <v>0</v>
      </c>
      <c r="I970" s="2">
        <v>0</v>
      </c>
      <c r="J970">
        <v>0</v>
      </c>
      <c r="K970" s="2">
        <v>0</v>
      </c>
      <c r="L970">
        <v>530.553</v>
      </c>
      <c r="M970" s="2">
        <v>0</v>
      </c>
      <c r="N970" s="4">
        <v>0</v>
      </c>
    </row>
    <row r="971" spans="1:14" x14ac:dyDescent="0.3">
      <c r="A971" s="1" t="s">
        <v>56</v>
      </c>
      <c r="B971" s="1" t="s">
        <v>76</v>
      </c>
      <c r="C971" s="1" t="s">
        <v>59</v>
      </c>
      <c r="D971" s="1" t="s">
        <v>17</v>
      </c>
      <c r="E971">
        <v>0</v>
      </c>
      <c r="F971">
        <v>3</v>
      </c>
      <c r="G971">
        <v>3556.2370000000001</v>
      </c>
      <c r="H971">
        <v>1</v>
      </c>
      <c r="I971" s="2">
        <v>1366.5450000000001</v>
      </c>
      <c r="J971">
        <v>1</v>
      </c>
      <c r="K971" s="2">
        <v>530.553</v>
      </c>
      <c r="L971">
        <v>530.553</v>
      </c>
      <c r="M971" s="2">
        <v>835.99200000000008</v>
      </c>
      <c r="N971" s="4">
        <v>0.61175592461280093</v>
      </c>
    </row>
    <row r="972" spans="1:14" x14ac:dyDescent="0.3">
      <c r="A972" s="1" t="s">
        <v>56</v>
      </c>
      <c r="B972" s="1" t="s">
        <v>76</v>
      </c>
      <c r="C972" s="1" t="s">
        <v>59</v>
      </c>
      <c r="D972" s="1" t="s">
        <v>18</v>
      </c>
      <c r="E972">
        <v>11</v>
      </c>
      <c r="F972">
        <v>2</v>
      </c>
      <c r="G972">
        <v>2350.462</v>
      </c>
      <c r="H972">
        <v>1</v>
      </c>
      <c r="I972" s="2">
        <v>983.91699999999992</v>
      </c>
      <c r="J972">
        <v>14</v>
      </c>
      <c r="K972" s="2">
        <v>530.553</v>
      </c>
      <c r="L972">
        <v>530.553</v>
      </c>
      <c r="M972" s="2">
        <v>453.36399999999992</v>
      </c>
      <c r="N972" s="4">
        <v>0.46077463851117517</v>
      </c>
    </row>
    <row r="973" spans="1:14" x14ac:dyDescent="0.3">
      <c r="A973" s="1" t="s">
        <v>56</v>
      </c>
      <c r="B973" s="1" t="s">
        <v>76</v>
      </c>
      <c r="C973" s="1" t="s">
        <v>59</v>
      </c>
      <c r="D973" s="1" t="s">
        <v>19</v>
      </c>
      <c r="E973">
        <v>0</v>
      </c>
      <c r="F973">
        <v>2</v>
      </c>
      <c r="G973">
        <v>2652.704999999999</v>
      </c>
      <c r="H973">
        <v>1</v>
      </c>
      <c r="I973" s="2">
        <v>1366.5450000000001</v>
      </c>
      <c r="J973">
        <v>0</v>
      </c>
      <c r="K973" s="2">
        <v>530.553</v>
      </c>
      <c r="L973">
        <v>530.553</v>
      </c>
      <c r="M973" s="2">
        <v>835.99200000000008</v>
      </c>
      <c r="N973" s="4">
        <v>0.61175592461280093</v>
      </c>
    </row>
    <row r="974" spans="1:14" x14ac:dyDescent="0.3">
      <c r="A974" s="1" t="s">
        <v>56</v>
      </c>
      <c r="B974" s="1" t="s">
        <v>76</v>
      </c>
      <c r="C974" s="1" t="s">
        <v>60</v>
      </c>
      <c r="D974" s="1" t="s">
        <v>13</v>
      </c>
      <c r="E974">
        <v>0</v>
      </c>
      <c r="F974">
        <v>0</v>
      </c>
      <c r="G974">
        <v>0</v>
      </c>
      <c r="H974">
        <v>0</v>
      </c>
      <c r="I974" s="2">
        <v>0</v>
      </c>
      <c r="J974">
        <v>1</v>
      </c>
      <c r="K974" s="2">
        <v>0</v>
      </c>
      <c r="L974">
        <v>530.553</v>
      </c>
      <c r="M974" s="2">
        <v>0</v>
      </c>
      <c r="N974" s="4">
        <v>0</v>
      </c>
    </row>
    <row r="975" spans="1:14" x14ac:dyDescent="0.3">
      <c r="A975" s="1" t="s">
        <v>56</v>
      </c>
      <c r="B975" s="1" t="s">
        <v>76</v>
      </c>
      <c r="C975" s="1" t="s">
        <v>60</v>
      </c>
      <c r="D975" s="1" t="s">
        <v>13</v>
      </c>
      <c r="E975">
        <v>0</v>
      </c>
      <c r="F975">
        <v>8</v>
      </c>
      <c r="G975">
        <v>9784.4759999999987</v>
      </c>
      <c r="H975">
        <v>5</v>
      </c>
      <c r="I975" s="2">
        <v>6067.4690000000001</v>
      </c>
      <c r="J975">
        <v>26</v>
      </c>
      <c r="K975" s="2">
        <v>2652.7649999999999</v>
      </c>
      <c r="L975">
        <v>530.553</v>
      </c>
      <c r="M975" s="2">
        <v>3414.7040000000002</v>
      </c>
      <c r="N975" s="4">
        <v>0.56278886632960134</v>
      </c>
    </row>
    <row r="976" spans="1:14" x14ac:dyDescent="0.3">
      <c r="A976" s="1" t="s">
        <v>56</v>
      </c>
      <c r="B976" s="1" t="s">
        <v>76</v>
      </c>
      <c r="C976" s="1" t="s">
        <v>60</v>
      </c>
      <c r="D976" s="1" t="s">
        <v>14</v>
      </c>
      <c r="E976">
        <v>0</v>
      </c>
      <c r="F976">
        <v>2</v>
      </c>
      <c r="G976">
        <v>2350.462</v>
      </c>
      <c r="H976">
        <v>2</v>
      </c>
      <c r="I976" s="2">
        <v>2350.462</v>
      </c>
      <c r="J976">
        <v>0</v>
      </c>
      <c r="K976" s="2">
        <v>1061.106</v>
      </c>
      <c r="L976">
        <v>530.553</v>
      </c>
      <c r="M976" s="2">
        <v>1289.356</v>
      </c>
      <c r="N976" s="4">
        <v>0.54855428422157004</v>
      </c>
    </row>
    <row r="977" spans="1:14" x14ac:dyDescent="0.3">
      <c r="A977" s="1" t="s">
        <v>56</v>
      </c>
      <c r="B977" s="1" t="s">
        <v>76</v>
      </c>
      <c r="C977" s="1" t="s">
        <v>60</v>
      </c>
      <c r="D977" s="1" t="s">
        <v>15</v>
      </c>
      <c r="E977">
        <v>0</v>
      </c>
      <c r="F977">
        <v>1</v>
      </c>
      <c r="G977">
        <v>983.91699999999992</v>
      </c>
      <c r="H977">
        <v>0</v>
      </c>
      <c r="I977" s="2">
        <v>0</v>
      </c>
      <c r="J977">
        <v>0</v>
      </c>
      <c r="K977" s="2">
        <v>0</v>
      </c>
      <c r="L977">
        <v>530.553</v>
      </c>
      <c r="M977" s="2">
        <v>0</v>
      </c>
      <c r="N977" s="4">
        <v>0</v>
      </c>
    </row>
    <row r="978" spans="1:14" x14ac:dyDescent="0.3">
      <c r="A978" s="1" t="s">
        <v>56</v>
      </c>
      <c r="B978" s="1" t="s">
        <v>76</v>
      </c>
      <c r="C978" s="1" t="s">
        <v>60</v>
      </c>
      <c r="D978" s="1" t="s">
        <v>16</v>
      </c>
      <c r="E978">
        <v>0</v>
      </c>
      <c r="F978">
        <v>1</v>
      </c>
      <c r="G978">
        <v>1366.5450000000001</v>
      </c>
      <c r="H978">
        <v>0</v>
      </c>
      <c r="I978" s="2">
        <v>0</v>
      </c>
      <c r="J978">
        <v>0</v>
      </c>
      <c r="K978" s="2">
        <v>0</v>
      </c>
      <c r="L978">
        <v>530.553</v>
      </c>
      <c r="M978" s="2">
        <v>0</v>
      </c>
      <c r="N978" s="4">
        <v>0</v>
      </c>
    </row>
    <row r="979" spans="1:14" x14ac:dyDescent="0.3">
      <c r="A979" s="1" t="s">
        <v>56</v>
      </c>
      <c r="B979" s="1" t="s">
        <v>76</v>
      </c>
      <c r="C979" s="1" t="s">
        <v>60</v>
      </c>
      <c r="D979" s="1" t="s">
        <v>17</v>
      </c>
      <c r="E979">
        <v>0</v>
      </c>
      <c r="F979">
        <v>2</v>
      </c>
      <c r="G979">
        <v>2350.462</v>
      </c>
      <c r="H979">
        <v>1</v>
      </c>
      <c r="I979" s="2">
        <v>1286.1600000000001</v>
      </c>
      <c r="J979">
        <v>0</v>
      </c>
      <c r="K979" s="2">
        <v>530.553</v>
      </c>
      <c r="L979">
        <v>530.553</v>
      </c>
      <c r="M979" s="2">
        <v>755.60700000000008</v>
      </c>
      <c r="N979" s="4">
        <v>0.58749066990110099</v>
      </c>
    </row>
    <row r="980" spans="1:14" x14ac:dyDescent="0.3">
      <c r="A980" s="1" t="s">
        <v>56</v>
      </c>
      <c r="B980" s="1" t="s">
        <v>76</v>
      </c>
      <c r="C980" s="1" t="s">
        <v>60</v>
      </c>
      <c r="D980" s="1" t="s">
        <v>18</v>
      </c>
      <c r="E980">
        <v>0</v>
      </c>
      <c r="F980">
        <v>0</v>
      </c>
      <c r="G980">
        <v>0</v>
      </c>
      <c r="H980">
        <v>0</v>
      </c>
      <c r="I980" s="2">
        <v>0</v>
      </c>
      <c r="J980">
        <v>1</v>
      </c>
      <c r="K980" s="2">
        <v>0</v>
      </c>
      <c r="L980">
        <v>530.553</v>
      </c>
      <c r="M980" s="2">
        <v>0</v>
      </c>
      <c r="N980" s="4">
        <v>0</v>
      </c>
    </row>
    <row r="981" spans="1:14" x14ac:dyDescent="0.3">
      <c r="A981" s="1" t="s">
        <v>56</v>
      </c>
      <c r="B981" s="1" t="s">
        <v>76</v>
      </c>
      <c r="C981" s="1" t="s">
        <v>61</v>
      </c>
      <c r="D981" s="1" t="s">
        <v>13</v>
      </c>
      <c r="E981">
        <v>0</v>
      </c>
      <c r="F981">
        <v>22</v>
      </c>
      <c r="G981">
        <v>27446.682000000001</v>
      </c>
      <c r="H981">
        <v>14</v>
      </c>
      <c r="I981" s="2">
        <v>17057.72</v>
      </c>
      <c r="J981">
        <v>3</v>
      </c>
      <c r="K981" s="2">
        <v>7427.7420000000002</v>
      </c>
      <c r="L981">
        <v>530.553</v>
      </c>
      <c r="M981" s="2">
        <v>9629.978000000001</v>
      </c>
      <c r="N981" s="4">
        <v>0.56455247242890616</v>
      </c>
    </row>
    <row r="982" spans="1:14" x14ac:dyDescent="0.3">
      <c r="A982" s="1" t="s">
        <v>56</v>
      </c>
      <c r="B982" s="1" t="s">
        <v>76</v>
      </c>
      <c r="C982" s="1" t="s">
        <v>61</v>
      </c>
      <c r="D982" s="1" t="s">
        <v>16</v>
      </c>
      <c r="E982">
        <v>0</v>
      </c>
      <c r="F982">
        <v>0</v>
      </c>
      <c r="G982">
        <v>0</v>
      </c>
      <c r="H982">
        <v>0</v>
      </c>
      <c r="I982" s="2">
        <v>0</v>
      </c>
      <c r="J982">
        <v>1</v>
      </c>
      <c r="K982" s="2">
        <v>0</v>
      </c>
      <c r="L982">
        <v>530.553</v>
      </c>
      <c r="M982" s="2">
        <v>0</v>
      </c>
      <c r="N982" s="4">
        <v>0</v>
      </c>
    </row>
    <row r="983" spans="1:14" x14ac:dyDescent="0.3">
      <c r="A983" s="1" t="s">
        <v>56</v>
      </c>
      <c r="B983" s="1" t="s">
        <v>76</v>
      </c>
      <c r="C983" s="1" t="s">
        <v>61</v>
      </c>
      <c r="D983" s="1" t="s">
        <v>13</v>
      </c>
      <c r="E983">
        <v>0</v>
      </c>
      <c r="F983">
        <v>1</v>
      </c>
      <c r="G983">
        <v>1286.1600000000001</v>
      </c>
      <c r="H983">
        <v>1</v>
      </c>
      <c r="I983" s="2">
        <v>983.91699999999992</v>
      </c>
      <c r="J983">
        <v>0</v>
      </c>
      <c r="K983" s="2">
        <v>530.553</v>
      </c>
      <c r="L983">
        <v>530.553</v>
      </c>
      <c r="M983" s="2">
        <v>453.36399999999992</v>
      </c>
      <c r="N983" s="4">
        <v>0.46077463851117517</v>
      </c>
    </row>
    <row r="984" spans="1:14" x14ac:dyDescent="0.3">
      <c r="A984" s="1" t="s">
        <v>56</v>
      </c>
      <c r="B984" s="1" t="s">
        <v>76</v>
      </c>
      <c r="C984" s="1" t="s">
        <v>61</v>
      </c>
      <c r="D984" s="1" t="s">
        <v>17</v>
      </c>
      <c r="E984">
        <v>0</v>
      </c>
      <c r="F984">
        <v>0</v>
      </c>
      <c r="G984">
        <v>0</v>
      </c>
      <c r="H984">
        <v>0</v>
      </c>
      <c r="I984" s="2">
        <v>0</v>
      </c>
      <c r="J984">
        <v>1</v>
      </c>
      <c r="K984" s="2">
        <v>0</v>
      </c>
      <c r="L984">
        <v>530.553</v>
      </c>
      <c r="M984" s="2">
        <v>0</v>
      </c>
      <c r="N984" s="4">
        <v>0</v>
      </c>
    </row>
    <row r="985" spans="1:14" x14ac:dyDescent="0.3">
      <c r="A985" s="1" t="s">
        <v>56</v>
      </c>
      <c r="B985" s="1" t="s">
        <v>76</v>
      </c>
      <c r="C985" s="1" t="s">
        <v>61</v>
      </c>
      <c r="D985" s="1" t="s">
        <v>18</v>
      </c>
      <c r="E985">
        <v>16</v>
      </c>
      <c r="F985">
        <v>2</v>
      </c>
      <c r="G985">
        <v>2652.704999999999</v>
      </c>
      <c r="H985">
        <v>1</v>
      </c>
      <c r="I985" s="2">
        <v>1286.1600000000001</v>
      </c>
      <c r="J985">
        <v>20</v>
      </c>
      <c r="K985" s="2">
        <v>530.553</v>
      </c>
      <c r="L985">
        <v>530.553</v>
      </c>
      <c r="M985" s="2">
        <v>755.60700000000008</v>
      </c>
      <c r="N985" s="4">
        <v>0.58749066990110099</v>
      </c>
    </row>
    <row r="986" spans="1:14" x14ac:dyDescent="0.3">
      <c r="A986" s="1" t="s">
        <v>56</v>
      </c>
      <c r="B986" s="1" t="s">
        <v>76</v>
      </c>
      <c r="C986" s="1" t="s">
        <v>61</v>
      </c>
      <c r="D986" s="1" t="s">
        <v>19</v>
      </c>
      <c r="E986">
        <v>0</v>
      </c>
      <c r="F986">
        <v>0</v>
      </c>
      <c r="G986">
        <v>0</v>
      </c>
      <c r="H986">
        <v>0</v>
      </c>
      <c r="I986" s="2">
        <v>0</v>
      </c>
      <c r="J986">
        <v>1</v>
      </c>
      <c r="K986" s="2">
        <v>0</v>
      </c>
      <c r="L986">
        <v>530.553</v>
      </c>
      <c r="M986" s="2">
        <v>0</v>
      </c>
      <c r="N986" s="4">
        <v>0</v>
      </c>
    </row>
    <row r="987" spans="1:14" x14ac:dyDescent="0.3">
      <c r="A987" s="1" t="s">
        <v>44</v>
      </c>
      <c r="B987" s="1" t="s">
        <v>45</v>
      </c>
      <c r="C987" s="1" t="s">
        <v>34</v>
      </c>
      <c r="D987" s="1" t="s">
        <v>16</v>
      </c>
      <c r="E987">
        <v>0</v>
      </c>
      <c r="F987">
        <v>1</v>
      </c>
      <c r="G987">
        <v>1181.9929999999999</v>
      </c>
      <c r="H987">
        <v>1</v>
      </c>
      <c r="I987" s="2">
        <v>1181.9929999999999</v>
      </c>
      <c r="J987">
        <v>0</v>
      </c>
      <c r="K987" s="2">
        <v>433.37249999999989</v>
      </c>
      <c r="L987">
        <v>433.37249999999989</v>
      </c>
      <c r="M987" s="2">
        <v>748.62049999999999</v>
      </c>
      <c r="N987" s="4">
        <v>0.63335442764889471</v>
      </c>
    </row>
    <row r="988" spans="1:14" x14ac:dyDescent="0.3">
      <c r="A988" s="1" t="s">
        <v>44</v>
      </c>
      <c r="B988" s="1" t="s">
        <v>45</v>
      </c>
      <c r="C988" s="1" t="s">
        <v>34</v>
      </c>
      <c r="D988" s="1" t="s">
        <v>13</v>
      </c>
      <c r="E988">
        <v>0</v>
      </c>
      <c r="F988">
        <v>1</v>
      </c>
      <c r="G988">
        <v>838.31549999999993</v>
      </c>
      <c r="H988">
        <v>0</v>
      </c>
      <c r="I988" s="2">
        <v>0</v>
      </c>
      <c r="J988">
        <v>0</v>
      </c>
      <c r="K988" s="2">
        <v>0</v>
      </c>
      <c r="L988">
        <v>433.37249999999989</v>
      </c>
      <c r="M988" s="2">
        <v>0</v>
      </c>
      <c r="N988" s="4">
        <v>0</v>
      </c>
    </row>
    <row r="989" spans="1:14" x14ac:dyDescent="0.3">
      <c r="A989" s="1" t="s">
        <v>44</v>
      </c>
      <c r="B989" s="1" t="s">
        <v>45</v>
      </c>
      <c r="C989" s="1" t="s">
        <v>34</v>
      </c>
      <c r="D989" s="1" t="s">
        <v>17</v>
      </c>
      <c r="E989">
        <v>0</v>
      </c>
      <c r="F989">
        <v>4</v>
      </c>
      <c r="G989">
        <v>3931.4245000000001</v>
      </c>
      <c r="H989">
        <v>2</v>
      </c>
      <c r="I989" s="2">
        <v>2020.3085000000001</v>
      </c>
      <c r="J989">
        <v>29</v>
      </c>
      <c r="K989" s="2">
        <v>866.74499999999978</v>
      </c>
      <c r="L989">
        <v>433.37249999999989</v>
      </c>
      <c r="M989" s="2">
        <v>1153.5635000000002</v>
      </c>
      <c r="N989" s="4">
        <v>0.57098383736939196</v>
      </c>
    </row>
    <row r="990" spans="1:14" x14ac:dyDescent="0.3">
      <c r="A990" s="1" t="s">
        <v>77</v>
      </c>
      <c r="B990" s="1" t="s">
        <v>78</v>
      </c>
      <c r="C990" s="1" t="s">
        <v>27</v>
      </c>
      <c r="D990" s="1" t="s">
        <v>13</v>
      </c>
      <c r="E990">
        <v>0</v>
      </c>
      <c r="F990">
        <v>0</v>
      </c>
      <c r="G990">
        <v>0</v>
      </c>
      <c r="H990">
        <v>0</v>
      </c>
      <c r="I990" s="2">
        <v>0</v>
      </c>
      <c r="J990">
        <v>0</v>
      </c>
      <c r="K990" s="2">
        <v>0</v>
      </c>
      <c r="L990">
        <v>266.89999999999998</v>
      </c>
      <c r="M990" s="2">
        <v>0</v>
      </c>
      <c r="N990" s="4">
        <v>0</v>
      </c>
    </row>
    <row r="991" spans="1:14" x14ac:dyDescent="0.3">
      <c r="A991" s="1" t="s">
        <v>77</v>
      </c>
      <c r="B991" s="1" t="s">
        <v>78</v>
      </c>
      <c r="C991" s="1" t="s">
        <v>27</v>
      </c>
      <c r="D991" s="1" t="s">
        <v>14</v>
      </c>
      <c r="E991">
        <v>0</v>
      </c>
      <c r="F991">
        <v>1</v>
      </c>
      <c r="G991">
        <v>618.17099999999994</v>
      </c>
      <c r="H991">
        <v>0</v>
      </c>
      <c r="I991" s="2">
        <v>0</v>
      </c>
      <c r="J991">
        <v>0</v>
      </c>
      <c r="K991" s="2">
        <v>0</v>
      </c>
      <c r="L991">
        <v>266.89999999999998</v>
      </c>
      <c r="M991" s="2">
        <v>0</v>
      </c>
      <c r="N991" s="4">
        <v>0</v>
      </c>
    </row>
    <row r="992" spans="1:14" x14ac:dyDescent="0.3">
      <c r="A992" s="1" t="s">
        <v>77</v>
      </c>
      <c r="B992" s="1" t="s">
        <v>78</v>
      </c>
      <c r="C992" s="1" t="s">
        <v>27</v>
      </c>
      <c r="D992" s="1" t="s">
        <v>16</v>
      </c>
      <c r="E992">
        <v>0</v>
      </c>
      <c r="F992">
        <v>1</v>
      </c>
      <c r="G992">
        <v>618.17099999999994</v>
      </c>
      <c r="H992">
        <v>1</v>
      </c>
      <c r="I992" s="2">
        <v>618.17099999999994</v>
      </c>
      <c r="J992">
        <v>0</v>
      </c>
      <c r="K992" s="2">
        <v>266.89999999999998</v>
      </c>
      <c r="L992">
        <v>266.89999999999998</v>
      </c>
      <c r="M992" s="2">
        <v>351.27099999999996</v>
      </c>
      <c r="N992" s="4">
        <v>0.56824244424277426</v>
      </c>
    </row>
    <row r="993" spans="1:14" x14ac:dyDescent="0.3">
      <c r="A993" s="1" t="s">
        <v>77</v>
      </c>
      <c r="B993" s="1" t="s">
        <v>78</v>
      </c>
      <c r="C993" s="1" t="s">
        <v>27</v>
      </c>
      <c r="D993" s="1" t="s">
        <v>18</v>
      </c>
      <c r="E993">
        <v>0</v>
      </c>
      <c r="F993">
        <v>2</v>
      </c>
      <c r="G993">
        <v>1236.3420000000001</v>
      </c>
      <c r="H993">
        <v>1</v>
      </c>
      <c r="I993" s="2">
        <v>618.17099999999994</v>
      </c>
      <c r="J993">
        <v>0</v>
      </c>
      <c r="K993" s="2">
        <v>266.89999999999998</v>
      </c>
      <c r="L993">
        <v>266.89999999999998</v>
      </c>
      <c r="M993" s="2">
        <v>351.27099999999996</v>
      </c>
      <c r="N993" s="4">
        <v>0.56824244424277426</v>
      </c>
    </row>
    <row r="994" spans="1:14" x14ac:dyDescent="0.3">
      <c r="A994" s="1" t="s">
        <v>77</v>
      </c>
      <c r="B994" s="1" t="s">
        <v>79</v>
      </c>
      <c r="C994" s="1" t="s">
        <v>27</v>
      </c>
      <c r="D994" s="1" t="s">
        <v>13</v>
      </c>
      <c r="E994">
        <v>0</v>
      </c>
      <c r="F994">
        <v>1</v>
      </c>
      <c r="G994">
        <v>558.34799999999996</v>
      </c>
      <c r="H994">
        <v>1</v>
      </c>
      <c r="I994" s="2">
        <v>598.23</v>
      </c>
      <c r="J994">
        <v>1</v>
      </c>
      <c r="K994" s="2">
        <v>266.89999999999998</v>
      </c>
      <c r="L994">
        <v>266.89999999999998</v>
      </c>
      <c r="M994" s="2">
        <v>331.33000000000004</v>
      </c>
      <c r="N994" s="4">
        <v>0.55385052571753346</v>
      </c>
    </row>
    <row r="995" spans="1:14" x14ac:dyDescent="0.3">
      <c r="A995" s="1" t="s">
        <v>77</v>
      </c>
      <c r="B995" s="1" t="s">
        <v>79</v>
      </c>
      <c r="C995" s="1" t="s">
        <v>27</v>
      </c>
      <c r="D995" s="1" t="s">
        <v>17</v>
      </c>
      <c r="E995">
        <v>0</v>
      </c>
      <c r="F995">
        <v>1</v>
      </c>
      <c r="G995">
        <v>558.34799999999996</v>
      </c>
      <c r="H995">
        <v>0</v>
      </c>
      <c r="I995" s="2">
        <v>0</v>
      </c>
      <c r="J995">
        <v>0</v>
      </c>
      <c r="K995" s="2">
        <v>0</v>
      </c>
      <c r="L995">
        <v>266.89999999999998</v>
      </c>
      <c r="M995" s="2">
        <v>0</v>
      </c>
      <c r="N995" s="4">
        <v>0</v>
      </c>
    </row>
    <row r="996" spans="1:14" x14ac:dyDescent="0.3">
      <c r="A996" s="1" t="s">
        <v>44</v>
      </c>
      <c r="B996" s="1" t="s">
        <v>80</v>
      </c>
      <c r="C996" s="1" t="s">
        <v>22</v>
      </c>
      <c r="D996" s="1" t="s">
        <v>13</v>
      </c>
      <c r="E996">
        <v>0</v>
      </c>
      <c r="F996">
        <v>1</v>
      </c>
      <c r="G996">
        <v>1218.3444999999999</v>
      </c>
      <c r="H996">
        <v>0</v>
      </c>
      <c r="I996" s="2">
        <v>0</v>
      </c>
      <c r="J996">
        <v>0</v>
      </c>
      <c r="K996" s="2">
        <v>0</v>
      </c>
      <c r="L996">
        <v>538.04999999999995</v>
      </c>
      <c r="M996" s="2">
        <v>0</v>
      </c>
      <c r="N996" s="4">
        <v>0</v>
      </c>
    </row>
    <row r="997" spans="1:14" x14ac:dyDescent="0.3">
      <c r="A997" s="1" t="s">
        <v>44</v>
      </c>
      <c r="B997" s="1" t="s">
        <v>80</v>
      </c>
      <c r="C997" s="1" t="s">
        <v>22</v>
      </c>
      <c r="D997" s="1" t="s">
        <v>15</v>
      </c>
      <c r="E997">
        <v>0</v>
      </c>
      <c r="F997">
        <v>1</v>
      </c>
      <c r="G997">
        <v>500.53750000000002</v>
      </c>
      <c r="H997">
        <v>1</v>
      </c>
      <c r="I997" s="2">
        <v>500.53750000000002</v>
      </c>
      <c r="J997">
        <v>0</v>
      </c>
      <c r="K997" s="2">
        <v>538.04999999999995</v>
      </c>
      <c r="L997">
        <v>538.04999999999995</v>
      </c>
      <c r="M997" s="2">
        <v>-37.512499999999932</v>
      </c>
      <c r="N997" s="4">
        <v>-7.4944434732662255E-2</v>
      </c>
    </row>
    <row r="998" spans="1:14" x14ac:dyDescent="0.3">
      <c r="A998" s="1" t="s">
        <v>44</v>
      </c>
      <c r="B998" s="1" t="s">
        <v>80</v>
      </c>
      <c r="C998" s="1" t="s">
        <v>24</v>
      </c>
      <c r="D998" s="1" t="s">
        <v>13</v>
      </c>
      <c r="E998">
        <v>0</v>
      </c>
      <c r="F998">
        <v>3</v>
      </c>
      <c r="G998">
        <v>3583.365499999999</v>
      </c>
      <c r="H998">
        <v>0</v>
      </c>
      <c r="I998" s="2">
        <v>0</v>
      </c>
      <c r="J998">
        <v>6</v>
      </c>
      <c r="K998" s="2">
        <v>0</v>
      </c>
      <c r="L998">
        <v>538.04999999999995</v>
      </c>
      <c r="M998" s="2">
        <v>0</v>
      </c>
      <c r="N998" s="4">
        <v>0</v>
      </c>
    </row>
    <row r="999" spans="1:14" x14ac:dyDescent="0.3">
      <c r="A999" s="1" t="s">
        <v>44</v>
      </c>
      <c r="B999" s="1" t="s">
        <v>80</v>
      </c>
      <c r="C999" s="1" t="s">
        <v>24</v>
      </c>
      <c r="D999" s="1" t="s">
        <v>13</v>
      </c>
      <c r="E999">
        <v>0</v>
      </c>
      <c r="F999">
        <v>1</v>
      </c>
      <c r="G999">
        <v>1218.3444999999999</v>
      </c>
      <c r="H999">
        <v>0</v>
      </c>
      <c r="I999" s="2">
        <v>0</v>
      </c>
      <c r="J999">
        <v>0</v>
      </c>
      <c r="K999" s="2">
        <v>0</v>
      </c>
      <c r="L999">
        <v>538.04999999999995</v>
      </c>
      <c r="M999" s="2">
        <v>0</v>
      </c>
      <c r="N999" s="4">
        <v>0</v>
      </c>
    </row>
    <row r="1000" spans="1:14" x14ac:dyDescent="0.3">
      <c r="A1000" s="1" t="s">
        <v>44</v>
      </c>
      <c r="B1000" s="1" t="s">
        <v>81</v>
      </c>
      <c r="C1000" s="1" t="s">
        <v>23</v>
      </c>
      <c r="D1000" s="1" t="s">
        <v>19</v>
      </c>
      <c r="E1000">
        <v>0</v>
      </c>
      <c r="F1000">
        <v>1</v>
      </c>
      <c r="G1000">
        <v>1353.7225000000001</v>
      </c>
      <c r="H1000">
        <v>1</v>
      </c>
      <c r="I1000" s="2">
        <v>1353.7225000000001</v>
      </c>
      <c r="J1000">
        <v>0</v>
      </c>
      <c r="K1000" s="2">
        <v>538.04999999999995</v>
      </c>
      <c r="L1000">
        <v>538.04999999999995</v>
      </c>
      <c r="M1000" s="2">
        <v>815.67250000000013</v>
      </c>
      <c r="N1000" s="4">
        <v>0.60254040248278362</v>
      </c>
    </row>
    <row r="1001" spans="1:14" x14ac:dyDescent="0.3">
      <c r="A1001" s="1" t="s">
        <v>44</v>
      </c>
      <c r="B1001" s="1" t="s">
        <v>82</v>
      </c>
      <c r="C1001" s="1" t="s">
        <v>27</v>
      </c>
      <c r="D1001" s="1" t="s">
        <v>13</v>
      </c>
      <c r="E1001">
        <v>0</v>
      </c>
      <c r="F1001">
        <v>1</v>
      </c>
      <c r="G1001">
        <v>1179.67</v>
      </c>
      <c r="H1001">
        <v>1</v>
      </c>
      <c r="I1001" s="2">
        <v>1179.67</v>
      </c>
      <c r="J1001">
        <v>0</v>
      </c>
      <c r="K1001" s="2">
        <v>538.04999999999995</v>
      </c>
      <c r="L1001">
        <v>538.04999999999995</v>
      </c>
      <c r="M1001" s="2">
        <v>641.62000000000012</v>
      </c>
      <c r="N1001" s="4">
        <v>0.5438978697432334</v>
      </c>
    </row>
    <row r="1002" spans="1:14" x14ac:dyDescent="0.3">
      <c r="A1002" s="1" t="s">
        <v>10</v>
      </c>
      <c r="B1002" s="1" t="s">
        <v>83</v>
      </c>
      <c r="C1002" s="1" t="s">
        <v>40</v>
      </c>
      <c r="D1002" s="1" t="s">
        <v>13</v>
      </c>
      <c r="E1002">
        <v>0</v>
      </c>
      <c r="F1002">
        <v>1</v>
      </c>
      <c r="G1002">
        <v>886.7879999999999</v>
      </c>
      <c r="H1002">
        <v>1</v>
      </c>
      <c r="I1002" s="2">
        <v>886.7879999999999</v>
      </c>
      <c r="J1002">
        <v>0</v>
      </c>
      <c r="K1002" s="2">
        <v>450.5</v>
      </c>
      <c r="L1002">
        <v>450.5</v>
      </c>
      <c r="M1002" s="2">
        <v>436.2879999999999</v>
      </c>
      <c r="N1002" s="4">
        <v>0.49198681082739049</v>
      </c>
    </row>
    <row r="1003" spans="1:14" x14ac:dyDescent="0.3">
      <c r="A1003" s="1" t="s">
        <v>10</v>
      </c>
      <c r="B1003" s="1" t="s">
        <v>83</v>
      </c>
      <c r="C1003" s="1" t="s">
        <v>40</v>
      </c>
      <c r="D1003" s="1" t="s">
        <v>13</v>
      </c>
      <c r="E1003">
        <v>0</v>
      </c>
      <c r="F1003">
        <v>1</v>
      </c>
      <c r="G1003">
        <v>886.7879999999999</v>
      </c>
      <c r="H1003">
        <v>1</v>
      </c>
      <c r="I1003" s="2">
        <v>886.7879999999999</v>
      </c>
      <c r="J1003">
        <v>0</v>
      </c>
      <c r="K1003" s="2">
        <v>450.5</v>
      </c>
      <c r="L1003">
        <v>450.5</v>
      </c>
      <c r="M1003" s="2">
        <v>436.2879999999999</v>
      </c>
      <c r="N1003" s="4">
        <v>0.49198681082739049</v>
      </c>
    </row>
    <row r="1004" spans="1:14" x14ac:dyDescent="0.3">
      <c r="A1004" s="1" t="s">
        <v>10</v>
      </c>
      <c r="B1004" s="1" t="s">
        <v>83</v>
      </c>
      <c r="C1004" s="1" t="s">
        <v>40</v>
      </c>
      <c r="D1004" s="1" t="s">
        <v>18</v>
      </c>
      <c r="E1004">
        <v>0</v>
      </c>
      <c r="F1004">
        <v>1</v>
      </c>
      <c r="G1004">
        <v>886.7879999999999</v>
      </c>
      <c r="H1004">
        <v>2</v>
      </c>
      <c r="I1004" s="2">
        <v>1773.576</v>
      </c>
      <c r="J1004">
        <v>0</v>
      </c>
      <c r="K1004" s="2">
        <v>901</v>
      </c>
      <c r="L1004">
        <v>450.5</v>
      </c>
      <c r="M1004" s="2">
        <v>872.57600000000002</v>
      </c>
      <c r="N1004" s="4">
        <v>0.49198681082739054</v>
      </c>
    </row>
    <row r="1005" spans="1:14" x14ac:dyDescent="0.3">
      <c r="A1005" s="1" t="s">
        <v>10</v>
      </c>
      <c r="B1005" s="1" t="s">
        <v>83</v>
      </c>
      <c r="C1005" s="1" t="s">
        <v>40</v>
      </c>
      <c r="D1005" s="1" t="s">
        <v>19</v>
      </c>
      <c r="E1005">
        <v>0</v>
      </c>
      <c r="F1005">
        <v>1</v>
      </c>
      <c r="G1005">
        <v>886.7879999999999</v>
      </c>
      <c r="H1005">
        <v>1</v>
      </c>
      <c r="I1005" s="2">
        <v>886.7879999999999</v>
      </c>
      <c r="J1005">
        <v>0</v>
      </c>
      <c r="K1005" s="2">
        <v>450.5</v>
      </c>
      <c r="L1005">
        <v>450.5</v>
      </c>
      <c r="M1005" s="2">
        <v>436.2879999999999</v>
      </c>
      <c r="N1005" s="4">
        <v>0.49198681082739049</v>
      </c>
    </row>
    <row r="1006" spans="1:14" x14ac:dyDescent="0.3">
      <c r="A1006" s="1" t="s">
        <v>10</v>
      </c>
      <c r="B1006" s="1" t="s">
        <v>84</v>
      </c>
      <c r="C1006" s="1" t="s">
        <v>40</v>
      </c>
      <c r="D1006" s="1" t="s">
        <v>13</v>
      </c>
      <c r="E1006">
        <v>0</v>
      </c>
      <c r="F1006">
        <v>12</v>
      </c>
      <c r="G1006">
        <v>16996.77</v>
      </c>
      <c r="H1006">
        <v>3</v>
      </c>
      <c r="I1006" s="2">
        <v>4466.7839999999997</v>
      </c>
      <c r="J1006">
        <v>0</v>
      </c>
      <c r="K1006" s="2">
        <v>1351.5</v>
      </c>
      <c r="L1006">
        <v>450.5</v>
      </c>
      <c r="M1006" s="2">
        <v>3115.2839999999997</v>
      </c>
      <c r="N1006" s="4">
        <v>0.6974333211545487</v>
      </c>
    </row>
    <row r="1007" spans="1:14" x14ac:dyDescent="0.3">
      <c r="A1007" s="1" t="s">
        <v>10</v>
      </c>
      <c r="B1007" s="1" t="s">
        <v>84</v>
      </c>
      <c r="C1007" s="1" t="s">
        <v>40</v>
      </c>
      <c r="D1007" s="1" t="s">
        <v>14</v>
      </c>
      <c r="E1007">
        <v>0</v>
      </c>
      <c r="F1007">
        <v>1</v>
      </c>
      <c r="G1007">
        <v>1765.365</v>
      </c>
      <c r="H1007">
        <v>0</v>
      </c>
      <c r="I1007" s="2">
        <v>0</v>
      </c>
      <c r="J1007">
        <v>0</v>
      </c>
      <c r="K1007" s="2">
        <v>0</v>
      </c>
      <c r="L1007">
        <v>450.5</v>
      </c>
      <c r="M1007" s="2">
        <v>0</v>
      </c>
      <c r="N1007" s="4">
        <v>0</v>
      </c>
    </row>
    <row r="1008" spans="1:14" x14ac:dyDescent="0.3">
      <c r="A1008" s="1" t="s">
        <v>10</v>
      </c>
      <c r="B1008" s="1" t="s">
        <v>84</v>
      </c>
      <c r="C1008" s="1" t="s">
        <v>40</v>
      </c>
      <c r="D1008" s="1" t="s">
        <v>15</v>
      </c>
      <c r="E1008">
        <v>0</v>
      </c>
      <c r="F1008">
        <v>1</v>
      </c>
      <c r="G1008">
        <v>919.63199999999983</v>
      </c>
      <c r="H1008">
        <v>1</v>
      </c>
      <c r="I1008" s="2">
        <v>919.63199999999983</v>
      </c>
      <c r="J1008">
        <v>0</v>
      </c>
      <c r="K1008" s="2">
        <v>450.5</v>
      </c>
      <c r="L1008">
        <v>450.5</v>
      </c>
      <c r="M1008" s="2">
        <v>469.13199999999983</v>
      </c>
      <c r="N1008" s="4">
        <v>0.51013013901212645</v>
      </c>
    </row>
    <row r="1009" spans="1:14" x14ac:dyDescent="0.3">
      <c r="A1009" s="1" t="s">
        <v>10</v>
      </c>
      <c r="B1009" s="1" t="s">
        <v>84</v>
      </c>
      <c r="C1009" s="1" t="s">
        <v>40</v>
      </c>
      <c r="D1009" s="1" t="s">
        <v>16</v>
      </c>
      <c r="E1009">
        <v>0</v>
      </c>
      <c r="F1009">
        <v>2</v>
      </c>
      <c r="G1009">
        <v>3547.152</v>
      </c>
      <c r="H1009">
        <v>0</v>
      </c>
      <c r="I1009" s="2">
        <v>853.94399999999985</v>
      </c>
      <c r="J1009">
        <v>1</v>
      </c>
      <c r="K1009" s="2">
        <v>0</v>
      </c>
      <c r="L1009">
        <v>450.5</v>
      </c>
      <c r="M1009" s="2">
        <v>853.94399999999985</v>
      </c>
      <c r="N1009" s="4">
        <v>1</v>
      </c>
    </row>
    <row r="1010" spans="1:14" x14ac:dyDescent="0.3">
      <c r="A1010" s="1" t="s">
        <v>10</v>
      </c>
      <c r="B1010" s="1" t="s">
        <v>84</v>
      </c>
      <c r="C1010" s="1" t="s">
        <v>40</v>
      </c>
      <c r="D1010" s="1" t="s">
        <v>13</v>
      </c>
      <c r="E1010">
        <v>0</v>
      </c>
      <c r="F1010">
        <v>3</v>
      </c>
      <c r="G1010">
        <v>2758.8960000000002</v>
      </c>
      <c r="H1010">
        <v>2</v>
      </c>
      <c r="I1010" s="2">
        <v>1839.2639999999999</v>
      </c>
      <c r="J1010">
        <v>0</v>
      </c>
      <c r="K1010" s="2">
        <v>901</v>
      </c>
      <c r="L1010">
        <v>450.5</v>
      </c>
      <c r="M1010" s="2">
        <v>938.2639999999999</v>
      </c>
      <c r="N1010" s="4">
        <v>0.51013013901212656</v>
      </c>
    </row>
    <row r="1011" spans="1:14" x14ac:dyDescent="0.3">
      <c r="A1011" s="1" t="s">
        <v>10</v>
      </c>
      <c r="B1011" s="1" t="s">
        <v>84</v>
      </c>
      <c r="C1011" s="1" t="s">
        <v>40</v>
      </c>
      <c r="D1011" s="1" t="s">
        <v>18</v>
      </c>
      <c r="E1011">
        <v>0</v>
      </c>
      <c r="F1011">
        <v>1</v>
      </c>
      <c r="G1011">
        <v>919.63199999999983</v>
      </c>
      <c r="H1011">
        <v>1</v>
      </c>
      <c r="I1011" s="2">
        <v>919.63199999999983</v>
      </c>
      <c r="J1011">
        <v>3</v>
      </c>
      <c r="K1011" s="2">
        <v>450.5</v>
      </c>
      <c r="L1011">
        <v>450.5</v>
      </c>
      <c r="M1011" s="2">
        <v>469.13199999999983</v>
      </c>
      <c r="N1011" s="4">
        <v>0.51013013901212645</v>
      </c>
    </row>
    <row r="1012" spans="1:14" x14ac:dyDescent="0.3">
      <c r="A1012" s="1" t="s">
        <v>10</v>
      </c>
      <c r="B1012" s="1" t="s">
        <v>84</v>
      </c>
      <c r="C1012" s="1" t="s">
        <v>40</v>
      </c>
      <c r="D1012" s="1" t="s">
        <v>19</v>
      </c>
      <c r="E1012">
        <v>0</v>
      </c>
      <c r="F1012">
        <v>1</v>
      </c>
      <c r="G1012">
        <v>1773.576</v>
      </c>
      <c r="H1012">
        <v>0</v>
      </c>
      <c r="I1012" s="2">
        <v>0</v>
      </c>
      <c r="J1012">
        <v>1</v>
      </c>
      <c r="K1012" s="2">
        <v>0</v>
      </c>
      <c r="L1012">
        <v>450.5</v>
      </c>
      <c r="M1012" s="2">
        <v>0</v>
      </c>
      <c r="N1012" s="4">
        <v>0</v>
      </c>
    </row>
    <row r="1013" spans="1:14" x14ac:dyDescent="0.3">
      <c r="A1013" s="1" t="s">
        <v>44</v>
      </c>
      <c r="B1013" s="1" t="s">
        <v>85</v>
      </c>
      <c r="C1013" s="1" t="s">
        <v>22</v>
      </c>
      <c r="D1013" s="1" t="s">
        <v>13</v>
      </c>
      <c r="E1013">
        <v>0</v>
      </c>
      <c r="F1013">
        <v>22</v>
      </c>
      <c r="G1013">
        <v>21467.130499999999</v>
      </c>
      <c r="H1013">
        <v>10</v>
      </c>
      <c r="I1013" s="2">
        <v>9464.3505000000005</v>
      </c>
      <c r="J1013">
        <v>0</v>
      </c>
      <c r="K1013" s="2">
        <v>4333.7249999999985</v>
      </c>
      <c r="L1013">
        <v>433.37249999999989</v>
      </c>
      <c r="M1013" s="2">
        <v>5130.6255000000019</v>
      </c>
      <c r="N1013" s="4">
        <v>0.54210011558637872</v>
      </c>
    </row>
    <row r="1014" spans="1:14" x14ac:dyDescent="0.3">
      <c r="A1014" s="1" t="s">
        <v>44</v>
      </c>
      <c r="B1014" s="1" t="s">
        <v>85</v>
      </c>
      <c r="C1014" s="1" t="s">
        <v>22</v>
      </c>
      <c r="D1014" s="1" t="s">
        <v>14</v>
      </c>
      <c r="E1014">
        <v>0</v>
      </c>
      <c r="F1014">
        <v>1</v>
      </c>
      <c r="G1014">
        <v>782.42549999999994</v>
      </c>
      <c r="H1014">
        <v>1</v>
      </c>
      <c r="I1014" s="2">
        <v>782.42549999999994</v>
      </c>
      <c r="J1014">
        <v>0</v>
      </c>
      <c r="K1014" s="2">
        <v>433.37249999999989</v>
      </c>
      <c r="L1014">
        <v>433.37249999999989</v>
      </c>
      <c r="M1014" s="2">
        <v>349.05300000000005</v>
      </c>
      <c r="N1014" s="4">
        <v>0.44611659512630925</v>
      </c>
    </row>
    <row r="1015" spans="1:14" x14ac:dyDescent="0.3">
      <c r="A1015" s="1" t="s">
        <v>44</v>
      </c>
      <c r="B1015" s="1" t="s">
        <v>85</v>
      </c>
      <c r="C1015" s="1" t="s">
        <v>22</v>
      </c>
      <c r="D1015" s="1" t="s">
        <v>16</v>
      </c>
      <c r="E1015">
        <v>0</v>
      </c>
      <c r="F1015">
        <v>1</v>
      </c>
      <c r="G1015">
        <v>1174.6559999999999</v>
      </c>
      <c r="H1015">
        <v>0</v>
      </c>
      <c r="I1015" s="2">
        <v>0</v>
      </c>
      <c r="J1015">
        <v>0</v>
      </c>
      <c r="K1015" s="2">
        <v>0</v>
      </c>
      <c r="L1015">
        <v>433.37249999999989</v>
      </c>
      <c r="M1015" s="2">
        <v>0</v>
      </c>
      <c r="N1015" s="4">
        <v>0</v>
      </c>
    </row>
    <row r="1016" spans="1:14" x14ac:dyDescent="0.3">
      <c r="A1016" s="1" t="s">
        <v>44</v>
      </c>
      <c r="B1016" s="1" t="s">
        <v>85</v>
      </c>
      <c r="C1016" s="1" t="s">
        <v>22</v>
      </c>
      <c r="D1016" s="1" t="s">
        <v>13</v>
      </c>
      <c r="E1016">
        <v>0</v>
      </c>
      <c r="F1016">
        <v>1</v>
      </c>
      <c r="G1016">
        <v>782.42549999999994</v>
      </c>
      <c r="H1016">
        <v>1</v>
      </c>
      <c r="I1016" s="2">
        <v>782.42549999999994</v>
      </c>
      <c r="J1016">
        <v>0</v>
      </c>
      <c r="K1016" s="2">
        <v>433.37249999999989</v>
      </c>
      <c r="L1016">
        <v>433.37249999999989</v>
      </c>
      <c r="M1016" s="2">
        <v>349.05300000000005</v>
      </c>
      <c r="N1016" s="4">
        <v>0.44611659512630925</v>
      </c>
    </row>
    <row r="1017" spans="1:14" x14ac:dyDescent="0.3">
      <c r="A1017" s="1" t="s">
        <v>44</v>
      </c>
      <c r="B1017" s="1" t="s">
        <v>85</v>
      </c>
      <c r="C1017" s="1" t="s">
        <v>22</v>
      </c>
      <c r="D1017" s="1" t="s">
        <v>17</v>
      </c>
      <c r="E1017">
        <v>0</v>
      </c>
      <c r="F1017">
        <v>2</v>
      </c>
      <c r="G1017">
        <v>1564.8510000000001</v>
      </c>
      <c r="H1017">
        <v>1</v>
      </c>
      <c r="I1017" s="2">
        <v>782.42549999999994</v>
      </c>
      <c r="J1017">
        <v>0</v>
      </c>
      <c r="K1017" s="2">
        <v>433.37249999999989</v>
      </c>
      <c r="L1017">
        <v>433.37249999999989</v>
      </c>
      <c r="M1017" s="2">
        <v>349.05300000000005</v>
      </c>
      <c r="N1017" s="4">
        <v>0.44611659512630925</v>
      </c>
    </row>
    <row r="1018" spans="1:14" x14ac:dyDescent="0.3">
      <c r="A1018" s="1" t="s">
        <v>44</v>
      </c>
      <c r="B1018" s="1" t="s">
        <v>85</v>
      </c>
      <c r="C1018" s="1" t="s">
        <v>22</v>
      </c>
      <c r="D1018" s="1" t="s">
        <v>18</v>
      </c>
      <c r="E1018">
        <v>7</v>
      </c>
      <c r="F1018">
        <v>8</v>
      </c>
      <c r="G1018">
        <v>4685.5484999999999</v>
      </c>
      <c r="H1018">
        <v>5</v>
      </c>
      <c r="I1018" s="2">
        <v>2787.9450000000002</v>
      </c>
      <c r="J1018">
        <v>0</v>
      </c>
      <c r="K1018" s="2">
        <v>2166.8624999999993</v>
      </c>
      <c r="L1018">
        <v>433.37249999999989</v>
      </c>
      <c r="M1018" s="2">
        <v>621.08250000000089</v>
      </c>
      <c r="N1018" s="4">
        <v>0.22277430150164398</v>
      </c>
    </row>
    <row r="1019" spans="1:14" x14ac:dyDescent="0.3">
      <c r="A1019" s="1" t="s">
        <v>44</v>
      </c>
      <c r="B1019" s="1" t="s">
        <v>85</v>
      </c>
      <c r="C1019" s="1" t="s">
        <v>22</v>
      </c>
      <c r="D1019" s="1" t="s">
        <v>19</v>
      </c>
      <c r="E1019">
        <v>0</v>
      </c>
      <c r="F1019">
        <v>1</v>
      </c>
      <c r="G1019">
        <v>782.42549999999994</v>
      </c>
      <c r="H1019">
        <v>1</v>
      </c>
      <c r="I1019" s="2">
        <v>782.42549999999994</v>
      </c>
      <c r="J1019">
        <v>0</v>
      </c>
      <c r="K1019" s="2">
        <v>433.37249999999989</v>
      </c>
      <c r="L1019">
        <v>433.37249999999989</v>
      </c>
      <c r="M1019" s="2">
        <v>349.05300000000005</v>
      </c>
      <c r="N1019" s="4">
        <v>0.44611659512630925</v>
      </c>
    </row>
    <row r="1020" spans="1:14" x14ac:dyDescent="0.3">
      <c r="A1020" s="1" t="s">
        <v>44</v>
      </c>
      <c r="B1020" s="1" t="s">
        <v>85</v>
      </c>
      <c r="C1020" s="1" t="s">
        <v>23</v>
      </c>
      <c r="D1020" s="1" t="s">
        <v>13</v>
      </c>
      <c r="E1020">
        <v>0</v>
      </c>
      <c r="F1020">
        <v>35</v>
      </c>
      <c r="G1020">
        <v>33757.56</v>
      </c>
      <c r="H1020">
        <v>16</v>
      </c>
      <c r="I1020" s="2">
        <v>14740.2515</v>
      </c>
      <c r="J1020">
        <v>2</v>
      </c>
      <c r="K1020" s="2">
        <v>6933.9599999999982</v>
      </c>
      <c r="L1020">
        <v>433.37249999999989</v>
      </c>
      <c r="M1020" s="2">
        <v>7806.2915000000021</v>
      </c>
      <c r="N1020" s="4">
        <v>0.52959011588099447</v>
      </c>
    </row>
    <row r="1021" spans="1:14" x14ac:dyDescent="0.3">
      <c r="A1021" s="1" t="s">
        <v>44</v>
      </c>
      <c r="B1021" s="1" t="s">
        <v>85</v>
      </c>
      <c r="C1021" s="1" t="s">
        <v>23</v>
      </c>
      <c r="D1021" s="1" t="s">
        <v>14</v>
      </c>
      <c r="E1021">
        <v>0</v>
      </c>
      <c r="F1021">
        <v>1</v>
      </c>
      <c r="G1021">
        <v>782.42549999999994</v>
      </c>
      <c r="H1021">
        <v>1</v>
      </c>
      <c r="I1021" s="2">
        <v>782.42549999999994</v>
      </c>
      <c r="J1021">
        <v>0</v>
      </c>
      <c r="K1021" s="2">
        <v>433.37249999999989</v>
      </c>
      <c r="L1021">
        <v>433.37249999999989</v>
      </c>
      <c r="M1021" s="2">
        <v>349.05300000000005</v>
      </c>
      <c r="N1021" s="4">
        <v>0.44611659512630925</v>
      </c>
    </row>
    <row r="1022" spans="1:14" x14ac:dyDescent="0.3">
      <c r="A1022" s="1" t="s">
        <v>44</v>
      </c>
      <c r="B1022" s="1" t="s">
        <v>85</v>
      </c>
      <c r="C1022" s="1" t="s">
        <v>23</v>
      </c>
      <c r="D1022" s="1" t="s">
        <v>15</v>
      </c>
      <c r="E1022">
        <v>0</v>
      </c>
      <c r="F1022">
        <v>1</v>
      </c>
      <c r="G1022">
        <v>1181.9929999999999</v>
      </c>
      <c r="H1022">
        <v>1</v>
      </c>
      <c r="I1022" s="2">
        <v>1181.9929999999999</v>
      </c>
      <c r="J1022">
        <v>1</v>
      </c>
      <c r="K1022" s="2">
        <v>433.37249999999989</v>
      </c>
      <c r="L1022">
        <v>433.37249999999989</v>
      </c>
      <c r="M1022" s="2">
        <v>748.62049999999999</v>
      </c>
      <c r="N1022" s="4">
        <v>0.63335442764889471</v>
      </c>
    </row>
    <row r="1023" spans="1:14" x14ac:dyDescent="0.3">
      <c r="A1023" s="1" t="s">
        <v>44</v>
      </c>
      <c r="B1023" s="1" t="s">
        <v>85</v>
      </c>
      <c r="C1023" s="1" t="s">
        <v>23</v>
      </c>
      <c r="D1023" s="1" t="s">
        <v>16</v>
      </c>
      <c r="E1023">
        <v>0</v>
      </c>
      <c r="F1023">
        <v>2</v>
      </c>
      <c r="G1023">
        <v>2030.4974999999999</v>
      </c>
      <c r="H1023">
        <v>1</v>
      </c>
      <c r="I1023" s="2">
        <v>782.42549999999994</v>
      </c>
      <c r="J1023">
        <v>0</v>
      </c>
      <c r="K1023" s="2">
        <v>433.37249999999989</v>
      </c>
      <c r="L1023">
        <v>433.37249999999989</v>
      </c>
      <c r="M1023" s="2">
        <v>349.05300000000005</v>
      </c>
      <c r="N1023" s="4">
        <v>0.44611659512630925</v>
      </c>
    </row>
    <row r="1024" spans="1:14" x14ac:dyDescent="0.3">
      <c r="A1024" s="1" t="s">
        <v>44</v>
      </c>
      <c r="B1024" s="1" t="s">
        <v>85</v>
      </c>
      <c r="C1024" s="1" t="s">
        <v>23</v>
      </c>
      <c r="D1024" s="1" t="s">
        <v>13</v>
      </c>
      <c r="E1024">
        <v>0</v>
      </c>
      <c r="F1024">
        <v>3</v>
      </c>
      <c r="G1024">
        <v>2347.276499999999</v>
      </c>
      <c r="H1024">
        <v>2</v>
      </c>
      <c r="I1024" s="2">
        <v>1564.8510000000001</v>
      </c>
      <c r="J1024">
        <v>0</v>
      </c>
      <c r="K1024" s="2">
        <v>866.74499999999978</v>
      </c>
      <c r="L1024">
        <v>433.37249999999989</v>
      </c>
      <c r="M1024" s="2">
        <v>698.10600000000034</v>
      </c>
      <c r="N1024" s="4">
        <v>0.44611659512630936</v>
      </c>
    </row>
    <row r="1025" spans="1:14" x14ac:dyDescent="0.3">
      <c r="A1025" s="1" t="s">
        <v>44</v>
      </c>
      <c r="B1025" s="1" t="s">
        <v>85</v>
      </c>
      <c r="C1025" s="1" t="s">
        <v>23</v>
      </c>
      <c r="D1025" s="1" t="s">
        <v>17</v>
      </c>
      <c r="E1025">
        <v>0</v>
      </c>
      <c r="F1025">
        <v>1</v>
      </c>
      <c r="G1025">
        <v>782.42549999999994</v>
      </c>
      <c r="H1025">
        <v>1</v>
      </c>
      <c r="I1025" s="2">
        <v>782.42549999999994</v>
      </c>
      <c r="J1025">
        <v>0</v>
      </c>
      <c r="K1025" s="2">
        <v>433.37249999999989</v>
      </c>
      <c r="L1025">
        <v>433.37249999999989</v>
      </c>
      <c r="M1025" s="2">
        <v>349.05300000000005</v>
      </c>
      <c r="N1025" s="4">
        <v>0.44611659512630925</v>
      </c>
    </row>
    <row r="1026" spans="1:14" x14ac:dyDescent="0.3">
      <c r="A1026" s="1" t="s">
        <v>44</v>
      </c>
      <c r="B1026" s="1" t="s">
        <v>85</v>
      </c>
      <c r="C1026" s="1" t="s">
        <v>23</v>
      </c>
      <c r="D1026" s="1" t="s">
        <v>18</v>
      </c>
      <c r="E1026">
        <v>14</v>
      </c>
      <c r="F1026">
        <v>17</v>
      </c>
      <c r="G1026">
        <v>10727.821</v>
      </c>
      <c r="H1026">
        <v>8</v>
      </c>
      <c r="I1026" s="2">
        <v>4685.5484999999999</v>
      </c>
      <c r="J1026">
        <v>0</v>
      </c>
      <c r="K1026" s="2">
        <v>3466.9799999999991</v>
      </c>
      <c r="L1026">
        <v>433.37249999999989</v>
      </c>
      <c r="M1026" s="2">
        <v>1218.5685000000008</v>
      </c>
      <c r="N1026" s="4">
        <v>0.26006955215595373</v>
      </c>
    </row>
    <row r="1027" spans="1:14" x14ac:dyDescent="0.3">
      <c r="A1027" s="1" t="s">
        <v>44</v>
      </c>
      <c r="B1027" s="1" t="s">
        <v>85</v>
      </c>
      <c r="C1027" s="1" t="s">
        <v>23</v>
      </c>
      <c r="D1027" s="1" t="s">
        <v>19</v>
      </c>
      <c r="E1027">
        <v>0</v>
      </c>
      <c r="F1027">
        <v>3</v>
      </c>
      <c r="G1027">
        <v>2493.1080000000002</v>
      </c>
      <c r="H1027">
        <v>1</v>
      </c>
      <c r="I1027" s="2">
        <v>782.42549999999994</v>
      </c>
      <c r="J1027">
        <v>0</v>
      </c>
      <c r="K1027" s="2">
        <v>433.37249999999989</v>
      </c>
      <c r="L1027">
        <v>433.37249999999989</v>
      </c>
      <c r="M1027" s="2">
        <v>349.05300000000005</v>
      </c>
      <c r="N1027" s="4">
        <v>0.44611659512630925</v>
      </c>
    </row>
    <row r="1028" spans="1:14" x14ac:dyDescent="0.3">
      <c r="A1028" s="1" t="s">
        <v>44</v>
      </c>
      <c r="B1028" s="1" t="s">
        <v>85</v>
      </c>
      <c r="C1028" s="1" t="s">
        <v>24</v>
      </c>
      <c r="D1028" s="1" t="s">
        <v>13</v>
      </c>
      <c r="E1028">
        <v>0</v>
      </c>
      <c r="F1028">
        <v>14</v>
      </c>
      <c r="G1028">
        <v>13931.2495</v>
      </c>
      <c r="H1028">
        <v>7</v>
      </c>
      <c r="I1028" s="2">
        <v>7007.1914999999999</v>
      </c>
      <c r="J1028">
        <v>0</v>
      </c>
      <c r="K1028" s="2">
        <v>3033.6074999999992</v>
      </c>
      <c r="L1028">
        <v>433.37249999999989</v>
      </c>
      <c r="M1028" s="2">
        <v>3973.5840000000007</v>
      </c>
      <c r="N1028" s="4">
        <v>0.56707227139432403</v>
      </c>
    </row>
    <row r="1029" spans="1:14" x14ac:dyDescent="0.3">
      <c r="A1029" s="1" t="s">
        <v>44</v>
      </c>
      <c r="B1029" s="1" t="s">
        <v>85</v>
      </c>
      <c r="C1029" s="1" t="s">
        <v>24</v>
      </c>
      <c r="D1029" s="1" t="s">
        <v>14</v>
      </c>
      <c r="E1029">
        <v>0</v>
      </c>
      <c r="F1029">
        <v>2</v>
      </c>
      <c r="G1029">
        <v>1564.8510000000001</v>
      </c>
      <c r="H1029">
        <v>2</v>
      </c>
      <c r="I1029" s="2">
        <v>1564.8510000000001</v>
      </c>
      <c r="J1029">
        <v>1</v>
      </c>
      <c r="K1029" s="2">
        <v>866.74499999999978</v>
      </c>
      <c r="L1029">
        <v>433.37249999999989</v>
      </c>
      <c r="M1029" s="2">
        <v>698.10600000000034</v>
      </c>
      <c r="N1029" s="4">
        <v>0.44611659512630936</v>
      </c>
    </row>
    <row r="1030" spans="1:14" x14ac:dyDescent="0.3">
      <c r="A1030" s="1" t="s">
        <v>44</v>
      </c>
      <c r="B1030" s="1" t="s">
        <v>85</v>
      </c>
      <c r="C1030" s="1" t="s">
        <v>24</v>
      </c>
      <c r="D1030" s="1" t="s">
        <v>15</v>
      </c>
      <c r="E1030">
        <v>0</v>
      </c>
      <c r="F1030">
        <v>1</v>
      </c>
      <c r="G1030">
        <v>1255.8689999999999</v>
      </c>
      <c r="H1030">
        <v>1</v>
      </c>
      <c r="I1030" s="2">
        <v>1255.8689999999999</v>
      </c>
      <c r="J1030">
        <v>0</v>
      </c>
      <c r="K1030" s="2">
        <v>433.37249999999989</v>
      </c>
      <c r="L1030">
        <v>433.37249999999989</v>
      </c>
      <c r="M1030" s="2">
        <v>822.49649999999997</v>
      </c>
      <c r="N1030" s="4">
        <v>0.65492220924316158</v>
      </c>
    </row>
    <row r="1031" spans="1:14" x14ac:dyDescent="0.3">
      <c r="A1031" s="1" t="s">
        <v>44</v>
      </c>
      <c r="B1031" s="1" t="s">
        <v>85</v>
      </c>
      <c r="C1031" s="1" t="s">
        <v>24</v>
      </c>
      <c r="D1031" s="1" t="s">
        <v>16</v>
      </c>
      <c r="E1031">
        <v>0</v>
      </c>
      <c r="F1031">
        <v>1</v>
      </c>
      <c r="G1031">
        <v>1255.8689999999999</v>
      </c>
      <c r="H1031">
        <v>1</v>
      </c>
      <c r="I1031" s="2">
        <v>1255.8689999999999</v>
      </c>
      <c r="J1031">
        <v>0</v>
      </c>
      <c r="K1031" s="2">
        <v>433.37249999999989</v>
      </c>
      <c r="L1031">
        <v>433.37249999999989</v>
      </c>
      <c r="M1031" s="2">
        <v>822.49649999999997</v>
      </c>
      <c r="N1031" s="4">
        <v>0.65492220924316158</v>
      </c>
    </row>
    <row r="1032" spans="1:14" x14ac:dyDescent="0.3">
      <c r="A1032" s="1" t="s">
        <v>44</v>
      </c>
      <c r="B1032" s="1" t="s">
        <v>85</v>
      </c>
      <c r="C1032" s="1" t="s">
        <v>24</v>
      </c>
      <c r="D1032" s="1" t="s">
        <v>13</v>
      </c>
      <c r="E1032">
        <v>0</v>
      </c>
      <c r="F1032">
        <v>5</v>
      </c>
      <c r="G1032">
        <v>5877.857</v>
      </c>
      <c r="H1032">
        <v>1</v>
      </c>
      <c r="I1032" s="2">
        <v>1181.9929999999999</v>
      </c>
      <c r="J1032">
        <v>0</v>
      </c>
      <c r="K1032" s="2">
        <v>433.37249999999989</v>
      </c>
      <c r="L1032">
        <v>433.37249999999989</v>
      </c>
      <c r="M1032" s="2">
        <v>748.62049999999999</v>
      </c>
      <c r="N1032" s="4">
        <v>0.63335442764889471</v>
      </c>
    </row>
    <row r="1033" spans="1:14" x14ac:dyDescent="0.3">
      <c r="A1033" s="1" t="s">
        <v>44</v>
      </c>
      <c r="B1033" s="1" t="s">
        <v>85</v>
      </c>
      <c r="C1033" s="1" t="s">
        <v>24</v>
      </c>
      <c r="D1033" s="1" t="s">
        <v>17</v>
      </c>
      <c r="E1033">
        <v>0</v>
      </c>
      <c r="F1033">
        <v>2</v>
      </c>
      <c r="G1033">
        <v>2038.2945</v>
      </c>
      <c r="H1033">
        <v>1</v>
      </c>
      <c r="I1033" s="2">
        <v>782.42549999999994</v>
      </c>
      <c r="J1033">
        <v>0</v>
      </c>
      <c r="K1033" s="2">
        <v>433.37249999999989</v>
      </c>
      <c r="L1033">
        <v>433.37249999999989</v>
      </c>
      <c r="M1033" s="2">
        <v>349.05300000000005</v>
      </c>
      <c r="N1033" s="4">
        <v>0.44611659512630925</v>
      </c>
    </row>
    <row r="1034" spans="1:14" x14ac:dyDescent="0.3">
      <c r="A1034" s="1" t="s">
        <v>44</v>
      </c>
      <c r="B1034" s="1" t="s">
        <v>85</v>
      </c>
      <c r="C1034" s="1" t="s">
        <v>24</v>
      </c>
      <c r="D1034" s="1" t="s">
        <v>18</v>
      </c>
      <c r="E1034">
        <v>28</v>
      </c>
      <c r="F1034">
        <v>30</v>
      </c>
      <c r="G1034">
        <v>17650.786499999998</v>
      </c>
      <c r="H1034">
        <v>19</v>
      </c>
      <c r="I1034" s="2">
        <v>11292.471</v>
      </c>
      <c r="J1034">
        <v>0</v>
      </c>
      <c r="K1034" s="2">
        <v>8234.0774999999976</v>
      </c>
      <c r="L1034">
        <v>433.37249999999989</v>
      </c>
      <c r="M1034" s="2">
        <v>3058.3935000000019</v>
      </c>
      <c r="N1034" s="4">
        <v>0.27083474467191476</v>
      </c>
    </row>
    <row r="1035" spans="1:14" x14ac:dyDescent="0.3">
      <c r="A1035" s="1" t="s">
        <v>44</v>
      </c>
      <c r="B1035" s="1" t="s">
        <v>85</v>
      </c>
      <c r="C1035" s="1" t="s">
        <v>24</v>
      </c>
      <c r="D1035" s="1" t="s">
        <v>19</v>
      </c>
      <c r="E1035">
        <v>0</v>
      </c>
      <c r="F1035">
        <v>1</v>
      </c>
      <c r="G1035">
        <v>1255.8689999999999</v>
      </c>
      <c r="H1035">
        <v>1</v>
      </c>
      <c r="I1035" s="2">
        <v>1255.8689999999999</v>
      </c>
      <c r="J1035">
        <v>0</v>
      </c>
      <c r="K1035" s="2">
        <v>433.37249999999989</v>
      </c>
      <c r="L1035">
        <v>433.37249999999989</v>
      </c>
      <c r="M1035" s="2">
        <v>822.49649999999997</v>
      </c>
      <c r="N1035" s="4">
        <v>0.65492220924316158</v>
      </c>
    </row>
    <row r="1036" spans="1:14" x14ac:dyDescent="0.3">
      <c r="A1036" s="1" t="s">
        <v>44</v>
      </c>
      <c r="B1036" s="1" t="s">
        <v>85</v>
      </c>
      <c r="C1036" s="1" t="s">
        <v>25</v>
      </c>
      <c r="D1036" s="1" t="s">
        <v>13</v>
      </c>
      <c r="E1036">
        <v>0</v>
      </c>
      <c r="F1036">
        <v>2</v>
      </c>
      <c r="G1036">
        <v>2430.0650000000001</v>
      </c>
      <c r="H1036">
        <v>1</v>
      </c>
      <c r="I1036" s="2">
        <v>1181.9929999999999</v>
      </c>
      <c r="J1036">
        <v>5</v>
      </c>
      <c r="K1036" s="2">
        <v>433.37249999999989</v>
      </c>
      <c r="L1036">
        <v>433.37249999999989</v>
      </c>
      <c r="M1036" s="2">
        <v>748.62049999999999</v>
      </c>
      <c r="N1036" s="4">
        <v>0.63335442764889471</v>
      </c>
    </row>
    <row r="1037" spans="1:14" x14ac:dyDescent="0.3">
      <c r="A1037" s="1" t="s">
        <v>44</v>
      </c>
      <c r="B1037" s="1" t="s">
        <v>85</v>
      </c>
      <c r="C1037" s="1" t="s">
        <v>25</v>
      </c>
      <c r="D1037" s="1" t="s">
        <v>14</v>
      </c>
      <c r="E1037">
        <v>0</v>
      </c>
      <c r="F1037">
        <v>0</v>
      </c>
      <c r="G1037">
        <v>0</v>
      </c>
      <c r="H1037">
        <v>0</v>
      </c>
      <c r="I1037" s="2">
        <v>0</v>
      </c>
      <c r="J1037">
        <v>1</v>
      </c>
      <c r="K1037" s="2">
        <v>0</v>
      </c>
      <c r="L1037">
        <v>433.37249999999989</v>
      </c>
      <c r="M1037" s="2">
        <v>0</v>
      </c>
      <c r="N1037" s="4">
        <v>0</v>
      </c>
    </row>
    <row r="1038" spans="1:14" x14ac:dyDescent="0.3">
      <c r="A1038" s="1" t="s">
        <v>44</v>
      </c>
      <c r="B1038" s="1" t="s">
        <v>85</v>
      </c>
      <c r="C1038" s="1" t="s">
        <v>25</v>
      </c>
      <c r="D1038" s="1" t="s">
        <v>15</v>
      </c>
      <c r="E1038">
        <v>0</v>
      </c>
      <c r="F1038">
        <v>0</v>
      </c>
      <c r="G1038">
        <v>0</v>
      </c>
      <c r="H1038">
        <v>0</v>
      </c>
      <c r="I1038" s="2">
        <v>0</v>
      </c>
      <c r="J1038">
        <v>1</v>
      </c>
      <c r="K1038" s="2">
        <v>0</v>
      </c>
      <c r="L1038">
        <v>433.37249999999989</v>
      </c>
      <c r="M1038" s="2">
        <v>0</v>
      </c>
      <c r="N1038" s="4">
        <v>0</v>
      </c>
    </row>
    <row r="1039" spans="1:14" x14ac:dyDescent="0.3">
      <c r="A1039" s="1" t="s">
        <v>44</v>
      </c>
      <c r="B1039" s="1" t="s">
        <v>85</v>
      </c>
      <c r="C1039" s="1" t="s">
        <v>25</v>
      </c>
      <c r="D1039" s="1" t="s">
        <v>16</v>
      </c>
      <c r="E1039">
        <v>0</v>
      </c>
      <c r="F1039">
        <v>1</v>
      </c>
      <c r="G1039">
        <v>1248.0719999999999</v>
      </c>
      <c r="H1039">
        <v>1</v>
      </c>
      <c r="I1039" s="2">
        <v>1174.6559999999999</v>
      </c>
      <c r="J1039">
        <v>0</v>
      </c>
      <c r="K1039" s="2">
        <v>433.37249999999989</v>
      </c>
      <c r="L1039">
        <v>433.37249999999989</v>
      </c>
      <c r="M1039" s="2">
        <v>741.2835</v>
      </c>
      <c r="N1039" s="4">
        <v>0.63106432862046424</v>
      </c>
    </row>
    <row r="1040" spans="1:14" x14ac:dyDescent="0.3">
      <c r="A1040" s="1" t="s">
        <v>44</v>
      </c>
      <c r="B1040" s="1" t="s">
        <v>85</v>
      </c>
      <c r="C1040" s="1" t="s">
        <v>25</v>
      </c>
      <c r="D1040" s="1" t="s">
        <v>17</v>
      </c>
      <c r="E1040">
        <v>0</v>
      </c>
      <c r="F1040">
        <v>1</v>
      </c>
      <c r="G1040">
        <v>1248.0719999999999</v>
      </c>
      <c r="H1040">
        <v>0</v>
      </c>
      <c r="I1040" s="2">
        <v>0</v>
      </c>
      <c r="J1040">
        <v>1</v>
      </c>
      <c r="K1040" s="2">
        <v>0</v>
      </c>
      <c r="L1040">
        <v>433.37249999999989</v>
      </c>
      <c r="M1040" s="2">
        <v>0</v>
      </c>
      <c r="N1040" s="4">
        <v>0</v>
      </c>
    </row>
    <row r="1041" spans="1:14" x14ac:dyDescent="0.3">
      <c r="A1041" s="1" t="s">
        <v>44</v>
      </c>
      <c r="B1041" s="1" t="s">
        <v>85</v>
      </c>
      <c r="C1041" s="1" t="s">
        <v>25</v>
      </c>
      <c r="D1041" s="1" t="s">
        <v>18</v>
      </c>
      <c r="E1041">
        <v>28</v>
      </c>
      <c r="F1041">
        <v>25</v>
      </c>
      <c r="G1041">
        <v>17880.797999999999</v>
      </c>
      <c r="H1041">
        <v>8</v>
      </c>
      <c r="I1041" s="2">
        <v>5360.058</v>
      </c>
      <c r="J1041">
        <v>4</v>
      </c>
      <c r="K1041" s="2">
        <v>3466.9799999999991</v>
      </c>
      <c r="L1041">
        <v>433.37249999999989</v>
      </c>
      <c r="M1041" s="2">
        <v>1893.0780000000009</v>
      </c>
      <c r="N1041" s="4">
        <v>0.35318237228030014</v>
      </c>
    </row>
    <row r="1042" spans="1:14" x14ac:dyDescent="0.3">
      <c r="A1042" s="1" t="s">
        <v>44</v>
      </c>
      <c r="B1042" s="1" t="s">
        <v>85</v>
      </c>
      <c r="C1042" s="1" t="s">
        <v>25</v>
      </c>
      <c r="D1042" s="1" t="s">
        <v>19</v>
      </c>
      <c r="E1042">
        <v>0</v>
      </c>
      <c r="F1042">
        <v>2</v>
      </c>
      <c r="G1042">
        <v>2363.9859999999999</v>
      </c>
      <c r="H1042">
        <v>1</v>
      </c>
      <c r="I1042" s="2">
        <v>1181.9929999999999</v>
      </c>
      <c r="J1042">
        <v>0</v>
      </c>
      <c r="K1042" s="2">
        <v>433.37249999999989</v>
      </c>
      <c r="L1042">
        <v>433.37249999999989</v>
      </c>
      <c r="M1042" s="2">
        <v>748.62049999999999</v>
      </c>
      <c r="N1042" s="4">
        <v>0.63335442764889471</v>
      </c>
    </row>
    <row r="1043" spans="1:14" x14ac:dyDescent="0.3">
      <c r="A1043" s="1" t="s">
        <v>44</v>
      </c>
      <c r="B1043" s="1" t="s">
        <v>85</v>
      </c>
      <c r="C1043" s="1" t="s">
        <v>26</v>
      </c>
      <c r="D1043" s="1" t="s">
        <v>13</v>
      </c>
      <c r="E1043">
        <v>0</v>
      </c>
      <c r="F1043">
        <v>12</v>
      </c>
      <c r="G1043">
        <v>10409.9265</v>
      </c>
      <c r="H1043">
        <v>8</v>
      </c>
      <c r="I1043" s="2">
        <v>7134.3929999999991</v>
      </c>
      <c r="J1043">
        <v>2</v>
      </c>
      <c r="K1043" s="2">
        <v>3466.9799999999991</v>
      </c>
      <c r="L1043">
        <v>433.37249999999989</v>
      </c>
      <c r="M1043" s="2">
        <v>3667.413</v>
      </c>
      <c r="N1043" s="4">
        <v>0.51404695536116396</v>
      </c>
    </row>
    <row r="1044" spans="1:14" x14ac:dyDescent="0.3">
      <c r="A1044" s="1" t="s">
        <v>44</v>
      </c>
      <c r="B1044" s="1" t="s">
        <v>85</v>
      </c>
      <c r="C1044" s="1" t="s">
        <v>26</v>
      </c>
      <c r="D1044" s="1" t="s">
        <v>14</v>
      </c>
      <c r="E1044">
        <v>0</v>
      </c>
      <c r="F1044">
        <v>0</v>
      </c>
      <c r="G1044">
        <v>0</v>
      </c>
      <c r="H1044">
        <v>0</v>
      </c>
      <c r="I1044" s="2">
        <v>0</v>
      </c>
      <c r="J1044">
        <v>1</v>
      </c>
      <c r="K1044" s="2">
        <v>0</v>
      </c>
      <c r="L1044">
        <v>433.37249999999989</v>
      </c>
      <c r="M1044" s="2">
        <v>0</v>
      </c>
      <c r="N1044" s="4">
        <v>0</v>
      </c>
    </row>
    <row r="1045" spans="1:14" x14ac:dyDescent="0.3">
      <c r="A1045" s="1" t="s">
        <v>44</v>
      </c>
      <c r="B1045" s="1" t="s">
        <v>85</v>
      </c>
      <c r="C1045" s="1" t="s">
        <v>26</v>
      </c>
      <c r="D1045" s="1" t="s">
        <v>15</v>
      </c>
      <c r="E1045">
        <v>0</v>
      </c>
      <c r="F1045">
        <v>1</v>
      </c>
      <c r="G1045">
        <v>782.42549999999994</v>
      </c>
      <c r="H1045">
        <v>0</v>
      </c>
      <c r="I1045" s="2">
        <v>0</v>
      </c>
      <c r="J1045">
        <v>0</v>
      </c>
      <c r="K1045" s="2">
        <v>0</v>
      </c>
      <c r="L1045">
        <v>433.37249999999989</v>
      </c>
      <c r="M1045" s="2">
        <v>0</v>
      </c>
      <c r="N1045" s="4">
        <v>0</v>
      </c>
    </row>
    <row r="1046" spans="1:14" x14ac:dyDescent="0.3">
      <c r="A1046" s="1" t="s">
        <v>44</v>
      </c>
      <c r="B1046" s="1" t="s">
        <v>85</v>
      </c>
      <c r="C1046" s="1" t="s">
        <v>26</v>
      </c>
      <c r="D1046" s="1" t="s">
        <v>13</v>
      </c>
      <c r="E1046">
        <v>0</v>
      </c>
      <c r="F1046">
        <v>1</v>
      </c>
      <c r="G1046">
        <v>1255.8689999999999</v>
      </c>
      <c r="H1046">
        <v>0</v>
      </c>
      <c r="I1046" s="2">
        <v>0</v>
      </c>
      <c r="J1046">
        <v>0</v>
      </c>
      <c r="K1046" s="2">
        <v>0</v>
      </c>
      <c r="L1046">
        <v>433.37249999999989</v>
      </c>
      <c r="M1046" s="2">
        <v>0</v>
      </c>
      <c r="N1046" s="4">
        <v>0</v>
      </c>
    </row>
    <row r="1047" spans="1:14" x14ac:dyDescent="0.3">
      <c r="A1047" s="1" t="s">
        <v>44</v>
      </c>
      <c r="B1047" s="1" t="s">
        <v>85</v>
      </c>
      <c r="C1047" s="1" t="s">
        <v>26</v>
      </c>
      <c r="D1047" s="1" t="s">
        <v>18</v>
      </c>
      <c r="E1047">
        <v>12</v>
      </c>
      <c r="F1047">
        <v>12</v>
      </c>
      <c r="G1047">
        <v>6691.0679999999993</v>
      </c>
      <c r="H1047">
        <v>6</v>
      </c>
      <c r="I1047" s="2">
        <v>3345.5340000000001</v>
      </c>
      <c r="J1047">
        <v>1</v>
      </c>
      <c r="K1047" s="2">
        <v>2600.2349999999992</v>
      </c>
      <c r="L1047">
        <v>433.37249999999989</v>
      </c>
      <c r="M1047" s="2">
        <v>745.29900000000089</v>
      </c>
      <c r="N1047" s="4">
        <v>0.22277430150164393</v>
      </c>
    </row>
    <row r="1048" spans="1:14" x14ac:dyDescent="0.3">
      <c r="A1048" s="1" t="s">
        <v>44</v>
      </c>
      <c r="B1048" s="1" t="s">
        <v>85</v>
      </c>
      <c r="C1048" s="1" t="s">
        <v>26</v>
      </c>
      <c r="D1048" s="1" t="s">
        <v>19</v>
      </c>
      <c r="E1048">
        <v>0</v>
      </c>
      <c r="F1048">
        <v>1</v>
      </c>
      <c r="G1048">
        <v>1181.9929999999999</v>
      </c>
      <c r="H1048">
        <v>1</v>
      </c>
      <c r="I1048" s="2">
        <v>1181.9929999999999</v>
      </c>
      <c r="J1048">
        <v>0</v>
      </c>
      <c r="K1048" s="2">
        <v>433.37249999999989</v>
      </c>
      <c r="L1048">
        <v>433.37249999999989</v>
      </c>
      <c r="M1048" s="2">
        <v>748.62049999999999</v>
      </c>
      <c r="N1048" s="4">
        <v>0.63335442764889471</v>
      </c>
    </row>
    <row r="1049" spans="1:14" x14ac:dyDescent="0.3">
      <c r="A1049" s="1" t="s">
        <v>44</v>
      </c>
      <c r="B1049" s="1" t="s">
        <v>85</v>
      </c>
      <c r="C1049" s="1" t="s">
        <v>27</v>
      </c>
      <c r="D1049" s="1" t="s">
        <v>13</v>
      </c>
      <c r="E1049">
        <v>0</v>
      </c>
      <c r="F1049">
        <v>11</v>
      </c>
      <c r="G1049">
        <v>10912.0165</v>
      </c>
      <c r="H1049">
        <v>6</v>
      </c>
      <c r="I1049" s="2">
        <v>5677.4464999999991</v>
      </c>
      <c r="J1049">
        <v>0</v>
      </c>
      <c r="K1049" s="2">
        <v>2600.2349999999992</v>
      </c>
      <c r="L1049">
        <v>433.37249999999989</v>
      </c>
      <c r="M1049" s="2">
        <v>3077.2114999999999</v>
      </c>
      <c r="N1049" s="4">
        <v>0.54200625228260635</v>
      </c>
    </row>
    <row r="1050" spans="1:14" x14ac:dyDescent="0.3">
      <c r="A1050" s="1" t="s">
        <v>44</v>
      </c>
      <c r="B1050" s="1" t="s">
        <v>85</v>
      </c>
      <c r="C1050" s="1" t="s">
        <v>27</v>
      </c>
      <c r="D1050" s="1" t="s">
        <v>15</v>
      </c>
      <c r="E1050">
        <v>0</v>
      </c>
      <c r="F1050">
        <v>1</v>
      </c>
      <c r="G1050">
        <v>1255.8689999999999</v>
      </c>
      <c r="H1050">
        <v>0</v>
      </c>
      <c r="I1050" s="2">
        <v>0</v>
      </c>
      <c r="J1050">
        <v>0</v>
      </c>
      <c r="K1050" s="2">
        <v>0</v>
      </c>
      <c r="L1050">
        <v>433.37249999999989</v>
      </c>
      <c r="M1050" s="2">
        <v>0</v>
      </c>
      <c r="N1050" s="4">
        <v>0</v>
      </c>
    </row>
    <row r="1051" spans="1:14" x14ac:dyDescent="0.3">
      <c r="A1051" s="1" t="s">
        <v>44</v>
      </c>
      <c r="B1051" s="1" t="s">
        <v>85</v>
      </c>
      <c r="C1051" s="1" t="s">
        <v>27</v>
      </c>
      <c r="D1051" s="1" t="s">
        <v>16</v>
      </c>
      <c r="E1051">
        <v>0</v>
      </c>
      <c r="F1051">
        <v>1</v>
      </c>
      <c r="G1051">
        <v>782.42549999999994</v>
      </c>
      <c r="H1051">
        <v>0</v>
      </c>
      <c r="I1051" s="2">
        <v>0</v>
      </c>
      <c r="J1051">
        <v>0</v>
      </c>
      <c r="K1051" s="2">
        <v>0</v>
      </c>
      <c r="L1051">
        <v>433.37249999999989</v>
      </c>
      <c r="M1051" s="2">
        <v>0</v>
      </c>
      <c r="N1051" s="4">
        <v>0</v>
      </c>
    </row>
    <row r="1052" spans="1:14" x14ac:dyDescent="0.3">
      <c r="A1052" s="1" t="s">
        <v>44</v>
      </c>
      <c r="B1052" s="1" t="s">
        <v>85</v>
      </c>
      <c r="C1052" s="1" t="s">
        <v>27</v>
      </c>
      <c r="D1052" s="1" t="s">
        <v>17</v>
      </c>
      <c r="E1052">
        <v>0</v>
      </c>
      <c r="F1052">
        <v>0</v>
      </c>
      <c r="G1052">
        <v>0</v>
      </c>
      <c r="H1052">
        <v>0</v>
      </c>
      <c r="I1052" s="2">
        <v>0</v>
      </c>
      <c r="J1052">
        <v>1</v>
      </c>
      <c r="K1052" s="2">
        <v>0</v>
      </c>
      <c r="L1052">
        <v>433.37249999999989</v>
      </c>
      <c r="M1052" s="2">
        <v>0</v>
      </c>
      <c r="N1052" s="4">
        <v>0</v>
      </c>
    </row>
    <row r="1053" spans="1:14" x14ac:dyDescent="0.3">
      <c r="A1053" s="1" t="s">
        <v>44</v>
      </c>
      <c r="B1053" s="1" t="s">
        <v>85</v>
      </c>
      <c r="C1053" s="1" t="s">
        <v>27</v>
      </c>
      <c r="D1053" s="1" t="s">
        <v>18</v>
      </c>
      <c r="E1053">
        <v>15</v>
      </c>
      <c r="F1053">
        <v>9</v>
      </c>
      <c r="G1053">
        <v>5716.5809999999992</v>
      </c>
      <c r="H1053">
        <v>4</v>
      </c>
      <c r="I1053" s="2">
        <v>2904.865499999999</v>
      </c>
      <c r="J1053">
        <v>4</v>
      </c>
      <c r="K1053" s="2">
        <v>1733.4899999999996</v>
      </c>
      <c r="L1053">
        <v>433.37249999999989</v>
      </c>
      <c r="M1053" s="2">
        <v>1171.3754999999994</v>
      </c>
      <c r="N1053" s="4">
        <v>0.40324603669257658</v>
      </c>
    </row>
    <row r="1054" spans="1:14" x14ac:dyDescent="0.3">
      <c r="A1054" s="1" t="s">
        <v>44</v>
      </c>
      <c r="B1054" s="1" t="s">
        <v>85</v>
      </c>
      <c r="C1054" s="1" t="s">
        <v>33</v>
      </c>
      <c r="D1054" s="1" t="s">
        <v>13</v>
      </c>
      <c r="E1054">
        <v>0</v>
      </c>
      <c r="F1054">
        <v>7</v>
      </c>
      <c r="G1054">
        <v>6416.0684999999994</v>
      </c>
      <c r="H1054">
        <v>1</v>
      </c>
      <c r="I1054" s="2">
        <v>472.78800000000001</v>
      </c>
      <c r="J1054">
        <v>20</v>
      </c>
      <c r="K1054" s="2">
        <v>433.37249999999989</v>
      </c>
      <c r="L1054">
        <v>433.37249999999989</v>
      </c>
      <c r="M1054" s="2">
        <v>39.415500000000122</v>
      </c>
      <c r="N1054" s="4">
        <v>8.3368232696261577E-2</v>
      </c>
    </row>
    <row r="1055" spans="1:14" x14ac:dyDescent="0.3">
      <c r="A1055" s="1" t="s">
        <v>44</v>
      </c>
      <c r="B1055" s="1" t="s">
        <v>85</v>
      </c>
      <c r="C1055" s="1" t="s">
        <v>33</v>
      </c>
      <c r="D1055" s="1" t="s">
        <v>14</v>
      </c>
      <c r="E1055">
        <v>0</v>
      </c>
      <c r="F1055">
        <v>1</v>
      </c>
      <c r="G1055">
        <v>1255.8689999999999</v>
      </c>
      <c r="H1055">
        <v>0</v>
      </c>
      <c r="I1055" s="2">
        <v>0</v>
      </c>
      <c r="J1055">
        <v>0</v>
      </c>
      <c r="K1055" s="2">
        <v>0</v>
      </c>
      <c r="L1055">
        <v>433.37249999999989</v>
      </c>
      <c r="M1055" s="2">
        <v>0</v>
      </c>
      <c r="N1055" s="4">
        <v>0</v>
      </c>
    </row>
    <row r="1056" spans="1:14" x14ac:dyDescent="0.3">
      <c r="A1056" s="1" t="s">
        <v>44</v>
      </c>
      <c r="B1056" s="1" t="s">
        <v>85</v>
      </c>
      <c r="C1056" s="1" t="s">
        <v>33</v>
      </c>
      <c r="D1056" s="1" t="s">
        <v>15</v>
      </c>
      <c r="E1056">
        <v>0</v>
      </c>
      <c r="F1056">
        <v>0</v>
      </c>
      <c r="G1056">
        <v>0</v>
      </c>
      <c r="H1056">
        <v>0</v>
      </c>
      <c r="I1056" s="2">
        <v>0</v>
      </c>
      <c r="J1056">
        <v>2</v>
      </c>
      <c r="K1056" s="2">
        <v>0</v>
      </c>
      <c r="L1056">
        <v>433.37249999999989</v>
      </c>
      <c r="M1056" s="2">
        <v>0</v>
      </c>
      <c r="N1056" s="4">
        <v>0</v>
      </c>
    </row>
    <row r="1057" spans="1:14" x14ac:dyDescent="0.3">
      <c r="A1057" s="1" t="s">
        <v>44</v>
      </c>
      <c r="B1057" s="1" t="s">
        <v>85</v>
      </c>
      <c r="C1057" s="1" t="s">
        <v>33</v>
      </c>
      <c r="D1057" s="1" t="s">
        <v>13</v>
      </c>
      <c r="E1057">
        <v>0</v>
      </c>
      <c r="F1057">
        <v>2</v>
      </c>
      <c r="G1057">
        <v>1564.8510000000001</v>
      </c>
      <c r="H1057">
        <v>1</v>
      </c>
      <c r="I1057" s="2">
        <v>782.42549999999994</v>
      </c>
      <c r="J1057">
        <v>0</v>
      </c>
      <c r="K1057" s="2">
        <v>433.37249999999989</v>
      </c>
      <c r="L1057">
        <v>433.37249999999989</v>
      </c>
      <c r="M1057" s="2">
        <v>349.05300000000005</v>
      </c>
      <c r="N1057" s="4">
        <v>0.44611659512630925</v>
      </c>
    </row>
    <row r="1058" spans="1:14" x14ac:dyDescent="0.3">
      <c r="A1058" s="1" t="s">
        <v>44</v>
      </c>
      <c r="B1058" s="1" t="s">
        <v>85</v>
      </c>
      <c r="C1058" s="1" t="s">
        <v>33</v>
      </c>
      <c r="D1058" s="1" t="s">
        <v>17</v>
      </c>
      <c r="E1058">
        <v>0</v>
      </c>
      <c r="F1058">
        <v>2</v>
      </c>
      <c r="G1058">
        <v>1564.8510000000001</v>
      </c>
      <c r="H1058">
        <v>1</v>
      </c>
      <c r="I1058" s="2">
        <v>782.42549999999994</v>
      </c>
      <c r="J1058">
        <v>0</v>
      </c>
      <c r="K1058" s="2">
        <v>433.37249999999989</v>
      </c>
      <c r="L1058">
        <v>433.37249999999989</v>
      </c>
      <c r="M1058" s="2">
        <v>349.05300000000005</v>
      </c>
      <c r="N1058" s="4">
        <v>0.44611659512630925</v>
      </c>
    </row>
    <row r="1059" spans="1:14" x14ac:dyDescent="0.3">
      <c r="A1059" s="1" t="s">
        <v>44</v>
      </c>
      <c r="B1059" s="1" t="s">
        <v>85</v>
      </c>
      <c r="C1059" s="1" t="s">
        <v>33</v>
      </c>
      <c r="D1059" s="1" t="s">
        <v>18</v>
      </c>
      <c r="E1059">
        <v>1</v>
      </c>
      <c r="F1059">
        <v>0</v>
      </c>
      <c r="G1059">
        <v>0</v>
      </c>
      <c r="H1059">
        <v>0</v>
      </c>
      <c r="I1059" s="2">
        <v>0</v>
      </c>
      <c r="J1059">
        <v>0</v>
      </c>
      <c r="K1059" s="2">
        <v>0</v>
      </c>
      <c r="L1059">
        <v>433.37249999999989</v>
      </c>
      <c r="M1059" s="2">
        <v>0</v>
      </c>
      <c r="N1059" s="4">
        <v>0</v>
      </c>
    </row>
    <row r="1060" spans="1:14" x14ac:dyDescent="0.3">
      <c r="A1060" s="1" t="s">
        <v>44</v>
      </c>
      <c r="B1060" s="1" t="s">
        <v>85</v>
      </c>
      <c r="C1060" s="1" t="s">
        <v>33</v>
      </c>
      <c r="D1060" s="1" t="s">
        <v>19</v>
      </c>
      <c r="E1060">
        <v>0</v>
      </c>
      <c r="F1060">
        <v>2</v>
      </c>
      <c r="G1060">
        <v>1710.6824999999999</v>
      </c>
      <c r="H1060">
        <v>1</v>
      </c>
      <c r="I1060" s="2">
        <v>782.42549999999994</v>
      </c>
      <c r="J1060">
        <v>0</v>
      </c>
      <c r="K1060" s="2">
        <v>433.37249999999989</v>
      </c>
      <c r="L1060">
        <v>433.37249999999989</v>
      </c>
      <c r="M1060" s="2">
        <v>349.05300000000005</v>
      </c>
      <c r="N1060" s="4">
        <v>0.44611659512630925</v>
      </c>
    </row>
    <row r="1061" spans="1:14" x14ac:dyDescent="0.3">
      <c r="A1061" s="1" t="s">
        <v>44</v>
      </c>
      <c r="B1061" s="1" t="s">
        <v>85</v>
      </c>
      <c r="C1061" s="1" t="s">
        <v>46</v>
      </c>
      <c r="D1061" s="1" t="s">
        <v>13</v>
      </c>
      <c r="E1061">
        <v>0</v>
      </c>
      <c r="F1061">
        <v>12</v>
      </c>
      <c r="G1061">
        <v>11111.1965</v>
      </c>
      <c r="H1061">
        <v>4</v>
      </c>
      <c r="I1061" s="2">
        <v>3275.5335</v>
      </c>
      <c r="J1061">
        <v>1</v>
      </c>
      <c r="K1061" s="2">
        <v>1733.4899999999996</v>
      </c>
      <c r="L1061">
        <v>433.37249999999989</v>
      </c>
      <c r="M1061" s="2">
        <v>1542.0435000000004</v>
      </c>
      <c r="N1061" s="4">
        <v>0.47077628728266724</v>
      </c>
    </row>
    <row r="1062" spans="1:14" x14ac:dyDescent="0.3">
      <c r="A1062" s="1" t="s">
        <v>44</v>
      </c>
      <c r="B1062" s="1" t="s">
        <v>85</v>
      </c>
      <c r="C1062" s="1" t="s">
        <v>46</v>
      </c>
      <c r="D1062" s="1" t="s">
        <v>16</v>
      </c>
      <c r="E1062">
        <v>0</v>
      </c>
      <c r="F1062">
        <v>0</v>
      </c>
      <c r="G1062">
        <v>0</v>
      </c>
      <c r="H1062">
        <v>0</v>
      </c>
      <c r="I1062" s="2">
        <v>0</v>
      </c>
      <c r="J1062">
        <v>1</v>
      </c>
      <c r="K1062" s="2">
        <v>0</v>
      </c>
      <c r="L1062">
        <v>433.37249999999989</v>
      </c>
      <c r="M1062" s="2">
        <v>0</v>
      </c>
      <c r="N1062" s="4">
        <v>0</v>
      </c>
    </row>
    <row r="1063" spans="1:14" x14ac:dyDescent="0.3">
      <c r="A1063" s="1" t="s">
        <v>44</v>
      </c>
      <c r="B1063" s="1" t="s">
        <v>85</v>
      </c>
      <c r="C1063" s="1" t="s">
        <v>46</v>
      </c>
      <c r="D1063" s="1" t="s">
        <v>18</v>
      </c>
      <c r="E1063">
        <v>0</v>
      </c>
      <c r="F1063">
        <v>0</v>
      </c>
      <c r="G1063">
        <v>0</v>
      </c>
      <c r="H1063">
        <v>0</v>
      </c>
      <c r="I1063" s="2">
        <v>0</v>
      </c>
      <c r="J1063">
        <v>2</v>
      </c>
      <c r="K1063" s="2">
        <v>0</v>
      </c>
      <c r="L1063">
        <v>433.37249999999989</v>
      </c>
      <c r="M1063" s="2">
        <v>0</v>
      </c>
      <c r="N1063" s="4">
        <v>0</v>
      </c>
    </row>
    <row r="1064" spans="1:14" x14ac:dyDescent="0.3">
      <c r="A1064" s="1" t="s">
        <v>44</v>
      </c>
      <c r="B1064" s="1" t="s">
        <v>85</v>
      </c>
      <c r="C1064" s="1" t="s">
        <v>34</v>
      </c>
      <c r="D1064" s="1" t="s">
        <v>13</v>
      </c>
      <c r="E1064">
        <v>0</v>
      </c>
      <c r="F1064">
        <v>9</v>
      </c>
      <c r="G1064">
        <v>8483.0324999999993</v>
      </c>
      <c r="H1064">
        <v>3</v>
      </c>
      <c r="I1064" s="2">
        <v>2784.7710000000002</v>
      </c>
      <c r="J1064">
        <v>13</v>
      </c>
      <c r="K1064" s="2">
        <v>1300.1174999999996</v>
      </c>
      <c r="L1064">
        <v>433.37249999999989</v>
      </c>
      <c r="M1064" s="2">
        <v>1484.6535000000006</v>
      </c>
      <c r="N1064" s="4">
        <v>0.53313306551957074</v>
      </c>
    </row>
    <row r="1065" spans="1:14" x14ac:dyDescent="0.3">
      <c r="A1065" s="1" t="s">
        <v>44</v>
      </c>
      <c r="B1065" s="1" t="s">
        <v>85</v>
      </c>
      <c r="C1065" s="1" t="s">
        <v>34</v>
      </c>
      <c r="D1065" s="1" t="s">
        <v>14</v>
      </c>
      <c r="E1065">
        <v>0</v>
      </c>
      <c r="F1065">
        <v>1</v>
      </c>
      <c r="G1065">
        <v>1255.8689999999999</v>
      </c>
      <c r="H1065">
        <v>0</v>
      </c>
      <c r="I1065" s="2">
        <v>0</v>
      </c>
      <c r="J1065">
        <v>0</v>
      </c>
      <c r="K1065" s="2">
        <v>0</v>
      </c>
      <c r="L1065">
        <v>433.37249999999989</v>
      </c>
      <c r="M1065" s="2">
        <v>0</v>
      </c>
      <c r="N1065" s="4">
        <v>0</v>
      </c>
    </row>
    <row r="1066" spans="1:14" x14ac:dyDescent="0.3">
      <c r="A1066" s="1" t="s">
        <v>44</v>
      </c>
      <c r="B1066" s="1" t="s">
        <v>85</v>
      </c>
      <c r="C1066" s="1" t="s">
        <v>34</v>
      </c>
      <c r="D1066" s="1" t="s">
        <v>32</v>
      </c>
      <c r="E1066">
        <v>0</v>
      </c>
      <c r="F1066">
        <v>0</v>
      </c>
      <c r="G1066">
        <v>0</v>
      </c>
      <c r="H1066">
        <v>0</v>
      </c>
      <c r="I1066" s="2">
        <v>0</v>
      </c>
      <c r="J1066">
        <v>0</v>
      </c>
      <c r="K1066" s="2">
        <v>0</v>
      </c>
      <c r="L1066">
        <v>433.37249999999989</v>
      </c>
      <c r="M1066" s="2">
        <v>0</v>
      </c>
      <c r="N1066" s="4">
        <v>0</v>
      </c>
    </row>
    <row r="1067" spans="1:14" x14ac:dyDescent="0.3">
      <c r="A1067" s="1" t="s">
        <v>44</v>
      </c>
      <c r="B1067" s="1" t="s">
        <v>85</v>
      </c>
      <c r="C1067" s="1" t="s">
        <v>34</v>
      </c>
      <c r="D1067" s="1" t="s">
        <v>15</v>
      </c>
      <c r="E1067">
        <v>0</v>
      </c>
      <c r="F1067">
        <v>1</v>
      </c>
      <c r="G1067">
        <v>782.42549999999994</v>
      </c>
      <c r="H1067">
        <v>1</v>
      </c>
      <c r="I1067" s="2">
        <v>782.42549999999994</v>
      </c>
      <c r="J1067">
        <v>0</v>
      </c>
      <c r="K1067" s="2">
        <v>433.37249999999989</v>
      </c>
      <c r="L1067">
        <v>433.37249999999989</v>
      </c>
      <c r="M1067" s="2">
        <v>349.05300000000005</v>
      </c>
      <c r="N1067" s="4">
        <v>0.44611659512630925</v>
      </c>
    </row>
    <row r="1068" spans="1:14" x14ac:dyDescent="0.3">
      <c r="A1068" s="1" t="s">
        <v>44</v>
      </c>
      <c r="B1068" s="1" t="s">
        <v>85</v>
      </c>
      <c r="C1068" s="1" t="s">
        <v>34</v>
      </c>
      <c r="D1068" s="1" t="s">
        <v>16</v>
      </c>
      <c r="E1068">
        <v>0</v>
      </c>
      <c r="F1068">
        <v>1</v>
      </c>
      <c r="G1068">
        <v>928.25699999999983</v>
      </c>
      <c r="H1068">
        <v>0</v>
      </c>
      <c r="I1068" s="2">
        <v>0</v>
      </c>
      <c r="J1068">
        <v>1</v>
      </c>
      <c r="K1068" s="2">
        <v>0</v>
      </c>
      <c r="L1068">
        <v>433.37249999999989</v>
      </c>
      <c r="M1068" s="2">
        <v>0</v>
      </c>
      <c r="N1068" s="4">
        <v>0</v>
      </c>
    </row>
    <row r="1069" spans="1:14" x14ac:dyDescent="0.3">
      <c r="A1069" s="1" t="s">
        <v>44</v>
      </c>
      <c r="B1069" s="1" t="s">
        <v>85</v>
      </c>
      <c r="C1069" s="1" t="s">
        <v>34</v>
      </c>
      <c r="D1069" s="1" t="s">
        <v>13</v>
      </c>
      <c r="E1069">
        <v>0</v>
      </c>
      <c r="F1069">
        <v>0</v>
      </c>
      <c r="G1069">
        <v>0</v>
      </c>
      <c r="H1069">
        <v>0</v>
      </c>
      <c r="I1069" s="2">
        <v>0</v>
      </c>
      <c r="J1069">
        <v>0</v>
      </c>
      <c r="K1069" s="2">
        <v>0</v>
      </c>
      <c r="L1069">
        <v>433.37249999999989</v>
      </c>
      <c r="M1069" s="2">
        <v>0</v>
      </c>
      <c r="N1069" s="4">
        <v>0</v>
      </c>
    </row>
    <row r="1070" spans="1:14" x14ac:dyDescent="0.3">
      <c r="A1070" s="1" t="s">
        <v>44</v>
      </c>
      <c r="B1070" s="1" t="s">
        <v>85</v>
      </c>
      <c r="C1070" s="1" t="s">
        <v>34</v>
      </c>
      <c r="D1070" s="1" t="s">
        <v>18</v>
      </c>
      <c r="E1070">
        <v>1</v>
      </c>
      <c r="F1070">
        <v>0</v>
      </c>
      <c r="G1070">
        <v>0</v>
      </c>
      <c r="H1070">
        <v>0</v>
      </c>
      <c r="I1070" s="2">
        <v>0</v>
      </c>
      <c r="J1070">
        <v>0</v>
      </c>
      <c r="K1070" s="2">
        <v>0</v>
      </c>
      <c r="L1070">
        <v>433.37249999999989</v>
      </c>
      <c r="M1070" s="2">
        <v>0</v>
      </c>
      <c r="N1070" s="4">
        <v>0</v>
      </c>
    </row>
    <row r="1071" spans="1:14" x14ac:dyDescent="0.3">
      <c r="A1071" s="1" t="s">
        <v>44</v>
      </c>
      <c r="B1071" s="1" t="s">
        <v>85</v>
      </c>
      <c r="C1071" s="1" t="s">
        <v>34</v>
      </c>
      <c r="D1071" s="1" t="s">
        <v>19</v>
      </c>
      <c r="E1071">
        <v>0</v>
      </c>
      <c r="F1071">
        <v>1</v>
      </c>
      <c r="G1071">
        <v>928.25699999999983</v>
      </c>
      <c r="H1071">
        <v>1</v>
      </c>
      <c r="I1071" s="2">
        <v>928.25699999999983</v>
      </c>
      <c r="J1071">
        <v>0</v>
      </c>
      <c r="K1071" s="2">
        <v>433.37249999999989</v>
      </c>
      <c r="L1071">
        <v>433.37249999999989</v>
      </c>
      <c r="M1071" s="2">
        <v>494.88449999999995</v>
      </c>
      <c r="N1071" s="4">
        <v>0.53313306551957063</v>
      </c>
    </row>
    <row r="1072" spans="1:14" x14ac:dyDescent="0.3">
      <c r="A1072" s="1" t="s">
        <v>44</v>
      </c>
      <c r="B1072" s="1" t="s">
        <v>86</v>
      </c>
      <c r="C1072" s="1" t="s">
        <v>22</v>
      </c>
      <c r="D1072" s="1" t="s">
        <v>13</v>
      </c>
      <c r="E1072">
        <v>0</v>
      </c>
      <c r="F1072">
        <v>4</v>
      </c>
      <c r="G1072">
        <v>3797.483999999999</v>
      </c>
      <c r="H1072">
        <v>1</v>
      </c>
      <c r="I1072" s="2">
        <v>1173.9659999999999</v>
      </c>
      <c r="J1072">
        <v>0</v>
      </c>
      <c r="K1072" s="2">
        <v>433.37249999999989</v>
      </c>
      <c r="L1072">
        <v>433.37249999999989</v>
      </c>
      <c r="M1072" s="2">
        <v>740.59349999999995</v>
      </c>
      <c r="N1072" s="4">
        <v>0.6308474862133997</v>
      </c>
    </row>
    <row r="1073" spans="1:14" x14ac:dyDescent="0.3">
      <c r="A1073" s="1" t="s">
        <v>44</v>
      </c>
      <c r="B1073" s="1" t="s">
        <v>86</v>
      </c>
      <c r="C1073" s="1" t="s">
        <v>22</v>
      </c>
      <c r="D1073" s="1" t="s">
        <v>16</v>
      </c>
      <c r="E1073">
        <v>0</v>
      </c>
      <c r="F1073">
        <v>2</v>
      </c>
      <c r="G1073">
        <v>1531.4549999999999</v>
      </c>
      <c r="H1073">
        <v>2</v>
      </c>
      <c r="I1073" s="2">
        <v>1788.4110000000001</v>
      </c>
      <c r="J1073">
        <v>0</v>
      </c>
      <c r="K1073" s="2">
        <v>866.74499999999978</v>
      </c>
      <c r="L1073">
        <v>433.37249999999989</v>
      </c>
      <c r="M1073" s="2">
        <v>921.66600000000028</v>
      </c>
      <c r="N1073" s="4">
        <v>0.51535469195839223</v>
      </c>
    </row>
    <row r="1074" spans="1:14" x14ac:dyDescent="0.3">
      <c r="A1074" s="1" t="s">
        <v>44</v>
      </c>
      <c r="B1074" s="1" t="s">
        <v>86</v>
      </c>
      <c r="C1074" s="1" t="s">
        <v>22</v>
      </c>
      <c r="D1074" s="1" t="s">
        <v>13</v>
      </c>
      <c r="E1074">
        <v>0</v>
      </c>
      <c r="F1074">
        <v>1</v>
      </c>
      <c r="G1074">
        <v>637.2494999999999</v>
      </c>
      <c r="H1074">
        <v>1</v>
      </c>
      <c r="I1074" s="2">
        <v>894.20550000000003</v>
      </c>
      <c r="J1074">
        <v>0</v>
      </c>
      <c r="K1074" s="2">
        <v>433.37249999999989</v>
      </c>
      <c r="L1074">
        <v>433.37249999999989</v>
      </c>
      <c r="M1074" s="2">
        <v>460.83300000000014</v>
      </c>
      <c r="N1074" s="4">
        <v>0.51535469195839223</v>
      </c>
    </row>
    <row r="1075" spans="1:14" x14ac:dyDescent="0.3">
      <c r="A1075" s="1" t="s">
        <v>44</v>
      </c>
      <c r="B1075" s="1" t="s">
        <v>86</v>
      </c>
      <c r="C1075" s="1" t="s">
        <v>22</v>
      </c>
      <c r="D1075" s="1" t="s">
        <v>18</v>
      </c>
      <c r="E1075">
        <v>8</v>
      </c>
      <c r="F1075">
        <v>8</v>
      </c>
      <c r="G1075">
        <v>5097.9959999999992</v>
      </c>
      <c r="H1075">
        <v>4</v>
      </c>
      <c r="I1075" s="2">
        <v>2548.998</v>
      </c>
      <c r="J1075">
        <v>0</v>
      </c>
      <c r="K1075" s="2">
        <v>1733.4899999999996</v>
      </c>
      <c r="L1075">
        <v>433.37249999999989</v>
      </c>
      <c r="M1075" s="2">
        <v>815.50800000000049</v>
      </c>
      <c r="N1075" s="4">
        <v>0.31993277358397321</v>
      </c>
    </row>
    <row r="1076" spans="1:14" x14ac:dyDescent="0.3">
      <c r="A1076" s="1" t="s">
        <v>44</v>
      </c>
      <c r="B1076" s="1" t="s">
        <v>86</v>
      </c>
      <c r="C1076" s="1" t="s">
        <v>23</v>
      </c>
      <c r="D1076" s="1" t="s">
        <v>13</v>
      </c>
      <c r="E1076">
        <v>0</v>
      </c>
      <c r="F1076">
        <v>6</v>
      </c>
      <c r="G1076">
        <v>6024.3784999999998</v>
      </c>
      <c r="H1076">
        <v>4</v>
      </c>
      <c r="I1076" s="2">
        <v>3667.729499999999</v>
      </c>
      <c r="J1076">
        <v>0</v>
      </c>
      <c r="K1076" s="2">
        <v>1733.4899999999996</v>
      </c>
      <c r="L1076">
        <v>433.37249999999989</v>
      </c>
      <c r="M1076" s="2">
        <v>1934.2394999999995</v>
      </c>
      <c r="N1076" s="4">
        <v>0.52736699912030049</v>
      </c>
    </row>
    <row r="1077" spans="1:14" x14ac:dyDescent="0.3">
      <c r="A1077" s="1" t="s">
        <v>44</v>
      </c>
      <c r="B1077" s="1" t="s">
        <v>86</v>
      </c>
      <c r="C1077" s="1" t="s">
        <v>23</v>
      </c>
      <c r="D1077" s="1" t="s">
        <v>14</v>
      </c>
      <c r="E1077">
        <v>0</v>
      </c>
      <c r="F1077">
        <v>1</v>
      </c>
      <c r="G1077">
        <v>1010.16</v>
      </c>
      <c r="H1077">
        <v>1</v>
      </c>
      <c r="I1077" s="2">
        <v>1010.16</v>
      </c>
      <c r="J1077">
        <v>0</v>
      </c>
      <c r="K1077" s="2">
        <v>433.37249999999989</v>
      </c>
      <c r="L1077">
        <v>433.37249999999989</v>
      </c>
      <c r="M1077" s="2">
        <v>576.78750000000014</v>
      </c>
      <c r="N1077" s="4">
        <v>0.5709862794012831</v>
      </c>
    </row>
    <row r="1078" spans="1:14" x14ac:dyDescent="0.3">
      <c r="A1078" s="1" t="s">
        <v>44</v>
      </c>
      <c r="B1078" s="1" t="s">
        <v>86</v>
      </c>
      <c r="C1078" s="1" t="s">
        <v>23</v>
      </c>
      <c r="D1078" s="1" t="s">
        <v>32</v>
      </c>
      <c r="E1078">
        <v>0</v>
      </c>
      <c r="F1078">
        <v>0</v>
      </c>
      <c r="G1078">
        <v>0</v>
      </c>
      <c r="H1078">
        <v>0</v>
      </c>
      <c r="I1078" s="2">
        <v>0</v>
      </c>
      <c r="J1078">
        <v>0</v>
      </c>
      <c r="K1078" s="2">
        <v>0</v>
      </c>
      <c r="L1078">
        <v>433.37249999999989</v>
      </c>
      <c r="M1078" s="2">
        <v>0</v>
      </c>
      <c r="N1078" s="4">
        <v>0</v>
      </c>
    </row>
    <row r="1079" spans="1:14" x14ac:dyDescent="0.3">
      <c r="A1079" s="1" t="s">
        <v>44</v>
      </c>
      <c r="B1079" s="1" t="s">
        <v>86</v>
      </c>
      <c r="C1079" s="1" t="s">
        <v>23</v>
      </c>
      <c r="D1079" s="1" t="s">
        <v>15</v>
      </c>
      <c r="E1079">
        <v>0</v>
      </c>
      <c r="F1079">
        <v>1</v>
      </c>
      <c r="G1079">
        <v>1255.8689999999999</v>
      </c>
      <c r="H1079">
        <v>1</v>
      </c>
      <c r="I1079" s="2">
        <v>1181.9929999999999</v>
      </c>
      <c r="J1079">
        <v>0</v>
      </c>
      <c r="K1079" s="2">
        <v>433.37249999999989</v>
      </c>
      <c r="L1079">
        <v>433.37249999999989</v>
      </c>
      <c r="M1079" s="2">
        <v>748.62049999999999</v>
      </c>
      <c r="N1079" s="4">
        <v>0.63335442764889471</v>
      </c>
    </row>
    <row r="1080" spans="1:14" x14ac:dyDescent="0.3">
      <c r="A1080" s="1" t="s">
        <v>44</v>
      </c>
      <c r="B1080" s="1" t="s">
        <v>86</v>
      </c>
      <c r="C1080" s="1" t="s">
        <v>23</v>
      </c>
      <c r="D1080" s="1" t="s">
        <v>13</v>
      </c>
      <c r="E1080">
        <v>0</v>
      </c>
      <c r="F1080">
        <v>1</v>
      </c>
      <c r="G1080">
        <v>1255.8689999999999</v>
      </c>
      <c r="H1080">
        <v>0</v>
      </c>
      <c r="I1080" s="2">
        <v>0</v>
      </c>
      <c r="J1080">
        <v>0</v>
      </c>
      <c r="K1080" s="2">
        <v>0</v>
      </c>
      <c r="L1080">
        <v>433.37249999999989</v>
      </c>
      <c r="M1080" s="2">
        <v>0</v>
      </c>
      <c r="N1080" s="4">
        <v>0</v>
      </c>
    </row>
    <row r="1081" spans="1:14" x14ac:dyDescent="0.3">
      <c r="A1081" s="1" t="s">
        <v>44</v>
      </c>
      <c r="B1081" s="1" t="s">
        <v>86</v>
      </c>
      <c r="C1081" s="1" t="s">
        <v>23</v>
      </c>
      <c r="D1081" s="1" t="s">
        <v>17</v>
      </c>
      <c r="E1081">
        <v>0</v>
      </c>
      <c r="F1081">
        <v>2</v>
      </c>
      <c r="G1081">
        <v>2184.8159999999998</v>
      </c>
      <c r="H1081">
        <v>0</v>
      </c>
      <c r="I1081" s="2">
        <v>0</v>
      </c>
      <c r="J1081">
        <v>0</v>
      </c>
      <c r="K1081" s="2">
        <v>0</v>
      </c>
      <c r="L1081">
        <v>433.37249999999989</v>
      </c>
      <c r="M1081" s="2">
        <v>0</v>
      </c>
      <c r="N1081" s="4">
        <v>0</v>
      </c>
    </row>
    <row r="1082" spans="1:14" x14ac:dyDescent="0.3">
      <c r="A1082" s="1" t="s">
        <v>44</v>
      </c>
      <c r="B1082" s="1" t="s">
        <v>86</v>
      </c>
      <c r="C1082" s="1" t="s">
        <v>23</v>
      </c>
      <c r="D1082" s="1" t="s">
        <v>18</v>
      </c>
      <c r="E1082">
        <v>9</v>
      </c>
      <c r="F1082">
        <v>9</v>
      </c>
      <c r="G1082">
        <v>5735.2455</v>
      </c>
      <c r="H1082">
        <v>4</v>
      </c>
      <c r="I1082" s="2">
        <v>2548.998</v>
      </c>
      <c r="J1082">
        <v>0</v>
      </c>
      <c r="K1082" s="2">
        <v>1733.4899999999996</v>
      </c>
      <c r="L1082">
        <v>433.37249999999989</v>
      </c>
      <c r="M1082" s="2">
        <v>815.50800000000049</v>
      </c>
      <c r="N1082" s="4">
        <v>0.31993277358397321</v>
      </c>
    </row>
    <row r="1083" spans="1:14" x14ac:dyDescent="0.3">
      <c r="A1083" s="1" t="s">
        <v>44</v>
      </c>
      <c r="B1083" s="1" t="s">
        <v>86</v>
      </c>
      <c r="C1083" s="1" t="s">
        <v>23</v>
      </c>
      <c r="D1083" s="1" t="s">
        <v>19</v>
      </c>
      <c r="E1083">
        <v>0</v>
      </c>
      <c r="F1083">
        <v>1</v>
      </c>
      <c r="G1083">
        <v>1255.8689999999999</v>
      </c>
      <c r="H1083">
        <v>1</v>
      </c>
      <c r="I1083" s="2">
        <v>1255.8689999999999</v>
      </c>
      <c r="J1083">
        <v>0</v>
      </c>
      <c r="K1083" s="2">
        <v>433.37249999999989</v>
      </c>
      <c r="L1083">
        <v>433.37249999999989</v>
      </c>
      <c r="M1083" s="2">
        <v>822.49649999999997</v>
      </c>
      <c r="N1083" s="4">
        <v>0.65492220924316158</v>
      </c>
    </row>
    <row r="1084" spans="1:14" x14ac:dyDescent="0.3">
      <c r="A1084" s="1" t="s">
        <v>44</v>
      </c>
      <c r="B1084" s="1" t="s">
        <v>86</v>
      </c>
      <c r="C1084" s="1" t="s">
        <v>24</v>
      </c>
      <c r="D1084" s="1" t="s">
        <v>13</v>
      </c>
      <c r="E1084">
        <v>0</v>
      </c>
      <c r="F1084">
        <v>4</v>
      </c>
      <c r="G1084">
        <v>3839.5625</v>
      </c>
      <c r="H1084">
        <v>1</v>
      </c>
      <c r="I1084" s="2">
        <v>473.44349999999997</v>
      </c>
      <c r="J1084">
        <v>0</v>
      </c>
      <c r="K1084" s="2">
        <v>433.37249999999989</v>
      </c>
      <c r="L1084">
        <v>433.37249999999989</v>
      </c>
      <c r="M1084" s="2">
        <v>40.071000000000083</v>
      </c>
      <c r="N1084" s="4">
        <v>8.4637343209908011E-2</v>
      </c>
    </row>
    <row r="1085" spans="1:14" x14ac:dyDescent="0.3">
      <c r="A1085" s="1" t="s">
        <v>44</v>
      </c>
      <c r="B1085" s="1" t="s">
        <v>86</v>
      </c>
      <c r="C1085" s="1" t="s">
        <v>24</v>
      </c>
      <c r="D1085" s="1" t="s">
        <v>14</v>
      </c>
      <c r="E1085">
        <v>0</v>
      </c>
      <c r="F1085">
        <v>1</v>
      </c>
      <c r="G1085">
        <v>894.20550000000003</v>
      </c>
      <c r="H1085">
        <v>2</v>
      </c>
      <c r="I1085" s="2">
        <v>2068.1714999999999</v>
      </c>
      <c r="J1085">
        <v>0</v>
      </c>
      <c r="K1085" s="2">
        <v>866.74499999999978</v>
      </c>
      <c r="L1085">
        <v>433.37249999999989</v>
      </c>
      <c r="M1085" s="2">
        <v>1201.4265</v>
      </c>
      <c r="N1085" s="4">
        <v>0.58091241466193688</v>
      </c>
    </row>
    <row r="1086" spans="1:14" x14ac:dyDescent="0.3">
      <c r="A1086" s="1" t="s">
        <v>44</v>
      </c>
      <c r="B1086" s="1" t="s">
        <v>86</v>
      </c>
      <c r="C1086" s="1" t="s">
        <v>24</v>
      </c>
      <c r="D1086" s="1" t="s">
        <v>15</v>
      </c>
      <c r="E1086">
        <v>0</v>
      </c>
      <c r="F1086">
        <v>1</v>
      </c>
      <c r="G1086">
        <v>1010.16</v>
      </c>
      <c r="H1086">
        <v>1</v>
      </c>
      <c r="I1086" s="2">
        <v>1010.16</v>
      </c>
      <c r="J1086">
        <v>0</v>
      </c>
      <c r="K1086" s="2">
        <v>433.37249999999989</v>
      </c>
      <c r="L1086">
        <v>433.37249999999989</v>
      </c>
      <c r="M1086" s="2">
        <v>576.78750000000014</v>
      </c>
      <c r="N1086" s="4">
        <v>0.5709862794012831</v>
      </c>
    </row>
    <row r="1087" spans="1:14" x14ac:dyDescent="0.3">
      <c r="A1087" s="1" t="s">
        <v>44</v>
      </c>
      <c r="B1087" s="1" t="s">
        <v>86</v>
      </c>
      <c r="C1087" s="1" t="s">
        <v>24</v>
      </c>
      <c r="D1087" s="1" t="s">
        <v>16</v>
      </c>
      <c r="E1087">
        <v>0</v>
      </c>
      <c r="F1087">
        <v>1</v>
      </c>
      <c r="G1087">
        <v>1010.16</v>
      </c>
      <c r="H1087">
        <v>1</v>
      </c>
      <c r="I1087" s="2">
        <v>1010.16</v>
      </c>
      <c r="J1087">
        <v>0</v>
      </c>
      <c r="K1087" s="2">
        <v>433.37249999999989</v>
      </c>
      <c r="L1087">
        <v>433.37249999999989</v>
      </c>
      <c r="M1087" s="2">
        <v>576.78750000000014</v>
      </c>
      <c r="N1087" s="4">
        <v>0.5709862794012831</v>
      </c>
    </row>
    <row r="1088" spans="1:14" x14ac:dyDescent="0.3">
      <c r="A1088" s="1" t="s">
        <v>44</v>
      </c>
      <c r="B1088" s="1" t="s">
        <v>86</v>
      </c>
      <c r="C1088" s="1" t="s">
        <v>24</v>
      </c>
      <c r="D1088" s="1" t="s">
        <v>17</v>
      </c>
      <c r="E1088">
        <v>0</v>
      </c>
      <c r="F1088">
        <v>1</v>
      </c>
      <c r="G1088">
        <v>1010.16</v>
      </c>
      <c r="H1088">
        <v>1</v>
      </c>
      <c r="I1088" s="2">
        <v>1010.16</v>
      </c>
      <c r="J1088">
        <v>0</v>
      </c>
      <c r="K1088" s="2">
        <v>433.37249999999989</v>
      </c>
      <c r="L1088">
        <v>433.37249999999989</v>
      </c>
      <c r="M1088" s="2">
        <v>576.78750000000014</v>
      </c>
      <c r="N1088" s="4">
        <v>0.5709862794012831</v>
      </c>
    </row>
    <row r="1089" spans="1:14" x14ac:dyDescent="0.3">
      <c r="A1089" s="1" t="s">
        <v>44</v>
      </c>
      <c r="B1089" s="1" t="s">
        <v>86</v>
      </c>
      <c r="C1089" s="1" t="s">
        <v>24</v>
      </c>
      <c r="D1089" s="1" t="s">
        <v>18</v>
      </c>
      <c r="E1089">
        <v>9</v>
      </c>
      <c r="F1089">
        <v>8</v>
      </c>
      <c r="G1089">
        <v>5097.9959999999992</v>
      </c>
      <c r="H1089">
        <v>6</v>
      </c>
      <c r="I1089" s="2">
        <v>3823.4969999999998</v>
      </c>
      <c r="J1089">
        <v>0</v>
      </c>
      <c r="K1089" s="2">
        <v>2600.2349999999992</v>
      </c>
      <c r="L1089">
        <v>433.37249999999989</v>
      </c>
      <c r="M1089" s="2">
        <v>1223.2620000000006</v>
      </c>
      <c r="N1089" s="4">
        <v>0.31993277358397315</v>
      </c>
    </row>
    <row r="1090" spans="1:14" x14ac:dyDescent="0.3">
      <c r="A1090" s="1" t="s">
        <v>44</v>
      </c>
      <c r="B1090" s="1" t="s">
        <v>86</v>
      </c>
      <c r="C1090" s="1" t="s">
        <v>24</v>
      </c>
      <c r="D1090" s="1" t="s">
        <v>19</v>
      </c>
      <c r="E1090">
        <v>0</v>
      </c>
      <c r="F1090">
        <v>1</v>
      </c>
      <c r="G1090">
        <v>637.2494999999999</v>
      </c>
      <c r="H1090">
        <v>1</v>
      </c>
      <c r="I1090" s="2">
        <v>637.2494999999999</v>
      </c>
      <c r="J1090">
        <v>0</v>
      </c>
      <c r="K1090" s="2">
        <v>433.37249999999989</v>
      </c>
      <c r="L1090">
        <v>433.37249999999989</v>
      </c>
      <c r="M1090" s="2">
        <v>203.87700000000001</v>
      </c>
      <c r="N1090" s="4">
        <v>0.31993277358397304</v>
      </c>
    </row>
    <row r="1091" spans="1:14" x14ac:dyDescent="0.3">
      <c r="A1091" s="1" t="s">
        <v>44</v>
      </c>
      <c r="B1091" s="1" t="s">
        <v>86</v>
      </c>
      <c r="C1091" s="1" t="s">
        <v>25</v>
      </c>
      <c r="D1091" s="1" t="s">
        <v>13</v>
      </c>
      <c r="E1091">
        <v>0</v>
      </c>
      <c r="F1091">
        <v>7</v>
      </c>
      <c r="G1091">
        <v>7576.3379999999997</v>
      </c>
      <c r="H1091">
        <v>3</v>
      </c>
      <c r="I1091" s="2">
        <v>3521.8980000000001</v>
      </c>
      <c r="J1091">
        <v>0</v>
      </c>
      <c r="K1091" s="2">
        <v>1300.1174999999996</v>
      </c>
      <c r="L1091">
        <v>433.37249999999989</v>
      </c>
      <c r="M1091" s="2">
        <v>2221.7805000000008</v>
      </c>
      <c r="N1091" s="4">
        <v>0.63084748621339992</v>
      </c>
    </row>
    <row r="1092" spans="1:14" x14ac:dyDescent="0.3">
      <c r="A1092" s="1" t="s">
        <v>44</v>
      </c>
      <c r="B1092" s="1" t="s">
        <v>86</v>
      </c>
      <c r="C1092" s="1" t="s">
        <v>25</v>
      </c>
      <c r="D1092" s="1" t="s">
        <v>14</v>
      </c>
      <c r="E1092">
        <v>0</v>
      </c>
      <c r="F1092">
        <v>1</v>
      </c>
      <c r="G1092">
        <v>894.20550000000003</v>
      </c>
      <c r="H1092">
        <v>0</v>
      </c>
      <c r="I1092" s="2">
        <v>0</v>
      </c>
      <c r="J1092">
        <v>0</v>
      </c>
      <c r="K1092" s="2">
        <v>0</v>
      </c>
      <c r="L1092">
        <v>433.37249999999989</v>
      </c>
      <c r="M1092" s="2">
        <v>0</v>
      </c>
      <c r="N1092" s="4">
        <v>0</v>
      </c>
    </row>
    <row r="1093" spans="1:14" x14ac:dyDescent="0.3">
      <c r="A1093" s="1" t="s">
        <v>44</v>
      </c>
      <c r="B1093" s="1" t="s">
        <v>86</v>
      </c>
      <c r="C1093" s="1" t="s">
        <v>25</v>
      </c>
      <c r="D1093" s="1" t="s">
        <v>16</v>
      </c>
      <c r="E1093">
        <v>0</v>
      </c>
      <c r="F1093">
        <v>3</v>
      </c>
      <c r="G1093">
        <v>3202.3130000000001</v>
      </c>
      <c r="H1093">
        <v>1</v>
      </c>
      <c r="I1093" s="2">
        <v>1010.16</v>
      </c>
      <c r="J1093">
        <v>0</v>
      </c>
      <c r="K1093" s="2">
        <v>433.37249999999989</v>
      </c>
      <c r="L1093">
        <v>433.37249999999989</v>
      </c>
      <c r="M1093" s="2">
        <v>576.78750000000014</v>
      </c>
      <c r="N1093" s="4">
        <v>0.5709862794012831</v>
      </c>
    </row>
    <row r="1094" spans="1:14" x14ac:dyDescent="0.3">
      <c r="A1094" s="1" t="s">
        <v>44</v>
      </c>
      <c r="B1094" s="1" t="s">
        <v>86</v>
      </c>
      <c r="C1094" s="1" t="s">
        <v>25</v>
      </c>
      <c r="D1094" s="1" t="s">
        <v>13</v>
      </c>
      <c r="E1094">
        <v>0</v>
      </c>
      <c r="F1094">
        <v>3</v>
      </c>
      <c r="G1094">
        <v>3405.9434999999999</v>
      </c>
      <c r="H1094">
        <v>2</v>
      </c>
      <c r="I1094" s="2">
        <v>2150.0745000000002</v>
      </c>
      <c r="J1094">
        <v>0</v>
      </c>
      <c r="K1094" s="2">
        <v>866.74499999999978</v>
      </c>
      <c r="L1094">
        <v>433.37249999999989</v>
      </c>
      <c r="M1094" s="2">
        <v>1283.3295000000003</v>
      </c>
      <c r="N1094" s="4">
        <v>0.5968767593867097</v>
      </c>
    </row>
    <row r="1095" spans="1:14" x14ac:dyDescent="0.3">
      <c r="A1095" s="1" t="s">
        <v>44</v>
      </c>
      <c r="B1095" s="1" t="s">
        <v>86</v>
      </c>
      <c r="C1095" s="1" t="s">
        <v>25</v>
      </c>
      <c r="D1095" s="1" t="s">
        <v>17</v>
      </c>
      <c r="E1095">
        <v>0</v>
      </c>
      <c r="F1095">
        <v>0</v>
      </c>
      <c r="G1095">
        <v>0</v>
      </c>
      <c r="H1095">
        <v>0</v>
      </c>
      <c r="I1095" s="2">
        <v>0</v>
      </c>
      <c r="J1095">
        <v>0</v>
      </c>
      <c r="K1095" s="2">
        <v>0</v>
      </c>
      <c r="L1095">
        <v>433.37249999999989</v>
      </c>
      <c r="M1095" s="2">
        <v>0</v>
      </c>
      <c r="N1095" s="4">
        <v>0</v>
      </c>
    </row>
    <row r="1096" spans="1:14" x14ac:dyDescent="0.3">
      <c r="A1096" s="1" t="s">
        <v>44</v>
      </c>
      <c r="B1096" s="1" t="s">
        <v>86</v>
      </c>
      <c r="C1096" s="1" t="s">
        <v>25</v>
      </c>
      <c r="D1096" s="1" t="s">
        <v>18</v>
      </c>
      <c r="E1096">
        <v>9</v>
      </c>
      <c r="F1096">
        <v>11</v>
      </c>
      <c r="G1096">
        <v>8165.7704999999996</v>
      </c>
      <c r="H1096">
        <v>6</v>
      </c>
      <c r="I1096" s="2">
        <v>3823.4969999999998</v>
      </c>
      <c r="J1096">
        <v>0</v>
      </c>
      <c r="K1096" s="2">
        <v>2600.2349999999992</v>
      </c>
      <c r="L1096">
        <v>433.37249999999989</v>
      </c>
      <c r="M1096" s="2">
        <v>1223.2620000000006</v>
      </c>
      <c r="N1096" s="4">
        <v>0.31993277358397315</v>
      </c>
    </row>
    <row r="1097" spans="1:14" x14ac:dyDescent="0.3">
      <c r="A1097" s="1" t="s">
        <v>44</v>
      </c>
      <c r="B1097" s="1" t="s">
        <v>86</v>
      </c>
      <c r="C1097" s="1" t="s">
        <v>25</v>
      </c>
      <c r="D1097" s="1" t="s">
        <v>19</v>
      </c>
      <c r="E1097">
        <v>0</v>
      </c>
      <c r="F1097">
        <v>1</v>
      </c>
      <c r="G1097">
        <v>1010.16</v>
      </c>
      <c r="H1097">
        <v>0</v>
      </c>
      <c r="I1097" s="2">
        <v>0</v>
      </c>
      <c r="J1097">
        <v>0</v>
      </c>
      <c r="K1097" s="2">
        <v>0</v>
      </c>
      <c r="L1097">
        <v>433.37249999999989</v>
      </c>
      <c r="M1097" s="2">
        <v>0</v>
      </c>
      <c r="N1097" s="4">
        <v>0</v>
      </c>
    </row>
    <row r="1098" spans="1:14" x14ac:dyDescent="0.3">
      <c r="A1098" s="1" t="s">
        <v>44</v>
      </c>
      <c r="B1098" s="1" t="s">
        <v>86</v>
      </c>
      <c r="C1098" s="1" t="s">
        <v>26</v>
      </c>
      <c r="D1098" s="1" t="s">
        <v>13</v>
      </c>
      <c r="E1098">
        <v>0</v>
      </c>
      <c r="F1098">
        <v>3</v>
      </c>
      <c r="G1098">
        <v>2914.5255000000002</v>
      </c>
      <c r="H1098">
        <v>1</v>
      </c>
      <c r="I1098" s="2">
        <v>894.20550000000003</v>
      </c>
      <c r="J1098">
        <v>0</v>
      </c>
      <c r="K1098" s="2">
        <v>433.37249999999989</v>
      </c>
      <c r="L1098">
        <v>433.37249999999989</v>
      </c>
      <c r="M1098" s="2">
        <v>460.83300000000014</v>
      </c>
      <c r="N1098" s="4">
        <v>0.51535469195839223</v>
      </c>
    </row>
    <row r="1099" spans="1:14" x14ac:dyDescent="0.3">
      <c r="A1099" s="1" t="s">
        <v>44</v>
      </c>
      <c r="B1099" s="1" t="s">
        <v>86</v>
      </c>
      <c r="C1099" s="1" t="s">
        <v>26</v>
      </c>
      <c r="D1099" s="1" t="s">
        <v>14</v>
      </c>
      <c r="E1099">
        <v>0</v>
      </c>
      <c r="F1099">
        <v>1</v>
      </c>
      <c r="G1099">
        <v>1010.16</v>
      </c>
      <c r="H1099">
        <v>1</v>
      </c>
      <c r="I1099" s="2">
        <v>1010.16</v>
      </c>
      <c r="J1099">
        <v>0</v>
      </c>
      <c r="K1099" s="2">
        <v>433.37249999999989</v>
      </c>
      <c r="L1099">
        <v>433.37249999999989</v>
      </c>
      <c r="M1099" s="2">
        <v>576.78750000000014</v>
      </c>
      <c r="N1099" s="4">
        <v>0.5709862794012831</v>
      </c>
    </row>
    <row r="1100" spans="1:14" x14ac:dyDescent="0.3">
      <c r="A1100" s="1" t="s">
        <v>44</v>
      </c>
      <c r="B1100" s="1" t="s">
        <v>86</v>
      </c>
      <c r="C1100" s="1" t="s">
        <v>27</v>
      </c>
      <c r="D1100" s="1" t="s">
        <v>13</v>
      </c>
      <c r="E1100">
        <v>0</v>
      </c>
      <c r="F1100">
        <v>2</v>
      </c>
      <c r="G1100">
        <v>2503.9409999999998</v>
      </c>
      <c r="H1100">
        <v>0</v>
      </c>
      <c r="I1100" s="2">
        <v>0</v>
      </c>
      <c r="J1100">
        <v>1</v>
      </c>
      <c r="K1100" s="2">
        <v>0</v>
      </c>
      <c r="L1100">
        <v>433.37249999999989</v>
      </c>
      <c r="M1100" s="2">
        <v>0</v>
      </c>
      <c r="N1100" s="4">
        <v>0</v>
      </c>
    </row>
    <row r="1101" spans="1:14" x14ac:dyDescent="0.3">
      <c r="A1101" s="1" t="s">
        <v>44</v>
      </c>
      <c r="B1101" s="1" t="s">
        <v>86</v>
      </c>
      <c r="C1101" s="1" t="s">
        <v>27</v>
      </c>
      <c r="D1101" s="1" t="s">
        <v>14</v>
      </c>
      <c r="E1101">
        <v>0</v>
      </c>
      <c r="F1101">
        <v>1</v>
      </c>
      <c r="G1101">
        <v>1010.16</v>
      </c>
      <c r="H1101">
        <v>0</v>
      </c>
      <c r="I1101" s="2">
        <v>0</v>
      </c>
      <c r="J1101">
        <v>0</v>
      </c>
      <c r="K1101" s="2">
        <v>0</v>
      </c>
      <c r="L1101">
        <v>433.37249999999989</v>
      </c>
      <c r="M1101" s="2">
        <v>0</v>
      </c>
      <c r="N1101" s="4">
        <v>0</v>
      </c>
    </row>
    <row r="1102" spans="1:14" x14ac:dyDescent="0.3">
      <c r="A1102" s="1" t="s">
        <v>44</v>
      </c>
      <c r="B1102" s="1" t="s">
        <v>86</v>
      </c>
      <c r="C1102" s="1" t="s">
        <v>27</v>
      </c>
      <c r="D1102" s="1" t="s">
        <v>15</v>
      </c>
      <c r="E1102">
        <v>0</v>
      </c>
      <c r="F1102">
        <v>1</v>
      </c>
      <c r="G1102">
        <v>1255.8689999999999</v>
      </c>
      <c r="H1102">
        <v>0</v>
      </c>
      <c r="I1102" s="2">
        <v>0</v>
      </c>
      <c r="J1102">
        <v>0</v>
      </c>
      <c r="K1102" s="2">
        <v>0</v>
      </c>
      <c r="L1102">
        <v>433.37249999999989</v>
      </c>
      <c r="M1102" s="2">
        <v>0</v>
      </c>
      <c r="N1102" s="4">
        <v>0</v>
      </c>
    </row>
    <row r="1103" spans="1:14" x14ac:dyDescent="0.3">
      <c r="A1103" s="1" t="s">
        <v>44</v>
      </c>
      <c r="B1103" s="1" t="s">
        <v>86</v>
      </c>
      <c r="C1103" s="1" t="s">
        <v>27</v>
      </c>
      <c r="D1103" s="1" t="s">
        <v>13</v>
      </c>
      <c r="E1103">
        <v>0</v>
      </c>
      <c r="F1103">
        <v>1</v>
      </c>
      <c r="G1103">
        <v>894.20550000000003</v>
      </c>
      <c r="H1103">
        <v>1</v>
      </c>
      <c r="I1103" s="2">
        <v>894.20550000000003</v>
      </c>
      <c r="J1103">
        <v>0</v>
      </c>
      <c r="K1103" s="2">
        <v>433.37249999999989</v>
      </c>
      <c r="L1103">
        <v>433.37249999999989</v>
      </c>
      <c r="M1103" s="2">
        <v>460.83300000000014</v>
      </c>
      <c r="N1103" s="4">
        <v>0.51535469195839223</v>
      </c>
    </row>
    <row r="1104" spans="1:14" x14ac:dyDescent="0.3">
      <c r="A1104" s="1" t="s">
        <v>44</v>
      </c>
      <c r="B1104" s="1" t="s">
        <v>86</v>
      </c>
      <c r="C1104" s="1" t="s">
        <v>27</v>
      </c>
      <c r="D1104" s="1" t="s">
        <v>17</v>
      </c>
      <c r="E1104">
        <v>0</v>
      </c>
      <c r="F1104">
        <v>2</v>
      </c>
      <c r="G1104">
        <v>2356.6489999999999</v>
      </c>
      <c r="H1104">
        <v>1</v>
      </c>
      <c r="I1104" s="2">
        <v>1181.9929999999999</v>
      </c>
      <c r="J1104">
        <v>0</v>
      </c>
      <c r="K1104" s="2">
        <v>433.37249999999989</v>
      </c>
      <c r="L1104">
        <v>433.37249999999989</v>
      </c>
      <c r="M1104" s="2">
        <v>748.62049999999999</v>
      </c>
      <c r="N1104" s="4">
        <v>0.63335442764889471</v>
      </c>
    </row>
    <row r="1105" spans="1:14" x14ac:dyDescent="0.3">
      <c r="A1105" s="1" t="s">
        <v>44</v>
      </c>
      <c r="B1105" s="1" t="s">
        <v>86</v>
      </c>
      <c r="C1105" s="1" t="s">
        <v>27</v>
      </c>
      <c r="D1105" s="1" t="s">
        <v>18</v>
      </c>
      <c r="E1105">
        <v>9</v>
      </c>
      <c r="F1105">
        <v>11</v>
      </c>
      <c r="G1105">
        <v>7927.3984999999993</v>
      </c>
      <c r="H1105">
        <v>5</v>
      </c>
      <c r="I1105" s="2">
        <v>4103.9014999999999</v>
      </c>
      <c r="J1105">
        <v>0</v>
      </c>
      <c r="K1105" s="2">
        <v>2166.8624999999993</v>
      </c>
      <c r="L1105">
        <v>433.37249999999989</v>
      </c>
      <c r="M1105" s="2">
        <v>1937.0390000000007</v>
      </c>
      <c r="N1105" s="4">
        <v>0.47199938887422144</v>
      </c>
    </row>
    <row r="1106" spans="1:14" x14ac:dyDescent="0.3">
      <c r="A1106" s="1" t="s">
        <v>44</v>
      </c>
      <c r="B1106" s="1" t="s">
        <v>86</v>
      </c>
      <c r="C1106" s="1" t="s">
        <v>46</v>
      </c>
      <c r="D1106" s="1" t="s">
        <v>14</v>
      </c>
      <c r="E1106">
        <v>0</v>
      </c>
      <c r="F1106">
        <v>0</v>
      </c>
      <c r="G1106">
        <v>0</v>
      </c>
      <c r="H1106">
        <v>1</v>
      </c>
      <c r="I1106" s="2">
        <v>1010.16</v>
      </c>
      <c r="J1106">
        <v>0</v>
      </c>
      <c r="K1106" s="2">
        <v>433.37249999999989</v>
      </c>
      <c r="L1106">
        <v>433.37249999999989</v>
      </c>
      <c r="M1106" s="2">
        <v>576.78750000000014</v>
      </c>
      <c r="N1106" s="4">
        <v>0.5709862794012831</v>
      </c>
    </row>
    <row r="1107" spans="1:14" x14ac:dyDescent="0.3">
      <c r="A1107" s="1" t="s">
        <v>44</v>
      </c>
      <c r="B1107" s="1" t="s">
        <v>86</v>
      </c>
      <c r="C1107" s="1" t="s">
        <v>34</v>
      </c>
      <c r="D1107" s="1" t="s">
        <v>13</v>
      </c>
      <c r="E1107">
        <v>0</v>
      </c>
      <c r="F1107">
        <v>12</v>
      </c>
      <c r="G1107">
        <v>12622.940500000001</v>
      </c>
      <c r="H1107">
        <v>6</v>
      </c>
      <c r="I1107" s="2">
        <v>5726.8964999999998</v>
      </c>
      <c r="J1107">
        <v>1</v>
      </c>
      <c r="K1107" s="2">
        <v>2600.2349999999992</v>
      </c>
      <c r="L1107">
        <v>433.37249999999989</v>
      </c>
      <c r="M1107" s="2">
        <v>3126.6615000000006</v>
      </c>
      <c r="N1107" s="4">
        <v>0.54596088824025379</v>
      </c>
    </row>
    <row r="1108" spans="1:14" x14ac:dyDescent="0.3">
      <c r="A1108" s="1" t="s">
        <v>44</v>
      </c>
      <c r="B1108" s="1" t="s">
        <v>86</v>
      </c>
      <c r="C1108" s="1" t="s">
        <v>34</v>
      </c>
      <c r="D1108" s="1" t="s">
        <v>32</v>
      </c>
      <c r="E1108">
        <v>0</v>
      </c>
      <c r="F1108">
        <v>0</v>
      </c>
      <c r="G1108">
        <v>0</v>
      </c>
      <c r="H1108">
        <v>0</v>
      </c>
      <c r="I1108" s="2">
        <v>0</v>
      </c>
      <c r="J1108">
        <v>1</v>
      </c>
      <c r="K1108" s="2">
        <v>0</v>
      </c>
      <c r="L1108">
        <v>433.37249999999989</v>
      </c>
      <c r="M1108" s="2">
        <v>0</v>
      </c>
      <c r="N1108" s="4">
        <v>0</v>
      </c>
    </row>
    <row r="1109" spans="1:14" x14ac:dyDescent="0.3">
      <c r="A1109" s="1" t="s">
        <v>44</v>
      </c>
      <c r="B1109" s="1" t="s">
        <v>86</v>
      </c>
      <c r="C1109" s="1" t="s">
        <v>34</v>
      </c>
      <c r="D1109" s="1" t="s">
        <v>16</v>
      </c>
      <c r="E1109">
        <v>0</v>
      </c>
      <c r="F1109">
        <v>1</v>
      </c>
      <c r="G1109">
        <v>894.20550000000003</v>
      </c>
      <c r="H1109">
        <v>1</v>
      </c>
      <c r="I1109" s="2">
        <v>894.20550000000003</v>
      </c>
      <c r="J1109">
        <v>2</v>
      </c>
      <c r="K1109" s="2">
        <v>433.37249999999989</v>
      </c>
      <c r="L1109">
        <v>433.37249999999989</v>
      </c>
      <c r="M1109" s="2">
        <v>460.83300000000014</v>
      </c>
      <c r="N1109" s="4">
        <v>0.51535469195839223</v>
      </c>
    </row>
    <row r="1110" spans="1:14" x14ac:dyDescent="0.3">
      <c r="A1110" s="1" t="s">
        <v>44</v>
      </c>
      <c r="B1110" s="1" t="s">
        <v>86</v>
      </c>
      <c r="C1110" s="1" t="s">
        <v>34</v>
      </c>
      <c r="D1110" s="1" t="s">
        <v>13</v>
      </c>
      <c r="E1110">
        <v>0</v>
      </c>
      <c r="F1110">
        <v>2</v>
      </c>
      <c r="G1110">
        <v>2150.0745000000002</v>
      </c>
      <c r="H1110">
        <v>0</v>
      </c>
      <c r="I1110" s="2">
        <v>0</v>
      </c>
      <c r="J1110">
        <v>0</v>
      </c>
      <c r="K1110" s="2">
        <v>0</v>
      </c>
      <c r="L1110">
        <v>433.37249999999989</v>
      </c>
      <c r="M1110" s="2">
        <v>0</v>
      </c>
      <c r="N1110" s="4">
        <v>0</v>
      </c>
    </row>
    <row r="1111" spans="1:14" x14ac:dyDescent="0.3">
      <c r="A1111" s="1" t="s">
        <v>87</v>
      </c>
      <c r="B1111" s="1" t="s">
        <v>88</v>
      </c>
      <c r="C1111" s="1" t="s">
        <v>58</v>
      </c>
      <c r="D1111" s="1" t="s">
        <v>13</v>
      </c>
      <c r="E1111">
        <v>0</v>
      </c>
      <c r="F1111">
        <v>13</v>
      </c>
      <c r="G1111">
        <v>15711.645</v>
      </c>
      <c r="H1111">
        <v>7</v>
      </c>
      <c r="I1111" s="2">
        <v>8456.5709999999999</v>
      </c>
      <c r="J1111">
        <v>18</v>
      </c>
      <c r="K1111" s="2">
        <v>5183.4614999999994</v>
      </c>
      <c r="L1111">
        <v>740.4944999999999</v>
      </c>
      <c r="M1111" s="2">
        <v>3273.1095000000005</v>
      </c>
      <c r="N1111" s="4">
        <v>0.38704925436089882</v>
      </c>
    </row>
    <row r="1112" spans="1:14" x14ac:dyDescent="0.3">
      <c r="A1112" s="1" t="s">
        <v>87</v>
      </c>
      <c r="B1112" s="1" t="s">
        <v>88</v>
      </c>
      <c r="C1112" s="1" t="s">
        <v>58</v>
      </c>
      <c r="D1112" s="1" t="s">
        <v>15</v>
      </c>
      <c r="E1112">
        <v>0</v>
      </c>
      <c r="F1112">
        <v>1</v>
      </c>
      <c r="G1112">
        <v>1089.4179999999999</v>
      </c>
      <c r="H1112">
        <v>1</v>
      </c>
      <c r="I1112" s="2">
        <v>1089.4179999999999</v>
      </c>
      <c r="J1112">
        <v>0</v>
      </c>
      <c r="K1112" s="2">
        <v>740.4944999999999</v>
      </c>
      <c r="L1112">
        <v>740.4944999999999</v>
      </c>
      <c r="M1112" s="2">
        <v>348.92349999999999</v>
      </c>
      <c r="N1112" s="4">
        <v>0.32028431694721404</v>
      </c>
    </row>
    <row r="1113" spans="1:14" x14ac:dyDescent="0.3">
      <c r="A1113" s="1" t="s">
        <v>87</v>
      </c>
      <c r="B1113" s="1" t="s">
        <v>88</v>
      </c>
      <c r="C1113" s="1" t="s">
        <v>58</v>
      </c>
      <c r="D1113" s="1" t="s">
        <v>16</v>
      </c>
      <c r="E1113">
        <v>0</v>
      </c>
      <c r="F1113">
        <v>0</v>
      </c>
      <c r="G1113">
        <v>0</v>
      </c>
      <c r="H1113">
        <v>0</v>
      </c>
      <c r="I1113" s="2">
        <v>0</v>
      </c>
      <c r="J1113">
        <v>2</v>
      </c>
      <c r="K1113" s="2">
        <v>0</v>
      </c>
      <c r="L1113">
        <v>740.4944999999999</v>
      </c>
      <c r="M1113" s="2">
        <v>0</v>
      </c>
      <c r="N1113" s="4">
        <v>0</v>
      </c>
    </row>
    <row r="1114" spans="1:14" x14ac:dyDescent="0.3">
      <c r="A1114" s="1" t="s">
        <v>87</v>
      </c>
      <c r="B1114" s="1" t="s">
        <v>88</v>
      </c>
      <c r="C1114" s="1" t="s">
        <v>58</v>
      </c>
      <c r="D1114" s="1" t="s">
        <v>13</v>
      </c>
      <c r="E1114">
        <v>0</v>
      </c>
      <c r="F1114">
        <v>4</v>
      </c>
      <c r="G1114">
        <v>5279.5119999999997</v>
      </c>
      <c r="H1114">
        <v>2</v>
      </c>
      <c r="I1114" s="2">
        <v>2639.7559999999999</v>
      </c>
      <c r="J1114">
        <v>1</v>
      </c>
      <c r="K1114" s="2">
        <v>1480.9889999999998</v>
      </c>
      <c r="L1114">
        <v>740.4944999999999</v>
      </c>
      <c r="M1114" s="2">
        <v>1158.7670000000001</v>
      </c>
      <c r="N1114" s="4">
        <v>0.43896746517481167</v>
      </c>
    </row>
    <row r="1115" spans="1:14" x14ac:dyDescent="0.3">
      <c r="A1115" s="1" t="s">
        <v>87</v>
      </c>
      <c r="B1115" s="1" t="s">
        <v>88</v>
      </c>
      <c r="C1115" s="1" t="s">
        <v>58</v>
      </c>
      <c r="D1115" s="1" t="s">
        <v>18</v>
      </c>
      <c r="E1115">
        <v>17</v>
      </c>
      <c r="F1115">
        <v>0</v>
      </c>
      <c r="G1115">
        <v>0</v>
      </c>
      <c r="H1115">
        <v>0</v>
      </c>
      <c r="I1115" s="2">
        <v>0</v>
      </c>
      <c r="J1115">
        <v>17</v>
      </c>
      <c r="K1115" s="2">
        <v>0</v>
      </c>
      <c r="L1115">
        <v>740.4944999999999</v>
      </c>
      <c r="M1115" s="2">
        <v>0</v>
      </c>
      <c r="N1115" s="4">
        <v>0</v>
      </c>
    </row>
    <row r="1116" spans="1:14" x14ac:dyDescent="0.3">
      <c r="A1116" s="1" t="s">
        <v>87</v>
      </c>
      <c r="B1116" s="1" t="s">
        <v>88</v>
      </c>
      <c r="C1116" s="1" t="s">
        <v>59</v>
      </c>
      <c r="D1116" s="1" t="s">
        <v>13</v>
      </c>
      <c r="E1116">
        <v>0</v>
      </c>
      <c r="F1116">
        <v>15</v>
      </c>
      <c r="G1116">
        <v>18140.582999999999</v>
      </c>
      <c r="H1116">
        <v>5</v>
      </c>
      <c r="I1116" s="2">
        <v>6277.7349999999988</v>
      </c>
      <c r="J1116">
        <v>0</v>
      </c>
      <c r="K1116" s="2">
        <v>3702.4724999999994</v>
      </c>
      <c r="L1116">
        <v>740.4944999999999</v>
      </c>
      <c r="M1116" s="2">
        <v>2575.2624999999994</v>
      </c>
      <c r="N1116" s="4">
        <v>0.41022160062506619</v>
      </c>
    </row>
    <row r="1117" spans="1:14" x14ac:dyDescent="0.3">
      <c r="A1117" s="1" t="s">
        <v>87</v>
      </c>
      <c r="B1117" s="1" t="s">
        <v>88</v>
      </c>
      <c r="C1117" s="1" t="s">
        <v>59</v>
      </c>
      <c r="D1117" s="1" t="s">
        <v>14</v>
      </c>
      <c r="E1117">
        <v>0</v>
      </c>
      <c r="F1117">
        <v>1</v>
      </c>
      <c r="G1117">
        <v>1528.1545000000001</v>
      </c>
      <c r="H1117">
        <v>0</v>
      </c>
      <c r="I1117" s="2">
        <v>0</v>
      </c>
      <c r="J1117">
        <v>0</v>
      </c>
      <c r="K1117" s="2">
        <v>0</v>
      </c>
      <c r="L1117">
        <v>740.4944999999999</v>
      </c>
      <c r="M1117" s="2">
        <v>0</v>
      </c>
      <c r="N1117" s="4">
        <v>0</v>
      </c>
    </row>
    <row r="1118" spans="1:14" x14ac:dyDescent="0.3">
      <c r="A1118" s="1" t="s">
        <v>87</v>
      </c>
      <c r="B1118" s="1" t="s">
        <v>88</v>
      </c>
      <c r="C1118" s="1" t="s">
        <v>59</v>
      </c>
      <c r="D1118" s="1" t="s">
        <v>15</v>
      </c>
      <c r="E1118">
        <v>0</v>
      </c>
      <c r="F1118">
        <v>1</v>
      </c>
      <c r="G1118">
        <v>1089.4179999999999</v>
      </c>
      <c r="H1118">
        <v>1</v>
      </c>
      <c r="I1118" s="2">
        <v>1089.4179999999999</v>
      </c>
      <c r="J1118">
        <v>0</v>
      </c>
      <c r="K1118" s="2">
        <v>740.4944999999999</v>
      </c>
      <c r="L1118">
        <v>740.4944999999999</v>
      </c>
      <c r="M1118" s="2">
        <v>348.92349999999999</v>
      </c>
      <c r="N1118" s="4">
        <v>0.32028431694721404</v>
      </c>
    </row>
    <row r="1119" spans="1:14" x14ac:dyDescent="0.3">
      <c r="A1119" s="1" t="s">
        <v>87</v>
      </c>
      <c r="B1119" s="1" t="s">
        <v>88</v>
      </c>
      <c r="C1119" s="1" t="s">
        <v>59</v>
      </c>
      <c r="D1119" s="1" t="s">
        <v>16</v>
      </c>
      <c r="E1119">
        <v>0</v>
      </c>
      <c r="F1119">
        <v>2</v>
      </c>
      <c r="G1119">
        <v>2639.7559999999999</v>
      </c>
      <c r="H1119">
        <v>0</v>
      </c>
      <c r="I1119" s="2">
        <v>0</v>
      </c>
      <c r="J1119">
        <v>0</v>
      </c>
      <c r="K1119" s="2">
        <v>0</v>
      </c>
      <c r="L1119">
        <v>740.4944999999999</v>
      </c>
      <c r="M1119" s="2">
        <v>0</v>
      </c>
      <c r="N1119" s="4">
        <v>0</v>
      </c>
    </row>
    <row r="1120" spans="1:14" x14ac:dyDescent="0.3">
      <c r="A1120" s="1" t="s">
        <v>87</v>
      </c>
      <c r="B1120" s="1" t="s">
        <v>88</v>
      </c>
      <c r="C1120" s="1" t="s">
        <v>59</v>
      </c>
      <c r="D1120" s="1" t="s">
        <v>18</v>
      </c>
      <c r="E1120">
        <v>0</v>
      </c>
      <c r="F1120">
        <v>3</v>
      </c>
      <c r="G1120">
        <v>3840.0915</v>
      </c>
      <c r="H1120">
        <v>1</v>
      </c>
      <c r="I1120" s="2">
        <v>1089.4179999999999</v>
      </c>
      <c r="J1120">
        <v>0</v>
      </c>
      <c r="K1120" s="2">
        <v>740.4944999999999</v>
      </c>
      <c r="L1120">
        <v>740.4944999999999</v>
      </c>
      <c r="M1120" s="2">
        <v>348.92349999999999</v>
      </c>
      <c r="N1120" s="4">
        <v>0.32028431694721404</v>
      </c>
    </row>
    <row r="1121" spans="1:14" x14ac:dyDescent="0.3">
      <c r="A1121" s="1" t="s">
        <v>87</v>
      </c>
      <c r="B1121" s="1" t="s">
        <v>88</v>
      </c>
      <c r="C1121" s="1" t="s">
        <v>59</v>
      </c>
      <c r="D1121" s="1" t="s">
        <v>19</v>
      </c>
      <c r="E1121">
        <v>0</v>
      </c>
      <c r="F1121">
        <v>1</v>
      </c>
      <c r="G1121">
        <v>1528.1545000000001</v>
      </c>
      <c r="H1121">
        <v>0</v>
      </c>
      <c r="I1121" s="2">
        <v>0</v>
      </c>
      <c r="J1121">
        <v>0</v>
      </c>
      <c r="K1121" s="2">
        <v>0</v>
      </c>
      <c r="L1121">
        <v>740.4944999999999</v>
      </c>
      <c r="M1121" s="2">
        <v>0</v>
      </c>
      <c r="N1121" s="4">
        <v>0</v>
      </c>
    </row>
    <row r="1122" spans="1:14" x14ac:dyDescent="0.3">
      <c r="A1122" s="1" t="s">
        <v>87</v>
      </c>
      <c r="B1122" s="1" t="s">
        <v>88</v>
      </c>
      <c r="C1122" s="1" t="s">
        <v>60</v>
      </c>
      <c r="D1122" s="1" t="s">
        <v>13</v>
      </c>
      <c r="E1122">
        <v>0</v>
      </c>
      <c r="F1122">
        <v>0</v>
      </c>
      <c r="G1122">
        <v>0</v>
      </c>
      <c r="H1122">
        <v>2</v>
      </c>
      <c r="I1122" s="2">
        <v>2346.4485</v>
      </c>
      <c r="J1122">
        <v>0</v>
      </c>
      <c r="K1122" s="2">
        <v>1480.9889999999998</v>
      </c>
      <c r="L1122">
        <v>740.4944999999999</v>
      </c>
      <c r="M1122" s="2">
        <v>865.45950000000016</v>
      </c>
      <c r="N1122" s="4">
        <v>0.36883805461743574</v>
      </c>
    </row>
    <row r="1123" spans="1:14" x14ac:dyDescent="0.3">
      <c r="A1123" s="1" t="s">
        <v>87</v>
      </c>
      <c r="B1123" s="1" t="s">
        <v>88</v>
      </c>
      <c r="C1123" s="1" t="s">
        <v>61</v>
      </c>
      <c r="D1123" s="1" t="s">
        <v>13</v>
      </c>
      <c r="E1123">
        <v>0</v>
      </c>
      <c r="F1123">
        <v>7</v>
      </c>
      <c r="G1123">
        <v>8805.4120000000003</v>
      </c>
      <c r="H1123">
        <v>4</v>
      </c>
      <c r="I1123" s="2">
        <v>4357.6719999999996</v>
      </c>
      <c r="J1123">
        <v>24</v>
      </c>
      <c r="K1123" s="2">
        <v>2961.9779999999996</v>
      </c>
      <c r="L1123">
        <v>740.4944999999999</v>
      </c>
      <c r="M1123" s="2">
        <v>1395.694</v>
      </c>
      <c r="N1123" s="4">
        <v>0.32028431694721404</v>
      </c>
    </row>
    <row r="1124" spans="1:14" x14ac:dyDescent="0.3">
      <c r="A1124" s="1" t="s">
        <v>87</v>
      </c>
      <c r="B1124" s="1" t="s">
        <v>88</v>
      </c>
      <c r="C1124" s="1" t="s">
        <v>61</v>
      </c>
      <c r="D1124" s="1" t="s">
        <v>13</v>
      </c>
      <c r="E1124">
        <v>0</v>
      </c>
      <c r="F1124">
        <v>2</v>
      </c>
      <c r="G1124">
        <v>2178.8359999999998</v>
      </c>
      <c r="H1124">
        <v>0</v>
      </c>
      <c r="I1124" s="2">
        <v>0</v>
      </c>
      <c r="J1124">
        <v>1</v>
      </c>
      <c r="K1124" s="2">
        <v>0</v>
      </c>
      <c r="L1124">
        <v>740.4944999999999</v>
      </c>
      <c r="M1124" s="2">
        <v>0</v>
      </c>
      <c r="N1124" s="4">
        <v>0</v>
      </c>
    </row>
    <row r="1125" spans="1:14" x14ac:dyDescent="0.3">
      <c r="A1125" s="1" t="s">
        <v>87</v>
      </c>
      <c r="B1125" s="1" t="s">
        <v>88</v>
      </c>
      <c r="C1125" s="1" t="s">
        <v>61</v>
      </c>
      <c r="D1125" s="1" t="s">
        <v>17</v>
      </c>
      <c r="E1125">
        <v>0</v>
      </c>
      <c r="F1125">
        <v>0</v>
      </c>
      <c r="G1125">
        <v>0</v>
      </c>
      <c r="H1125">
        <v>0</v>
      </c>
      <c r="I1125" s="2">
        <v>0</v>
      </c>
      <c r="J1125">
        <v>1</v>
      </c>
      <c r="K1125" s="2">
        <v>0</v>
      </c>
      <c r="L1125">
        <v>740.4944999999999</v>
      </c>
      <c r="M1125" s="2">
        <v>0</v>
      </c>
      <c r="N1125" s="4">
        <v>0</v>
      </c>
    </row>
    <row r="1126" spans="1:14" x14ac:dyDescent="0.3">
      <c r="A1126" s="1" t="s">
        <v>87</v>
      </c>
      <c r="B1126" s="1" t="s">
        <v>89</v>
      </c>
      <c r="C1126" s="1" t="s">
        <v>58</v>
      </c>
      <c r="D1126" s="1" t="s">
        <v>13</v>
      </c>
      <c r="E1126">
        <v>0</v>
      </c>
      <c r="F1126">
        <v>2</v>
      </c>
      <c r="G1126">
        <v>2514.0610000000001</v>
      </c>
      <c r="H1126">
        <v>2</v>
      </c>
      <c r="I1126" s="2">
        <v>2514.0610000000001</v>
      </c>
      <c r="J1126">
        <v>0</v>
      </c>
      <c r="K1126" s="2">
        <v>1480.9889999999998</v>
      </c>
      <c r="L1126">
        <v>740.4944999999999</v>
      </c>
      <c r="M1126" s="2">
        <v>1033.0720000000003</v>
      </c>
      <c r="N1126" s="4">
        <v>0.41091763485452432</v>
      </c>
    </row>
    <row r="1127" spans="1:14" x14ac:dyDescent="0.3">
      <c r="A1127" s="1" t="s">
        <v>87</v>
      </c>
      <c r="B1127" s="1" t="s">
        <v>89</v>
      </c>
      <c r="C1127" s="1" t="s">
        <v>58</v>
      </c>
      <c r="D1127" s="1" t="s">
        <v>16</v>
      </c>
      <c r="E1127">
        <v>0</v>
      </c>
      <c r="F1127">
        <v>1</v>
      </c>
      <c r="G1127">
        <v>1257.0305000000001</v>
      </c>
      <c r="H1127">
        <v>1</v>
      </c>
      <c r="I1127" s="2">
        <v>1257.0305000000001</v>
      </c>
      <c r="J1127">
        <v>0</v>
      </c>
      <c r="K1127" s="2">
        <v>740.4944999999999</v>
      </c>
      <c r="L1127">
        <v>740.4944999999999</v>
      </c>
      <c r="M1127" s="2">
        <v>516.53600000000017</v>
      </c>
      <c r="N1127" s="4">
        <v>0.41091763485452432</v>
      </c>
    </row>
    <row r="1128" spans="1:14" x14ac:dyDescent="0.3">
      <c r="A1128" s="1" t="s">
        <v>87</v>
      </c>
      <c r="B1128" s="1" t="s">
        <v>89</v>
      </c>
      <c r="C1128" s="1" t="s">
        <v>58</v>
      </c>
      <c r="D1128" s="1" t="s">
        <v>17</v>
      </c>
      <c r="E1128">
        <v>0</v>
      </c>
      <c r="F1128">
        <v>1</v>
      </c>
      <c r="G1128">
        <v>1257.0305000000001</v>
      </c>
      <c r="H1128">
        <v>1</v>
      </c>
      <c r="I1128" s="2">
        <v>1257.0305000000001</v>
      </c>
      <c r="J1128">
        <v>0</v>
      </c>
      <c r="K1128" s="2">
        <v>740.4944999999999</v>
      </c>
      <c r="L1128">
        <v>740.4944999999999</v>
      </c>
      <c r="M1128" s="2">
        <v>516.53600000000017</v>
      </c>
      <c r="N1128" s="4">
        <v>0.41091763485452432</v>
      </c>
    </row>
    <row r="1129" spans="1:14" x14ac:dyDescent="0.3">
      <c r="A1129" s="1" t="s">
        <v>87</v>
      </c>
      <c r="B1129" s="1" t="s">
        <v>89</v>
      </c>
      <c r="C1129" s="1" t="s">
        <v>58</v>
      </c>
      <c r="D1129" s="1" t="s">
        <v>18</v>
      </c>
      <c r="E1129">
        <v>24</v>
      </c>
      <c r="F1129">
        <v>5</v>
      </c>
      <c r="G1129">
        <v>7463.8909999999996</v>
      </c>
      <c r="H1129">
        <v>1</v>
      </c>
      <c r="I1129" s="2">
        <v>1809.433</v>
      </c>
      <c r="J1129">
        <v>13</v>
      </c>
      <c r="K1129" s="2">
        <v>740.4944999999999</v>
      </c>
      <c r="L1129">
        <v>740.4944999999999</v>
      </c>
      <c r="M1129" s="2">
        <v>1068.9385000000002</v>
      </c>
      <c r="N1129" s="4">
        <v>0.59075881781751538</v>
      </c>
    </row>
    <row r="1130" spans="1:14" x14ac:dyDescent="0.3">
      <c r="A1130" s="1" t="s">
        <v>87</v>
      </c>
      <c r="B1130" s="1" t="s">
        <v>89</v>
      </c>
      <c r="C1130" s="1" t="s">
        <v>59</v>
      </c>
      <c r="D1130" s="1" t="s">
        <v>13</v>
      </c>
      <c r="E1130">
        <v>0</v>
      </c>
      <c r="F1130">
        <v>1</v>
      </c>
      <c r="G1130">
        <v>1257.0305000000001</v>
      </c>
      <c r="H1130">
        <v>1</v>
      </c>
      <c r="I1130" s="2">
        <v>1257.0305000000001</v>
      </c>
      <c r="J1130">
        <v>0</v>
      </c>
      <c r="K1130" s="2">
        <v>740.4944999999999</v>
      </c>
      <c r="L1130">
        <v>740.4944999999999</v>
      </c>
      <c r="M1130" s="2">
        <v>516.53600000000017</v>
      </c>
      <c r="N1130" s="4">
        <v>0.41091763485452432</v>
      </c>
    </row>
    <row r="1131" spans="1:14" x14ac:dyDescent="0.3">
      <c r="A1131" s="1" t="s">
        <v>87</v>
      </c>
      <c r="B1131" s="1" t="s">
        <v>89</v>
      </c>
      <c r="C1131" s="1" t="s">
        <v>59</v>
      </c>
      <c r="D1131" s="1" t="s">
        <v>14</v>
      </c>
      <c r="E1131">
        <v>0</v>
      </c>
      <c r="F1131">
        <v>1</v>
      </c>
      <c r="G1131">
        <v>1257.0305000000001</v>
      </c>
      <c r="H1131">
        <v>1</v>
      </c>
      <c r="I1131" s="2">
        <v>1257.0305000000001</v>
      </c>
      <c r="J1131">
        <v>0</v>
      </c>
      <c r="K1131" s="2">
        <v>740.4944999999999</v>
      </c>
      <c r="L1131">
        <v>740.4944999999999</v>
      </c>
      <c r="M1131" s="2">
        <v>516.53600000000017</v>
      </c>
      <c r="N1131" s="4">
        <v>0.41091763485452432</v>
      </c>
    </row>
    <row r="1132" spans="1:14" x14ac:dyDescent="0.3">
      <c r="A1132" s="1" t="s">
        <v>87</v>
      </c>
      <c r="B1132" s="1" t="s">
        <v>89</v>
      </c>
      <c r="C1132" s="1" t="s">
        <v>59</v>
      </c>
      <c r="D1132" s="1" t="s">
        <v>15</v>
      </c>
      <c r="E1132">
        <v>0</v>
      </c>
      <c r="F1132">
        <v>1</v>
      </c>
      <c r="G1132">
        <v>1257.0305000000001</v>
      </c>
      <c r="H1132">
        <v>0</v>
      </c>
      <c r="I1132" s="2">
        <v>0</v>
      </c>
      <c r="J1132">
        <v>0</v>
      </c>
      <c r="K1132" s="2">
        <v>0</v>
      </c>
      <c r="L1132">
        <v>740.4944999999999</v>
      </c>
      <c r="M1132" s="2">
        <v>0</v>
      </c>
      <c r="N1132" s="4">
        <v>0</v>
      </c>
    </row>
    <row r="1133" spans="1:14" x14ac:dyDescent="0.3">
      <c r="A1133" s="1" t="s">
        <v>87</v>
      </c>
      <c r="B1133" s="1" t="s">
        <v>89</v>
      </c>
      <c r="C1133" s="1" t="s">
        <v>59</v>
      </c>
      <c r="D1133" s="1" t="s">
        <v>16</v>
      </c>
      <c r="E1133">
        <v>0</v>
      </c>
      <c r="F1133">
        <v>2</v>
      </c>
      <c r="G1133">
        <v>2514.0610000000001</v>
      </c>
      <c r="H1133">
        <v>2</v>
      </c>
      <c r="I1133" s="2">
        <v>2514.0610000000001</v>
      </c>
      <c r="J1133">
        <v>0</v>
      </c>
      <c r="K1133" s="2">
        <v>1480.9889999999998</v>
      </c>
      <c r="L1133">
        <v>740.4944999999999</v>
      </c>
      <c r="M1133" s="2">
        <v>1033.0720000000003</v>
      </c>
      <c r="N1133" s="4">
        <v>0.41091763485452432</v>
      </c>
    </row>
    <row r="1134" spans="1:14" x14ac:dyDescent="0.3">
      <c r="A1134" s="1" t="s">
        <v>87</v>
      </c>
      <c r="B1134" s="1" t="s">
        <v>89</v>
      </c>
      <c r="C1134" s="1" t="s">
        <v>59</v>
      </c>
      <c r="D1134" s="1" t="s">
        <v>13</v>
      </c>
      <c r="E1134">
        <v>0</v>
      </c>
      <c r="F1134">
        <v>0</v>
      </c>
      <c r="G1134">
        <v>0</v>
      </c>
      <c r="H1134">
        <v>1</v>
      </c>
      <c r="I1134" s="2">
        <v>1340.8309999999999</v>
      </c>
      <c r="J1134">
        <v>0</v>
      </c>
      <c r="K1134" s="2">
        <v>740.4944999999999</v>
      </c>
      <c r="L1134">
        <v>740.4944999999999</v>
      </c>
      <c r="M1134" s="2">
        <v>600.3365</v>
      </c>
      <c r="N1134" s="4">
        <v>0.4477346511230722</v>
      </c>
    </row>
    <row r="1135" spans="1:14" x14ac:dyDescent="0.3">
      <c r="A1135" s="1" t="s">
        <v>87</v>
      </c>
      <c r="B1135" s="1" t="s">
        <v>89</v>
      </c>
      <c r="C1135" s="1" t="s">
        <v>59</v>
      </c>
      <c r="D1135" s="1" t="s">
        <v>17</v>
      </c>
      <c r="E1135">
        <v>0</v>
      </c>
      <c r="F1135">
        <v>5</v>
      </c>
      <c r="G1135">
        <v>6842.1894999999986</v>
      </c>
      <c r="H1135">
        <v>1</v>
      </c>
      <c r="I1135" s="2">
        <v>1257.0305000000001</v>
      </c>
      <c r="J1135">
        <v>0</v>
      </c>
      <c r="K1135" s="2">
        <v>740.4944999999999</v>
      </c>
      <c r="L1135">
        <v>740.4944999999999</v>
      </c>
      <c r="M1135" s="2">
        <v>516.53600000000017</v>
      </c>
      <c r="N1135" s="4">
        <v>0.41091763485452432</v>
      </c>
    </row>
    <row r="1136" spans="1:14" x14ac:dyDescent="0.3">
      <c r="A1136" s="1" t="s">
        <v>87</v>
      </c>
      <c r="B1136" s="1" t="s">
        <v>89</v>
      </c>
      <c r="C1136" s="1" t="s">
        <v>60</v>
      </c>
      <c r="D1136" s="1" t="s">
        <v>13</v>
      </c>
      <c r="E1136">
        <v>0</v>
      </c>
      <c r="F1136">
        <v>2</v>
      </c>
      <c r="G1136">
        <v>3179.5430000000001</v>
      </c>
      <c r="H1136">
        <v>1</v>
      </c>
      <c r="I1136" s="2">
        <v>1330.9755</v>
      </c>
      <c r="J1136">
        <v>0</v>
      </c>
      <c r="K1136" s="2">
        <v>740.4944999999999</v>
      </c>
      <c r="L1136">
        <v>740.4944999999999</v>
      </c>
      <c r="M1136" s="2">
        <v>590.48100000000011</v>
      </c>
      <c r="N1136" s="4">
        <v>0.4436452812241849</v>
      </c>
    </row>
    <row r="1137" spans="1:14" x14ac:dyDescent="0.3">
      <c r="A1137" s="1" t="s">
        <v>87</v>
      </c>
      <c r="B1137" s="1" t="s">
        <v>89</v>
      </c>
      <c r="C1137" s="1" t="s">
        <v>60</v>
      </c>
      <c r="D1137" s="1" t="s">
        <v>14</v>
      </c>
      <c r="E1137">
        <v>0</v>
      </c>
      <c r="F1137">
        <v>1</v>
      </c>
      <c r="G1137">
        <v>1814.0675000000001</v>
      </c>
      <c r="H1137">
        <v>0</v>
      </c>
      <c r="I1137" s="2">
        <v>0</v>
      </c>
      <c r="J1137">
        <v>0</v>
      </c>
      <c r="K1137" s="2">
        <v>0</v>
      </c>
      <c r="L1137">
        <v>740.4944999999999</v>
      </c>
      <c r="M1137" s="2">
        <v>0</v>
      </c>
      <c r="N1137" s="4">
        <v>0</v>
      </c>
    </row>
    <row r="1138" spans="1:14" x14ac:dyDescent="0.3">
      <c r="A1138" s="1" t="s">
        <v>87</v>
      </c>
      <c r="B1138" s="1" t="s">
        <v>89</v>
      </c>
      <c r="C1138" s="1" t="s">
        <v>60</v>
      </c>
      <c r="D1138" s="1" t="s">
        <v>13</v>
      </c>
      <c r="E1138">
        <v>0</v>
      </c>
      <c r="F1138">
        <v>1</v>
      </c>
      <c r="G1138">
        <v>1257.0305000000001</v>
      </c>
      <c r="H1138">
        <v>0</v>
      </c>
      <c r="I1138" s="2">
        <v>0</v>
      </c>
      <c r="J1138">
        <v>0</v>
      </c>
      <c r="K1138" s="2">
        <v>0</v>
      </c>
      <c r="L1138">
        <v>740.4944999999999</v>
      </c>
      <c r="M1138" s="2">
        <v>0</v>
      </c>
      <c r="N1138" s="4">
        <v>0</v>
      </c>
    </row>
    <row r="1139" spans="1:14" x14ac:dyDescent="0.3">
      <c r="A1139" s="1" t="s">
        <v>87</v>
      </c>
      <c r="B1139" s="1" t="s">
        <v>89</v>
      </c>
      <c r="C1139" s="1" t="s">
        <v>60</v>
      </c>
      <c r="D1139" s="1" t="s">
        <v>18</v>
      </c>
      <c r="E1139">
        <v>11</v>
      </c>
      <c r="F1139">
        <v>5</v>
      </c>
      <c r="G1139">
        <v>9160.2444999999989</v>
      </c>
      <c r="H1139">
        <v>0</v>
      </c>
      <c r="I1139" s="2">
        <v>0</v>
      </c>
      <c r="J1139">
        <v>0</v>
      </c>
      <c r="K1139" s="2">
        <v>0</v>
      </c>
      <c r="L1139">
        <v>740.4944999999999</v>
      </c>
      <c r="M1139" s="2">
        <v>0</v>
      </c>
      <c r="N1139" s="4">
        <v>0</v>
      </c>
    </row>
    <row r="1140" spans="1:14" x14ac:dyDescent="0.3">
      <c r="A1140" s="1" t="s">
        <v>87</v>
      </c>
      <c r="B1140" s="1" t="s">
        <v>89</v>
      </c>
      <c r="C1140" s="1" t="s">
        <v>61</v>
      </c>
      <c r="D1140" s="1" t="s">
        <v>13</v>
      </c>
      <c r="E1140">
        <v>0</v>
      </c>
      <c r="F1140">
        <v>1</v>
      </c>
      <c r="G1140">
        <v>1257.0305000000001</v>
      </c>
      <c r="H1140">
        <v>0</v>
      </c>
      <c r="I1140" s="2">
        <v>0</v>
      </c>
      <c r="J1140">
        <v>0</v>
      </c>
      <c r="K1140" s="2">
        <v>0</v>
      </c>
      <c r="L1140">
        <v>740.4944999999999</v>
      </c>
      <c r="M1140" s="2">
        <v>0</v>
      </c>
      <c r="N1140" s="4">
        <v>0</v>
      </c>
    </row>
    <row r="1141" spans="1:14" x14ac:dyDescent="0.3">
      <c r="A1141" s="1" t="s">
        <v>87</v>
      </c>
      <c r="B1141" s="1" t="s">
        <v>89</v>
      </c>
      <c r="C1141" s="1" t="s">
        <v>61</v>
      </c>
      <c r="D1141" s="1" t="s">
        <v>13</v>
      </c>
      <c r="E1141">
        <v>0</v>
      </c>
      <c r="F1141">
        <v>7</v>
      </c>
      <c r="G1141">
        <v>8799.2134999999998</v>
      </c>
      <c r="H1141">
        <v>2</v>
      </c>
      <c r="I1141" s="2">
        <v>2514.0610000000001</v>
      </c>
      <c r="J1141">
        <v>0</v>
      </c>
      <c r="K1141" s="2">
        <v>1480.9889999999998</v>
      </c>
      <c r="L1141">
        <v>740.4944999999999</v>
      </c>
      <c r="M1141" s="2">
        <v>1033.0720000000003</v>
      </c>
      <c r="N1141" s="4">
        <v>0.41091763485452432</v>
      </c>
    </row>
    <row r="1142" spans="1:14" x14ac:dyDescent="0.3">
      <c r="A1142" s="1" t="s">
        <v>87</v>
      </c>
      <c r="B1142" s="1" t="s">
        <v>89</v>
      </c>
      <c r="C1142" s="1" t="s">
        <v>61</v>
      </c>
      <c r="D1142" s="1" t="s">
        <v>14</v>
      </c>
      <c r="E1142">
        <v>0</v>
      </c>
      <c r="F1142">
        <v>0</v>
      </c>
      <c r="G1142">
        <v>0</v>
      </c>
      <c r="H1142">
        <v>1</v>
      </c>
      <c r="I1142" s="2">
        <v>1257.0305000000001</v>
      </c>
      <c r="J1142">
        <v>0</v>
      </c>
      <c r="K1142" s="2">
        <v>740.4944999999999</v>
      </c>
      <c r="L1142">
        <v>740.4944999999999</v>
      </c>
      <c r="M1142" s="2">
        <v>516.53600000000017</v>
      </c>
      <c r="N1142" s="4">
        <v>0.41091763485452432</v>
      </c>
    </row>
    <row r="1143" spans="1:14" x14ac:dyDescent="0.3">
      <c r="A1143" s="1" t="s">
        <v>87</v>
      </c>
      <c r="B1143" s="1" t="s">
        <v>89</v>
      </c>
      <c r="C1143" s="1" t="s">
        <v>61</v>
      </c>
      <c r="D1143" s="1" t="s">
        <v>16</v>
      </c>
      <c r="E1143">
        <v>0</v>
      </c>
      <c r="F1143">
        <v>1</v>
      </c>
      <c r="G1143">
        <v>1257.0305000000001</v>
      </c>
      <c r="H1143">
        <v>1</v>
      </c>
      <c r="I1143" s="2">
        <v>1257.0305000000001</v>
      </c>
      <c r="J1143">
        <v>0</v>
      </c>
      <c r="K1143" s="2">
        <v>740.4944999999999</v>
      </c>
      <c r="L1143">
        <v>740.4944999999999</v>
      </c>
      <c r="M1143" s="2">
        <v>516.53600000000017</v>
      </c>
      <c r="N1143" s="4">
        <v>0.41091763485452432</v>
      </c>
    </row>
    <row r="1144" spans="1:14" x14ac:dyDescent="0.3">
      <c r="A1144" s="1" t="s">
        <v>87</v>
      </c>
      <c r="B1144" s="1" t="s">
        <v>89</v>
      </c>
      <c r="C1144" s="1" t="s">
        <v>61</v>
      </c>
      <c r="D1144" s="1" t="s">
        <v>13</v>
      </c>
      <c r="E1144">
        <v>0</v>
      </c>
      <c r="F1144">
        <v>1</v>
      </c>
      <c r="G1144">
        <v>1257.0305000000001</v>
      </c>
      <c r="H1144">
        <v>1</v>
      </c>
      <c r="I1144" s="2">
        <v>1257.0305000000001</v>
      </c>
      <c r="J1144">
        <v>0</v>
      </c>
      <c r="K1144" s="2">
        <v>740.4944999999999</v>
      </c>
      <c r="L1144">
        <v>740.4944999999999</v>
      </c>
      <c r="M1144" s="2">
        <v>516.53600000000017</v>
      </c>
      <c r="N1144" s="4">
        <v>0.41091763485452432</v>
      </c>
    </row>
    <row r="1145" spans="1:14" x14ac:dyDescent="0.3">
      <c r="A1145" s="1" t="s">
        <v>87</v>
      </c>
      <c r="B1145" s="1" t="s">
        <v>90</v>
      </c>
      <c r="C1145" s="1" t="s">
        <v>58</v>
      </c>
      <c r="D1145" s="1" t="s">
        <v>13</v>
      </c>
      <c r="E1145">
        <v>0</v>
      </c>
      <c r="F1145">
        <v>1</v>
      </c>
      <c r="G1145">
        <v>1005.6174999999999</v>
      </c>
      <c r="H1145">
        <v>1</v>
      </c>
      <c r="I1145" s="2">
        <v>1005.6174999999999</v>
      </c>
      <c r="J1145">
        <v>0</v>
      </c>
      <c r="K1145" s="2">
        <v>740.4944999999999</v>
      </c>
      <c r="L1145">
        <v>740.4944999999999</v>
      </c>
      <c r="M1145" s="2">
        <v>265.12300000000005</v>
      </c>
      <c r="N1145" s="4">
        <v>0.26364199111491204</v>
      </c>
    </row>
    <row r="1146" spans="1:14" x14ac:dyDescent="0.3">
      <c r="A1146" s="1" t="s">
        <v>87</v>
      </c>
      <c r="B1146" s="1" t="s">
        <v>90</v>
      </c>
      <c r="C1146" s="1" t="s">
        <v>58</v>
      </c>
      <c r="D1146" s="1" t="s">
        <v>13</v>
      </c>
      <c r="E1146">
        <v>0</v>
      </c>
      <c r="F1146">
        <v>38</v>
      </c>
      <c r="G1146">
        <v>39825.730499999998</v>
      </c>
      <c r="H1146">
        <v>23</v>
      </c>
      <c r="I1146" s="2">
        <v>24046.0975</v>
      </c>
      <c r="J1146">
        <v>4</v>
      </c>
      <c r="K1146" s="2">
        <v>17031.373499999998</v>
      </c>
      <c r="L1146">
        <v>740.4944999999999</v>
      </c>
      <c r="M1146" s="2">
        <v>7014.724000000002</v>
      </c>
      <c r="N1146" s="4">
        <v>0.29171985183874438</v>
      </c>
    </row>
    <row r="1147" spans="1:14" x14ac:dyDescent="0.3">
      <c r="A1147" s="1" t="s">
        <v>87</v>
      </c>
      <c r="B1147" s="1" t="s">
        <v>90</v>
      </c>
      <c r="C1147" s="1" t="s">
        <v>58</v>
      </c>
      <c r="D1147" s="1" t="s">
        <v>14</v>
      </c>
      <c r="E1147">
        <v>0</v>
      </c>
      <c r="F1147">
        <v>0</v>
      </c>
      <c r="G1147">
        <v>0</v>
      </c>
      <c r="H1147">
        <v>0</v>
      </c>
      <c r="I1147" s="2">
        <v>0</v>
      </c>
      <c r="J1147">
        <v>1</v>
      </c>
      <c r="K1147" s="2">
        <v>0</v>
      </c>
      <c r="L1147">
        <v>740.4944999999999</v>
      </c>
      <c r="M1147" s="2">
        <v>0</v>
      </c>
      <c r="N1147" s="4">
        <v>0</v>
      </c>
    </row>
    <row r="1148" spans="1:14" x14ac:dyDescent="0.3">
      <c r="A1148" s="1" t="s">
        <v>87</v>
      </c>
      <c r="B1148" s="1" t="s">
        <v>90</v>
      </c>
      <c r="C1148" s="1" t="s">
        <v>58</v>
      </c>
      <c r="D1148" s="1" t="s">
        <v>15</v>
      </c>
      <c r="E1148">
        <v>0</v>
      </c>
      <c r="F1148">
        <v>1</v>
      </c>
      <c r="G1148">
        <v>1005.6174999999999</v>
      </c>
      <c r="H1148">
        <v>1</v>
      </c>
      <c r="I1148" s="2">
        <v>1005.6174999999999</v>
      </c>
      <c r="J1148">
        <v>0</v>
      </c>
      <c r="K1148" s="2">
        <v>740.4944999999999</v>
      </c>
      <c r="L1148">
        <v>740.4944999999999</v>
      </c>
      <c r="M1148" s="2">
        <v>265.12300000000005</v>
      </c>
      <c r="N1148" s="4">
        <v>0.26364199111491204</v>
      </c>
    </row>
    <row r="1149" spans="1:14" x14ac:dyDescent="0.3">
      <c r="A1149" s="1" t="s">
        <v>87</v>
      </c>
      <c r="B1149" s="1" t="s">
        <v>90</v>
      </c>
      <c r="C1149" s="1" t="s">
        <v>58</v>
      </c>
      <c r="D1149" s="1" t="s">
        <v>16</v>
      </c>
      <c r="E1149">
        <v>0</v>
      </c>
      <c r="F1149">
        <v>0</v>
      </c>
      <c r="G1149">
        <v>0</v>
      </c>
      <c r="H1149">
        <v>0</v>
      </c>
      <c r="I1149" s="2">
        <v>0</v>
      </c>
      <c r="J1149">
        <v>1</v>
      </c>
      <c r="K1149" s="2">
        <v>0</v>
      </c>
      <c r="L1149">
        <v>740.4944999999999</v>
      </c>
      <c r="M1149" s="2">
        <v>0</v>
      </c>
      <c r="N1149" s="4">
        <v>0</v>
      </c>
    </row>
    <row r="1150" spans="1:14" x14ac:dyDescent="0.3">
      <c r="A1150" s="1" t="s">
        <v>87</v>
      </c>
      <c r="B1150" s="1" t="s">
        <v>90</v>
      </c>
      <c r="C1150" s="1" t="s">
        <v>58</v>
      </c>
      <c r="D1150" s="1" t="s">
        <v>13</v>
      </c>
      <c r="E1150">
        <v>0</v>
      </c>
      <c r="F1150">
        <v>4</v>
      </c>
      <c r="G1150">
        <v>5752.7484999999997</v>
      </c>
      <c r="H1150">
        <v>3</v>
      </c>
      <c r="I1150" s="2">
        <v>4747.1309999999994</v>
      </c>
      <c r="J1150">
        <v>0</v>
      </c>
      <c r="K1150" s="2">
        <v>2221.4834999999998</v>
      </c>
      <c r="L1150">
        <v>740.4944999999999</v>
      </c>
      <c r="M1150" s="2">
        <v>2525.6474999999996</v>
      </c>
      <c r="N1150" s="4">
        <v>0.53203661327231122</v>
      </c>
    </row>
    <row r="1151" spans="1:14" x14ac:dyDescent="0.3">
      <c r="A1151" s="1" t="s">
        <v>87</v>
      </c>
      <c r="B1151" s="1" t="s">
        <v>90</v>
      </c>
      <c r="C1151" s="1" t="s">
        <v>58</v>
      </c>
      <c r="D1151" s="1" t="s">
        <v>18</v>
      </c>
      <c r="E1151">
        <v>32</v>
      </c>
      <c r="F1151">
        <v>0</v>
      </c>
      <c r="G1151">
        <v>0</v>
      </c>
      <c r="H1151">
        <v>0</v>
      </c>
      <c r="I1151" s="2">
        <v>0</v>
      </c>
      <c r="J1151">
        <v>33</v>
      </c>
      <c r="K1151" s="2">
        <v>0</v>
      </c>
      <c r="L1151">
        <v>740.4944999999999</v>
      </c>
      <c r="M1151" s="2">
        <v>0</v>
      </c>
      <c r="N1151" s="4">
        <v>0</v>
      </c>
    </row>
    <row r="1152" spans="1:14" x14ac:dyDescent="0.3">
      <c r="A1152" s="1" t="s">
        <v>87</v>
      </c>
      <c r="B1152" s="1" t="s">
        <v>90</v>
      </c>
      <c r="C1152" s="1" t="s">
        <v>58</v>
      </c>
      <c r="D1152" s="1" t="s">
        <v>19</v>
      </c>
      <c r="E1152">
        <v>0</v>
      </c>
      <c r="F1152">
        <v>1</v>
      </c>
      <c r="G1152">
        <v>1005.6174999999999</v>
      </c>
      <c r="H1152">
        <v>0</v>
      </c>
      <c r="I1152" s="2">
        <v>0</v>
      </c>
      <c r="J1152">
        <v>0</v>
      </c>
      <c r="K1152" s="2">
        <v>0</v>
      </c>
      <c r="L1152">
        <v>740.4944999999999</v>
      </c>
      <c r="M1152" s="2">
        <v>0</v>
      </c>
      <c r="N1152" s="4">
        <v>0</v>
      </c>
    </row>
    <row r="1153" spans="1:14" x14ac:dyDescent="0.3">
      <c r="A1153" s="1" t="s">
        <v>87</v>
      </c>
      <c r="B1153" s="1" t="s">
        <v>90</v>
      </c>
      <c r="C1153" s="1" t="s">
        <v>59</v>
      </c>
      <c r="D1153" s="1" t="s">
        <v>16</v>
      </c>
      <c r="E1153">
        <v>0</v>
      </c>
      <c r="F1153">
        <v>0</v>
      </c>
      <c r="G1153">
        <v>0</v>
      </c>
      <c r="H1153">
        <v>0</v>
      </c>
      <c r="I1153" s="2">
        <v>0</v>
      </c>
      <c r="J1153">
        <v>1</v>
      </c>
      <c r="K1153" s="2">
        <v>0</v>
      </c>
      <c r="L1153">
        <v>740.4944999999999</v>
      </c>
      <c r="M1153" s="2">
        <v>0</v>
      </c>
      <c r="N1153" s="4">
        <v>0</v>
      </c>
    </row>
    <row r="1154" spans="1:14" x14ac:dyDescent="0.3">
      <c r="A1154" s="1" t="s">
        <v>87</v>
      </c>
      <c r="B1154" s="1" t="s">
        <v>90</v>
      </c>
      <c r="C1154" s="1" t="s">
        <v>59</v>
      </c>
      <c r="D1154" s="1" t="s">
        <v>13</v>
      </c>
      <c r="E1154">
        <v>0</v>
      </c>
      <c r="F1154">
        <v>26</v>
      </c>
      <c r="G1154">
        <v>28680.149000000001</v>
      </c>
      <c r="H1154">
        <v>10</v>
      </c>
      <c r="I1154" s="2">
        <v>10056.174999999999</v>
      </c>
      <c r="J1154">
        <v>30</v>
      </c>
      <c r="K1154" s="2">
        <v>7404.9449999999988</v>
      </c>
      <c r="L1154">
        <v>740.4944999999999</v>
      </c>
      <c r="M1154" s="2">
        <v>2651.2300000000005</v>
      </c>
      <c r="N1154" s="4">
        <v>0.26364199111491204</v>
      </c>
    </row>
    <row r="1155" spans="1:14" x14ac:dyDescent="0.3">
      <c r="A1155" s="1" t="s">
        <v>87</v>
      </c>
      <c r="B1155" s="1" t="s">
        <v>90</v>
      </c>
      <c r="C1155" s="1" t="s">
        <v>59</v>
      </c>
      <c r="D1155" s="1" t="s">
        <v>15</v>
      </c>
      <c r="E1155">
        <v>0</v>
      </c>
      <c r="F1155">
        <v>1</v>
      </c>
      <c r="G1155">
        <v>1005.6174999999999</v>
      </c>
      <c r="H1155">
        <v>0</v>
      </c>
      <c r="I1155" s="2">
        <v>0</v>
      </c>
      <c r="J1155">
        <v>0</v>
      </c>
      <c r="K1155" s="2">
        <v>0</v>
      </c>
      <c r="L1155">
        <v>740.4944999999999</v>
      </c>
      <c r="M1155" s="2">
        <v>0</v>
      </c>
      <c r="N1155" s="4">
        <v>0</v>
      </c>
    </row>
    <row r="1156" spans="1:14" x14ac:dyDescent="0.3">
      <c r="A1156" s="1" t="s">
        <v>87</v>
      </c>
      <c r="B1156" s="1" t="s">
        <v>90</v>
      </c>
      <c r="C1156" s="1" t="s">
        <v>59</v>
      </c>
      <c r="D1156" s="1" t="s">
        <v>16</v>
      </c>
      <c r="E1156">
        <v>0</v>
      </c>
      <c r="F1156">
        <v>0</v>
      </c>
      <c r="G1156">
        <v>0</v>
      </c>
      <c r="H1156">
        <v>0</v>
      </c>
      <c r="I1156" s="2">
        <v>0</v>
      </c>
      <c r="J1156">
        <v>1</v>
      </c>
      <c r="K1156" s="2">
        <v>0</v>
      </c>
      <c r="L1156">
        <v>740.4944999999999</v>
      </c>
      <c r="M1156" s="2">
        <v>0</v>
      </c>
      <c r="N1156" s="4">
        <v>0</v>
      </c>
    </row>
    <row r="1157" spans="1:14" x14ac:dyDescent="0.3">
      <c r="A1157" s="1" t="s">
        <v>87</v>
      </c>
      <c r="B1157" s="1" t="s">
        <v>90</v>
      </c>
      <c r="C1157" s="1" t="s">
        <v>59</v>
      </c>
      <c r="D1157" s="1" t="s">
        <v>13</v>
      </c>
      <c r="E1157">
        <v>0</v>
      </c>
      <c r="F1157">
        <v>1</v>
      </c>
      <c r="G1157">
        <v>1005.6174999999999</v>
      </c>
      <c r="H1157">
        <v>1</v>
      </c>
      <c r="I1157" s="2">
        <v>1005.6174999999999</v>
      </c>
      <c r="J1157">
        <v>0</v>
      </c>
      <c r="K1157" s="2">
        <v>740.4944999999999</v>
      </c>
      <c r="L1157">
        <v>740.4944999999999</v>
      </c>
      <c r="M1157" s="2">
        <v>265.12300000000005</v>
      </c>
      <c r="N1157" s="4">
        <v>0.26364199111491204</v>
      </c>
    </row>
    <row r="1158" spans="1:14" x14ac:dyDescent="0.3">
      <c r="A1158" s="1" t="s">
        <v>87</v>
      </c>
      <c r="B1158" s="1" t="s">
        <v>90</v>
      </c>
      <c r="C1158" s="1" t="s">
        <v>59</v>
      </c>
      <c r="D1158" s="1" t="s">
        <v>18</v>
      </c>
      <c r="E1158">
        <v>39</v>
      </c>
      <c r="F1158">
        <v>1</v>
      </c>
      <c r="G1158">
        <v>1005.6174999999999</v>
      </c>
      <c r="H1158">
        <v>1</v>
      </c>
      <c r="I1158" s="2">
        <v>1005.6174999999999</v>
      </c>
      <c r="J1158">
        <v>41</v>
      </c>
      <c r="K1158" s="2">
        <v>740.4944999999999</v>
      </c>
      <c r="L1158">
        <v>740.4944999999999</v>
      </c>
      <c r="M1158" s="2">
        <v>265.12300000000005</v>
      </c>
      <c r="N1158" s="4">
        <v>0.26364199111491204</v>
      </c>
    </row>
    <row r="1159" spans="1:14" x14ac:dyDescent="0.3">
      <c r="A1159" s="1" t="s">
        <v>87</v>
      </c>
      <c r="B1159" s="1" t="s">
        <v>90</v>
      </c>
      <c r="C1159" s="1" t="s">
        <v>60</v>
      </c>
      <c r="D1159" s="1" t="s">
        <v>13</v>
      </c>
      <c r="E1159">
        <v>0</v>
      </c>
      <c r="F1159">
        <v>32</v>
      </c>
      <c r="G1159">
        <v>34018.483499999988</v>
      </c>
      <c r="H1159">
        <v>17</v>
      </c>
      <c r="I1159" s="2">
        <v>17053.591499999999</v>
      </c>
      <c r="J1159">
        <v>4</v>
      </c>
      <c r="K1159" s="2">
        <v>12588.406499999999</v>
      </c>
      <c r="L1159">
        <v>740.4944999999999</v>
      </c>
      <c r="M1159" s="2">
        <v>4465.1849999999995</v>
      </c>
      <c r="N1159" s="4">
        <v>0.26183252952904379</v>
      </c>
    </row>
    <row r="1160" spans="1:14" x14ac:dyDescent="0.3">
      <c r="A1160" s="1" t="s">
        <v>87</v>
      </c>
      <c r="B1160" s="1" t="s">
        <v>90</v>
      </c>
      <c r="C1160" s="1" t="s">
        <v>60</v>
      </c>
      <c r="D1160" s="1" t="s">
        <v>14</v>
      </c>
      <c r="E1160">
        <v>0</v>
      </c>
      <c r="F1160">
        <v>4</v>
      </c>
      <c r="G1160">
        <v>4944.2984999999999</v>
      </c>
      <c r="H1160">
        <v>2</v>
      </c>
      <c r="I1160" s="2">
        <v>2011.2349999999999</v>
      </c>
      <c r="J1160">
        <v>0</v>
      </c>
      <c r="K1160" s="2">
        <v>1480.9889999999998</v>
      </c>
      <c r="L1160">
        <v>740.4944999999999</v>
      </c>
      <c r="M1160" s="2">
        <v>530.24600000000009</v>
      </c>
      <c r="N1160" s="4">
        <v>0.26364199111491204</v>
      </c>
    </row>
    <row r="1161" spans="1:14" x14ac:dyDescent="0.3">
      <c r="A1161" s="1" t="s">
        <v>87</v>
      </c>
      <c r="B1161" s="1" t="s">
        <v>90</v>
      </c>
      <c r="C1161" s="1" t="s">
        <v>60</v>
      </c>
      <c r="D1161" s="1" t="s">
        <v>15</v>
      </c>
      <c r="E1161">
        <v>0</v>
      </c>
      <c r="F1161">
        <v>2</v>
      </c>
      <c r="G1161">
        <v>2011.2349999999999</v>
      </c>
      <c r="H1161">
        <v>2</v>
      </c>
      <c r="I1161" s="2">
        <v>2011.2349999999999</v>
      </c>
      <c r="J1161">
        <v>0</v>
      </c>
      <c r="K1161" s="2">
        <v>1480.9889999999998</v>
      </c>
      <c r="L1161">
        <v>740.4944999999999</v>
      </c>
      <c r="M1161" s="2">
        <v>530.24600000000009</v>
      </c>
      <c r="N1161" s="4">
        <v>0.26364199111491204</v>
      </c>
    </row>
    <row r="1162" spans="1:14" x14ac:dyDescent="0.3">
      <c r="A1162" s="1" t="s">
        <v>87</v>
      </c>
      <c r="B1162" s="1" t="s">
        <v>90</v>
      </c>
      <c r="C1162" s="1" t="s">
        <v>60</v>
      </c>
      <c r="D1162" s="1" t="s">
        <v>16</v>
      </c>
      <c r="E1162">
        <v>0</v>
      </c>
      <c r="F1162">
        <v>0</v>
      </c>
      <c r="G1162">
        <v>0</v>
      </c>
      <c r="H1162">
        <v>0</v>
      </c>
      <c r="I1162" s="2">
        <v>0</v>
      </c>
      <c r="J1162">
        <v>1</v>
      </c>
      <c r="K1162" s="2">
        <v>0</v>
      </c>
      <c r="L1162">
        <v>740.4944999999999</v>
      </c>
      <c r="M1162" s="2">
        <v>0</v>
      </c>
      <c r="N1162" s="4">
        <v>0</v>
      </c>
    </row>
    <row r="1163" spans="1:14" x14ac:dyDescent="0.3">
      <c r="A1163" s="1" t="s">
        <v>87</v>
      </c>
      <c r="B1163" s="1" t="s">
        <v>90</v>
      </c>
      <c r="C1163" s="1" t="s">
        <v>60</v>
      </c>
      <c r="D1163" s="1" t="s">
        <v>13</v>
      </c>
      <c r="E1163">
        <v>0</v>
      </c>
      <c r="F1163">
        <v>2</v>
      </c>
      <c r="G1163">
        <v>2011.2349999999999</v>
      </c>
      <c r="H1163">
        <v>1</v>
      </c>
      <c r="I1163" s="2">
        <v>1005.6174999999999</v>
      </c>
      <c r="J1163">
        <v>0</v>
      </c>
      <c r="K1163" s="2">
        <v>740.4944999999999</v>
      </c>
      <c r="L1163">
        <v>740.4944999999999</v>
      </c>
      <c r="M1163" s="2">
        <v>265.12300000000005</v>
      </c>
      <c r="N1163" s="4">
        <v>0.26364199111491204</v>
      </c>
    </row>
    <row r="1164" spans="1:14" x14ac:dyDescent="0.3">
      <c r="A1164" s="1" t="s">
        <v>87</v>
      </c>
      <c r="B1164" s="1" t="s">
        <v>90</v>
      </c>
      <c r="C1164" s="1" t="s">
        <v>60</v>
      </c>
      <c r="D1164" s="1" t="s">
        <v>17</v>
      </c>
      <c r="E1164">
        <v>0</v>
      </c>
      <c r="F1164">
        <v>1</v>
      </c>
      <c r="G1164">
        <v>1005.6174999999999</v>
      </c>
      <c r="H1164">
        <v>0</v>
      </c>
      <c r="I1164" s="2">
        <v>0</v>
      </c>
      <c r="J1164">
        <v>0</v>
      </c>
      <c r="K1164" s="2">
        <v>0</v>
      </c>
      <c r="L1164">
        <v>740.4944999999999</v>
      </c>
      <c r="M1164" s="2">
        <v>0</v>
      </c>
      <c r="N1164" s="4">
        <v>0</v>
      </c>
    </row>
    <row r="1165" spans="1:14" x14ac:dyDescent="0.3">
      <c r="A1165" s="1" t="s">
        <v>87</v>
      </c>
      <c r="B1165" s="1" t="s">
        <v>90</v>
      </c>
      <c r="C1165" s="1" t="s">
        <v>60</v>
      </c>
      <c r="D1165" s="1" t="s">
        <v>18</v>
      </c>
      <c r="E1165">
        <v>44</v>
      </c>
      <c r="F1165">
        <v>2</v>
      </c>
      <c r="G1165">
        <v>2011.2349999999999</v>
      </c>
      <c r="H1165">
        <v>0</v>
      </c>
      <c r="I1165" s="2">
        <v>0</v>
      </c>
      <c r="J1165">
        <v>46</v>
      </c>
      <c r="K1165" s="2">
        <v>0</v>
      </c>
      <c r="L1165">
        <v>740.4944999999999</v>
      </c>
      <c r="M1165" s="2">
        <v>0</v>
      </c>
      <c r="N1165" s="4">
        <v>0</v>
      </c>
    </row>
    <row r="1166" spans="1:14" x14ac:dyDescent="0.3">
      <c r="A1166" s="1" t="s">
        <v>87</v>
      </c>
      <c r="B1166" s="1" t="s">
        <v>90</v>
      </c>
      <c r="C1166" s="1" t="s">
        <v>61</v>
      </c>
      <c r="D1166" s="1" t="s">
        <v>13</v>
      </c>
      <c r="E1166">
        <v>0</v>
      </c>
      <c r="F1166">
        <v>0</v>
      </c>
      <c r="G1166">
        <v>0</v>
      </c>
      <c r="H1166">
        <v>0</v>
      </c>
      <c r="I1166" s="2">
        <v>0</v>
      </c>
      <c r="J1166">
        <v>1</v>
      </c>
      <c r="K1166" s="2">
        <v>0</v>
      </c>
      <c r="L1166">
        <v>740.4944999999999</v>
      </c>
      <c r="M1166" s="2">
        <v>0</v>
      </c>
      <c r="N1166" s="4">
        <v>0</v>
      </c>
    </row>
    <row r="1167" spans="1:14" x14ac:dyDescent="0.3">
      <c r="A1167" s="1" t="s">
        <v>87</v>
      </c>
      <c r="B1167" s="1" t="s">
        <v>90</v>
      </c>
      <c r="C1167" s="1" t="s">
        <v>61</v>
      </c>
      <c r="D1167" s="1" t="s">
        <v>13</v>
      </c>
      <c r="E1167">
        <v>0</v>
      </c>
      <c r="F1167">
        <v>4</v>
      </c>
      <c r="G1167">
        <v>4022.47</v>
      </c>
      <c r="H1167">
        <v>4</v>
      </c>
      <c r="I1167" s="2">
        <v>4022.47</v>
      </c>
      <c r="J1167">
        <v>32</v>
      </c>
      <c r="K1167" s="2">
        <v>2961.9779999999996</v>
      </c>
      <c r="L1167">
        <v>740.4944999999999</v>
      </c>
      <c r="M1167" s="2">
        <v>1060.4920000000002</v>
      </c>
      <c r="N1167" s="4">
        <v>0.26364199111491204</v>
      </c>
    </row>
    <row r="1168" spans="1:14" x14ac:dyDescent="0.3">
      <c r="A1168" s="1" t="s">
        <v>87</v>
      </c>
      <c r="B1168" s="1" t="s">
        <v>90</v>
      </c>
      <c r="C1168" s="1" t="s">
        <v>61</v>
      </c>
      <c r="D1168" s="1" t="s">
        <v>14</v>
      </c>
      <c r="E1168">
        <v>0</v>
      </c>
      <c r="F1168">
        <v>0</v>
      </c>
      <c r="G1168">
        <v>0</v>
      </c>
      <c r="H1168">
        <v>0</v>
      </c>
      <c r="I1168" s="2">
        <v>0</v>
      </c>
      <c r="J1168">
        <v>1</v>
      </c>
      <c r="K1168" s="2">
        <v>0</v>
      </c>
      <c r="L1168">
        <v>740.4944999999999</v>
      </c>
      <c r="M1168" s="2">
        <v>0</v>
      </c>
      <c r="N1168" s="4">
        <v>0</v>
      </c>
    </row>
    <row r="1169" spans="1:14" x14ac:dyDescent="0.3">
      <c r="A1169" s="1" t="s">
        <v>87</v>
      </c>
      <c r="B1169" s="1" t="s">
        <v>90</v>
      </c>
      <c r="C1169" s="1" t="s">
        <v>61</v>
      </c>
      <c r="D1169" s="1" t="s">
        <v>32</v>
      </c>
      <c r="E1169">
        <v>0</v>
      </c>
      <c r="F1169">
        <v>0</v>
      </c>
      <c r="G1169">
        <v>0</v>
      </c>
      <c r="H1169">
        <v>0</v>
      </c>
      <c r="I1169" s="2">
        <v>0</v>
      </c>
      <c r="J1169">
        <v>0</v>
      </c>
      <c r="K1169" s="2">
        <v>0</v>
      </c>
      <c r="L1169">
        <v>740.4944999999999</v>
      </c>
      <c r="M1169" s="2">
        <v>0</v>
      </c>
      <c r="N1169" s="4">
        <v>0</v>
      </c>
    </row>
    <row r="1170" spans="1:14" x14ac:dyDescent="0.3">
      <c r="A1170" s="1" t="s">
        <v>87</v>
      </c>
      <c r="B1170" s="1" t="s">
        <v>90</v>
      </c>
      <c r="C1170" s="1" t="s">
        <v>61</v>
      </c>
      <c r="D1170" s="1" t="s">
        <v>16</v>
      </c>
      <c r="E1170">
        <v>0</v>
      </c>
      <c r="F1170">
        <v>0</v>
      </c>
      <c r="G1170">
        <v>0</v>
      </c>
      <c r="H1170">
        <v>1</v>
      </c>
      <c r="I1170" s="2">
        <v>1005.6174999999999</v>
      </c>
      <c r="J1170">
        <v>1</v>
      </c>
      <c r="K1170" s="2">
        <v>740.4944999999999</v>
      </c>
      <c r="L1170">
        <v>740.4944999999999</v>
      </c>
      <c r="M1170" s="2">
        <v>265.12300000000005</v>
      </c>
      <c r="N1170" s="4">
        <v>0.26364199111491204</v>
      </c>
    </row>
    <row r="1171" spans="1:14" x14ac:dyDescent="0.3">
      <c r="A1171" s="1" t="s">
        <v>87</v>
      </c>
      <c r="B1171" s="1" t="s">
        <v>90</v>
      </c>
      <c r="C1171" s="1" t="s">
        <v>61</v>
      </c>
      <c r="D1171" s="1" t="s">
        <v>13</v>
      </c>
      <c r="E1171">
        <v>0</v>
      </c>
      <c r="F1171">
        <v>2</v>
      </c>
      <c r="G1171">
        <v>2011.2349999999999</v>
      </c>
      <c r="H1171">
        <v>0</v>
      </c>
      <c r="I1171" s="2">
        <v>0</v>
      </c>
      <c r="J1171">
        <v>0</v>
      </c>
      <c r="K1171" s="2">
        <v>0</v>
      </c>
      <c r="L1171">
        <v>740.4944999999999</v>
      </c>
      <c r="M1171" s="2">
        <v>0</v>
      </c>
      <c r="N1171" s="4">
        <v>0</v>
      </c>
    </row>
    <row r="1172" spans="1:14" x14ac:dyDescent="0.3">
      <c r="A1172" s="1" t="s">
        <v>87</v>
      </c>
      <c r="B1172" s="1" t="s">
        <v>90</v>
      </c>
      <c r="C1172" s="1" t="s">
        <v>61</v>
      </c>
      <c r="D1172" s="1" t="s">
        <v>17</v>
      </c>
      <c r="E1172">
        <v>0</v>
      </c>
      <c r="F1172">
        <v>1</v>
      </c>
      <c r="G1172">
        <v>1005.6174999999999</v>
      </c>
      <c r="H1172">
        <v>1</v>
      </c>
      <c r="I1172" s="2">
        <v>1005.6174999999999</v>
      </c>
      <c r="J1172">
        <v>0</v>
      </c>
      <c r="K1172" s="2">
        <v>740.4944999999999</v>
      </c>
      <c r="L1172">
        <v>740.4944999999999</v>
      </c>
      <c r="M1172" s="2">
        <v>265.12300000000005</v>
      </c>
      <c r="N1172" s="4">
        <v>0.26364199111491204</v>
      </c>
    </row>
    <row r="1173" spans="1:14" x14ac:dyDescent="0.3">
      <c r="A1173" s="1" t="s">
        <v>87</v>
      </c>
      <c r="B1173" s="1" t="s">
        <v>90</v>
      </c>
      <c r="C1173" s="1" t="s">
        <v>61</v>
      </c>
      <c r="D1173" s="1" t="s">
        <v>18</v>
      </c>
      <c r="E1173">
        <v>0</v>
      </c>
      <c r="F1173">
        <v>1</v>
      </c>
      <c r="G1173">
        <v>1005.6174999999999</v>
      </c>
      <c r="H1173">
        <v>0</v>
      </c>
      <c r="I1173" s="2">
        <v>0</v>
      </c>
      <c r="J1173">
        <v>2</v>
      </c>
      <c r="K1173" s="2">
        <v>0</v>
      </c>
      <c r="L1173">
        <v>740.4944999999999</v>
      </c>
      <c r="M1173" s="2">
        <v>0</v>
      </c>
      <c r="N1173" s="4">
        <v>0</v>
      </c>
    </row>
    <row r="1174" spans="1:14" x14ac:dyDescent="0.3">
      <c r="A1174" s="1" t="s">
        <v>91</v>
      </c>
      <c r="B1174" s="1" t="s">
        <v>92</v>
      </c>
      <c r="C1174" s="1" t="s">
        <v>93</v>
      </c>
      <c r="D1174" s="1" t="s">
        <v>13</v>
      </c>
      <c r="E1174">
        <v>0</v>
      </c>
      <c r="F1174">
        <v>2</v>
      </c>
      <c r="G1174">
        <v>985.91800000000001</v>
      </c>
      <c r="H1174">
        <v>0</v>
      </c>
      <c r="I1174" s="2">
        <v>0</v>
      </c>
      <c r="J1174">
        <v>0</v>
      </c>
      <c r="K1174" s="2">
        <v>0</v>
      </c>
      <c r="L1174">
        <v>935</v>
      </c>
      <c r="M1174" s="2">
        <v>0</v>
      </c>
      <c r="N1174" s="4">
        <v>0</v>
      </c>
    </row>
    <row r="1175" spans="1:14" x14ac:dyDescent="0.3">
      <c r="A1175" s="1" t="s">
        <v>91</v>
      </c>
      <c r="B1175" s="1" t="s">
        <v>92</v>
      </c>
      <c r="C1175" s="1" t="s">
        <v>93</v>
      </c>
      <c r="D1175" s="1" t="s">
        <v>13</v>
      </c>
      <c r="E1175">
        <v>0</v>
      </c>
      <c r="F1175">
        <v>1</v>
      </c>
      <c r="G1175">
        <v>492.959</v>
      </c>
      <c r="H1175">
        <v>0</v>
      </c>
      <c r="I1175" s="2">
        <v>0</v>
      </c>
      <c r="J1175">
        <v>0</v>
      </c>
      <c r="K1175" s="2">
        <v>0</v>
      </c>
      <c r="L1175">
        <v>935</v>
      </c>
      <c r="M1175" s="2">
        <v>0</v>
      </c>
      <c r="N1175" s="4">
        <v>0</v>
      </c>
    </row>
    <row r="1176" spans="1:14" x14ac:dyDescent="0.3">
      <c r="A1176" s="1" t="s">
        <v>91</v>
      </c>
      <c r="B1176" s="1" t="s">
        <v>92</v>
      </c>
      <c r="C1176" s="1" t="s">
        <v>93</v>
      </c>
      <c r="D1176" s="1" t="s">
        <v>16</v>
      </c>
      <c r="E1176">
        <v>0</v>
      </c>
      <c r="F1176">
        <v>0</v>
      </c>
      <c r="G1176">
        <v>0</v>
      </c>
      <c r="H1176">
        <v>1</v>
      </c>
      <c r="I1176" s="2">
        <v>492.959</v>
      </c>
      <c r="J1176">
        <v>0</v>
      </c>
      <c r="K1176" s="2">
        <v>935</v>
      </c>
      <c r="L1176">
        <v>935</v>
      </c>
      <c r="M1176" s="2">
        <v>-442.041</v>
      </c>
      <c r="N1176" s="4">
        <v>-0.89670946265308071</v>
      </c>
    </row>
    <row r="1177" spans="1:14" x14ac:dyDescent="0.3">
      <c r="A1177" s="1" t="s">
        <v>91</v>
      </c>
      <c r="B1177" s="1" t="s">
        <v>92</v>
      </c>
      <c r="C1177" s="1" t="s">
        <v>93</v>
      </c>
      <c r="D1177" s="1" t="s">
        <v>19</v>
      </c>
      <c r="E1177">
        <v>0</v>
      </c>
      <c r="F1177">
        <v>0</v>
      </c>
      <c r="G1177">
        <v>0</v>
      </c>
      <c r="H1177">
        <v>1</v>
      </c>
      <c r="I1177" s="2">
        <v>492.959</v>
      </c>
      <c r="J1177">
        <v>0</v>
      </c>
      <c r="K1177" s="2">
        <v>935</v>
      </c>
      <c r="L1177">
        <v>935</v>
      </c>
      <c r="M1177" s="2">
        <v>-442.041</v>
      </c>
      <c r="N1177" s="4">
        <v>-0.89670946265308071</v>
      </c>
    </row>
    <row r="1178" spans="1:14" x14ac:dyDescent="0.3">
      <c r="A1178" s="1" t="s">
        <v>91</v>
      </c>
      <c r="B1178" s="1" t="s">
        <v>92</v>
      </c>
      <c r="C1178" s="1" t="s">
        <v>94</v>
      </c>
      <c r="D1178" s="1" t="s">
        <v>15</v>
      </c>
      <c r="E1178">
        <v>0</v>
      </c>
      <c r="F1178">
        <v>1</v>
      </c>
      <c r="G1178">
        <v>492.959</v>
      </c>
      <c r="H1178">
        <v>1</v>
      </c>
      <c r="I1178" s="2">
        <v>492.959</v>
      </c>
      <c r="J1178">
        <v>0</v>
      </c>
      <c r="K1178" s="2">
        <v>935</v>
      </c>
      <c r="L1178">
        <v>935</v>
      </c>
      <c r="M1178" s="2">
        <v>-442.041</v>
      </c>
      <c r="N1178" s="4">
        <v>-0.89670946265308071</v>
      </c>
    </row>
    <row r="1179" spans="1:14" x14ac:dyDescent="0.3">
      <c r="A1179" s="1" t="s">
        <v>91</v>
      </c>
      <c r="B1179" s="1" t="s">
        <v>92</v>
      </c>
      <c r="C1179" s="1" t="s">
        <v>94</v>
      </c>
      <c r="D1179" s="1" t="s">
        <v>13</v>
      </c>
      <c r="E1179">
        <v>0</v>
      </c>
      <c r="F1179">
        <v>4</v>
      </c>
      <c r="G1179">
        <v>1884.942</v>
      </c>
      <c r="H1179">
        <v>0</v>
      </c>
      <c r="I1179" s="2">
        <v>0</v>
      </c>
      <c r="J1179">
        <v>0</v>
      </c>
      <c r="K1179" s="2">
        <v>0</v>
      </c>
      <c r="L1179">
        <v>935</v>
      </c>
      <c r="M1179" s="2">
        <v>0</v>
      </c>
      <c r="N1179" s="4">
        <v>0</v>
      </c>
    </row>
    <row r="1180" spans="1:14" x14ac:dyDescent="0.3">
      <c r="A1180" s="1" t="s">
        <v>91</v>
      </c>
      <c r="B1180" s="1" t="s">
        <v>92</v>
      </c>
      <c r="C1180" s="1" t="s">
        <v>94</v>
      </c>
      <c r="D1180" s="1" t="s">
        <v>14</v>
      </c>
      <c r="E1180">
        <v>0</v>
      </c>
      <c r="F1180">
        <v>2</v>
      </c>
      <c r="G1180">
        <v>956.92649999999992</v>
      </c>
      <c r="H1180">
        <v>0</v>
      </c>
      <c r="I1180" s="2">
        <v>0</v>
      </c>
      <c r="J1180">
        <v>0</v>
      </c>
      <c r="K1180" s="2">
        <v>0</v>
      </c>
      <c r="L1180">
        <v>935</v>
      </c>
      <c r="M1180" s="2">
        <v>0</v>
      </c>
      <c r="N1180" s="4">
        <v>0</v>
      </c>
    </row>
    <row r="1181" spans="1:14" x14ac:dyDescent="0.3">
      <c r="A1181" s="1" t="s">
        <v>91</v>
      </c>
      <c r="B1181" s="1" t="s">
        <v>92</v>
      </c>
      <c r="C1181" s="1" t="s">
        <v>94</v>
      </c>
      <c r="D1181" s="1" t="s">
        <v>17</v>
      </c>
      <c r="E1181">
        <v>0</v>
      </c>
      <c r="F1181">
        <v>1</v>
      </c>
      <c r="G1181">
        <v>449.51199999999989</v>
      </c>
      <c r="H1181">
        <v>0</v>
      </c>
      <c r="I1181" s="2">
        <v>0</v>
      </c>
      <c r="J1181">
        <v>0</v>
      </c>
      <c r="K1181" s="2">
        <v>0</v>
      </c>
      <c r="L1181">
        <v>935</v>
      </c>
      <c r="M1181" s="2">
        <v>0</v>
      </c>
      <c r="N1181" s="4">
        <v>0</v>
      </c>
    </row>
    <row r="1182" spans="1:14" x14ac:dyDescent="0.3">
      <c r="A1182" s="1" t="s">
        <v>91</v>
      </c>
      <c r="B1182" s="1" t="s">
        <v>92</v>
      </c>
      <c r="C1182" s="1" t="s">
        <v>95</v>
      </c>
      <c r="D1182" s="1" t="s">
        <v>13</v>
      </c>
      <c r="E1182">
        <v>0</v>
      </c>
      <c r="F1182">
        <v>9</v>
      </c>
      <c r="G1182">
        <v>4262.7624999999998</v>
      </c>
      <c r="H1182">
        <v>3</v>
      </c>
      <c r="I1182" s="2">
        <v>1449.8855000000001</v>
      </c>
      <c r="J1182">
        <v>0</v>
      </c>
      <c r="K1182" s="2">
        <v>2805</v>
      </c>
      <c r="L1182">
        <v>935</v>
      </c>
      <c r="M1182" s="2">
        <v>-1355.1144999999999</v>
      </c>
      <c r="N1182" s="4">
        <v>-0.93463552811584072</v>
      </c>
    </row>
    <row r="1183" spans="1:14" x14ac:dyDescent="0.3">
      <c r="A1183" s="1" t="s">
        <v>91</v>
      </c>
      <c r="B1183" s="1" t="s">
        <v>92</v>
      </c>
      <c r="C1183" s="1" t="s">
        <v>95</v>
      </c>
      <c r="D1183" s="1" t="s">
        <v>32</v>
      </c>
      <c r="E1183">
        <v>0</v>
      </c>
      <c r="F1183">
        <v>1</v>
      </c>
      <c r="G1183">
        <v>492.959</v>
      </c>
      <c r="H1183">
        <v>0</v>
      </c>
      <c r="I1183" s="2">
        <v>0</v>
      </c>
      <c r="J1183">
        <v>0</v>
      </c>
      <c r="K1183" s="2">
        <v>0</v>
      </c>
      <c r="L1183">
        <v>935</v>
      </c>
      <c r="M1183" s="2">
        <v>0</v>
      </c>
      <c r="N1183" s="4">
        <v>0</v>
      </c>
    </row>
    <row r="1184" spans="1:14" x14ac:dyDescent="0.3">
      <c r="A1184" s="1" t="s">
        <v>91</v>
      </c>
      <c r="B1184" s="1" t="s">
        <v>92</v>
      </c>
      <c r="C1184" s="1" t="s">
        <v>95</v>
      </c>
      <c r="D1184" s="1" t="s">
        <v>15</v>
      </c>
      <c r="E1184">
        <v>0</v>
      </c>
      <c r="F1184">
        <v>2</v>
      </c>
      <c r="G1184">
        <v>985.91800000000001</v>
      </c>
      <c r="H1184">
        <v>0</v>
      </c>
      <c r="I1184" s="2">
        <v>0</v>
      </c>
      <c r="J1184">
        <v>0</v>
      </c>
      <c r="K1184" s="2">
        <v>0</v>
      </c>
      <c r="L1184">
        <v>935</v>
      </c>
      <c r="M1184" s="2">
        <v>0</v>
      </c>
      <c r="N1184" s="4">
        <v>0</v>
      </c>
    </row>
    <row r="1185" spans="1:14" x14ac:dyDescent="0.3">
      <c r="A1185" s="1" t="s">
        <v>91</v>
      </c>
      <c r="B1185" s="1" t="s">
        <v>92</v>
      </c>
      <c r="C1185" s="1" t="s">
        <v>95</v>
      </c>
      <c r="D1185" s="1" t="s">
        <v>16</v>
      </c>
      <c r="E1185">
        <v>0</v>
      </c>
      <c r="F1185">
        <v>1</v>
      </c>
      <c r="G1185">
        <v>492.959</v>
      </c>
      <c r="H1185">
        <v>0</v>
      </c>
      <c r="I1185" s="2">
        <v>0</v>
      </c>
      <c r="J1185">
        <v>0</v>
      </c>
      <c r="K1185" s="2">
        <v>0</v>
      </c>
      <c r="L1185">
        <v>935</v>
      </c>
      <c r="M1185" s="2">
        <v>0</v>
      </c>
      <c r="N1185" s="4">
        <v>0</v>
      </c>
    </row>
    <row r="1186" spans="1:14" x14ac:dyDescent="0.3">
      <c r="A1186" s="1" t="s">
        <v>91</v>
      </c>
      <c r="B1186" s="1" t="s">
        <v>92</v>
      </c>
      <c r="C1186" s="1" t="s">
        <v>95</v>
      </c>
      <c r="D1186" s="1" t="s">
        <v>13</v>
      </c>
      <c r="E1186">
        <v>0</v>
      </c>
      <c r="F1186">
        <v>2</v>
      </c>
      <c r="G1186">
        <v>985.91800000000001</v>
      </c>
      <c r="H1186">
        <v>0</v>
      </c>
      <c r="I1186" s="2">
        <v>0</v>
      </c>
      <c r="J1186">
        <v>0</v>
      </c>
      <c r="K1186" s="2">
        <v>0</v>
      </c>
      <c r="L1186">
        <v>935</v>
      </c>
      <c r="M1186" s="2">
        <v>0</v>
      </c>
      <c r="N1186" s="4">
        <v>0</v>
      </c>
    </row>
    <row r="1187" spans="1:14" x14ac:dyDescent="0.3">
      <c r="A1187" s="1" t="s">
        <v>91</v>
      </c>
      <c r="B1187" s="1" t="s">
        <v>92</v>
      </c>
      <c r="C1187" s="1" t="s">
        <v>95</v>
      </c>
      <c r="D1187" s="1" t="s">
        <v>17</v>
      </c>
      <c r="E1187">
        <v>0</v>
      </c>
      <c r="F1187">
        <v>1</v>
      </c>
      <c r="G1187">
        <v>463.96749999999997</v>
      </c>
      <c r="H1187">
        <v>0</v>
      </c>
      <c r="I1187" s="2">
        <v>0</v>
      </c>
      <c r="J1187">
        <v>0</v>
      </c>
      <c r="K1187" s="2">
        <v>0</v>
      </c>
      <c r="L1187">
        <v>935</v>
      </c>
      <c r="M1187" s="2">
        <v>0</v>
      </c>
      <c r="N1187" s="4">
        <v>0</v>
      </c>
    </row>
    <row r="1188" spans="1:14" x14ac:dyDescent="0.3">
      <c r="A1188" s="1" t="s">
        <v>91</v>
      </c>
      <c r="B1188" s="1" t="s">
        <v>92</v>
      </c>
      <c r="C1188" s="1" t="s">
        <v>95</v>
      </c>
      <c r="D1188" s="1" t="s">
        <v>19</v>
      </c>
      <c r="E1188">
        <v>0</v>
      </c>
      <c r="F1188">
        <v>5</v>
      </c>
      <c r="G1188">
        <v>2406.8119999999999</v>
      </c>
      <c r="H1188">
        <v>1</v>
      </c>
      <c r="I1188" s="2">
        <v>463.96749999999997</v>
      </c>
      <c r="J1188">
        <v>0</v>
      </c>
      <c r="K1188" s="2">
        <v>935</v>
      </c>
      <c r="L1188">
        <v>935</v>
      </c>
      <c r="M1188" s="2">
        <v>-471.03250000000003</v>
      </c>
      <c r="N1188" s="4">
        <v>-1.0152273596749775</v>
      </c>
    </row>
    <row r="1189" spans="1:14" x14ac:dyDescent="0.3">
      <c r="A1189" s="1" t="s">
        <v>91</v>
      </c>
      <c r="B1189" s="1" t="s">
        <v>92</v>
      </c>
      <c r="C1189" s="1" t="s">
        <v>96</v>
      </c>
      <c r="D1189" s="1" t="s">
        <v>13</v>
      </c>
      <c r="E1189">
        <v>0</v>
      </c>
      <c r="F1189">
        <v>0</v>
      </c>
      <c r="G1189">
        <v>0</v>
      </c>
      <c r="H1189">
        <v>1</v>
      </c>
      <c r="I1189" s="2">
        <v>492.959</v>
      </c>
      <c r="J1189">
        <v>0</v>
      </c>
      <c r="K1189" s="2">
        <v>935</v>
      </c>
      <c r="L1189">
        <v>935</v>
      </c>
      <c r="M1189" s="2">
        <v>-442.041</v>
      </c>
      <c r="N1189" s="4">
        <v>-0.89670946265308071</v>
      </c>
    </row>
    <row r="1190" spans="1:14" x14ac:dyDescent="0.3">
      <c r="A1190" s="1" t="s">
        <v>91</v>
      </c>
      <c r="B1190" s="1" t="s">
        <v>92</v>
      </c>
      <c r="C1190" s="1" t="s">
        <v>96</v>
      </c>
      <c r="D1190" s="1" t="s">
        <v>13</v>
      </c>
      <c r="E1190">
        <v>0</v>
      </c>
      <c r="F1190">
        <v>1</v>
      </c>
      <c r="G1190">
        <v>492.959</v>
      </c>
      <c r="H1190">
        <v>1</v>
      </c>
      <c r="I1190" s="2">
        <v>492.959</v>
      </c>
      <c r="J1190">
        <v>0</v>
      </c>
      <c r="K1190" s="2">
        <v>935</v>
      </c>
      <c r="L1190">
        <v>935</v>
      </c>
      <c r="M1190" s="2">
        <v>-442.041</v>
      </c>
      <c r="N1190" s="4">
        <v>-0.89670946265308071</v>
      </c>
    </row>
    <row r="1191" spans="1:14" x14ac:dyDescent="0.3">
      <c r="A1191" s="1" t="s">
        <v>91</v>
      </c>
      <c r="B1191" s="1" t="s">
        <v>92</v>
      </c>
      <c r="C1191" s="1" t="s">
        <v>96</v>
      </c>
      <c r="D1191" s="1" t="s">
        <v>15</v>
      </c>
      <c r="E1191">
        <v>0</v>
      </c>
      <c r="F1191">
        <v>1</v>
      </c>
      <c r="G1191">
        <v>492.959</v>
      </c>
      <c r="H1191">
        <v>1</v>
      </c>
      <c r="I1191" s="2">
        <v>492.959</v>
      </c>
      <c r="J1191">
        <v>0</v>
      </c>
      <c r="K1191" s="2">
        <v>935</v>
      </c>
      <c r="L1191">
        <v>935</v>
      </c>
      <c r="M1191" s="2">
        <v>-442.041</v>
      </c>
      <c r="N1191" s="4">
        <v>-0.89670946265308071</v>
      </c>
    </row>
    <row r="1192" spans="1:14" x14ac:dyDescent="0.3">
      <c r="A1192" s="1" t="s">
        <v>91</v>
      </c>
      <c r="B1192" s="1" t="s">
        <v>92</v>
      </c>
      <c r="C1192" s="1" t="s">
        <v>96</v>
      </c>
      <c r="D1192" s="1" t="s">
        <v>13</v>
      </c>
      <c r="E1192">
        <v>0</v>
      </c>
      <c r="F1192">
        <v>1</v>
      </c>
      <c r="G1192">
        <v>492.959</v>
      </c>
      <c r="H1192">
        <v>0</v>
      </c>
      <c r="I1192" s="2">
        <v>0</v>
      </c>
      <c r="J1192">
        <v>0</v>
      </c>
      <c r="K1192" s="2">
        <v>0</v>
      </c>
      <c r="L1192">
        <v>935</v>
      </c>
      <c r="M1192" s="2">
        <v>0</v>
      </c>
      <c r="N1192" s="4">
        <v>0</v>
      </c>
    </row>
    <row r="1193" spans="1:14" x14ac:dyDescent="0.3">
      <c r="A1193" s="1" t="s">
        <v>91</v>
      </c>
      <c r="B1193" s="1" t="s">
        <v>97</v>
      </c>
      <c r="C1193" s="1" t="s">
        <v>95</v>
      </c>
      <c r="D1193" s="1" t="s">
        <v>13</v>
      </c>
      <c r="E1193">
        <v>0</v>
      </c>
      <c r="F1193">
        <v>1</v>
      </c>
      <c r="G1193">
        <v>492.959</v>
      </c>
      <c r="H1193">
        <v>2</v>
      </c>
      <c r="I1193" s="2">
        <v>985.91800000000001</v>
      </c>
      <c r="J1193">
        <v>0</v>
      </c>
      <c r="K1193" s="2">
        <v>1870</v>
      </c>
      <c r="L1193">
        <v>935</v>
      </c>
      <c r="M1193" s="2">
        <v>-884.08199999999999</v>
      </c>
      <c r="N1193" s="4">
        <v>-0.89670946265308071</v>
      </c>
    </row>
    <row r="1194" spans="1:14" x14ac:dyDescent="0.3">
      <c r="A1194" s="1" t="s">
        <v>91</v>
      </c>
      <c r="B1194" s="1" t="s">
        <v>97</v>
      </c>
      <c r="C1194" s="1" t="s">
        <v>95</v>
      </c>
      <c r="D1194" s="1" t="s">
        <v>14</v>
      </c>
      <c r="E1194">
        <v>0</v>
      </c>
      <c r="F1194">
        <v>1</v>
      </c>
      <c r="G1194">
        <v>376.97</v>
      </c>
      <c r="H1194">
        <v>1</v>
      </c>
      <c r="I1194" s="2">
        <v>376.97</v>
      </c>
      <c r="J1194">
        <v>0</v>
      </c>
      <c r="K1194" s="2">
        <v>935</v>
      </c>
      <c r="L1194">
        <v>935</v>
      </c>
      <c r="M1194" s="2">
        <v>-558.03</v>
      </c>
      <c r="N1194" s="4">
        <v>-1.4803034724248612</v>
      </c>
    </row>
    <row r="1195" spans="1:14" x14ac:dyDescent="0.3">
      <c r="A1195" s="1" t="s">
        <v>91</v>
      </c>
      <c r="B1195" s="1" t="s">
        <v>97</v>
      </c>
      <c r="C1195" s="1" t="s">
        <v>95</v>
      </c>
      <c r="D1195" s="1" t="s">
        <v>15</v>
      </c>
      <c r="E1195">
        <v>0</v>
      </c>
      <c r="F1195">
        <v>0</v>
      </c>
      <c r="G1195">
        <v>0</v>
      </c>
      <c r="H1195">
        <v>0</v>
      </c>
      <c r="I1195" s="2">
        <v>0</v>
      </c>
      <c r="J1195">
        <v>0</v>
      </c>
      <c r="K1195" s="2">
        <v>0</v>
      </c>
      <c r="L1195">
        <v>935</v>
      </c>
      <c r="M1195" s="2">
        <v>0</v>
      </c>
      <c r="N1195" s="4">
        <v>0</v>
      </c>
    </row>
    <row r="1196" spans="1:14" x14ac:dyDescent="0.3">
      <c r="A1196" s="1" t="s">
        <v>91</v>
      </c>
      <c r="B1196" s="1" t="s">
        <v>97</v>
      </c>
      <c r="C1196" s="1" t="s">
        <v>95</v>
      </c>
      <c r="D1196" s="1" t="s">
        <v>13</v>
      </c>
      <c r="E1196">
        <v>0</v>
      </c>
      <c r="F1196">
        <v>4</v>
      </c>
      <c r="G1196">
        <v>1971.836</v>
      </c>
      <c r="H1196">
        <v>1</v>
      </c>
      <c r="I1196" s="2">
        <v>492.959</v>
      </c>
      <c r="J1196">
        <v>0</v>
      </c>
      <c r="K1196" s="2">
        <v>935</v>
      </c>
      <c r="L1196">
        <v>935</v>
      </c>
      <c r="M1196" s="2">
        <v>-442.041</v>
      </c>
      <c r="N1196" s="4">
        <v>-0.89670946265308071</v>
      </c>
    </row>
    <row r="1197" spans="1:14" x14ac:dyDescent="0.3">
      <c r="A1197" s="1" t="s">
        <v>98</v>
      </c>
      <c r="B1197" s="1" t="s">
        <v>99</v>
      </c>
      <c r="C1197" s="1" t="s">
        <v>100</v>
      </c>
      <c r="D1197" s="1" t="s">
        <v>13</v>
      </c>
      <c r="E1197">
        <v>0</v>
      </c>
      <c r="F1197">
        <v>0</v>
      </c>
      <c r="G1197">
        <v>0</v>
      </c>
      <c r="H1197">
        <v>0</v>
      </c>
      <c r="I1197" s="2">
        <v>0</v>
      </c>
      <c r="J1197">
        <v>2</v>
      </c>
      <c r="K1197" s="2">
        <v>0</v>
      </c>
      <c r="L1197">
        <v>59.5</v>
      </c>
      <c r="M1197" s="2">
        <v>0</v>
      </c>
      <c r="N1197" s="4">
        <v>0</v>
      </c>
    </row>
    <row r="1198" spans="1:14" x14ac:dyDescent="0.3">
      <c r="A1198" s="1" t="s">
        <v>91</v>
      </c>
      <c r="B1198" s="1" t="s">
        <v>101</v>
      </c>
      <c r="C1198" s="1" t="s">
        <v>95</v>
      </c>
      <c r="D1198" s="1" t="s">
        <v>19</v>
      </c>
      <c r="E1198">
        <v>0</v>
      </c>
      <c r="F1198">
        <v>0</v>
      </c>
      <c r="G1198">
        <v>0</v>
      </c>
      <c r="H1198">
        <v>1</v>
      </c>
      <c r="I1198" s="2">
        <v>471.339</v>
      </c>
      <c r="J1198">
        <v>0</v>
      </c>
      <c r="K1198" s="2">
        <v>935</v>
      </c>
      <c r="L1198">
        <v>935</v>
      </c>
      <c r="M1198" s="2">
        <v>-463.661</v>
      </c>
      <c r="N1198" s="4">
        <v>-0.98371023827860626</v>
      </c>
    </row>
    <row r="1199" spans="1:14" x14ac:dyDescent="0.3">
      <c r="A1199" s="1" t="s">
        <v>91</v>
      </c>
      <c r="B1199" s="1" t="s">
        <v>101</v>
      </c>
      <c r="C1199" s="1" t="s">
        <v>95</v>
      </c>
      <c r="D1199" s="1" t="s">
        <v>13</v>
      </c>
      <c r="E1199">
        <v>0</v>
      </c>
      <c r="F1199">
        <v>7</v>
      </c>
      <c r="G1199">
        <v>3299.373</v>
      </c>
      <c r="H1199">
        <v>1</v>
      </c>
      <c r="I1199" s="2">
        <v>471.339</v>
      </c>
      <c r="J1199">
        <v>0</v>
      </c>
      <c r="K1199" s="2">
        <v>935</v>
      </c>
      <c r="L1199">
        <v>935</v>
      </c>
      <c r="M1199" s="2">
        <v>-463.661</v>
      </c>
      <c r="N1199" s="4">
        <v>-0.98371023827860626</v>
      </c>
    </row>
    <row r="1200" spans="1:14" x14ac:dyDescent="0.3">
      <c r="A1200" s="1" t="s">
        <v>91</v>
      </c>
      <c r="B1200" s="1" t="s">
        <v>101</v>
      </c>
      <c r="C1200" s="1" t="s">
        <v>95</v>
      </c>
      <c r="D1200" s="1" t="s">
        <v>15</v>
      </c>
      <c r="E1200">
        <v>0</v>
      </c>
      <c r="F1200">
        <v>1</v>
      </c>
      <c r="G1200">
        <v>471.339</v>
      </c>
      <c r="H1200">
        <v>0</v>
      </c>
      <c r="I1200" s="2">
        <v>0</v>
      </c>
      <c r="J1200">
        <v>0</v>
      </c>
      <c r="K1200" s="2">
        <v>0</v>
      </c>
      <c r="L1200">
        <v>935</v>
      </c>
      <c r="M1200" s="2">
        <v>0</v>
      </c>
      <c r="N1200" s="4">
        <v>0</v>
      </c>
    </row>
    <row r="1201" spans="1:14" x14ac:dyDescent="0.3">
      <c r="A1201" s="1" t="s">
        <v>91</v>
      </c>
      <c r="B1201" s="1" t="s">
        <v>101</v>
      </c>
      <c r="C1201" s="1" t="s">
        <v>95</v>
      </c>
      <c r="D1201" s="1" t="s">
        <v>17</v>
      </c>
      <c r="E1201">
        <v>0</v>
      </c>
      <c r="F1201">
        <v>2</v>
      </c>
      <c r="G1201">
        <v>942.678</v>
      </c>
      <c r="H1201">
        <v>0</v>
      </c>
      <c r="I1201" s="2">
        <v>0</v>
      </c>
      <c r="J1201">
        <v>0</v>
      </c>
      <c r="K1201" s="2">
        <v>0</v>
      </c>
      <c r="L1201">
        <v>935</v>
      </c>
      <c r="M1201" s="2">
        <v>0</v>
      </c>
      <c r="N1201" s="4">
        <v>0</v>
      </c>
    </row>
    <row r="1202" spans="1:14" x14ac:dyDescent="0.3">
      <c r="A1202" s="1" t="s">
        <v>91</v>
      </c>
      <c r="B1202" s="1" t="s">
        <v>102</v>
      </c>
      <c r="C1202" s="1" t="s">
        <v>93</v>
      </c>
      <c r="D1202" s="1" t="s">
        <v>13</v>
      </c>
      <c r="E1202">
        <v>0</v>
      </c>
      <c r="F1202">
        <v>1</v>
      </c>
      <c r="G1202">
        <v>1459.9135000000001</v>
      </c>
      <c r="H1202">
        <v>0</v>
      </c>
      <c r="I1202" s="2">
        <v>0</v>
      </c>
      <c r="J1202">
        <v>0</v>
      </c>
      <c r="K1202" s="2">
        <v>0</v>
      </c>
      <c r="L1202">
        <v>963.05</v>
      </c>
      <c r="M1202" s="2">
        <v>0</v>
      </c>
      <c r="N1202" s="4">
        <v>0</v>
      </c>
    </row>
    <row r="1203" spans="1:14" x14ac:dyDescent="0.3">
      <c r="A1203" s="1" t="s">
        <v>91</v>
      </c>
      <c r="B1203" s="1" t="s">
        <v>102</v>
      </c>
      <c r="C1203" s="1" t="s">
        <v>93</v>
      </c>
      <c r="D1203" s="1" t="s">
        <v>16</v>
      </c>
      <c r="E1203">
        <v>0</v>
      </c>
      <c r="F1203">
        <v>1</v>
      </c>
      <c r="G1203">
        <v>1459.9135000000001</v>
      </c>
      <c r="H1203">
        <v>0</v>
      </c>
      <c r="I1203" s="2">
        <v>0</v>
      </c>
      <c r="J1203">
        <v>0</v>
      </c>
      <c r="K1203" s="2">
        <v>0</v>
      </c>
      <c r="L1203">
        <v>963.05</v>
      </c>
      <c r="M1203" s="2">
        <v>0</v>
      </c>
      <c r="N1203" s="4">
        <v>0</v>
      </c>
    </row>
    <row r="1204" spans="1:14" x14ac:dyDescent="0.3">
      <c r="A1204" s="1" t="s">
        <v>91</v>
      </c>
      <c r="B1204" s="1" t="s">
        <v>102</v>
      </c>
      <c r="C1204" s="1" t="s">
        <v>93</v>
      </c>
      <c r="D1204" s="1" t="s">
        <v>13</v>
      </c>
      <c r="E1204">
        <v>0</v>
      </c>
      <c r="F1204">
        <v>0</v>
      </c>
      <c r="G1204">
        <v>0</v>
      </c>
      <c r="H1204">
        <v>0</v>
      </c>
      <c r="I1204" s="2">
        <v>0</v>
      </c>
      <c r="J1204">
        <v>0</v>
      </c>
      <c r="K1204" s="2">
        <v>0</v>
      </c>
      <c r="L1204">
        <v>963.05</v>
      </c>
      <c r="M1204" s="2">
        <v>0</v>
      </c>
      <c r="N1204" s="4">
        <v>0</v>
      </c>
    </row>
    <row r="1205" spans="1:14" x14ac:dyDescent="0.3">
      <c r="A1205" s="1" t="s">
        <v>91</v>
      </c>
      <c r="B1205" s="1" t="s">
        <v>102</v>
      </c>
      <c r="C1205" s="1" t="s">
        <v>93</v>
      </c>
      <c r="D1205" s="1" t="s">
        <v>19</v>
      </c>
      <c r="E1205">
        <v>0</v>
      </c>
      <c r="F1205">
        <v>1</v>
      </c>
      <c r="G1205">
        <v>1459.9135000000001</v>
      </c>
      <c r="H1205">
        <v>0</v>
      </c>
      <c r="I1205" s="2">
        <v>0</v>
      </c>
      <c r="J1205">
        <v>0</v>
      </c>
      <c r="K1205" s="2">
        <v>0</v>
      </c>
      <c r="L1205">
        <v>963.05</v>
      </c>
      <c r="M1205" s="2">
        <v>0</v>
      </c>
      <c r="N1205" s="4">
        <v>0</v>
      </c>
    </row>
    <row r="1206" spans="1:14" x14ac:dyDescent="0.3">
      <c r="A1206" s="1" t="s">
        <v>87</v>
      </c>
      <c r="B1206" s="1" t="s">
        <v>103</v>
      </c>
      <c r="C1206" s="1" t="s">
        <v>22</v>
      </c>
      <c r="D1206" s="1" t="s">
        <v>13</v>
      </c>
      <c r="E1206">
        <v>0</v>
      </c>
      <c r="F1206">
        <v>2</v>
      </c>
      <c r="G1206">
        <v>3250.5554999999999</v>
      </c>
      <c r="H1206">
        <v>0</v>
      </c>
      <c r="I1206" s="2">
        <v>0</v>
      </c>
      <c r="J1206">
        <v>9</v>
      </c>
      <c r="K1206" s="2">
        <v>0</v>
      </c>
      <c r="L1206">
        <v>828.22299999999984</v>
      </c>
      <c r="M1206" s="2">
        <v>0</v>
      </c>
      <c r="N1206" s="4">
        <v>0</v>
      </c>
    </row>
    <row r="1207" spans="1:14" x14ac:dyDescent="0.3">
      <c r="A1207" s="1" t="s">
        <v>87</v>
      </c>
      <c r="B1207" s="1" t="s">
        <v>103</v>
      </c>
      <c r="C1207" s="1" t="s">
        <v>22</v>
      </c>
      <c r="D1207" s="1" t="s">
        <v>13</v>
      </c>
      <c r="E1207">
        <v>0</v>
      </c>
      <c r="F1207">
        <v>1</v>
      </c>
      <c r="G1207">
        <v>1221.5989999999999</v>
      </c>
      <c r="H1207">
        <v>1</v>
      </c>
      <c r="I1207" s="2">
        <v>1221.5989999999999</v>
      </c>
      <c r="J1207">
        <v>0</v>
      </c>
      <c r="K1207" s="2">
        <v>828.22299999999984</v>
      </c>
      <c r="L1207">
        <v>828.22299999999984</v>
      </c>
      <c r="M1207" s="2">
        <v>393.37600000000009</v>
      </c>
      <c r="N1207" s="4">
        <v>0.32201729045292288</v>
      </c>
    </row>
    <row r="1208" spans="1:14" x14ac:dyDescent="0.3">
      <c r="A1208" s="1" t="s">
        <v>87</v>
      </c>
      <c r="B1208" s="1" t="s">
        <v>103</v>
      </c>
      <c r="C1208" s="1" t="s">
        <v>23</v>
      </c>
      <c r="D1208" s="1" t="s">
        <v>13</v>
      </c>
      <c r="E1208">
        <v>0</v>
      </c>
      <c r="F1208">
        <v>1</v>
      </c>
      <c r="G1208">
        <v>1221.5989999999999</v>
      </c>
      <c r="H1208">
        <v>1</v>
      </c>
      <c r="I1208" s="2">
        <v>1221.5989999999999</v>
      </c>
      <c r="J1208">
        <v>9</v>
      </c>
      <c r="K1208" s="2">
        <v>828.22299999999984</v>
      </c>
      <c r="L1208">
        <v>828.22299999999984</v>
      </c>
      <c r="M1208" s="2">
        <v>393.37600000000009</v>
      </c>
      <c r="N1208" s="4">
        <v>0.32201729045292288</v>
      </c>
    </row>
    <row r="1209" spans="1:14" x14ac:dyDescent="0.3">
      <c r="A1209" s="1" t="s">
        <v>87</v>
      </c>
      <c r="B1209" s="1" t="s">
        <v>103</v>
      </c>
      <c r="C1209" s="1" t="s">
        <v>23</v>
      </c>
      <c r="D1209" s="1" t="s">
        <v>13</v>
      </c>
      <c r="E1209">
        <v>0</v>
      </c>
      <c r="F1209">
        <v>1</v>
      </c>
      <c r="G1209">
        <v>1221.5989999999999</v>
      </c>
      <c r="H1209">
        <v>1</v>
      </c>
      <c r="I1209" s="2">
        <v>1221.5989999999999</v>
      </c>
      <c r="J1209">
        <v>0</v>
      </c>
      <c r="K1209" s="2">
        <v>828.22299999999984</v>
      </c>
      <c r="L1209">
        <v>828.22299999999984</v>
      </c>
      <c r="M1209" s="2">
        <v>393.37600000000009</v>
      </c>
      <c r="N1209" s="4">
        <v>0.32201729045292288</v>
      </c>
    </row>
    <row r="1210" spans="1:14" x14ac:dyDescent="0.3">
      <c r="A1210" s="1" t="s">
        <v>87</v>
      </c>
      <c r="B1210" s="1" t="s">
        <v>103</v>
      </c>
      <c r="C1210" s="1" t="s">
        <v>24</v>
      </c>
      <c r="D1210" s="1" t="s">
        <v>13</v>
      </c>
      <c r="E1210">
        <v>0</v>
      </c>
      <c r="F1210">
        <v>3</v>
      </c>
      <c r="G1210">
        <v>3664.797</v>
      </c>
      <c r="H1210">
        <v>2</v>
      </c>
      <c r="I1210" s="2">
        <v>2443.1979999999999</v>
      </c>
      <c r="J1210">
        <v>11</v>
      </c>
      <c r="K1210" s="2">
        <v>1656.4459999999997</v>
      </c>
      <c r="L1210">
        <v>828.22299999999984</v>
      </c>
      <c r="M1210" s="2">
        <v>786.75200000000018</v>
      </c>
      <c r="N1210" s="4">
        <v>0.32201729045292288</v>
      </c>
    </row>
    <row r="1211" spans="1:14" x14ac:dyDescent="0.3">
      <c r="A1211" s="1" t="s">
        <v>87</v>
      </c>
      <c r="B1211" s="1" t="s">
        <v>103</v>
      </c>
      <c r="C1211" s="1" t="s">
        <v>24</v>
      </c>
      <c r="D1211" s="1" t="s">
        <v>14</v>
      </c>
      <c r="E1211">
        <v>0</v>
      </c>
      <c r="F1211">
        <v>0</v>
      </c>
      <c r="G1211">
        <v>0</v>
      </c>
      <c r="H1211">
        <v>0</v>
      </c>
      <c r="I1211" s="2">
        <v>0</v>
      </c>
      <c r="J1211">
        <v>1</v>
      </c>
      <c r="K1211" s="2">
        <v>0</v>
      </c>
      <c r="L1211">
        <v>828.22299999999984</v>
      </c>
      <c r="M1211" s="2">
        <v>0</v>
      </c>
      <c r="N1211" s="4">
        <v>0</v>
      </c>
    </row>
    <row r="1212" spans="1:14" x14ac:dyDescent="0.3">
      <c r="A1212" s="1" t="s">
        <v>87</v>
      </c>
      <c r="B1212" s="1" t="s">
        <v>103</v>
      </c>
      <c r="C1212" s="1" t="s">
        <v>24</v>
      </c>
      <c r="D1212" s="1" t="s">
        <v>32</v>
      </c>
      <c r="E1212">
        <v>0</v>
      </c>
      <c r="F1212">
        <v>1</v>
      </c>
      <c r="G1212">
        <v>1221.5989999999999</v>
      </c>
      <c r="H1212">
        <v>0</v>
      </c>
      <c r="I1212" s="2">
        <v>0</v>
      </c>
      <c r="J1212">
        <v>0</v>
      </c>
      <c r="K1212" s="2">
        <v>0</v>
      </c>
      <c r="L1212">
        <v>828.22299999999984</v>
      </c>
      <c r="M1212" s="2">
        <v>0</v>
      </c>
      <c r="N1212" s="4">
        <v>0</v>
      </c>
    </row>
    <row r="1213" spans="1:14" x14ac:dyDescent="0.3">
      <c r="A1213" s="1" t="s">
        <v>87</v>
      </c>
      <c r="B1213" s="1" t="s">
        <v>103</v>
      </c>
      <c r="C1213" s="1" t="s">
        <v>27</v>
      </c>
      <c r="D1213" s="1" t="s">
        <v>13</v>
      </c>
      <c r="E1213">
        <v>0</v>
      </c>
      <c r="F1213">
        <v>0</v>
      </c>
      <c r="G1213">
        <v>0</v>
      </c>
      <c r="H1213">
        <v>0</v>
      </c>
      <c r="I1213" s="2">
        <v>0</v>
      </c>
      <c r="J1213">
        <v>16</v>
      </c>
      <c r="K1213" s="2">
        <v>0</v>
      </c>
      <c r="L1213">
        <v>828.22299999999984</v>
      </c>
      <c r="M1213" s="2">
        <v>0</v>
      </c>
      <c r="N1213" s="4">
        <v>0</v>
      </c>
    </row>
    <row r="1214" spans="1:14" x14ac:dyDescent="0.3">
      <c r="A1214" s="1" t="s">
        <v>104</v>
      </c>
      <c r="B1214" s="1" t="s">
        <v>105</v>
      </c>
      <c r="C1214" s="1" t="s">
        <v>22</v>
      </c>
      <c r="D1214" s="1" t="s">
        <v>13</v>
      </c>
      <c r="E1214">
        <v>0</v>
      </c>
      <c r="F1214">
        <v>2</v>
      </c>
      <c r="G1214">
        <v>1920.9829999999999</v>
      </c>
      <c r="H1214">
        <v>0</v>
      </c>
      <c r="I1214" s="2">
        <v>0</v>
      </c>
      <c r="J1214">
        <v>0</v>
      </c>
      <c r="K1214" s="2">
        <v>0</v>
      </c>
      <c r="L1214">
        <v>717.64649999999995</v>
      </c>
      <c r="M1214" s="2">
        <v>0</v>
      </c>
      <c r="N1214" s="4">
        <v>0</v>
      </c>
    </row>
    <row r="1215" spans="1:14" x14ac:dyDescent="0.3">
      <c r="A1215" s="1" t="s">
        <v>104</v>
      </c>
      <c r="B1215" s="1" t="s">
        <v>105</v>
      </c>
      <c r="C1215" s="1" t="s">
        <v>22</v>
      </c>
      <c r="D1215" s="1" t="s">
        <v>16</v>
      </c>
      <c r="E1215">
        <v>0</v>
      </c>
      <c r="F1215">
        <v>0</v>
      </c>
      <c r="G1215">
        <v>0</v>
      </c>
      <c r="H1215">
        <v>1</v>
      </c>
      <c r="I1215" s="2">
        <v>960.49149999999997</v>
      </c>
      <c r="J1215">
        <v>0</v>
      </c>
      <c r="K1215" s="2">
        <v>717.64649999999995</v>
      </c>
      <c r="L1215">
        <v>717.64649999999995</v>
      </c>
      <c r="M1215" s="2">
        <v>242.84500000000003</v>
      </c>
      <c r="N1215" s="4">
        <v>0.25283409587695471</v>
      </c>
    </row>
    <row r="1216" spans="1:14" x14ac:dyDescent="0.3">
      <c r="A1216" s="1" t="s">
        <v>104</v>
      </c>
      <c r="B1216" s="1" t="s">
        <v>105</v>
      </c>
      <c r="C1216" s="1" t="s">
        <v>24</v>
      </c>
      <c r="D1216" s="1" t="s">
        <v>13</v>
      </c>
      <c r="E1216">
        <v>0</v>
      </c>
      <c r="F1216">
        <v>11</v>
      </c>
      <c r="G1216">
        <v>12260.587</v>
      </c>
      <c r="H1216">
        <v>4</v>
      </c>
      <c r="I1216" s="2">
        <v>3841.9659999999999</v>
      </c>
      <c r="J1216">
        <v>0</v>
      </c>
      <c r="K1216" s="2">
        <v>2870.5859999999998</v>
      </c>
      <c r="L1216">
        <v>717.64649999999995</v>
      </c>
      <c r="M1216" s="2">
        <v>971.38000000000011</v>
      </c>
      <c r="N1216" s="4">
        <v>0.25283409587695471</v>
      </c>
    </row>
    <row r="1217" spans="1:14" x14ac:dyDescent="0.3">
      <c r="A1217" s="1" t="s">
        <v>104</v>
      </c>
      <c r="B1217" s="1" t="s">
        <v>105</v>
      </c>
      <c r="C1217" s="1" t="s">
        <v>24</v>
      </c>
      <c r="D1217" s="1" t="s">
        <v>16</v>
      </c>
      <c r="E1217">
        <v>0</v>
      </c>
      <c r="F1217">
        <v>3</v>
      </c>
      <c r="G1217">
        <v>2881.4744999999998</v>
      </c>
      <c r="H1217">
        <v>0</v>
      </c>
      <c r="I1217" s="2">
        <v>0</v>
      </c>
      <c r="J1217">
        <v>0</v>
      </c>
      <c r="K1217" s="2">
        <v>0</v>
      </c>
      <c r="L1217">
        <v>717.64649999999995</v>
      </c>
      <c r="M1217" s="2">
        <v>0</v>
      </c>
      <c r="N1217" s="4">
        <v>0</v>
      </c>
    </row>
    <row r="1218" spans="1:14" x14ac:dyDescent="0.3">
      <c r="A1218" s="1" t="s">
        <v>104</v>
      </c>
      <c r="B1218" s="1" t="s">
        <v>105</v>
      </c>
      <c r="C1218" s="1" t="s">
        <v>24</v>
      </c>
      <c r="D1218" s="1" t="s">
        <v>17</v>
      </c>
      <c r="E1218">
        <v>0</v>
      </c>
      <c r="F1218">
        <v>1</v>
      </c>
      <c r="G1218">
        <v>960.49149999999997</v>
      </c>
      <c r="H1218">
        <v>1</v>
      </c>
      <c r="I1218" s="2">
        <v>960.49149999999997</v>
      </c>
      <c r="J1218">
        <v>0</v>
      </c>
      <c r="K1218" s="2">
        <v>717.64649999999995</v>
      </c>
      <c r="L1218">
        <v>717.64649999999995</v>
      </c>
      <c r="M1218" s="2">
        <v>242.84500000000003</v>
      </c>
      <c r="N1218" s="4">
        <v>0.25283409587695471</v>
      </c>
    </row>
    <row r="1219" spans="1:14" x14ac:dyDescent="0.3">
      <c r="A1219" s="1" t="s">
        <v>104</v>
      </c>
      <c r="B1219" s="1" t="s">
        <v>105</v>
      </c>
      <c r="C1219" s="1" t="s">
        <v>24</v>
      </c>
      <c r="D1219" s="1" t="s">
        <v>18</v>
      </c>
      <c r="E1219">
        <v>0</v>
      </c>
      <c r="F1219">
        <v>2</v>
      </c>
      <c r="G1219">
        <v>2715.2995000000001</v>
      </c>
      <c r="H1219">
        <v>2</v>
      </c>
      <c r="I1219" s="2">
        <v>2715.2995000000001</v>
      </c>
      <c r="J1219">
        <v>0</v>
      </c>
      <c r="K1219" s="2">
        <v>1435.2929999999999</v>
      </c>
      <c r="L1219">
        <v>717.64649999999995</v>
      </c>
      <c r="M1219" s="2">
        <v>1280.0065000000002</v>
      </c>
      <c r="N1219" s="4">
        <v>0.47140527223608303</v>
      </c>
    </row>
    <row r="1220" spans="1:14" x14ac:dyDescent="0.3">
      <c r="A1220" s="1" t="s">
        <v>104</v>
      </c>
      <c r="B1220" s="1" t="s">
        <v>105</v>
      </c>
      <c r="C1220" s="1" t="s">
        <v>24</v>
      </c>
      <c r="D1220" s="1" t="s">
        <v>19</v>
      </c>
      <c r="E1220">
        <v>0</v>
      </c>
      <c r="F1220">
        <v>1</v>
      </c>
      <c r="G1220">
        <v>1751.68</v>
      </c>
      <c r="H1220">
        <v>0</v>
      </c>
      <c r="I1220" s="2">
        <v>0</v>
      </c>
      <c r="J1220">
        <v>0</v>
      </c>
      <c r="K1220" s="2">
        <v>0</v>
      </c>
      <c r="L1220">
        <v>717.64649999999995</v>
      </c>
      <c r="M1220" s="2">
        <v>0</v>
      </c>
      <c r="N1220" s="4">
        <v>0</v>
      </c>
    </row>
    <row r="1221" spans="1:14" x14ac:dyDescent="0.3">
      <c r="A1221" s="1" t="s">
        <v>106</v>
      </c>
      <c r="B1221" s="1" t="s">
        <v>107</v>
      </c>
      <c r="C1221" s="1" t="s">
        <v>22</v>
      </c>
      <c r="D1221" s="1" t="s">
        <v>13</v>
      </c>
      <c r="E1221">
        <v>0</v>
      </c>
      <c r="F1221">
        <v>1</v>
      </c>
      <c r="G1221">
        <v>658.053</v>
      </c>
      <c r="H1221">
        <v>1</v>
      </c>
      <c r="I1221" s="2">
        <v>658.053</v>
      </c>
      <c r="J1221">
        <v>0</v>
      </c>
      <c r="K1221" s="2">
        <v>280.16000000000003</v>
      </c>
      <c r="L1221">
        <v>280.16000000000003</v>
      </c>
      <c r="M1221" s="2">
        <v>377.89299999999997</v>
      </c>
      <c r="N1221" s="4">
        <v>0.57425921620295017</v>
      </c>
    </row>
    <row r="1222" spans="1:14" x14ac:dyDescent="0.3">
      <c r="A1222" s="1" t="s">
        <v>106</v>
      </c>
      <c r="B1222" s="1" t="s">
        <v>107</v>
      </c>
      <c r="C1222" s="1" t="s">
        <v>24</v>
      </c>
      <c r="D1222" s="1" t="s">
        <v>16</v>
      </c>
      <c r="E1222">
        <v>0</v>
      </c>
      <c r="F1222">
        <v>1</v>
      </c>
      <c r="G1222">
        <v>403.79950000000002</v>
      </c>
      <c r="H1222">
        <v>0</v>
      </c>
      <c r="I1222" s="2">
        <v>0</v>
      </c>
      <c r="J1222">
        <v>0</v>
      </c>
      <c r="K1222" s="2">
        <v>0</v>
      </c>
      <c r="L1222">
        <v>280.16000000000003</v>
      </c>
      <c r="M1222" s="2">
        <v>0</v>
      </c>
      <c r="N1222" s="4">
        <v>0</v>
      </c>
    </row>
    <row r="1223" spans="1:14" x14ac:dyDescent="0.3">
      <c r="A1223" s="1" t="s">
        <v>106</v>
      </c>
      <c r="B1223" s="1" t="s">
        <v>107</v>
      </c>
      <c r="C1223" s="1" t="s">
        <v>24</v>
      </c>
      <c r="D1223" s="1" t="s">
        <v>19</v>
      </c>
      <c r="E1223">
        <v>0</v>
      </c>
      <c r="F1223">
        <v>1</v>
      </c>
      <c r="G1223">
        <v>651.01499999999999</v>
      </c>
      <c r="H1223">
        <v>1</v>
      </c>
      <c r="I1223" s="2">
        <v>651.01499999999999</v>
      </c>
      <c r="J1223">
        <v>0</v>
      </c>
      <c r="K1223" s="2">
        <v>280.16000000000003</v>
      </c>
      <c r="L1223">
        <v>280.16000000000003</v>
      </c>
      <c r="M1223" s="2">
        <v>370.85499999999996</v>
      </c>
      <c r="N1223" s="4">
        <v>0.56965661313487392</v>
      </c>
    </row>
    <row r="1224" spans="1:14" x14ac:dyDescent="0.3">
      <c r="A1224" s="1" t="s">
        <v>106</v>
      </c>
      <c r="B1224" s="1" t="s">
        <v>107</v>
      </c>
      <c r="C1224" s="1" t="s">
        <v>27</v>
      </c>
      <c r="D1224" s="1" t="s">
        <v>13</v>
      </c>
      <c r="E1224">
        <v>0</v>
      </c>
      <c r="F1224">
        <v>1</v>
      </c>
      <c r="G1224">
        <v>619.34399999999994</v>
      </c>
      <c r="H1224">
        <v>0</v>
      </c>
      <c r="I1224" s="2">
        <v>0</v>
      </c>
      <c r="J1224">
        <v>4</v>
      </c>
      <c r="K1224" s="2">
        <v>0</v>
      </c>
      <c r="L1224">
        <v>280.16000000000003</v>
      </c>
      <c r="M1224" s="2">
        <v>0</v>
      </c>
      <c r="N1224" s="4">
        <v>0</v>
      </c>
    </row>
    <row r="1225" spans="1:14" x14ac:dyDescent="0.3">
      <c r="A1225" s="1" t="s">
        <v>106</v>
      </c>
      <c r="B1225" s="1" t="s">
        <v>107</v>
      </c>
      <c r="C1225" s="1" t="s">
        <v>27</v>
      </c>
      <c r="D1225" s="1" t="s">
        <v>15</v>
      </c>
      <c r="E1225">
        <v>0</v>
      </c>
      <c r="F1225">
        <v>0</v>
      </c>
      <c r="G1225">
        <v>0</v>
      </c>
      <c r="H1225">
        <v>0</v>
      </c>
      <c r="I1225" s="2">
        <v>0</v>
      </c>
      <c r="J1225">
        <v>1</v>
      </c>
      <c r="K1225" s="2">
        <v>0</v>
      </c>
      <c r="L1225">
        <v>280.16000000000003</v>
      </c>
      <c r="M1225" s="2">
        <v>0</v>
      </c>
      <c r="N1225" s="4">
        <v>0</v>
      </c>
    </row>
    <row r="1226" spans="1:14" x14ac:dyDescent="0.3">
      <c r="A1226" s="1" t="s">
        <v>106</v>
      </c>
      <c r="B1226" s="1" t="s">
        <v>107</v>
      </c>
      <c r="C1226" s="1" t="s">
        <v>27</v>
      </c>
      <c r="D1226" s="1" t="s">
        <v>16</v>
      </c>
      <c r="E1226">
        <v>0</v>
      </c>
      <c r="F1226">
        <v>0</v>
      </c>
      <c r="G1226">
        <v>0</v>
      </c>
      <c r="H1226">
        <v>0</v>
      </c>
      <c r="I1226" s="2">
        <v>0</v>
      </c>
      <c r="J1226">
        <v>1</v>
      </c>
      <c r="K1226" s="2">
        <v>0</v>
      </c>
      <c r="L1226">
        <v>280.16000000000003</v>
      </c>
      <c r="M1226" s="2">
        <v>0</v>
      </c>
      <c r="N1226" s="4">
        <v>0</v>
      </c>
    </row>
    <row r="1227" spans="1:14" x14ac:dyDescent="0.3">
      <c r="A1227" s="1" t="s">
        <v>106</v>
      </c>
      <c r="B1227" s="1" t="s">
        <v>107</v>
      </c>
      <c r="C1227" s="1" t="s">
        <v>27</v>
      </c>
      <c r="D1227" s="1" t="s">
        <v>13</v>
      </c>
      <c r="E1227">
        <v>0</v>
      </c>
      <c r="F1227">
        <v>1</v>
      </c>
      <c r="G1227">
        <v>612.71999999999991</v>
      </c>
      <c r="H1227">
        <v>0</v>
      </c>
      <c r="I1227" s="2">
        <v>0</v>
      </c>
      <c r="J1227">
        <v>0</v>
      </c>
      <c r="K1227" s="2">
        <v>0</v>
      </c>
      <c r="L1227">
        <v>280.16000000000003</v>
      </c>
      <c r="M1227" s="2">
        <v>0</v>
      </c>
      <c r="N1227" s="4">
        <v>0</v>
      </c>
    </row>
    <row r="1228" spans="1:14" x14ac:dyDescent="0.3">
      <c r="A1228" s="1" t="s">
        <v>106</v>
      </c>
      <c r="B1228" s="1" t="s">
        <v>108</v>
      </c>
      <c r="C1228" s="1" t="s">
        <v>22</v>
      </c>
      <c r="D1228" s="1" t="s">
        <v>13</v>
      </c>
      <c r="E1228">
        <v>0</v>
      </c>
      <c r="F1228">
        <v>0</v>
      </c>
      <c r="G1228">
        <v>0</v>
      </c>
      <c r="H1228">
        <v>0</v>
      </c>
      <c r="I1228" s="2">
        <v>0</v>
      </c>
      <c r="J1228">
        <v>52</v>
      </c>
      <c r="K1228" s="2">
        <v>0</v>
      </c>
      <c r="L1228">
        <v>280.16000000000003</v>
      </c>
      <c r="M1228" s="2">
        <v>0</v>
      </c>
      <c r="N1228" s="4">
        <v>0</v>
      </c>
    </row>
    <row r="1229" spans="1:14" x14ac:dyDescent="0.3">
      <c r="A1229" s="1" t="s">
        <v>106</v>
      </c>
      <c r="B1229" s="1" t="s">
        <v>108</v>
      </c>
      <c r="C1229" s="1" t="s">
        <v>22</v>
      </c>
      <c r="D1229" s="1" t="s">
        <v>15</v>
      </c>
      <c r="E1229">
        <v>0</v>
      </c>
      <c r="F1229">
        <v>2</v>
      </c>
      <c r="G1229">
        <v>996.18749999999989</v>
      </c>
      <c r="H1229">
        <v>1</v>
      </c>
      <c r="I1229" s="2">
        <v>614.37599999999998</v>
      </c>
      <c r="J1229">
        <v>0</v>
      </c>
      <c r="K1229" s="2">
        <v>280.16000000000003</v>
      </c>
      <c r="L1229">
        <v>280.16000000000003</v>
      </c>
      <c r="M1229" s="2">
        <v>334.21599999999995</v>
      </c>
      <c r="N1229" s="4">
        <v>0.54399260387775561</v>
      </c>
    </row>
    <row r="1230" spans="1:14" x14ac:dyDescent="0.3">
      <c r="A1230" s="1" t="s">
        <v>106</v>
      </c>
      <c r="B1230" s="1" t="s">
        <v>108</v>
      </c>
      <c r="C1230" s="1" t="s">
        <v>22</v>
      </c>
      <c r="D1230" s="1" t="s">
        <v>13</v>
      </c>
      <c r="E1230">
        <v>0</v>
      </c>
      <c r="F1230">
        <v>0</v>
      </c>
      <c r="G1230">
        <v>0</v>
      </c>
      <c r="H1230">
        <v>0</v>
      </c>
      <c r="I1230" s="2">
        <v>0</v>
      </c>
      <c r="J1230">
        <v>1</v>
      </c>
      <c r="K1230" s="2">
        <v>0</v>
      </c>
      <c r="L1230">
        <v>280.16000000000003</v>
      </c>
      <c r="M1230" s="2">
        <v>0</v>
      </c>
      <c r="N1230" s="4">
        <v>0</v>
      </c>
    </row>
    <row r="1231" spans="1:14" x14ac:dyDescent="0.3">
      <c r="A1231" s="1" t="s">
        <v>106</v>
      </c>
      <c r="B1231" s="1" t="s">
        <v>108</v>
      </c>
      <c r="C1231" s="1" t="s">
        <v>23</v>
      </c>
      <c r="D1231" s="1" t="s">
        <v>13</v>
      </c>
      <c r="E1231">
        <v>0</v>
      </c>
      <c r="F1231">
        <v>3</v>
      </c>
      <c r="G1231">
        <v>1377.999</v>
      </c>
      <c r="H1231">
        <v>4</v>
      </c>
      <c r="I1231" s="2">
        <v>1759.8105</v>
      </c>
      <c r="J1231">
        <v>51</v>
      </c>
      <c r="K1231" s="2">
        <v>1120.6400000000001</v>
      </c>
      <c r="L1231">
        <v>280.16000000000003</v>
      </c>
      <c r="M1231" s="2">
        <v>639.17049999999995</v>
      </c>
      <c r="N1231" s="4">
        <v>0.36320416317552368</v>
      </c>
    </row>
    <row r="1232" spans="1:14" x14ac:dyDescent="0.3">
      <c r="A1232" s="1" t="s">
        <v>106</v>
      </c>
      <c r="B1232" s="1" t="s">
        <v>108</v>
      </c>
      <c r="C1232" s="1" t="s">
        <v>23</v>
      </c>
      <c r="D1232" s="1" t="s">
        <v>13</v>
      </c>
      <c r="E1232">
        <v>0</v>
      </c>
      <c r="F1232">
        <v>1</v>
      </c>
      <c r="G1232">
        <v>381.81150000000002</v>
      </c>
      <c r="H1232">
        <v>1</v>
      </c>
      <c r="I1232" s="2">
        <v>381.81150000000002</v>
      </c>
      <c r="J1232">
        <v>0</v>
      </c>
      <c r="K1232" s="2">
        <v>280.16000000000003</v>
      </c>
      <c r="L1232">
        <v>280.16000000000003</v>
      </c>
      <c r="M1232" s="2">
        <v>101.6515</v>
      </c>
      <c r="N1232" s="4">
        <v>0.26623477815623675</v>
      </c>
    </row>
    <row r="1233" spans="1:14" x14ac:dyDescent="0.3">
      <c r="A1233" s="1" t="s">
        <v>106</v>
      </c>
      <c r="B1233" s="1" t="s">
        <v>108</v>
      </c>
      <c r="C1233" s="1" t="s">
        <v>24</v>
      </c>
      <c r="D1233" s="1" t="s">
        <v>13</v>
      </c>
      <c r="E1233">
        <v>0</v>
      </c>
      <c r="F1233">
        <v>2</v>
      </c>
      <c r="G1233">
        <v>994.53149999999982</v>
      </c>
      <c r="H1233">
        <v>0</v>
      </c>
      <c r="I1233" s="2">
        <v>0</v>
      </c>
      <c r="J1233">
        <v>48</v>
      </c>
      <c r="K1233" s="2">
        <v>0</v>
      </c>
      <c r="L1233">
        <v>280.16000000000003</v>
      </c>
      <c r="M1233" s="2">
        <v>0</v>
      </c>
      <c r="N1233" s="4">
        <v>0</v>
      </c>
    </row>
    <row r="1234" spans="1:14" x14ac:dyDescent="0.3">
      <c r="A1234" s="1" t="s">
        <v>106</v>
      </c>
      <c r="B1234" s="1" t="s">
        <v>108</v>
      </c>
      <c r="C1234" s="1" t="s">
        <v>24</v>
      </c>
      <c r="D1234" s="1" t="s">
        <v>15</v>
      </c>
      <c r="E1234">
        <v>0</v>
      </c>
      <c r="F1234">
        <v>1</v>
      </c>
      <c r="G1234">
        <v>652.77449999999999</v>
      </c>
      <c r="H1234">
        <v>0</v>
      </c>
      <c r="I1234" s="2">
        <v>0</v>
      </c>
      <c r="J1234">
        <v>0</v>
      </c>
      <c r="K1234" s="2">
        <v>0</v>
      </c>
      <c r="L1234">
        <v>280.16000000000003</v>
      </c>
      <c r="M1234" s="2">
        <v>0</v>
      </c>
      <c r="N1234" s="4">
        <v>0</v>
      </c>
    </row>
    <row r="1235" spans="1:14" x14ac:dyDescent="0.3">
      <c r="A1235" s="1" t="s">
        <v>106</v>
      </c>
      <c r="B1235" s="1" t="s">
        <v>108</v>
      </c>
      <c r="C1235" s="1" t="s">
        <v>24</v>
      </c>
      <c r="D1235" s="1" t="s">
        <v>16</v>
      </c>
      <c r="E1235">
        <v>0</v>
      </c>
      <c r="F1235">
        <v>1</v>
      </c>
      <c r="G1235">
        <v>652.77449999999999</v>
      </c>
      <c r="H1235">
        <v>1</v>
      </c>
      <c r="I1235" s="2">
        <v>652.77449999999999</v>
      </c>
      <c r="J1235">
        <v>0</v>
      </c>
      <c r="K1235" s="2">
        <v>280.16000000000003</v>
      </c>
      <c r="L1235">
        <v>280.16000000000003</v>
      </c>
      <c r="M1235" s="2">
        <v>372.61449999999996</v>
      </c>
      <c r="N1235" s="4">
        <v>0.57081656835553463</v>
      </c>
    </row>
    <row r="1236" spans="1:14" x14ac:dyDescent="0.3">
      <c r="A1236" s="1" t="s">
        <v>106</v>
      </c>
      <c r="B1236" s="1" t="s">
        <v>108</v>
      </c>
      <c r="C1236" s="1" t="s">
        <v>24</v>
      </c>
      <c r="D1236" s="1" t="s">
        <v>18</v>
      </c>
      <c r="E1236">
        <v>0</v>
      </c>
      <c r="F1236">
        <v>0</v>
      </c>
      <c r="G1236">
        <v>0</v>
      </c>
      <c r="H1236">
        <v>0</v>
      </c>
      <c r="I1236" s="2">
        <v>0</v>
      </c>
      <c r="J1236">
        <v>1</v>
      </c>
      <c r="K1236" s="2">
        <v>0</v>
      </c>
      <c r="L1236">
        <v>280.16000000000003</v>
      </c>
      <c r="M1236" s="2">
        <v>0</v>
      </c>
      <c r="N1236" s="4">
        <v>0</v>
      </c>
    </row>
    <row r="1237" spans="1:14" x14ac:dyDescent="0.3">
      <c r="A1237" s="1" t="s">
        <v>106</v>
      </c>
      <c r="B1237" s="1" t="s">
        <v>108</v>
      </c>
      <c r="C1237" s="1" t="s">
        <v>27</v>
      </c>
      <c r="D1237" s="1" t="s">
        <v>13</v>
      </c>
      <c r="E1237">
        <v>0</v>
      </c>
      <c r="F1237">
        <v>3</v>
      </c>
      <c r="G1237">
        <v>1687.3605</v>
      </c>
      <c r="H1237">
        <v>2</v>
      </c>
      <c r="I1237" s="2">
        <v>1305.549</v>
      </c>
      <c r="J1237">
        <v>22</v>
      </c>
      <c r="K1237" s="2">
        <v>560.32000000000005</v>
      </c>
      <c r="L1237">
        <v>280.16000000000003</v>
      </c>
      <c r="M1237" s="2">
        <v>745.22899999999993</v>
      </c>
      <c r="N1237" s="4">
        <v>0.57081656835553463</v>
      </c>
    </row>
    <row r="1238" spans="1:14" x14ac:dyDescent="0.3">
      <c r="A1238" s="1" t="s">
        <v>106</v>
      </c>
      <c r="B1238" s="1" t="s">
        <v>108</v>
      </c>
      <c r="C1238" s="1" t="s">
        <v>27</v>
      </c>
      <c r="D1238" s="1" t="s">
        <v>18</v>
      </c>
      <c r="E1238">
        <v>1</v>
      </c>
      <c r="F1238">
        <v>0</v>
      </c>
      <c r="G1238">
        <v>0</v>
      </c>
      <c r="H1238">
        <v>0</v>
      </c>
      <c r="I1238" s="2">
        <v>0</v>
      </c>
      <c r="J1238">
        <v>0</v>
      </c>
      <c r="K1238" s="2">
        <v>0</v>
      </c>
      <c r="L1238">
        <v>280.16000000000003</v>
      </c>
      <c r="M1238" s="2">
        <v>0</v>
      </c>
      <c r="N1238" s="4">
        <v>0</v>
      </c>
    </row>
    <row r="1239" spans="1:14" x14ac:dyDescent="0.3">
      <c r="A1239" s="1" t="s">
        <v>109</v>
      </c>
      <c r="B1239" s="1" t="s">
        <v>110</v>
      </c>
      <c r="C1239" s="1" t="s">
        <v>27</v>
      </c>
      <c r="D1239" s="1" t="s">
        <v>13</v>
      </c>
      <c r="E1239">
        <v>0</v>
      </c>
      <c r="F1239">
        <v>0</v>
      </c>
      <c r="G1239">
        <v>0</v>
      </c>
      <c r="H1239">
        <v>0</v>
      </c>
      <c r="I1239" s="2">
        <v>0</v>
      </c>
      <c r="J1239">
        <v>6</v>
      </c>
      <c r="K1239" s="2">
        <v>0</v>
      </c>
      <c r="L1239">
        <v>577.83000000000004</v>
      </c>
      <c r="M1239" s="2">
        <v>0</v>
      </c>
      <c r="N1239" s="4">
        <v>0</v>
      </c>
    </row>
    <row r="1240" spans="1:14" x14ac:dyDescent="0.3">
      <c r="A1240" s="1" t="s">
        <v>109</v>
      </c>
      <c r="B1240" s="1" t="s">
        <v>111</v>
      </c>
      <c r="C1240" s="1" t="s">
        <v>22</v>
      </c>
      <c r="D1240" s="1" t="s">
        <v>13</v>
      </c>
      <c r="E1240">
        <v>0</v>
      </c>
      <c r="F1240">
        <v>3</v>
      </c>
      <c r="G1240">
        <v>1733.326</v>
      </c>
      <c r="H1240">
        <v>1</v>
      </c>
      <c r="I1240" s="2">
        <v>403.65</v>
      </c>
      <c r="J1240">
        <v>1</v>
      </c>
      <c r="K1240" s="2">
        <v>577.83000000000004</v>
      </c>
      <c r="L1240">
        <v>577.83000000000004</v>
      </c>
      <c r="M1240" s="2">
        <v>-174.18000000000006</v>
      </c>
      <c r="N1240" s="4">
        <v>-0.43151244890375345</v>
      </c>
    </row>
    <row r="1241" spans="1:14" x14ac:dyDescent="0.3">
      <c r="A1241" s="1" t="s">
        <v>109</v>
      </c>
      <c r="B1241" s="1" t="s">
        <v>111</v>
      </c>
      <c r="C1241" s="1" t="s">
        <v>22</v>
      </c>
      <c r="D1241" s="1" t="s">
        <v>15</v>
      </c>
      <c r="E1241">
        <v>0</v>
      </c>
      <c r="F1241">
        <v>0</v>
      </c>
      <c r="G1241">
        <v>0</v>
      </c>
      <c r="H1241">
        <v>0</v>
      </c>
      <c r="I1241" s="2">
        <v>0</v>
      </c>
      <c r="J1241">
        <v>1</v>
      </c>
      <c r="K1241" s="2">
        <v>0</v>
      </c>
      <c r="L1241">
        <v>577.83000000000004</v>
      </c>
      <c r="M1241" s="2">
        <v>0</v>
      </c>
      <c r="N1241" s="4">
        <v>0</v>
      </c>
    </row>
    <row r="1242" spans="1:14" x14ac:dyDescent="0.3">
      <c r="A1242" s="1" t="s">
        <v>109</v>
      </c>
      <c r="B1242" s="1" t="s">
        <v>111</v>
      </c>
      <c r="C1242" s="1" t="s">
        <v>22</v>
      </c>
      <c r="D1242" s="1" t="s">
        <v>16</v>
      </c>
      <c r="E1242">
        <v>0</v>
      </c>
      <c r="F1242">
        <v>0</v>
      </c>
      <c r="G1242">
        <v>0</v>
      </c>
      <c r="H1242">
        <v>0</v>
      </c>
      <c r="I1242" s="2">
        <v>0</v>
      </c>
      <c r="J1242">
        <v>1</v>
      </c>
      <c r="K1242" s="2">
        <v>0</v>
      </c>
      <c r="L1242">
        <v>577.83000000000004</v>
      </c>
      <c r="M1242" s="2">
        <v>0</v>
      </c>
      <c r="N1242" s="4">
        <v>0</v>
      </c>
    </row>
    <row r="1243" spans="1:14" x14ac:dyDescent="0.3">
      <c r="A1243" s="1" t="s">
        <v>109</v>
      </c>
      <c r="B1243" s="1" t="s">
        <v>111</v>
      </c>
      <c r="C1243" s="1" t="s">
        <v>22</v>
      </c>
      <c r="D1243" s="1" t="s">
        <v>18</v>
      </c>
      <c r="E1243">
        <v>0</v>
      </c>
      <c r="F1243">
        <v>0</v>
      </c>
      <c r="G1243">
        <v>0</v>
      </c>
      <c r="H1243">
        <v>0</v>
      </c>
      <c r="I1243" s="2">
        <v>0</v>
      </c>
      <c r="J1243">
        <v>2</v>
      </c>
      <c r="K1243" s="2">
        <v>0</v>
      </c>
      <c r="L1243">
        <v>577.83000000000004</v>
      </c>
      <c r="M1243" s="2">
        <v>0</v>
      </c>
      <c r="N1243" s="4">
        <v>0</v>
      </c>
    </row>
    <row r="1244" spans="1:14" x14ac:dyDescent="0.3">
      <c r="A1244" s="1" t="s">
        <v>109</v>
      </c>
      <c r="B1244" s="1" t="s">
        <v>111</v>
      </c>
      <c r="C1244" s="1" t="s">
        <v>23</v>
      </c>
      <c r="D1244" s="1" t="s">
        <v>13</v>
      </c>
      <c r="E1244">
        <v>0</v>
      </c>
      <c r="F1244">
        <v>0</v>
      </c>
      <c r="G1244">
        <v>0</v>
      </c>
      <c r="H1244">
        <v>0</v>
      </c>
      <c r="I1244" s="2">
        <v>0</v>
      </c>
      <c r="J1244">
        <v>1</v>
      </c>
      <c r="K1244" s="2">
        <v>0</v>
      </c>
      <c r="L1244">
        <v>577.83000000000004</v>
      </c>
      <c r="M1244" s="2">
        <v>0</v>
      </c>
      <c r="N1244" s="4">
        <v>0</v>
      </c>
    </row>
    <row r="1245" spans="1:14" x14ac:dyDescent="0.3">
      <c r="A1245" s="1" t="s">
        <v>109</v>
      </c>
      <c r="B1245" s="1" t="s">
        <v>111</v>
      </c>
      <c r="C1245" s="1" t="s">
        <v>23</v>
      </c>
      <c r="D1245" s="1" t="s">
        <v>15</v>
      </c>
      <c r="E1245">
        <v>0</v>
      </c>
      <c r="F1245">
        <v>1</v>
      </c>
      <c r="G1245">
        <v>915.84849999999994</v>
      </c>
      <c r="H1245">
        <v>0</v>
      </c>
      <c r="I1245" s="2">
        <v>0</v>
      </c>
      <c r="J1245">
        <v>0</v>
      </c>
      <c r="K1245" s="2">
        <v>0</v>
      </c>
      <c r="L1245">
        <v>577.83000000000004</v>
      </c>
      <c r="M1245" s="2">
        <v>0</v>
      </c>
      <c r="N1245" s="4">
        <v>0</v>
      </c>
    </row>
    <row r="1246" spans="1:14" x14ac:dyDescent="0.3">
      <c r="A1246" s="1" t="s">
        <v>109</v>
      </c>
      <c r="B1246" s="1" t="s">
        <v>111</v>
      </c>
      <c r="C1246" s="1" t="s">
        <v>23</v>
      </c>
      <c r="D1246" s="1" t="s">
        <v>18</v>
      </c>
      <c r="E1246">
        <v>0</v>
      </c>
      <c r="F1246">
        <v>1</v>
      </c>
      <c r="G1246">
        <v>403.65</v>
      </c>
      <c r="H1246">
        <v>0</v>
      </c>
      <c r="I1246" s="2">
        <v>0</v>
      </c>
      <c r="J1246">
        <v>0</v>
      </c>
      <c r="K1246" s="2">
        <v>0</v>
      </c>
      <c r="L1246">
        <v>577.83000000000004</v>
      </c>
      <c r="M1246" s="2">
        <v>0</v>
      </c>
      <c r="N1246" s="4">
        <v>0</v>
      </c>
    </row>
    <row r="1247" spans="1:14" x14ac:dyDescent="0.3">
      <c r="A1247" s="1" t="s">
        <v>109</v>
      </c>
      <c r="B1247" s="1" t="s">
        <v>111</v>
      </c>
      <c r="C1247" s="1" t="s">
        <v>24</v>
      </c>
      <c r="D1247" s="1" t="s">
        <v>13</v>
      </c>
      <c r="E1247">
        <v>0</v>
      </c>
      <c r="F1247">
        <v>0</v>
      </c>
      <c r="G1247">
        <v>0</v>
      </c>
      <c r="H1247">
        <v>0</v>
      </c>
      <c r="I1247" s="2">
        <v>0</v>
      </c>
      <c r="J1247">
        <v>6</v>
      </c>
      <c r="K1247" s="2">
        <v>0</v>
      </c>
      <c r="L1247">
        <v>577.83000000000004</v>
      </c>
      <c r="M1247" s="2">
        <v>0</v>
      </c>
      <c r="N1247" s="4">
        <v>0</v>
      </c>
    </row>
    <row r="1248" spans="1:14" x14ac:dyDescent="0.3">
      <c r="A1248" s="1" t="s">
        <v>109</v>
      </c>
      <c r="B1248" s="1" t="s">
        <v>111</v>
      </c>
      <c r="C1248" s="1" t="s">
        <v>24</v>
      </c>
      <c r="D1248" s="1" t="s">
        <v>13</v>
      </c>
      <c r="E1248">
        <v>0</v>
      </c>
      <c r="F1248">
        <v>1</v>
      </c>
      <c r="G1248">
        <v>403.65</v>
      </c>
      <c r="H1248">
        <v>1</v>
      </c>
      <c r="I1248" s="2">
        <v>403.65</v>
      </c>
      <c r="J1248">
        <v>0</v>
      </c>
      <c r="K1248" s="2">
        <v>577.83000000000004</v>
      </c>
      <c r="L1248">
        <v>577.83000000000004</v>
      </c>
      <c r="M1248" s="2">
        <v>-174.18000000000006</v>
      </c>
      <c r="N1248" s="4">
        <v>-0.43151244890375345</v>
      </c>
    </row>
    <row r="1249" spans="1:14" x14ac:dyDescent="0.3">
      <c r="A1249" s="1" t="s">
        <v>109</v>
      </c>
      <c r="B1249" s="1" t="s">
        <v>111</v>
      </c>
      <c r="C1249" s="1" t="s">
        <v>27</v>
      </c>
      <c r="D1249" s="1" t="s">
        <v>13</v>
      </c>
      <c r="E1249">
        <v>0</v>
      </c>
      <c r="F1249">
        <v>0</v>
      </c>
      <c r="G1249">
        <v>0</v>
      </c>
      <c r="H1249">
        <v>0</v>
      </c>
      <c r="I1249" s="2">
        <v>0</v>
      </c>
      <c r="J1249">
        <v>1</v>
      </c>
      <c r="K1249" s="2">
        <v>0</v>
      </c>
      <c r="L1249">
        <v>577.83000000000004</v>
      </c>
      <c r="M1249" s="2">
        <v>0</v>
      </c>
      <c r="N1249" s="4">
        <v>0</v>
      </c>
    </row>
    <row r="1250" spans="1:14" x14ac:dyDescent="0.3">
      <c r="A1250" s="1" t="s">
        <v>109</v>
      </c>
      <c r="B1250" s="1" t="s">
        <v>111</v>
      </c>
      <c r="C1250" s="1" t="s">
        <v>27</v>
      </c>
      <c r="D1250" s="1" t="s">
        <v>13</v>
      </c>
      <c r="E1250">
        <v>0</v>
      </c>
      <c r="F1250">
        <v>0</v>
      </c>
      <c r="G1250">
        <v>0</v>
      </c>
      <c r="H1250">
        <v>0</v>
      </c>
      <c r="I1250" s="2">
        <v>0</v>
      </c>
      <c r="J1250">
        <v>9</v>
      </c>
      <c r="K1250" s="2">
        <v>0</v>
      </c>
      <c r="L1250">
        <v>577.83000000000004</v>
      </c>
      <c r="M1250" s="2">
        <v>0</v>
      </c>
      <c r="N1250" s="4">
        <v>0</v>
      </c>
    </row>
    <row r="1251" spans="1:14" x14ac:dyDescent="0.3">
      <c r="A1251" s="1" t="s">
        <v>109</v>
      </c>
      <c r="B1251" s="1" t="s">
        <v>111</v>
      </c>
      <c r="C1251" s="1" t="s">
        <v>27</v>
      </c>
      <c r="D1251" s="1" t="s">
        <v>19</v>
      </c>
      <c r="E1251">
        <v>0</v>
      </c>
      <c r="F1251">
        <v>0</v>
      </c>
      <c r="G1251">
        <v>0</v>
      </c>
      <c r="H1251">
        <v>0</v>
      </c>
      <c r="I1251" s="2">
        <v>0</v>
      </c>
      <c r="J1251">
        <v>1</v>
      </c>
      <c r="K1251" s="2">
        <v>0</v>
      </c>
      <c r="L1251">
        <v>577.83000000000004</v>
      </c>
      <c r="M1251" s="2">
        <v>0</v>
      </c>
      <c r="N1251" s="4">
        <v>0</v>
      </c>
    </row>
    <row r="1252" spans="1:14" x14ac:dyDescent="0.3">
      <c r="A1252" s="1" t="s">
        <v>109</v>
      </c>
      <c r="B1252" s="1" t="s">
        <v>112</v>
      </c>
      <c r="C1252" s="1" t="s">
        <v>22</v>
      </c>
      <c r="D1252" s="1" t="s">
        <v>13</v>
      </c>
      <c r="E1252">
        <v>0</v>
      </c>
      <c r="F1252">
        <v>1</v>
      </c>
      <c r="G1252">
        <v>378.43049999999988</v>
      </c>
      <c r="H1252">
        <v>1</v>
      </c>
      <c r="I1252" s="2">
        <v>378.43049999999988</v>
      </c>
      <c r="J1252">
        <v>4</v>
      </c>
      <c r="K1252" s="2">
        <v>577.83000000000004</v>
      </c>
      <c r="L1252">
        <v>577.83000000000004</v>
      </c>
      <c r="M1252" s="2">
        <v>-199.39950000000016</v>
      </c>
      <c r="N1252" s="4">
        <v>-0.52691181075521187</v>
      </c>
    </row>
    <row r="1253" spans="1:14" x14ac:dyDescent="0.3">
      <c r="A1253" s="1" t="s">
        <v>109</v>
      </c>
      <c r="B1253" s="1" t="s">
        <v>112</v>
      </c>
      <c r="C1253" s="1" t="s">
        <v>22</v>
      </c>
      <c r="D1253" s="1" t="s">
        <v>14</v>
      </c>
      <c r="E1253">
        <v>0</v>
      </c>
      <c r="F1253">
        <v>0</v>
      </c>
      <c r="G1253">
        <v>0</v>
      </c>
      <c r="H1253">
        <v>0</v>
      </c>
      <c r="I1253" s="2">
        <v>0</v>
      </c>
      <c r="J1253">
        <v>1</v>
      </c>
      <c r="K1253" s="2">
        <v>0</v>
      </c>
      <c r="L1253">
        <v>577.83000000000004</v>
      </c>
      <c r="M1253" s="2">
        <v>0</v>
      </c>
      <c r="N1253" s="4">
        <v>0</v>
      </c>
    </row>
    <row r="1254" spans="1:14" x14ac:dyDescent="0.3">
      <c r="A1254" s="1" t="s">
        <v>109</v>
      </c>
      <c r="B1254" s="1" t="s">
        <v>112</v>
      </c>
      <c r="C1254" s="1" t="s">
        <v>22</v>
      </c>
      <c r="D1254" s="1" t="s">
        <v>15</v>
      </c>
      <c r="E1254">
        <v>0</v>
      </c>
      <c r="F1254">
        <v>0</v>
      </c>
      <c r="G1254">
        <v>0</v>
      </c>
      <c r="H1254">
        <v>0</v>
      </c>
      <c r="I1254" s="2">
        <v>0</v>
      </c>
      <c r="J1254">
        <v>1</v>
      </c>
      <c r="K1254" s="2">
        <v>0</v>
      </c>
      <c r="L1254">
        <v>577.83000000000004</v>
      </c>
      <c r="M1254" s="2">
        <v>0</v>
      </c>
      <c r="N1254" s="4">
        <v>0</v>
      </c>
    </row>
    <row r="1255" spans="1:14" x14ac:dyDescent="0.3">
      <c r="A1255" s="1" t="s">
        <v>109</v>
      </c>
      <c r="B1255" s="1" t="s">
        <v>112</v>
      </c>
      <c r="C1255" s="1" t="s">
        <v>22</v>
      </c>
      <c r="D1255" s="1" t="s">
        <v>17</v>
      </c>
      <c r="E1255">
        <v>0</v>
      </c>
      <c r="F1255">
        <v>0</v>
      </c>
      <c r="G1255">
        <v>0</v>
      </c>
      <c r="H1255">
        <v>0</v>
      </c>
      <c r="I1255" s="2">
        <v>0</v>
      </c>
      <c r="J1255">
        <v>7</v>
      </c>
      <c r="K1255" s="2">
        <v>0</v>
      </c>
      <c r="L1255">
        <v>577.83000000000004</v>
      </c>
      <c r="M1255" s="2">
        <v>0</v>
      </c>
      <c r="N1255" s="4">
        <v>0</v>
      </c>
    </row>
    <row r="1256" spans="1:14" x14ac:dyDescent="0.3">
      <c r="A1256" s="1" t="s">
        <v>109</v>
      </c>
      <c r="B1256" s="1" t="s">
        <v>112</v>
      </c>
      <c r="C1256" s="1" t="s">
        <v>23</v>
      </c>
      <c r="D1256" s="1" t="s">
        <v>17</v>
      </c>
      <c r="E1256">
        <v>0</v>
      </c>
      <c r="F1256">
        <v>0</v>
      </c>
      <c r="G1256">
        <v>0</v>
      </c>
      <c r="H1256">
        <v>0</v>
      </c>
      <c r="I1256" s="2">
        <v>0</v>
      </c>
      <c r="J1256">
        <v>11</v>
      </c>
      <c r="K1256" s="2">
        <v>0</v>
      </c>
      <c r="L1256">
        <v>577.83000000000004</v>
      </c>
      <c r="M1256" s="2">
        <v>0</v>
      </c>
      <c r="N1256" s="4">
        <v>0</v>
      </c>
    </row>
    <row r="1257" spans="1:14" x14ac:dyDescent="0.3">
      <c r="A1257" s="1" t="s">
        <v>109</v>
      </c>
      <c r="B1257" s="1" t="s">
        <v>112</v>
      </c>
      <c r="C1257" s="1" t="s">
        <v>23</v>
      </c>
      <c r="D1257" s="1" t="s">
        <v>18</v>
      </c>
      <c r="E1257">
        <v>0</v>
      </c>
      <c r="F1257">
        <v>0</v>
      </c>
      <c r="G1257">
        <v>0</v>
      </c>
      <c r="H1257">
        <v>0</v>
      </c>
      <c r="I1257" s="2">
        <v>0</v>
      </c>
      <c r="J1257">
        <v>1</v>
      </c>
      <c r="K1257" s="2">
        <v>0</v>
      </c>
      <c r="L1257">
        <v>577.83000000000004</v>
      </c>
      <c r="M1257" s="2">
        <v>0</v>
      </c>
      <c r="N1257" s="4">
        <v>0</v>
      </c>
    </row>
    <row r="1258" spans="1:14" x14ac:dyDescent="0.3">
      <c r="A1258" s="1" t="s">
        <v>109</v>
      </c>
      <c r="B1258" s="1" t="s">
        <v>112</v>
      </c>
      <c r="C1258" s="1" t="s">
        <v>24</v>
      </c>
      <c r="D1258" s="1" t="s">
        <v>13</v>
      </c>
      <c r="E1258">
        <v>0</v>
      </c>
      <c r="F1258">
        <v>1</v>
      </c>
      <c r="G1258">
        <v>983.90549999999996</v>
      </c>
      <c r="H1258">
        <v>1</v>
      </c>
      <c r="I1258" s="2">
        <v>926.02599999999995</v>
      </c>
      <c r="J1258">
        <v>4</v>
      </c>
      <c r="K1258" s="2">
        <v>577.83000000000004</v>
      </c>
      <c r="L1258">
        <v>577.83000000000004</v>
      </c>
      <c r="M1258" s="2">
        <v>348.19599999999991</v>
      </c>
      <c r="N1258" s="4">
        <v>0.3760110407267182</v>
      </c>
    </row>
    <row r="1259" spans="1:14" x14ac:dyDescent="0.3">
      <c r="A1259" s="1" t="s">
        <v>109</v>
      </c>
      <c r="B1259" s="1" t="s">
        <v>112</v>
      </c>
      <c r="C1259" s="1" t="s">
        <v>24</v>
      </c>
      <c r="D1259" s="1" t="s">
        <v>17</v>
      </c>
      <c r="E1259">
        <v>0</v>
      </c>
      <c r="F1259">
        <v>0</v>
      </c>
      <c r="G1259">
        <v>0</v>
      </c>
      <c r="H1259">
        <v>0</v>
      </c>
      <c r="I1259" s="2">
        <v>0</v>
      </c>
      <c r="J1259">
        <v>12</v>
      </c>
      <c r="K1259" s="2">
        <v>0</v>
      </c>
      <c r="L1259">
        <v>577.83000000000004</v>
      </c>
      <c r="M1259" s="2">
        <v>0</v>
      </c>
      <c r="N1259" s="4">
        <v>0</v>
      </c>
    </row>
    <row r="1260" spans="1:14" x14ac:dyDescent="0.3">
      <c r="A1260" s="1" t="s">
        <v>109</v>
      </c>
      <c r="B1260" s="1" t="s">
        <v>112</v>
      </c>
      <c r="C1260" s="1" t="s">
        <v>24</v>
      </c>
      <c r="D1260" s="1" t="s">
        <v>18</v>
      </c>
      <c r="E1260">
        <v>0</v>
      </c>
      <c r="F1260">
        <v>0</v>
      </c>
      <c r="G1260">
        <v>0</v>
      </c>
      <c r="H1260">
        <v>0</v>
      </c>
      <c r="I1260" s="2">
        <v>0</v>
      </c>
      <c r="J1260">
        <v>1</v>
      </c>
      <c r="K1260" s="2">
        <v>0</v>
      </c>
      <c r="L1260">
        <v>577.83000000000004</v>
      </c>
      <c r="M1260" s="2">
        <v>0</v>
      </c>
      <c r="N1260" s="4">
        <v>0</v>
      </c>
    </row>
    <row r="1261" spans="1:14" x14ac:dyDescent="0.3">
      <c r="A1261" s="1" t="s">
        <v>109</v>
      </c>
      <c r="B1261" s="1" t="s">
        <v>112</v>
      </c>
      <c r="C1261" s="1" t="s">
        <v>27</v>
      </c>
      <c r="D1261" s="1" t="s">
        <v>13</v>
      </c>
      <c r="E1261">
        <v>0</v>
      </c>
      <c r="F1261">
        <v>0</v>
      </c>
      <c r="G1261">
        <v>0</v>
      </c>
      <c r="H1261">
        <v>0</v>
      </c>
      <c r="I1261" s="2">
        <v>0</v>
      </c>
      <c r="J1261">
        <v>3</v>
      </c>
      <c r="K1261" s="2">
        <v>0</v>
      </c>
      <c r="L1261">
        <v>577.83000000000004</v>
      </c>
      <c r="M1261" s="2">
        <v>0</v>
      </c>
      <c r="N1261" s="4">
        <v>0</v>
      </c>
    </row>
    <row r="1262" spans="1:14" x14ac:dyDescent="0.3">
      <c r="A1262" s="1" t="s">
        <v>109</v>
      </c>
      <c r="B1262" s="1" t="s">
        <v>112</v>
      </c>
      <c r="C1262" s="1" t="s">
        <v>27</v>
      </c>
      <c r="D1262" s="1" t="s">
        <v>15</v>
      </c>
      <c r="E1262">
        <v>0</v>
      </c>
      <c r="F1262">
        <v>0</v>
      </c>
      <c r="G1262">
        <v>0</v>
      </c>
      <c r="H1262">
        <v>0</v>
      </c>
      <c r="I1262" s="2">
        <v>0</v>
      </c>
      <c r="J1262">
        <v>1</v>
      </c>
      <c r="K1262" s="2">
        <v>0</v>
      </c>
      <c r="L1262">
        <v>577.83000000000004</v>
      </c>
      <c r="M1262" s="2">
        <v>0</v>
      </c>
      <c r="N1262" s="4">
        <v>0</v>
      </c>
    </row>
    <row r="1263" spans="1:14" x14ac:dyDescent="0.3">
      <c r="A1263" s="1" t="s">
        <v>109</v>
      </c>
      <c r="B1263" s="1" t="s">
        <v>112</v>
      </c>
      <c r="C1263" s="1" t="s">
        <v>27</v>
      </c>
      <c r="D1263" s="1" t="s">
        <v>16</v>
      </c>
      <c r="E1263">
        <v>0</v>
      </c>
      <c r="F1263">
        <v>0</v>
      </c>
      <c r="G1263">
        <v>0</v>
      </c>
      <c r="H1263">
        <v>0</v>
      </c>
      <c r="I1263" s="2">
        <v>0</v>
      </c>
      <c r="J1263">
        <v>1</v>
      </c>
      <c r="K1263" s="2">
        <v>0</v>
      </c>
      <c r="L1263">
        <v>577.83000000000004</v>
      </c>
      <c r="M1263" s="2">
        <v>0</v>
      </c>
      <c r="N1263" s="4">
        <v>0</v>
      </c>
    </row>
    <row r="1264" spans="1:14" x14ac:dyDescent="0.3">
      <c r="A1264" s="1" t="s">
        <v>109</v>
      </c>
      <c r="B1264" s="1" t="s">
        <v>112</v>
      </c>
      <c r="C1264" s="1" t="s">
        <v>27</v>
      </c>
      <c r="D1264" s="1" t="s">
        <v>17</v>
      </c>
      <c r="E1264">
        <v>0</v>
      </c>
      <c r="F1264">
        <v>0</v>
      </c>
      <c r="G1264">
        <v>0</v>
      </c>
      <c r="H1264">
        <v>0</v>
      </c>
      <c r="I1264" s="2">
        <v>0</v>
      </c>
      <c r="J1264">
        <v>16</v>
      </c>
      <c r="K1264" s="2">
        <v>0</v>
      </c>
      <c r="L1264">
        <v>577.83000000000004</v>
      </c>
      <c r="M1264" s="2">
        <v>0</v>
      </c>
      <c r="N1264" s="4">
        <v>0</v>
      </c>
    </row>
    <row r="1265" spans="1:14" x14ac:dyDescent="0.3">
      <c r="A1265" s="1" t="s">
        <v>109</v>
      </c>
      <c r="B1265" s="1" t="s">
        <v>113</v>
      </c>
      <c r="C1265" s="1" t="s">
        <v>23</v>
      </c>
      <c r="D1265" s="1" t="s">
        <v>13</v>
      </c>
      <c r="E1265">
        <v>0</v>
      </c>
      <c r="F1265">
        <v>1</v>
      </c>
      <c r="G1265">
        <v>378.43049999999988</v>
      </c>
      <c r="H1265">
        <v>0</v>
      </c>
      <c r="I1265" s="2">
        <v>0</v>
      </c>
      <c r="J1265">
        <v>0</v>
      </c>
      <c r="K1265" s="2">
        <v>0</v>
      </c>
      <c r="L1265">
        <v>577.83000000000004</v>
      </c>
      <c r="M1265" s="2">
        <v>0</v>
      </c>
      <c r="N1265" s="4">
        <v>0</v>
      </c>
    </row>
    <row r="1266" spans="1:14" x14ac:dyDescent="0.3">
      <c r="A1266" s="1" t="s">
        <v>109</v>
      </c>
      <c r="B1266" s="1" t="s">
        <v>113</v>
      </c>
      <c r="C1266" s="1" t="s">
        <v>23</v>
      </c>
      <c r="D1266" s="1" t="s">
        <v>17</v>
      </c>
      <c r="E1266">
        <v>0</v>
      </c>
      <c r="F1266">
        <v>1</v>
      </c>
      <c r="G1266">
        <v>378.43049999999988</v>
      </c>
      <c r="H1266">
        <v>0</v>
      </c>
      <c r="I1266" s="2">
        <v>0</v>
      </c>
      <c r="J1266">
        <v>0</v>
      </c>
      <c r="K1266" s="2">
        <v>0</v>
      </c>
      <c r="L1266">
        <v>577.83000000000004</v>
      </c>
      <c r="M1266" s="2">
        <v>0</v>
      </c>
      <c r="N1266" s="4">
        <v>0</v>
      </c>
    </row>
    <row r="1267" spans="1:14" x14ac:dyDescent="0.3">
      <c r="A1267" s="1" t="s">
        <v>109</v>
      </c>
      <c r="B1267" s="1" t="s">
        <v>113</v>
      </c>
      <c r="C1267" s="1" t="s">
        <v>27</v>
      </c>
      <c r="D1267" s="1" t="s">
        <v>13</v>
      </c>
      <c r="E1267">
        <v>0</v>
      </c>
      <c r="F1267">
        <v>1</v>
      </c>
      <c r="G1267">
        <v>378.43049999999988</v>
      </c>
      <c r="H1267">
        <v>0</v>
      </c>
      <c r="I1267" s="2">
        <v>0</v>
      </c>
      <c r="J1267">
        <v>6</v>
      </c>
      <c r="K1267" s="2">
        <v>0</v>
      </c>
      <c r="L1267">
        <v>577.83000000000004</v>
      </c>
      <c r="M1267" s="2">
        <v>0</v>
      </c>
      <c r="N1267" s="4">
        <v>0</v>
      </c>
    </row>
    <row r="1268" spans="1:14" x14ac:dyDescent="0.3">
      <c r="A1268" s="1" t="s">
        <v>109</v>
      </c>
      <c r="B1268" s="1" t="s">
        <v>113</v>
      </c>
      <c r="C1268" s="1" t="s">
        <v>27</v>
      </c>
      <c r="D1268" s="1" t="s">
        <v>14</v>
      </c>
      <c r="E1268">
        <v>0</v>
      </c>
      <c r="F1268">
        <v>0</v>
      </c>
      <c r="G1268">
        <v>0</v>
      </c>
      <c r="H1268">
        <v>0</v>
      </c>
      <c r="I1268" s="2">
        <v>0</v>
      </c>
      <c r="J1268">
        <v>1</v>
      </c>
      <c r="K1268" s="2">
        <v>0</v>
      </c>
      <c r="L1268">
        <v>577.83000000000004</v>
      </c>
      <c r="M1268" s="2">
        <v>0</v>
      </c>
      <c r="N1268" s="4">
        <v>0</v>
      </c>
    </row>
    <row r="1269" spans="1:14" x14ac:dyDescent="0.3">
      <c r="A1269" s="1" t="s">
        <v>109</v>
      </c>
      <c r="B1269" s="1" t="s">
        <v>113</v>
      </c>
      <c r="C1269" s="1" t="s">
        <v>27</v>
      </c>
      <c r="D1269" s="1" t="s">
        <v>13</v>
      </c>
      <c r="E1269">
        <v>0</v>
      </c>
      <c r="F1269">
        <v>1</v>
      </c>
      <c r="G1269">
        <v>378.43049999999988</v>
      </c>
      <c r="H1269">
        <v>0</v>
      </c>
      <c r="I1269" s="2">
        <v>0</v>
      </c>
      <c r="J1269">
        <v>0</v>
      </c>
      <c r="K1269" s="2">
        <v>0</v>
      </c>
      <c r="L1269">
        <v>577.83000000000004</v>
      </c>
      <c r="M1269" s="2">
        <v>0</v>
      </c>
      <c r="N1269" s="4">
        <v>0</v>
      </c>
    </row>
    <row r="1270" spans="1:14" x14ac:dyDescent="0.3">
      <c r="A1270" s="1" t="s">
        <v>109</v>
      </c>
      <c r="B1270" s="1" t="s">
        <v>113</v>
      </c>
      <c r="C1270" s="1" t="s">
        <v>27</v>
      </c>
      <c r="D1270" s="1" t="s">
        <v>17</v>
      </c>
      <c r="E1270">
        <v>0</v>
      </c>
      <c r="F1270">
        <v>1</v>
      </c>
      <c r="G1270">
        <v>983.90549999999996</v>
      </c>
      <c r="H1270">
        <v>0</v>
      </c>
      <c r="I1270" s="2">
        <v>0</v>
      </c>
      <c r="J1270">
        <v>1</v>
      </c>
      <c r="K1270" s="2">
        <v>0</v>
      </c>
      <c r="L1270">
        <v>577.83000000000004</v>
      </c>
      <c r="M1270" s="2">
        <v>0</v>
      </c>
      <c r="N1270" s="4">
        <v>0</v>
      </c>
    </row>
    <row r="1271" spans="1:14" x14ac:dyDescent="0.3">
      <c r="A1271" s="1" t="s">
        <v>109</v>
      </c>
      <c r="B1271" s="1" t="s">
        <v>113</v>
      </c>
      <c r="C1271" s="1" t="s">
        <v>27</v>
      </c>
      <c r="D1271" s="1" t="s">
        <v>19</v>
      </c>
      <c r="E1271">
        <v>0</v>
      </c>
      <c r="F1271">
        <v>0</v>
      </c>
      <c r="G1271">
        <v>0</v>
      </c>
      <c r="H1271">
        <v>0</v>
      </c>
      <c r="I1271" s="2">
        <v>0</v>
      </c>
      <c r="J1271">
        <v>1</v>
      </c>
      <c r="K1271" s="2">
        <v>0</v>
      </c>
      <c r="L1271">
        <v>577.83000000000004</v>
      </c>
      <c r="M1271" s="2">
        <v>0</v>
      </c>
      <c r="N1271" s="4">
        <v>0</v>
      </c>
    </row>
    <row r="1272" spans="1:14" x14ac:dyDescent="0.3">
      <c r="A1272" s="1" t="s">
        <v>109</v>
      </c>
      <c r="B1272" s="1" t="s">
        <v>114</v>
      </c>
      <c r="C1272" s="1" t="s">
        <v>27</v>
      </c>
      <c r="D1272" s="1" t="s">
        <v>13</v>
      </c>
      <c r="E1272">
        <v>0</v>
      </c>
      <c r="F1272">
        <v>1</v>
      </c>
      <c r="G1272">
        <v>403.65</v>
      </c>
      <c r="H1272">
        <v>1</v>
      </c>
      <c r="I1272" s="2">
        <v>403.65</v>
      </c>
      <c r="J1272">
        <v>5</v>
      </c>
      <c r="K1272" s="2">
        <v>577.83000000000004</v>
      </c>
      <c r="L1272">
        <v>577.83000000000004</v>
      </c>
      <c r="M1272" s="2">
        <v>-174.18000000000006</v>
      </c>
      <c r="N1272" s="4">
        <v>-0.43151244890375345</v>
      </c>
    </row>
    <row r="1273" spans="1:14" x14ac:dyDescent="0.3">
      <c r="A1273" s="1" t="s">
        <v>109</v>
      </c>
      <c r="B1273" s="1" t="s">
        <v>114</v>
      </c>
      <c r="C1273" s="1" t="s">
        <v>27</v>
      </c>
      <c r="D1273" s="1" t="s">
        <v>14</v>
      </c>
      <c r="E1273">
        <v>0</v>
      </c>
      <c r="F1273">
        <v>0</v>
      </c>
      <c r="G1273">
        <v>0</v>
      </c>
      <c r="H1273">
        <v>0</v>
      </c>
      <c r="I1273" s="2">
        <v>0</v>
      </c>
      <c r="J1273">
        <v>1</v>
      </c>
      <c r="K1273" s="2">
        <v>0</v>
      </c>
      <c r="L1273">
        <v>577.83000000000004</v>
      </c>
      <c r="M1273" s="2">
        <v>0</v>
      </c>
      <c r="N1273" s="4">
        <v>0</v>
      </c>
    </row>
    <row r="1274" spans="1:14" x14ac:dyDescent="0.3">
      <c r="A1274" s="1" t="s">
        <v>109</v>
      </c>
      <c r="B1274" s="1" t="s">
        <v>114</v>
      </c>
      <c r="C1274" s="1" t="s">
        <v>27</v>
      </c>
      <c r="D1274" s="1" t="s">
        <v>19</v>
      </c>
      <c r="E1274">
        <v>0</v>
      </c>
      <c r="F1274">
        <v>0</v>
      </c>
      <c r="G1274">
        <v>0</v>
      </c>
      <c r="H1274">
        <v>0</v>
      </c>
      <c r="I1274" s="2">
        <v>0</v>
      </c>
      <c r="J1274">
        <v>1</v>
      </c>
      <c r="K1274" s="2">
        <v>0</v>
      </c>
      <c r="L1274">
        <v>577.83000000000004</v>
      </c>
      <c r="M1274" s="2">
        <v>0</v>
      </c>
      <c r="N1274" s="4">
        <v>0</v>
      </c>
    </row>
    <row r="1275" spans="1:14" x14ac:dyDescent="0.3">
      <c r="A1275" s="1" t="s">
        <v>109</v>
      </c>
      <c r="B1275" s="1" t="s">
        <v>115</v>
      </c>
      <c r="C1275" s="1" t="s">
        <v>22</v>
      </c>
      <c r="D1275" s="1" t="s">
        <v>13</v>
      </c>
      <c r="E1275">
        <v>0</v>
      </c>
      <c r="F1275">
        <v>2</v>
      </c>
      <c r="G1275">
        <v>1412.7864999999999</v>
      </c>
      <c r="H1275">
        <v>0</v>
      </c>
      <c r="I1275" s="2">
        <v>0</v>
      </c>
      <c r="J1275">
        <v>2</v>
      </c>
      <c r="K1275" s="2">
        <v>0</v>
      </c>
      <c r="L1275">
        <v>577.83000000000004</v>
      </c>
      <c r="M1275" s="2">
        <v>0</v>
      </c>
      <c r="N1275" s="4">
        <v>0</v>
      </c>
    </row>
    <row r="1276" spans="1:14" x14ac:dyDescent="0.3">
      <c r="A1276" s="1" t="s">
        <v>109</v>
      </c>
      <c r="B1276" s="1" t="s">
        <v>115</v>
      </c>
      <c r="C1276" s="1" t="s">
        <v>22</v>
      </c>
      <c r="D1276" s="1" t="s">
        <v>32</v>
      </c>
      <c r="E1276">
        <v>0</v>
      </c>
      <c r="F1276">
        <v>0</v>
      </c>
      <c r="G1276">
        <v>0</v>
      </c>
      <c r="H1276">
        <v>0</v>
      </c>
      <c r="I1276" s="2">
        <v>0</v>
      </c>
      <c r="J1276">
        <v>1</v>
      </c>
      <c r="K1276" s="2">
        <v>0</v>
      </c>
      <c r="L1276">
        <v>577.83000000000004</v>
      </c>
      <c r="M1276" s="2">
        <v>0</v>
      </c>
      <c r="N1276" s="4">
        <v>0</v>
      </c>
    </row>
    <row r="1277" spans="1:14" x14ac:dyDescent="0.3">
      <c r="A1277" s="1" t="s">
        <v>109</v>
      </c>
      <c r="B1277" s="1" t="s">
        <v>115</v>
      </c>
      <c r="C1277" s="1" t="s">
        <v>22</v>
      </c>
      <c r="D1277" s="1" t="s">
        <v>16</v>
      </c>
      <c r="E1277">
        <v>0</v>
      </c>
      <c r="F1277">
        <v>0</v>
      </c>
      <c r="G1277">
        <v>0</v>
      </c>
      <c r="H1277">
        <v>0</v>
      </c>
      <c r="I1277" s="2">
        <v>0</v>
      </c>
      <c r="J1277">
        <v>1</v>
      </c>
      <c r="K1277" s="2">
        <v>0</v>
      </c>
      <c r="L1277">
        <v>577.83000000000004</v>
      </c>
      <c r="M1277" s="2">
        <v>0</v>
      </c>
      <c r="N1277" s="4">
        <v>0</v>
      </c>
    </row>
    <row r="1278" spans="1:14" x14ac:dyDescent="0.3">
      <c r="A1278" s="1" t="s">
        <v>109</v>
      </c>
      <c r="B1278" s="1" t="s">
        <v>115</v>
      </c>
      <c r="C1278" s="1" t="s">
        <v>23</v>
      </c>
      <c r="D1278" s="1" t="s">
        <v>13</v>
      </c>
      <c r="E1278">
        <v>0</v>
      </c>
      <c r="F1278">
        <v>1</v>
      </c>
      <c r="G1278">
        <v>428.88099999999997</v>
      </c>
      <c r="H1278">
        <v>1</v>
      </c>
      <c r="I1278" s="2">
        <v>428.88099999999997</v>
      </c>
      <c r="J1278">
        <v>8</v>
      </c>
      <c r="K1278" s="2">
        <v>577.83000000000004</v>
      </c>
      <c r="L1278">
        <v>577.83000000000004</v>
      </c>
      <c r="M1278" s="2">
        <v>-148.94900000000007</v>
      </c>
      <c r="N1278" s="4">
        <v>-0.34729680260958185</v>
      </c>
    </row>
    <row r="1279" spans="1:14" x14ac:dyDescent="0.3">
      <c r="A1279" s="1" t="s">
        <v>109</v>
      </c>
      <c r="B1279" s="1" t="s">
        <v>115</v>
      </c>
      <c r="C1279" s="1" t="s">
        <v>23</v>
      </c>
      <c r="D1279" s="1" t="s">
        <v>16</v>
      </c>
      <c r="E1279">
        <v>0</v>
      </c>
      <c r="F1279">
        <v>0</v>
      </c>
      <c r="G1279">
        <v>0</v>
      </c>
      <c r="H1279">
        <v>0</v>
      </c>
      <c r="I1279" s="2">
        <v>0</v>
      </c>
      <c r="J1279">
        <v>1</v>
      </c>
      <c r="K1279" s="2">
        <v>0</v>
      </c>
      <c r="L1279">
        <v>577.83000000000004</v>
      </c>
      <c r="M1279" s="2">
        <v>0</v>
      </c>
      <c r="N1279" s="4">
        <v>0</v>
      </c>
    </row>
    <row r="1280" spans="1:14" x14ac:dyDescent="0.3">
      <c r="A1280" s="1" t="s">
        <v>109</v>
      </c>
      <c r="B1280" s="1" t="s">
        <v>115</v>
      </c>
      <c r="C1280" s="1" t="s">
        <v>24</v>
      </c>
      <c r="D1280" s="1" t="s">
        <v>13</v>
      </c>
      <c r="E1280">
        <v>0</v>
      </c>
      <c r="F1280">
        <v>1</v>
      </c>
      <c r="G1280">
        <v>983.90549999999996</v>
      </c>
      <c r="H1280">
        <v>0</v>
      </c>
      <c r="I1280" s="2">
        <v>0</v>
      </c>
      <c r="J1280">
        <v>11</v>
      </c>
      <c r="K1280" s="2">
        <v>0</v>
      </c>
      <c r="L1280">
        <v>577.83000000000004</v>
      </c>
      <c r="M1280" s="2">
        <v>0</v>
      </c>
      <c r="N1280" s="4">
        <v>0</v>
      </c>
    </row>
    <row r="1281" spans="1:14" x14ac:dyDescent="0.3">
      <c r="A1281" s="1" t="s">
        <v>109</v>
      </c>
      <c r="B1281" s="1" t="s">
        <v>115</v>
      </c>
      <c r="C1281" s="1" t="s">
        <v>24</v>
      </c>
      <c r="D1281" s="1" t="s">
        <v>32</v>
      </c>
      <c r="E1281">
        <v>0</v>
      </c>
      <c r="F1281">
        <v>0</v>
      </c>
      <c r="G1281">
        <v>0</v>
      </c>
      <c r="H1281">
        <v>0</v>
      </c>
      <c r="I1281" s="2">
        <v>0</v>
      </c>
      <c r="J1281">
        <v>1</v>
      </c>
      <c r="K1281" s="2">
        <v>0</v>
      </c>
      <c r="L1281">
        <v>577.83000000000004</v>
      </c>
      <c r="M1281" s="2">
        <v>0</v>
      </c>
      <c r="N1281" s="4">
        <v>0</v>
      </c>
    </row>
    <row r="1282" spans="1:14" x14ac:dyDescent="0.3">
      <c r="A1282" s="1" t="s">
        <v>109</v>
      </c>
      <c r="B1282" s="1" t="s">
        <v>115</v>
      </c>
      <c r="C1282" s="1" t="s">
        <v>27</v>
      </c>
      <c r="D1282" s="1" t="s">
        <v>13</v>
      </c>
      <c r="E1282">
        <v>0</v>
      </c>
      <c r="F1282">
        <v>0</v>
      </c>
      <c r="G1282">
        <v>0</v>
      </c>
      <c r="H1282">
        <v>0</v>
      </c>
      <c r="I1282" s="2">
        <v>0</v>
      </c>
      <c r="J1282">
        <v>11</v>
      </c>
      <c r="K1282" s="2">
        <v>0</v>
      </c>
      <c r="L1282">
        <v>577.83000000000004</v>
      </c>
      <c r="M1282" s="2">
        <v>0</v>
      </c>
      <c r="N1282" s="4">
        <v>0</v>
      </c>
    </row>
    <row r="1283" spans="1:14" x14ac:dyDescent="0.3">
      <c r="A1283" s="1" t="s">
        <v>109</v>
      </c>
      <c r="B1283" s="1" t="s">
        <v>115</v>
      </c>
      <c r="C1283" s="1" t="s">
        <v>27</v>
      </c>
      <c r="D1283" s="1" t="s">
        <v>14</v>
      </c>
      <c r="E1283">
        <v>0</v>
      </c>
      <c r="F1283">
        <v>1</v>
      </c>
      <c r="G1283">
        <v>983.90549999999996</v>
      </c>
      <c r="H1283">
        <v>0</v>
      </c>
      <c r="I1283" s="2">
        <v>0</v>
      </c>
      <c r="J1283">
        <v>0</v>
      </c>
      <c r="K1283" s="2">
        <v>0</v>
      </c>
      <c r="L1283">
        <v>577.83000000000004</v>
      </c>
      <c r="M1283" s="2">
        <v>0</v>
      </c>
      <c r="N1283" s="4">
        <v>0</v>
      </c>
    </row>
    <row r="1284" spans="1:14" x14ac:dyDescent="0.3">
      <c r="A1284" s="1" t="s">
        <v>109</v>
      </c>
      <c r="B1284" s="1" t="s">
        <v>115</v>
      </c>
      <c r="C1284" s="1" t="s">
        <v>27</v>
      </c>
      <c r="D1284" s="1" t="s">
        <v>32</v>
      </c>
      <c r="E1284">
        <v>0</v>
      </c>
      <c r="F1284">
        <v>0</v>
      </c>
      <c r="G1284">
        <v>0</v>
      </c>
      <c r="H1284">
        <v>1</v>
      </c>
      <c r="I1284" s="2">
        <v>983.90549999999996</v>
      </c>
      <c r="J1284">
        <v>0</v>
      </c>
      <c r="K1284" s="2">
        <v>577.83000000000004</v>
      </c>
      <c r="L1284">
        <v>577.83000000000004</v>
      </c>
      <c r="M1284" s="2">
        <v>406.07549999999992</v>
      </c>
      <c r="N1284" s="4">
        <v>0.41271798968498491</v>
      </c>
    </row>
    <row r="1285" spans="1:14" x14ac:dyDescent="0.3">
      <c r="A1285" s="1" t="s">
        <v>109</v>
      </c>
      <c r="B1285" s="1" t="s">
        <v>115</v>
      </c>
      <c r="C1285" s="1" t="s">
        <v>27</v>
      </c>
      <c r="D1285" s="1" t="s">
        <v>16</v>
      </c>
      <c r="E1285">
        <v>0</v>
      </c>
      <c r="F1285">
        <v>0</v>
      </c>
      <c r="G1285">
        <v>0</v>
      </c>
      <c r="H1285">
        <v>0</v>
      </c>
      <c r="I1285" s="2">
        <v>0</v>
      </c>
      <c r="J1285">
        <v>1</v>
      </c>
      <c r="K1285" s="2">
        <v>0</v>
      </c>
      <c r="L1285">
        <v>577.83000000000004</v>
      </c>
      <c r="M1285" s="2">
        <v>0</v>
      </c>
      <c r="N1285" s="4">
        <v>0</v>
      </c>
    </row>
    <row r="1286" spans="1:14" x14ac:dyDescent="0.3">
      <c r="A1286" s="1" t="s">
        <v>106</v>
      </c>
      <c r="B1286" s="1" t="s">
        <v>116</v>
      </c>
      <c r="C1286" s="1" t="s">
        <v>22</v>
      </c>
      <c r="D1286" s="1" t="s">
        <v>13</v>
      </c>
      <c r="E1286">
        <v>0</v>
      </c>
      <c r="F1286">
        <v>1</v>
      </c>
      <c r="G1286">
        <v>388.84949999999998</v>
      </c>
      <c r="H1286">
        <v>0</v>
      </c>
      <c r="I1286" s="2">
        <v>0</v>
      </c>
      <c r="J1286">
        <v>26</v>
      </c>
      <c r="K1286" s="2">
        <v>0</v>
      </c>
      <c r="L1286">
        <v>280.16000000000003</v>
      </c>
      <c r="M1286" s="2">
        <v>0</v>
      </c>
      <c r="N1286" s="4">
        <v>0</v>
      </c>
    </row>
    <row r="1287" spans="1:14" x14ac:dyDescent="0.3">
      <c r="A1287" s="1" t="s">
        <v>106</v>
      </c>
      <c r="B1287" s="1" t="s">
        <v>116</v>
      </c>
      <c r="C1287" s="1" t="s">
        <v>22</v>
      </c>
      <c r="D1287" s="1" t="s">
        <v>16</v>
      </c>
      <c r="E1287">
        <v>0</v>
      </c>
      <c r="F1287">
        <v>0</v>
      </c>
      <c r="G1287">
        <v>0</v>
      </c>
      <c r="H1287">
        <v>0</v>
      </c>
      <c r="I1287" s="2">
        <v>0</v>
      </c>
      <c r="J1287">
        <v>1</v>
      </c>
      <c r="K1287" s="2">
        <v>0</v>
      </c>
      <c r="L1287">
        <v>280.16000000000003</v>
      </c>
      <c r="M1287" s="2">
        <v>0</v>
      </c>
      <c r="N1287" s="4">
        <v>0</v>
      </c>
    </row>
    <row r="1288" spans="1:14" x14ac:dyDescent="0.3">
      <c r="A1288" s="1" t="s">
        <v>106</v>
      </c>
      <c r="B1288" s="1" t="s">
        <v>116</v>
      </c>
      <c r="C1288" s="1" t="s">
        <v>22</v>
      </c>
      <c r="D1288" s="1" t="s">
        <v>17</v>
      </c>
      <c r="E1288">
        <v>0</v>
      </c>
      <c r="F1288">
        <v>0</v>
      </c>
      <c r="G1288">
        <v>0</v>
      </c>
      <c r="H1288">
        <v>0</v>
      </c>
      <c r="I1288" s="2">
        <v>0</v>
      </c>
      <c r="J1288">
        <v>1</v>
      </c>
      <c r="K1288" s="2">
        <v>0</v>
      </c>
      <c r="L1288">
        <v>280.16000000000003</v>
      </c>
      <c r="M1288" s="2">
        <v>0</v>
      </c>
      <c r="N1288" s="4">
        <v>0</v>
      </c>
    </row>
    <row r="1289" spans="1:14" x14ac:dyDescent="0.3">
      <c r="A1289" s="1" t="s">
        <v>106</v>
      </c>
      <c r="B1289" s="1" t="s">
        <v>116</v>
      </c>
      <c r="C1289" s="1" t="s">
        <v>23</v>
      </c>
      <c r="D1289" s="1" t="s">
        <v>13</v>
      </c>
      <c r="E1289">
        <v>0</v>
      </c>
      <c r="F1289">
        <v>1</v>
      </c>
      <c r="G1289">
        <v>388.84949999999998</v>
      </c>
      <c r="H1289">
        <v>1</v>
      </c>
      <c r="I1289" s="2">
        <v>388.84949999999998</v>
      </c>
      <c r="J1289">
        <v>27</v>
      </c>
      <c r="K1289" s="2">
        <v>280.16000000000003</v>
      </c>
      <c r="L1289">
        <v>280.16000000000003</v>
      </c>
      <c r="M1289" s="2">
        <v>108.68949999999995</v>
      </c>
      <c r="N1289" s="4">
        <v>0.27951559665114639</v>
      </c>
    </row>
    <row r="1290" spans="1:14" x14ac:dyDescent="0.3">
      <c r="A1290" s="1" t="s">
        <v>106</v>
      </c>
      <c r="B1290" s="1" t="s">
        <v>116</v>
      </c>
      <c r="C1290" s="1" t="s">
        <v>23</v>
      </c>
      <c r="D1290" s="1" t="s">
        <v>15</v>
      </c>
      <c r="E1290">
        <v>0</v>
      </c>
      <c r="F1290">
        <v>0</v>
      </c>
      <c r="G1290">
        <v>0</v>
      </c>
      <c r="H1290">
        <v>0</v>
      </c>
      <c r="I1290" s="2">
        <v>0</v>
      </c>
      <c r="J1290">
        <v>1</v>
      </c>
      <c r="K1290" s="2">
        <v>0</v>
      </c>
      <c r="L1290">
        <v>280.16000000000003</v>
      </c>
      <c r="M1290" s="2">
        <v>0</v>
      </c>
      <c r="N1290" s="4">
        <v>0</v>
      </c>
    </row>
    <row r="1291" spans="1:14" x14ac:dyDescent="0.3">
      <c r="A1291" s="1" t="s">
        <v>106</v>
      </c>
      <c r="B1291" s="1" t="s">
        <v>116</v>
      </c>
      <c r="C1291" s="1" t="s">
        <v>24</v>
      </c>
      <c r="D1291" s="1" t="s">
        <v>13</v>
      </c>
      <c r="E1291">
        <v>0</v>
      </c>
      <c r="F1291">
        <v>2</v>
      </c>
      <c r="G1291">
        <v>1039.8644999999999</v>
      </c>
      <c r="H1291">
        <v>1</v>
      </c>
      <c r="I1291" s="2">
        <v>388.84949999999998</v>
      </c>
      <c r="J1291">
        <v>25</v>
      </c>
      <c r="K1291" s="2">
        <v>280.16000000000003</v>
      </c>
      <c r="L1291">
        <v>280.16000000000003</v>
      </c>
      <c r="M1291" s="2">
        <v>108.68949999999995</v>
      </c>
      <c r="N1291" s="4">
        <v>0.27951559665114639</v>
      </c>
    </row>
    <row r="1292" spans="1:14" x14ac:dyDescent="0.3">
      <c r="A1292" s="1" t="s">
        <v>106</v>
      </c>
      <c r="B1292" s="1" t="s">
        <v>116</v>
      </c>
      <c r="C1292" s="1" t="s">
        <v>24</v>
      </c>
      <c r="D1292" s="1" t="s">
        <v>16</v>
      </c>
      <c r="E1292">
        <v>0</v>
      </c>
      <c r="F1292">
        <v>0</v>
      </c>
      <c r="G1292">
        <v>0</v>
      </c>
      <c r="H1292">
        <v>0</v>
      </c>
      <c r="I1292" s="2">
        <v>0</v>
      </c>
      <c r="J1292">
        <v>1</v>
      </c>
      <c r="K1292" s="2">
        <v>0</v>
      </c>
      <c r="L1292">
        <v>280.16000000000003</v>
      </c>
      <c r="M1292" s="2">
        <v>0</v>
      </c>
      <c r="N1292" s="4">
        <v>0</v>
      </c>
    </row>
    <row r="1293" spans="1:14" x14ac:dyDescent="0.3">
      <c r="A1293" s="1" t="s">
        <v>106</v>
      </c>
      <c r="B1293" s="1" t="s">
        <v>116</v>
      </c>
      <c r="C1293" s="1" t="s">
        <v>24</v>
      </c>
      <c r="D1293" s="1" t="s">
        <v>18</v>
      </c>
      <c r="E1293">
        <v>0</v>
      </c>
      <c r="F1293">
        <v>0</v>
      </c>
      <c r="G1293">
        <v>0</v>
      </c>
      <c r="H1293">
        <v>0</v>
      </c>
      <c r="I1293" s="2">
        <v>0</v>
      </c>
      <c r="J1293">
        <v>1</v>
      </c>
      <c r="K1293" s="2">
        <v>0</v>
      </c>
      <c r="L1293">
        <v>280.16000000000003</v>
      </c>
      <c r="M1293" s="2">
        <v>0</v>
      </c>
      <c r="N1293" s="4">
        <v>0</v>
      </c>
    </row>
    <row r="1294" spans="1:14" x14ac:dyDescent="0.3">
      <c r="A1294" s="1" t="s">
        <v>106</v>
      </c>
      <c r="B1294" s="1" t="s">
        <v>116</v>
      </c>
      <c r="C1294" s="1" t="s">
        <v>27</v>
      </c>
      <c r="D1294" s="1" t="s">
        <v>13</v>
      </c>
      <c r="E1294">
        <v>0</v>
      </c>
      <c r="F1294">
        <v>2</v>
      </c>
      <c r="G1294">
        <v>1039.8644999999999</v>
      </c>
      <c r="H1294">
        <v>0</v>
      </c>
      <c r="I1294" s="2">
        <v>0</v>
      </c>
      <c r="J1294">
        <v>24</v>
      </c>
      <c r="K1294" s="2">
        <v>0</v>
      </c>
      <c r="L1294">
        <v>280.16000000000003</v>
      </c>
      <c r="M1294" s="2">
        <v>0</v>
      </c>
      <c r="N1294" s="4">
        <v>0</v>
      </c>
    </row>
    <row r="1295" spans="1:14" x14ac:dyDescent="0.3">
      <c r="A1295" s="1" t="s">
        <v>106</v>
      </c>
      <c r="B1295" s="1" t="s">
        <v>116</v>
      </c>
      <c r="C1295" s="1" t="s">
        <v>27</v>
      </c>
      <c r="D1295" s="1" t="s">
        <v>16</v>
      </c>
      <c r="E1295">
        <v>0</v>
      </c>
      <c r="F1295">
        <v>0</v>
      </c>
      <c r="G1295">
        <v>0</v>
      </c>
      <c r="H1295">
        <v>0</v>
      </c>
      <c r="I1295" s="2">
        <v>0</v>
      </c>
      <c r="J1295">
        <v>1</v>
      </c>
      <c r="K1295" s="2">
        <v>0</v>
      </c>
      <c r="L1295">
        <v>280.16000000000003</v>
      </c>
      <c r="M1295" s="2">
        <v>0</v>
      </c>
      <c r="N1295" s="4">
        <v>0</v>
      </c>
    </row>
    <row r="1296" spans="1:14" x14ac:dyDescent="0.3">
      <c r="A1296" s="1" t="s">
        <v>109</v>
      </c>
      <c r="B1296" s="1" t="s">
        <v>117</v>
      </c>
      <c r="C1296" s="1" t="s">
        <v>22</v>
      </c>
      <c r="D1296" s="1" t="s">
        <v>13</v>
      </c>
      <c r="E1296">
        <v>0</v>
      </c>
      <c r="F1296">
        <v>1</v>
      </c>
      <c r="G1296">
        <v>624.62249999999995</v>
      </c>
      <c r="H1296">
        <v>0</v>
      </c>
      <c r="I1296" s="2">
        <v>0</v>
      </c>
      <c r="J1296">
        <v>5</v>
      </c>
      <c r="K1296" s="2">
        <v>0</v>
      </c>
      <c r="L1296">
        <v>376.46499999999997</v>
      </c>
      <c r="M1296" s="2">
        <v>0</v>
      </c>
      <c r="N1296" s="4">
        <v>0</v>
      </c>
    </row>
    <row r="1297" spans="1:14" x14ac:dyDescent="0.3">
      <c r="A1297" s="1" t="s">
        <v>109</v>
      </c>
      <c r="B1297" s="1" t="s">
        <v>117</v>
      </c>
      <c r="C1297" s="1" t="s">
        <v>22</v>
      </c>
      <c r="D1297" s="1" t="s">
        <v>15</v>
      </c>
      <c r="E1297">
        <v>0</v>
      </c>
      <c r="F1297">
        <v>0</v>
      </c>
      <c r="G1297">
        <v>0</v>
      </c>
      <c r="H1297">
        <v>0</v>
      </c>
      <c r="I1297" s="2">
        <v>0</v>
      </c>
      <c r="J1297">
        <v>1</v>
      </c>
      <c r="K1297" s="2">
        <v>0</v>
      </c>
      <c r="L1297">
        <v>376.46499999999997</v>
      </c>
      <c r="M1297" s="2">
        <v>0</v>
      </c>
      <c r="N1297" s="4">
        <v>0</v>
      </c>
    </row>
    <row r="1298" spans="1:14" x14ac:dyDescent="0.3">
      <c r="A1298" s="1" t="s">
        <v>109</v>
      </c>
      <c r="B1298" s="1" t="s">
        <v>117</v>
      </c>
      <c r="C1298" s="1" t="s">
        <v>22</v>
      </c>
      <c r="D1298" s="1" t="s">
        <v>13</v>
      </c>
      <c r="E1298">
        <v>0</v>
      </c>
      <c r="F1298">
        <v>1</v>
      </c>
      <c r="G1298">
        <v>389.34399999999999</v>
      </c>
      <c r="H1298">
        <v>1</v>
      </c>
      <c r="I1298" s="2">
        <v>389.34399999999999</v>
      </c>
      <c r="J1298">
        <v>0</v>
      </c>
      <c r="K1298" s="2">
        <v>376.46499999999997</v>
      </c>
      <c r="L1298">
        <v>376.46499999999997</v>
      </c>
      <c r="M1298" s="2">
        <v>12.879000000000019</v>
      </c>
      <c r="N1298" s="4">
        <v>3.3078717021451515E-2</v>
      </c>
    </row>
    <row r="1299" spans="1:14" x14ac:dyDescent="0.3">
      <c r="A1299" s="1" t="s">
        <v>109</v>
      </c>
      <c r="B1299" s="1" t="s">
        <v>117</v>
      </c>
      <c r="C1299" s="1" t="s">
        <v>22</v>
      </c>
      <c r="D1299" s="1" t="s">
        <v>19</v>
      </c>
      <c r="E1299">
        <v>0</v>
      </c>
      <c r="F1299">
        <v>0</v>
      </c>
      <c r="G1299">
        <v>0</v>
      </c>
      <c r="H1299">
        <v>0</v>
      </c>
      <c r="I1299" s="2">
        <v>0</v>
      </c>
      <c r="J1299">
        <v>1</v>
      </c>
      <c r="K1299" s="2">
        <v>0</v>
      </c>
      <c r="L1299">
        <v>376.46499999999997</v>
      </c>
      <c r="M1299" s="2">
        <v>0</v>
      </c>
      <c r="N1299" s="4">
        <v>0</v>
      </c>
    </row>
    <row r="1300" spans="1:14" x14ac:dyDescent="0.3">
      <c r="A1300" s="1" t="s">
        <v>109</v>
      </c>
      <c r="B1300" s="1" t="s">
        <v>117</v>
      </c>
      <c r="C1300" s="1" t="s">
        <v>23</v>
      </c>
      <c r="D1300" s="1" t="s">
        <v>13</v>
      </c>
      <c r="E1300">
        <v>0</v>
      </c>
      <c r="F1300">
        <v>1</v>
      </c>
      <c r="G1300">
        <v>637.11149999999998</v>
      </c>
      <c r="H1300">
        <v>0</v>
      </c>
      <c r="I1300" s="2">
        <v>0</v>
      </c>
      <c r="J1300">
        <v>8</v>
      </c>
      <c r="K1300" s="2">
        <v>0</v>
      </c>
      <c r="L1300">
        <v>376.46499999999997</v>
      </c>
      <c r="M1300" s="2">
        <v>0</v>
      </c>
      <c r="N1300" s="4">
        <v>0</v>
      </c>
    </row>
    <row r="1301" spans="1:14" x14ac:dyDescent="0.3">
      <c r="A1301" s="1" t="s">
        <v>109</v>
      </c>
      <c r="B1301" s="1" t="s">
        <v>117</v>
      </c>
      <c r="C1301" s="1" t="s">
        <v>23</v>
      </c>
      <c r="D1301" s="1" t="s">
        <v>17</v>
      </c>
      <c r="E1301">
        <v>0</v>
      </c>
      <c r="F1301">
        <v>0</v>
      </c>
      <c r="G1301">
        <v>0</v>
      </c>
      <c r="H1301">
        <v>0</v>
      </c>
      <c r="I1301" s="2">
        <v>0</v>
      </c>
      <c r="J1301">
        <v>1</v>
      </c>
      <c r="K1301" s="2">
        <v>0</v>
      </c>
      <c r="L1301">
        <v>376.46499999999997</v>
      </c>
      <c r="M1301" s="2">
        <v>0</v>
      </c>
      <c r="N1301" s="4">
        <v>0</v>
      </c>
    </row>
    <row r="1302" spans="1:14" x14ac:dyDescent="0.3">
      <c r="A1302" s="1" t="s">
        <v>109</v>
      </c>
      <c r="B1302" s="1" t="s">
        <v>117</v>
      </c>
      <c r="C1302" s="1" t="s">
        <v>24</v>
      </c>
      <c r="D1302" s="1" t="s">
        <v>13</v>
      </c>
      <c r="E1302">
        <v>0</v>
      </c>
      <c r="F1302">
        <v>0</v>
      </c>
      <c r="G1302">
        <v>0</v>
      </c>
      <c r="H1302">
        <v>0</v>
      </c>
      <c r="I1302" s="2">
        <v>0</v>
      </c>
      <c r="J1302">
        <v>11</v>
      </c>
      <c r="K1302" s="2">
        <v>0</v>
      </c>
      <c r="L1302">
        <v>376.46499999999997</v>
      </c>
      <c r="M1302" s="2">
        <v>0</v>
      </c>
      <c r="N1302" s="4">
        <v>0</v>
      </c>
    </row>
    <row r="1303" spans="1:14" x14ac:dyDescent="0.3">
      <c r="A1303" s="1" t="s">
        <v>109</v>
      </c>
      <c r="B1303" s="1" t="s">
        <v>117</v>
      </c>
      <c r="C1303" s="1" t="s">
        <v>24</v>
      </c>
      <c r="D1303" s="1" t="s">
        <v>15</v>
      </c>
      <c r="E1303">
        <v>0</v>
      </c>
      <c r="F1303">
        <v>1</v>
      </c>
      <c r="G1303">
        <v>389.34399999999999</v>
      </c>
      <c r="H1303">
        <v>1</v>
      </c>
      <c r="I1303" s="2">
        <v>389.34399999999999</v>
      </c>
      <c r="J1303">
        <v>0</v>
      </c>
      <c r="K1303" s="2">
        <v>376.46499999999997</v>
      </c>
      <c r="L1303">
        <v>376.46499999999997</v>
      </c>
      <c r="M1303" s="2">
        <v>12.879000000000019</v>
      </c>
      <c r="N1303" s="4">
        <v>3.3078717021451515E-2</v>
      </c>
    </row>
    <row r="1304" spans="1:14" x14ac:dyDescent="0.3">
      <c r="A1304" s="1" t="s">
        <v>109</v>
      </c>
      <c r="B1304" s="1" t="s">
        <v>117</v>
      </c>
      <c r="C1304" s="1" t="s">
        <v>27</v>
      </c>
      <c r="D1304" s="1" t="s">
        <v>13</v>
      </c>
      <c r="E1304">
        <v>0</v>
      </c>
      <c r="F1304">
        <v>0</v>
      </c>
      <c r="G1304">
        <v>0</v>
      </c>
      <c r="H1304">
        <v>0</v>
      </c>
      <c r="I1304" s="2">
        <v>0</v>
      </c>
      <c r="J1304">
        <v>10</v>
      </c>
      <c r="K1304" s="2">
        <v>0</v>
      </c>
      <c r="L1304">
        <v>376.46499999999997</v>
      </c>
      <c r="M1304" s="2">
        <v>0</v>
      </c>
      <c r="N1304" s="4">
        <v>0</v>
      </c>
    </row>
    <row r="1305" spans="1:14" x14ac:dyDescent="0.3">
      <c r="A1305" s="1" t="s">
        <v>109</v>
      </c>
      <c r="B1305" s="1" t="s">
        <v>117</v>
      </c>
      <c r="C1305" s="1" t="s">
        <v>27</v>
      </c>
      <c r="D1305" s="1" t="s">
        <v>16</v>
      </c>
      <c r="E1305">
        <v>0</v>
      </c>
      <c r="F1305">
        <v>0</v>
      </c>
      <c r="G1305">
        <v>0</v>
      </c>
      <c r="H1305">
        <v>0</v>
      </c>
      <c r="I1305" s="2">
        <v>0</v>
      </c>
      <c r="J1305">
        <v>1</v>
      </c>
      <c r="K1305" s="2">
        <v>0</v>
      </c>
      <c r="L1305">
        <v>376.46499999999997</v>
      </c>
      <c r="M1305" s="2">
        <v>0</v>
      </c>
      <c r="N1305" s="4">
        <v>0</v>
      </c>
    </row>
    <row r="1306" spans="1:14" x14ac:dyDescent="0.3">
      <c r="A1306" s="1" t="s">
        <v>109</v>
      </c>
      <c r="B1306" s="1" t="s">
        <v>117</v>
      </c>
      <c r="C1306" s="1" t="s">
        <v>27</v>
      </c>
      <c r="D1306" s="1" t="s">
        <v>17</v>
      </c>
      <c r="E1306">
        <v>0</v>
      </c>
      <c r="F1306">
        <v>0</v>
      </c>
      <c r="G1306">
        <v>0</v>
      </c>
      <c r="H1306">
        <v>0</v>
      </c>
      <c r="I1306" s="2">
        <v>0</v>
      </c>
      <c r="J1306">
        <v>1</v>
      </c>
      <c r="K1306" s="2">
        <v>0</v>
      </c>
      <c r="L1306">
        <v>376.46499999999997</v>
      </c>
      <c r="M1306" s="2">
        <v>0</v>
      </c>
      <c r="N1306" s="4">
        <v>0</v>
      </c>
    </row>
    <row r="1307" spans="1:14" x14ac:dyDescent="0.3">
      <c r="A1307" s="1" t="s">
        <v>109</v>
      </c>
      <c r="B1307" s="1" t="s">
        <v>118</v>
      </c>
      <c r="C1307" s="1" t="s">
        <v>22</v>
      </c>
      <c r="D1307" s="1" t="s">
        <v>13</v>
      </c>
      <c r="E1307">
        <v>0</v>
      </c>
      <c r="F1307">
        <v>0</v>
      </c>
      <c r="G1307">
        <v>0</v>
      </c>
      <c r="H1307">
        <v>0</v>
      </c>
      <c r="I1307" s="2">
        <v>0</v>
      </c>
      <c r="J1307">
        <v>8</v>
      </c>
      <c r="K1307" s="2">
        <v>0</v>
      </c>
      <c r="L1307">
        <v>376.46499999999997</v>
      </c>
      <c r="M1307" s="2">
        <v>0</v>
      </c>
      <c r="N1307" s="4">
        <v>0</v>
      </c>
    </row>
    <row r="1308" spans="1:14" x14ac:dyDescent="0.3">
      <c r="A1308" s="1" t="s">
        <v>109</v>
      </c>
      <c r="B1308" s="1" t="s">
        <v>118</v>
      </c>
      <c r="C1308" s="1" t="s">
        <v>22</v>
      </c>
      <c r="D1308" s="1" t="s">
        <v>18</v>
      </c>
      <c r="E1308">
        <v>0</v>
      </c>
      <c r="F1308">
        <v>0</v>
      </c>
      <c r="G1308">
        <v>0</v>
      </c>
      <c r="H1308">
        <v>0</v>
      </c>
      <c r="I1308" s="2">
        <v>0</v>
      </c>
      <c r="J1308">
        <v>1</v>
      </c>
      <c r="K1308" s="2">
        <v>0</v>
      </c>
      <c r="L1308">
        <v>376.46499999999997</v>
      </c>
      <c r="M1308" s="2">
        <v>0</v>
      </c>
      <c r="N1308" s="4">
        <v>0</v>
      </c>
    </row>
    <row r="1309" spans="1:14" x14ac:dyDescent="0.3">
      <c r="A1309" s="1" t="s">
        <v>109</v>
      </c>
      <c r="B1309" s="1" t="s">
        <v>118</v>
      </c>
      <c r="C1309" s="1" t="s">
        <v>23</v>
      </c>
      <c r="D1309" s="1" t="s">
        <v>13</v>
      </c>
      <c r="E1309">
        <v>0</v>
      </c>
      <c r="F1309">
        <v>0</v>
      </c>
      <c r="G1309">
        <v>0</v>
      </c>
      <c r="H1309">
        <v>0</v>
      </c>
      <c r="I1309" s="2">
        <v>0</v>
      </c>
      <c r="J1309">
        <v>10</v>
      </c>
      <c r="K1309" s="2">
        <v>0</v>
      </c>
      <c r="L1309">
        <v>376.46499999999997</v>
      </c>
      <c r="M1309" s="2">
        <v>0</v>
      </c>
      <c r="N1309" s="4">
        <v>0</v>
      </c>
    </row>
    <row r="1310" spans="1:14" x14ac:dyDescent="0.3">
      <c r="A1310" s="1" t="s">
        <v>109</v>
      </c>
      <c r="B1310" s="1" t="s">
        <v>118</v>
      </c>
      <c r="C1310" s="1" t="s">
        <v>24</v>
      </c>
      <c r="D1310" s="1" t="s">
        <v>13</v>
      </c>
      <c r="E1310">
        <v>0</v>
      </c>
      <c r="F1310">
        <v>1</v>
      </c>
      <c r="G1310">
        <v>371.65699999999998</v>
      </c>
      <c r="H1310">
        <v>1</v>
      </c>
      <c r="I1310" s="2">
        <v>371.65699999999998</v>
      </c>
      <c r="J1310">
        <v>9</v>
      </c>
      <c r="K1310" s="2">
        <v>376.46499999999997</v>
      </c>
      <c r="L1310">
        <v>376.46499999999997</v>
      </c>
      <c r="M1310" s="2">
        <v>-4.8079999999999927</v>
      </c>
      <c r="N1310" s="4">
        <v>-1.2936659339121805E-2</v>
      </c>
    </row>
    <row r="1311" spans="1:14" x14ac:dyDescent="0.3">
      <c r="A1311" s="1" t="s">
        <v>109</v>
      </c>
      <c r="B1311" s="1" t="s">
        <v>118</v>
      </c>
      <c r="C1311" s="1" t="s">
        <v>24</v>
      </c>
      <c r="D1311" s="1" t="s">
        <v>14</v>
      </c>
      <c r="E1311">
        <v>0</v>
      </c>
      <c r="F1311">
        <v>1</v>
      </c>
      <c r="G1311">
        <v>371.65699999999998</v>
      </c>
      <c r="H1311">
        <v>0</v>
      </c>
      <c r="I1311" s="2">
        <v>0</v>
      </c>
      <c r="J1311">
        <v>0</v>
      </c>
      <c r="K1311" s="2">
        <v>0</v>
      </c>
      <c r="L1311">
        <v>376.46499999999997</v>
      </c>
      <c r="M1311" s="2">
        <v>0</v>
      </c>
      <c r="N1311" s="4">
        <v>0</v>
      </c>
    </row>
    <row r="1312" spans="1:14" x14ac:dyDescent="0.3">
      <c r="A1312" s="1" t="s">
        <v>109</v>
      </c>
      <c r="B1312" s="1" t="s">
        <v>118</v>
      </c>
      <c r="C1312" s="1" t="s">
        <v>24</v>
      </c>
      <c r="D1312" s="1" t="s">
        <v>15</v>
      </c>
      <c r="E1312">
        <v>0</v>
      </c>
      <c r="F1312">
        <v>1</v>
      </c>
      <c r="G1312">
        <v>637.11149999999998</v>
      </c>
      <c r="H1312">
        <v>0</v>
      </c>
      <c r="I1312" s="2">
        <v>0</v>
      </c>
      <c r="J1312">
        <v>0</v>
      </c>
      <c r="K1312" s="2">
        <v>0</v>
      </c>
      <c r="L1312">
        <v>376.46499999999997</v>
      </c>
      <c r="M1312" s="2">
        <v>0</v>
      </c>
      <c r="N1312" s="4">
        <v>0</v>
      </c>
    </row>
    <row r="1313" spans="1:14" x14ac:dyDescent="0.3">
      <c r="A1313" s="1" t="s">
        <v>109</v>
      </c>
      <c r="B1313" s="1" t="s">
        <v>118</v>
      </c>
      <c r="C1313" s="1" t="s">
        <v>27</v>
      </c>
      <c r="D1313" s="1" t="s">
        <v>13</v>
      </c>
      <c r="E1313">
        <v>0</v>
      </c>
      <c r="F1313">
        <v>0</v>
      </c>
      <c r="G1313">
        <v>0</v>
      </c>
      <c r="H1313">
        <v>0</v>
      </c>
      <c r="I1313" s="2">
        <v>0</v>
      </c>
      <c r="J1313">
        <v>11</v>
      </c>
      <c r="K1313" s="2">
        <v>0</v>
      </c>
      <c r="L1313">
        <v>376.46499999999997</v>
      </c>
      <c r="M1313" s="2">
        <v>0</v>
      </c>
      <c r="N1313" s="4">
        <v>0</v>
      </c>
    </row>
    <row r="1314" spans="1:14" x14ac:dyDescent="0.3">
      <c r="A1314" s="1" t="s">
        <v>109</v>
      </c>
      <c r="B1314" s="1" t="s">
        <v>118</v>
      </c>
      <c r="C1314" s="1" t="s">
        <v>27</v>
      </c>
      <c r="D1314" s="1" t="s">
        <v>13</v>
      </c>
      <c r="E1314">
        <v>0</v>
      </c>
      <c r="F1314">
        <v>2</v>
      </c>
      <c r="G1314">
        <v>1008.7685</v>
      </c>
      <c r="H1314">
        <v>2</v>
      </c>
      <c r="I1314" s="2">
        <v>1008.7685</v>
      </c>
      <c r="J1314">
        <v>0</v>
      </c>
      <c r="K1314" s="2">
        <v>752.93</v>
      </c>
      <c r="L1314">
        <v>376.46499999999997</v>
      </c>
      <c r="M1314" s="2">
        <v>255.83850000000007</v>
      </c>
      <c r="N1314" s="4">
        <v>0.25361467968121532</v>
      </c>
    </row>
    <row r="1315" spans="1:14" x14ac:dyDescent="0.3">
      <c r="A1315" s="1" t="s">
        <v>109</v>
      </c>
      <c r="B1315" s="1" t="s">
        <v>119</v>
      </c>
      <c r="C1315" s="1" t="s">
        <v>22</v>
      </c>
      <c r="D1315" s="1" t="s">
        <v>13</v>
      </c>
      <c r="E1315">
        <v>0</v>
      </c>
      <c r="F1315">
        <v>2</v>
      </c>
      <c r="G1315">
        <v>1012.621</v>
      </c>
      <c r="H1315">
        <v>1</v>
      </c>
      <c r="I1315" s="2">
        <v>424.74099999999987</v>
      </c>
      <c r="J1315">
        <v>0</v>
      </c>
      <c r="K1315" s="2">
        <v>376.46499999999997</v>
      </c>
      <c r="L1315">
        <v>376.46499999999997</v>
      </c>
      <c r="M1315" s="2">
        <v>48.275999999999897</v>
      </c>
      <c r="N1315" s="4">
        <v>0.11365985388742766</v>
      </c>
    </row>
    <row r="1316" spans="1:14" x14ac:dyDescent="0.3">
      <c r="A1316" s="1" t="s">
        <v>109</v>
      </c>
      <c r="B1316" s="1" t="s">
        <v>119</v>
      </c>
      <c r="C1316" s="1" t="s">
        <v>22</v>
      </c>
      <c r="D1316" s="1" t="s">
        <v>13</v>
      </c>
      <c r="E1316">
        <v>0</v>
      </c>
      <c r="F1316">
        <v>1</v>
      </c>
      <c r="G1316">
        <v>424.74099999999987</v>
      </c>
      <c r="H1316">
        <v>1</v>
      </c>
      <c r="I1316" s="2">
        <v>424.74099999999987</v>
      </c>
      <c r="J1316">
        <v>0</v>
      </c>
      <c r="K1316" s="2">
        <v>376.46499999999997</v>
      </c>
      <c r="L1316">
        <v>376.46499999999997</v>
      </c>
      <c r="M1316" s="2">
        <v>48.275999999999897</v>
      </c>
      <c r="N1316" s="4">
        <v>0.11365985388742766</v>
      </c>
    </row>
    <row r="1317" spans="1:14" x14ac:dyDescent="0.3">
      <c r="A1317" s="1" t="s">
        <v>109</v>
      </c>
      <c r="B1317" s="1" t="s">
        <v>119</v>
      </c>
      <c r="C1317" s="1" t="s">
        <v>23</v>
      </c>
      <c r="D1317" s="1" t="s">
        <v>13</v>
      </c>
      <c r="E1317">
        <v>0</v>
      </c>
      <c r="F1317">
        <v>0</v>
      </c>
      <c r="G1317">
        <v>0</v>
      </c>
      <c r="H1317">
        <v>0</v>
      </c>
      <c r="I1317" s="2">
        <v>0</v>
      </c>
      <c r="J1317">
        <v>10</v>
      </c>
      <c r="K1317" s="2">
        <v>0</v>
      </c>
      <c r="L1317">
        <v>376.46499999999997</v>
      </c>
      <c r="M1317" s="2">
        <v>0</v>
      </c>
      <c r="N1317" s="4">
        <v>0</v>
      </c>
    </row>
    <row r="1318" spans="1:14" x14ac:dyDescent="0.3">
      <c r="A1318" s="1" t="s">
        <v>109</v>
      </c>
      <c r="B1318" s="1" t="s">
        <v>119</v>
      </c>
      <c r="C1318" s="1" t="s">
        <v>23</v>
      </c>
      <c r="D1318" s="1" t="s">
        <v>17</v>
      </c>
      <c r="E1318">
        <v>0</v>
      </c>
      <c r="F1318">
        <v>0</v>
      </c>
      <c r="G1318">
        <v>0</v>
      </c>
      <c r="H1318">
        <v>0</v>
      </c>
      <c r="I1318" s="2">
        <v>0</v>
      </c>
      <c r="J1318">
        <v>1</v>
      </c>
      <c r="K1318" s="2">
        <v>0</v>
      </c>
      <c r="L1318">
        <v>376.46499999999997</v>
      </c>
      <c r="M1318" s="2">
        <v>0</v>
      </c>
      <c r="N1318" s="4">
        <v>0</v>
      </c>
    </row>
    <row r="1319" spans="1:14" x14ac:dyDescent="0.3">
      <c r="A1319" s="1" t="s">
        <v>109</v>
      </c>
      <c r="B1319" s="1" t="s">
        <v>119</v>
      </c>
      <c r="C1319" s="1" t="s">
        <v>24</v>
      </c>
      <c r="D1319" s="1" t="s">
        <v>13</v>
      </c>
      <c r="E1319">
        <v>0</v>
      </c>
      <c r="F1319">
        <v>1</v>
      </c>
      <c r="G1319">
        <v>599.63299999999992</v>
      </c>
      <c r="H1319">
        <v>2</v>
      </c>
      <c r="I1319" s="2">
        <v>1024.374</v>
      </c>
      <c r="J1319">
        <v>4</v>
      </c>
      <c r="K1319" s="2">
        <v>752.93</v>
      </c>
      <c r="L1319">
        <v>376.46499999999997</v>
      </c>
      <c r="M1319" s="2">
        <v>271.44400000000007</v>
      </c>
      <c r="N1319" s="4">
        <v>0.26498524952800451</v>
      </c>
    </row>
    <row r="1320" spans="1:14" x14ac:dyDescent="0.3">
      <c r="A1320" s="1" t="s">
        <v>109</v>
      </c>
      <c r="B1320" s="1" t="s">
        <v>119</v>
      </c>
      <c r="C1320" s="1" t="s">
        <v>27</v>
      </c>
      <c r="D1320" s="1" t="s">
        <v>13</v>
      </c>
      <c r="E1320">
        <v>0</v>
      </c>
      <c r="F1320">
        <v>3</v>
      </c>
      <c r="G1320">
        <v>1449.115</v>
      </c>
      <c r="H1320">
        <v>2</v>
      </c>
      <c r="I1320" s="2">
        <v>1024.374</v>
      </c>
      <c r="J1320">
        <v>9</v>
      </c>
      <c r="K1320" s="2">
        <v>752.93</v>
      </c>
      <c r="L1320">
        <v>376.46499999999997</v>
      </c>
      <c r="M1320" s="2">
        <v>271.44400000000007</v>
      </c>
      <c r="N1320" s="4">
        <v>0.26498524952800451</v>
      </c>
    </row>
    <row r="1321" spans="1:14" x14ac:dyDescent="0.3">
      <c r="A1321" s="1" t="s">
        <v>109</v>
      </c>
      <c r="B1321" s="1" t="s">
        <v>120</v>
      </c>
      <c r="C1321" s="1" t="s">
        <v>22</v>
      </c>
      <c r="D1321" s="1" t="s">
        <v>13</v>
      </c>
      <c r="E1321">
        <v>0</v>
      </c>
      <c r="F1321">
        <v>2</v>
      </c>
      <c r="G1321">
        <v>740.54250000000002</v>
      </c>
      <c r="H1321">
        <v>0</v>
      </c>
      <c r="I1321" s="2">
        <v>0</v>
      </c>
      <c r="J1321">
        <v>1</v>
      </c>
      <c r="K1321" s="2">
        <v>0</v>
      </c>
      <c r="L1321">
        <v>284.53750000000002</v>
      </c>
      <c r="M1321" s="2">
        <v>0</v>
      </c>
      <c r="N1321" s="4">
        <v>0</v>
      </c>
    </row>
    <row r="1322" spans="1:14" x14ac:dyDescent="0.3">
      <c r="A1322" s="1" t="s">
        <v>109</v>
      </c>
      <c r="B1322" s="1" t="s">
        <v>120</v>
      </c>
      <c r="C1322" s="1" t="s">
        <v>22</v>
      </c>
      <c r="D1322" s="1" t="s">
        <v>17</v>
      </c>
      <c r="E1322">
        <v>0</v>
      </c>
      <c r="F1322">
        <v>2</v>
      </c>
      <c r="G1322">
        <v>566.71999999999991</v>
      </c>
      <c r="H1322">
        <v>0</v>
      </c>
      <c r="I1322" s="2">
        <v>0</v>
      </c>
      <c r="J1322">
        <v>0</v>
      </c>
      <c r="K1322" s="2">
        <v>0</v>
      </c>
      <c r="L1322">
        <v>284.53750000000002</v>
      </c>
      <c r="M1322" s="2">
        <v>0</v>
      </c>
      <c r="N1322" s="4">
        <v>0</v>
      </c>
    </row>
    <row r="1323" spans="1:14" x14ac:dyDescent="0.3">
      <c r="A1323" s="1" t="s">
        <v>109</v>
      </c>
      <c r="B1323" s="1" t="s">
        <v>120</v>
      </c>
      <c r="C1323" s="1" t="s">
        <v>22</v>
      </c>
      <c r="D1323" s="1" t="s">
        <v>19</v>
      </c>
      <c r="E1323">
        <v>0</v>
      </c>
      <c r="F1323">
        <v>1</v>
      </c>
      <c r="G1323">
        <v>283.36</v>
      </c>
      <c r="H1323">
        <v>0</v>
      </c>
      <c r="I1323" s="2">
        <v>0</v>
      </c>
      <c r="J1323">
        <v>0</v>
      </c>
      <c r="K1323" s="2">
        <v>0</v>
      </c>
      <c r="L1323">
        <v>284.53750000000002</v>
      </c>
      <c r="M1323" s="2">
        <v>0</v>
      </c>
      <c r="N1323" s="4">
        <v>0</v>
      </c>
    </row>
    <row r="1324" spans="1:14" x14ac:dyDescent="0.3">
      <c r="A1324" s="1" t="s">
        <v>109</v>
      </c>
      <c r="B1324" s="1" t="s">
        <v>120</v>
      </c>
      <c r="C1324" s="1" t="s">
        <v>24</v>
      </c>
      <c r="D1324" s="1" t="s">
        <v>13</v>
      </c>
      <c r="E1324">
        <v>0</v>
      </c>
      <c r="F1324">
        <v>6</v>
      </c>
      <c r="G1324">
        <v>2481.1824999999999</v>
      </c>
      <c r="H1324">
        <v>4</v>
      </c>
      <c r="I1324" s="2">
        <v>1538.24</v>
      </c>
      <c r="J1324">
        <v>9</v>
      </c>
      <c r="K1324" s="2">
        <v>1138.1500000000001</v>
      </c>
      <c r="L1324">
        <v>284.53750000000002</v>
      </c>
      <c r="M1324" s="2">
        <v>400.08999999999992</v>
      </c>
      <c r="N1324" s="4">
        <v>0.26009595381734962</v>
      </c>
    </row>
    <row r="1325" spans="1:14" x14ac:dyDescent="0.3">
      <c r="A1325" s="1" t="s">
        <v>109</v>
      </c>
      <c r="B1325" s="1" t="s">
        <v>120</v>
      </c>
      <c r="C1325" s="1" t="s">
        <v>24</v>
      </c>
      <c r="D1325" s="1" t="s">
        <v>19</v>
      </c>
      <c r="E1325">
        <v>0</v>
      </c>
      <c r="F1325">
        <v>0</v>
      </c>
      <c r="G1325">
        <v>0</v>
      </c>
      <c r="H1325">
        <v>0</v>
      </c>
      <c r="I1325" s="2">
        <v>0</v>
      </c>
      <c r="J1325">
        <v>1</v>
      </c>
      <c r="K1325" s="2">
        <v>0</v>
      </c>
      <c r="L1325">
        <v>284.53750000000002</v>
      </c>
      <c r="M1325" s="2">
        <v>0</v>
      </c>
      <c r="N1325" s="4">
        <v>0</v>
      </c>
    </row>
    <row r="1326" spans="1:14" x14ac:dyDescent="0.3">
      <c r="A1326" s="1" t="s">
        <v>109</v>
      </c>
      <c r="B1326" s="1" t="s">
        <v>120</v>
      </c>
      <c r="C1326" s="1" t="s">
        <v>27</v>
      </c>
      <c r="D1326" s="1" t="s">
        <v>13</v>
      </c>
      <c r="E1326">
        <v>0</v>
      </c>
      <c r="F1326">
        <v>1</v>
      </c>
      <c r="G1326">
        <v>283.36</v>
      </c>
      <c r="H1326">
        <v>0</v>
      </c>
      <c r="I1326" s="2">
        <v>0</v>
      </c>
      <c r="J1326">
        <v>16</v>
      </c>
      <c r="K1326" s="2">
        <v>0</v>
      </c>
      <c r="L1326">
        <v>284.53750000000002</v>
      </c>
      <c r="M1326" s="2">
        <v>0</v>
      </c>
      <c r="N1326" s="4">
        <v>0</v>
      </c>
    </row>
    <row r="1327" spans="1:14" x14ac:dyDescent="0.3">
      <c r="A1327" s="1" t="s">
        <v>109</v>
      </c>
      <c r="B1327" s="1" t="s">
        <v>120</v>
      </c>
      <c r="C1327" s="1" t="s">
        <v>27</v>
      </c>
      <c r="D1327" s="1" t="s">
        <v>14</v>
      </c>
      <c r="E1327">
        <v>0</v>
      </c>
      <c r="F1327">
        <v>0</v>
      </c>
      <c r="G1327">
        <v>0</v>
      </c>
      <c r="H1327">
        <v>0</v>
      </c>
      <c r="I1327" s="2">
        <v>0</v>
      </c>
      <c r="J1327">
        <v>1</v>
      </c>
      <c r="K1327" s="2">
        <v>0</v>
      </c>
      <c r="L1327">
        <v>284.53750000000002</v>
      </c>
      <c r="M1327" s="2">
        <v>0</v>
      </c>
      <c r="N1327" s="4">
        <v>0</v>
      </c>
    </row>
    <row r="1328" spans="1:14" x14ac:dyDescent="0.3">
      <c r="A1328" s="1" t="s">
        <v>109</v>
      </c>
      <c r="B1328" s="1" t="s">
        <v>120</v>
      </c>
      <c r="C1328" s="1" t="s">
        <v>27</v>
      </c>
      <c r="D1328" s="1" t="s">
        <v>15</v>
      </c>
      <c r="E1328">
        <v>0</v>
      </c>
      <c r="F1328">
        <v>0</v>
      </c>
      <c r="G1328">
        <v>0</v>
      </c>
      <c r="H1328">
        <v>0</v>
      </c>
      <c r="I1328" s="2">
        <v>0</v>
      </c>
      <c r="J1328">
        <v>1</v>
      </c>
      <c r="K1328" s="2">
        <v>0</v>
      </c>
      <c r="L1328">
        <v>284.53750000000002</v>
      </c>
      <c r="M1328" s="2">
        <v>0</v>
      </c>
      <c r="N1328" s="4">
        <v>0</v>
      </c>
    </row>
    <row r="1329" spans="1:14" x14ac:dyDescent="0.3">
      <c r="A1329" s="1" t="s">
        <v>109</v>
      </c>
      <c r="B1329" s="1" t="s">
        <v>120</v>
      </c>
      <c r="C1329" s="1" t="s">
        <v>27</v>
      </c>
      <c r="D1329" s="1" t="s">
        <v>19</v>
      </c>
      <c r="E1329">
        <v>0</v>
      </c>
      <c r="F1329">
        <v>0</v>
      </c>
      <c r="G1329">
        <v>0</v>
      </c>
      <c r="H1329">
        <v>0</v>
      </c>
      <c r="I1329" s="2">
        <v>0</v>
      </c>
      <c r="J1329">
        <v>1</v>
      </c>
      <c r="K1329" s="2">
        <v>0</v>
      </c>
      <c r="L1329">
        <v>284.53750000000002</v>
      </c>
      <c r="M1329" s="2">
        <v>0</v>
      </c>
      <c r="N1329" s="4">
        <v>0</v>
      </c>
    </row>
    <row r="1330" spans="1:14" x14ac:dyDescent="0.3">
      <c r="A1330" s="1" t="s">
        <v>109</v>
      </c>
      <c r="B1330" s="1" t="s">
        <v>121</v>
      </c>
      <c r="C1330" s="1" t="s">
        <v>24</v>
      </c>
      <c r="D1330" s="1" t="s">
        <v>13</v>
      </c>
      <c r="E1330">
        <v>0</v>
      </c>
      <c r="F1330">
        <v>11</v>
      </c>
      <c r="G1330">
        <v>3686.6239999999998</v>
      </c>
      <c r="H1330">
        <v>4</v>
      </c>
      <c r="I1330" s="2">
        <v>1335.84</v>
      </c>
      <c r="J1330">
        <v>0</v>
      </c>
      <c r="K1330" s="2">
        <v>1138.1500000000001</v>
      </c>
      <c r="L1330">
        <v>284.53750000000002</v>
      </c>
      <c r="M1330" s="2">
        <v>197.68999999999983</v>
      </c>
      <c r="N1330" s="4">
        <v>0.14798928015331164</v>
      </c>
    </row>
    <row r="1331" spans="1:14" x14ac:dyDescent="0.3">
      <c r="A1331" s="1" t="s">
        <v>109</v>
      </c>
      <c r="B1331" s="1" t="s">
        <v>121</v>
      </c>
      <c r="C1331" s="1" t="s">
        <v>24</v>
      </c>
      <c r="D1331" s="1" t="s">
        <v>15</v>
      </c>
      <c r="E1331">
        <v>0</v>
      </c>
      <c r="F1331">
        <v>0</v>
      </c>
      <c r="G1331">
        <v>0</v>
      </c>
      <c r="H1331">
        <v>0</v>
      </c>
      <c r="I1331" s="2">
        <v>0</v>
      </c>
      <c r="J1331">
        <v>1</v>
      </c>
      <c r="K1331" s="2">
        <v>0</v>
      </c>
      <c r="L1331">
        <v>284.53750000000002</v>
      </c>
      <c r="M1331" s="2">
        <v>0</v>
      </c>
      <c r="N1331" s="4">
        <v>0</v>
      </c>
    </row>
    <row r="1332" spans="1:14" x14ac:dyDescent="0.3">
      <c r="A1332" s="1" t="s">
        <v>109</v>
      </c>
      <c r="B1332" s="1" t="s">
        <v>121</v>
      </c>
      <c r="C1332" s="1" t="s">
        <v>24</v>
      </c>
      <c r="D1332" s="1" t="s">
        <v>16</v>
      </c>
      <c r="E1332">
        <v>0</v>
      </c>
      <c r="F1332">
        <v>1</v>
      </c>
      <c r="G1332">
        <v>485.75999999999988</v>
      </c>
      <c r="H1332">
        <v>1</v>
      </c>
      <c r="I1332" s="2">
        <v>485.75999999999988</v>
      </c>
      <c r="J1332">
        <v>0</v>
      </c>
      <c r="K1332" s="2">
        <v>284.53750000000002</v>
      </c>
      <c r="L1332">
        <v>284.53750000000002</v>
      </c>
      <c r="M1332" s="2">
        <v>201.22249999999985</v>
      </c>
      <c r="N1332" s="4">
        <v>0.41424263010540163</v>
      </c>
    </row>
    <row r="1333" spans="1:14" x14ac:dyDescent="0.3">
      <c r="A1333" s="1" t="s">
        <v>109</v>
      </c>
      <c r="B1333" s="1" t="s">
        <v>121</v>
      </c>
      <c r="C1333" s="1" t="s">
        <v>24</v>
      </c>
      <c r="D1333" s="1" t="s">
        <v>17</v>
      </c>
      <c r="E1333">
        <v>0</v>
      </c>
      <c r="F1333">
        <v>1</v>
      </c>
      <c r="G1333">
        <v>283.36</v>
      </c>
      <c r="H1333">
        <v>1</v>
      </c>
      <c r="I1333" s="2">
        <v>283.36</v>
      </c>
      <c r="J1333">
        <v>0</v>
      </c>
      <c r="K1333" s="2">
        <v>284.53750000000002</v>
      </c>
      <c r="L1333">
        <v>284.53750000000002</v>
      </c>
      <c r="M1333" s="2">
        <v>-1.1775000000000091</v>
      </c>
      <c r="N1333" s="4">
        <v>-4.1554912478825841E-3</v>
      </c>
    </row>
    <row r="1334" spans="1:14" x14ac:dyDescent="0.3">
      <c r="A1334" s="1" t="s">
        <v>109</v>
      </c>
      <c r="B1334" s="1" t="s">
        <v>121</v>
      </c>
      <c r="C1334" s="1" t="s">
        <v>27</v>
      </c>
      <c r="D1334" s="1" t="s">
        <v>13</v>
      </c>
      <c r="E1334">
        <v>0</v>
      </c>
      <c r="F1334">
        <v>0</v>
      </c>
      <c r="G1334">
        <v>0</v>
      </c>
      <c r="H1334">
        <v>0</v>
      </c>
      <c r="I1334" s="2">
        <v>0</v>
      </c>
      <c r="J1334">
        <v>1</v>
      </c>
      <c r="K1334" s="2">
        <v>0</v>
      </c>
      <c r="L1334">
        <v>284.53750000000002</v>
      </c>
      <c r="M1334" s="2">
        <v>0</v>
      </c>
      <c r="N1334" s="4">
        <v>0</v>
      </c>
    </row>
    <row r="1335" spans="1:14" x14ac:dyDescent="0.3">
      <c r="A1335" s="1" t="s">
        <v>109</v>
      </c>
      <c r="B1335" s="1" t="s">
        <v>121</v>
      </c>
      <c r="C1335" s="1" t="s">
        <v>27</v>
      </c>
      <c r="D1335" s="1" t="s">
        <v>13</v>
      </c>
      <c r="E1335">
        <v>0</v>
      </c>
      <c r="F1335">
        <v>6</v>
      </c>
      <c r="G1335">
        <v>1700.16</v>
      </c>
      <c r="H1335">
        <v>5</v>
      </c>
      <c r="I1335" s="2">
        <v>1416.8</v>
      </c>
      <c r="J1335">
        <v>8</v>
      </c>
      <c r="K1335" s="2">
        <v>1422.6875</v>
      </c>
      <c r="L1335">
        <v>284.53750000000002</v>
      </c>
      <c r="M1335" s="2">
        <v>-5.8875000000000455</v>
      </c>
      <c r="N1335" s="4">
        <v>-4.1554912478825841E-3</v>
      </c>
    </row>
    <row r="1336" spans="1:14" x14ac:dyDescent="0.3">
      <c r="A1336" s="1" t="s">
        <v>109</v>
      </c>
      <c r="B1336" s="1" t="s">
        <v>122</v>
      </c>
      <c r="C1336" s="1" t="s">
        <v>24</v>
      </c>
      <c r="D1336" s="1" t="s">
        <v>13</v>
      </c>
      <c r="E1336">
        <v>0</v>
      </c>
      <c r="F1336">
        <v>4</v>
      </c>
      <c r="G1336">
        <v>1550.1424999999999</v>
      </c>
      <c r="H1336">
        <v>2</v>
      </c>
      <c r="I1336" s="2">
        <v>728.64</v>
      </c>
      <c r="J1336">
        <v>0</v>
      </c>
      <c r="K1336" s="2">
        <v>569.07500000000005</v>
      </c>
      <c r="L1336">
        <v>284.53750000000002</v>
      </c>
      <c r="M1336" s="2">
        <v>159.56499999999994</v>
      </c>
      <c r="N1336" s="4">
        <v>0.21899017347386904</v>
      </c>
    </row>
    <row r="1337" spans="1:14" x14ac:dyDescent="0.3">
      <c r="A1337" s="1" t="s">
        <v>109</v>
      </c>
      <c r="B1337" s="1" t="s">
        <v>122</v>
      </c>
      <c r="C1337" s="1" t="s">
        <v>24</v>
      </c>
      <c r="D1337" s="1" t="s">
        <v>15</v>
      </c>
      <c r="E1337">
        <v>0</v>
      </c>
      <c r="F1337">
        <v>1</v>
      </c>
      <c r="G1337">
        <v>364.32</v>
      </c>
      <c r="H1337">
        <v>1</v>
      </c>
      <c r="I1337" s="2">
        <v>364.32</v>
      </c>
      <c r="J1337">
        <v>0</v>
      </c>
      <c r="K1337" s="2">
        <v>284.53750000000002</v>
      </c>
      <c r="L1337">
        <v>284.53750000000002</v>
      </c>
      <c r="M1337" s="2">
        <v>79.78249999999997</v>
      </c>
      <c r="N1337" s="4">
        <v>0.21899017347386904</v>
      </c>
    </row>
    <row r="1338" spans="1:14" x14ac:dyDescent="0.3">
      <c r="A1338" s="1" t="s">
        <v>109</v>
      </c>
      <c r="B1338" s="1" t="s">
        <v>122</v>
      </c>
      <c r="C1338" s="1" t="s">
        <v>27</v>
      </c>
      <c r="D1338" s="1" t="s">
        <v>13</v>
      </c>
      <c r="E1338">
        <v>0</v>
      </c>
      <c r="F1338">
        <v>2</v>
      </c>
      <c r="G1338">
        <v>850.08</v>
      </c>
      <c r="H1338">
        <v>2</v>
      </c>
      <c r="I1338" s="2">
        <v>850.08</v>
      </c>
      <c r="J1338">
        <v>1</v>
      </c>
      <c r="K1338" s="2">
        <v>569.07500000000005</v>
      </c>
      <c r="L1338">
        <v>284.53750000000002</v>
      </c>
      <c r="M1338" s="2">
        <v>281.005</v>
      </c>
      <c r="N1338" s="4">
        <v>0.33056300583474496</v>
      </c>
    </row>
    <row r="1339" spans="1:14" x14ac:dyDescent="0.3">
      <c r="A1339" s="1" t="s">
        <v>109</v>
      </c>
      <c r="B1339" s="1" t="s">
        <v>123</v>
      </c>
      <c r="C1339" s="1" t="s">
        <v>27</v>
      </c>
      <c r="D1339" s="1" t="s">
        <v>14</v>
      </c>
      <c r="E1339">
        <v>0</v>
      </c>
      <c r="F1339">
        <v>0</v>
      </c>
      <c r="G1339">
        <v>0</v>
      </c>
      <c r="H1339">
        <v>0</v>
      </c>
      <c r="I1339" s="2">
        <v>0</v>
      </c>
      <c r="J1339">
        <v>0</v>
      </c>
      <c r="K1339" s="2">
        <v>0</v>
      </c>
      <c r="L1339">
        <v>284.53750000000002</v>
      </c>
      <c r="M1339" s="2">
        <v>0</v>
      </c>
      <c r="N1339" s="4">
        <v>0</v>
      </c>
    </row>
    <row r="1340" spans="1:14" x14ac:dyDescent="0.3">
      <c r="A1340" s="1" t="s">
        <v>109</v>
      </c>
      <c r="B1340" s="1" t="s">
        <v>123</v>
      </c>
      <c r="C1340" s="1" t="s">
        <v>27</v>
      </c>
      <c r="D1340" s="1" t="s">
        <v>17</v>
      </c>
      <c r="E1340">
        <v>0</v>
      </c>
      <c r="F1340">
        <v>1</v>
      </c>
      <c r="G1340">
        <v>37.006999999999998</v>
      </c>
      <c r="H1340">
        <v>1</v>
      </c>
      <c r="I1340" s="2">
        <v>37.006999999999998</v>
      </c>
      <c r="J1340">
        <v>0</v>
      </c>
      <c r="K1340" s="2">
        <v>284.53750000000002</v>
      </c>
      <c r="L1340">
        <v>284.53750000000002</v>
      </c>
      <c r="M1340" s="2">
        <v>-247.53050000000002</v>
      </c>
      <c r="N1340" s="4">
        <v>-6.688748074688573</v>
      </c>
    </row>
    <row r="1341" spans="1:14" x14ac:dyDescent="0.3">
      <c r="A1341" s="1" t="s">
        <v>124</v>
      </c>
      <c r="B1341" s="1" t="s">
        <v>125</v>
      </c>
      <c r="C1341" s="1" t="s">
        <v>24</v>
      </c>
      <c r="D1341" s="1" t="s">
        <v>13</v>
      </c>
      <c r="E1341">
        <v>0</v>
      </c>
      <c r="F1341">
        <v>5</v>
      </c>
      <c r="G1341">
        <v>2592.1345000000001</v>
      </c>
      <c r="H1341">
        <v>2</v>
      </c>
      <c r="I1341" s="2">
        <v>1003.996</v>
      </c>
      <c r="J1341">
        <v>2</v>
      </c>
      <c r="K1341" s="2">
        <v>424.61750000000001</v>
      </c>
      <c r="L1341">
        <v>212.30875</v>
      </c>
      <c r="M1341" s="2">
        <v>579.37850000000003</v>
      </c>
      <c r="N1341" s="4">
        <v>0.57707251821720407</v>
      </c>
    </row>
    <row r="1342" spans="1:14" x14ac:dyDescent="0.3">
      <c r="A1342" s="1" t="s">
        <v>124</v>
      </c>
      <c r="B1342" s="1" t="s">
        <v>125</v>
      </c>
      <c r="C1342" s="1" t="s">
        <v>24</v>
      </c>
      <c r="D1342" s="1" t="s">
        <v>14</v>
      </c>
      <c r="E1342">
        <v>0</v>
      </c>
      <c r="F1342">
        <v>1</v>
      </c>
      <c r="G1342">
        <v>529.37949999999989</v>
      </c>
      <c r="H1342">
        <v>0</v>
      </c>
      <c r="I1342" s="2">
        <v>0</v>
      </c>
      <c r="J1342">
        <v>1</v>
      </c>
      <c r="K1342" s="2">
        <v>0</v>
      </c>
      <c r="L1342">
        <v>212.30875</v>
      </c>
      <c r="M1342" s="2">
        <v>0</v>
      </c>
      <c r="N1342" s="4">
        <v>0</v>
      </c>
    </row>
    <row r="1343" spans="1:14" x14ac:dyDescent="0.3">
      <c r="A1343" s="1" t="s">
        <v>124</v>
      </c>
      <c r="B1343" s="1" t="s">
        <v>125</v>
      </c>
      <c r="C1343" s="1" t="s">
        <v>24</v>
      </c>
      <c r="D1343" s="1" t="s">
        <v>16</v>
      </c>
      <c r="E1343">
        <v>0</v>
      </c>
      <c r="F1343">
        <v>1</v>
      </c>
      <c r="G1343">
        <v>529.37949999999989</v>
      </c>
      <c r="H1343">
        <v>1</v>
      </c>
      <c r="I1343" s="2">
        <v>529.37949999999989</v>
      </c>
      <c r="J1343">
        <v>0</v>
      </c>
      <c r="K1343" s="2">
        <v>212.30875</v>
      </c>
      <c r="L1343">
        <v>212.30875</v>
      </c>
      <c r="M1343" s="2">
        <v>317.07074999999986</v>
      </c>
      <c r="N1343" s="4">
        <v>0.59894791921485424</v>
      </c>
    </row>
    <row r="1344" spans="1:14" x14ac:dyDescent="0.3">
      <c r="A1344" s="1" t="s">
        <v>124</v>
      </c>
      <c r="B1344" s="1" t="s">
        <v>125</v>
      </c>
      <c r="C1344" s="1" t="s">
        <v>24</v>
      </c>
      <c r="D1344" s="1" t="s">
        <v>13</v>
      </c>
      <c r="E1344">
        <v>0</v>
      </c>
      <c r="F1344">
        <v>0</v>
      </c>
      <c r="G1344">
        <v>0</v>
      </c>
      <c r="H1344">
        <v>0</v>
      </c>
      <c r="I1344" s="2">
        <v>0</v>
      </c>
      <c r="J1344">
        <v>1</v>
      </c>
      <c r="K1344" s="2">
        <v>0</v>
      </c>
      <c r="L1344">
        <v>212.30875</v>
      </c>
      <c r="M1344" s="2">
        <v>0</v>
      </c>
      <c r="N1344" s="4">
        <v>0</v>
      </c>
    </row>
    <row r="1345" spans="1:14" x14ac:dyDescent="0.3">
      <c r="A1345" s="1" t="s">
        <v>124</v>
      </c>
      <c r="B1345" s="1" t="s">
        <v>126</v>
      </c>
      <c r="C1345" s="1" t="s">
        <v>24</v>
      </c>
      <c r="D1345" s="1" t="s">
        <v>13</v>
      </c>
      <c r="E1345">
        <v>0</v>
      </c>
      <c r="F1345">
        <v>11</v>
      </c>
      <c r="G1345">
        <v>4521.9494999999997</v>
      </c>
      <c r="H1345">
        <v>7</v>
      </c>
      <c r="I1345" s="2">
        <v>2829.0115000000001</v>
      </c>
      <c r="J1345">
        <v>0</v>
      </c>
      <c r="K1345" s="2">
        <v>1486.1612500000001</v>
      </c>
      <c r="L1345">
        <v>212.30875</v>
      </c>
      <c r="M1345" s="2">
        <v>1342.85025</v>
      </c>
      <c r="N1345" s="4">
        <v>0.47467118815176251</v>
      </c>
    </row>
    <row r="1346" spans="1:14" x14ac:dyDescent="0.3">
      <c r="A1346" s="1" t="s">
        <v>124</v>
      </c>
      <c r="B1346" s="1" t="s">
        <v>126</v>
      </c>
      <c r="C1346" s="1" t="s">
        <v>24</v>
      </c>
      <c r="D1346" s="1" t="s">
        <v>15</v>
      </c>
      <c r="E1346">
        <v>0</v>
      </c>
      <c r="F1346">
        <v>1</v>
      </c>
      <c r="G1346">
        <v>419.84199999999993</v>
      </c>
      <c r="H1346">
        <v>0</v>
      </c>
      <c r="I1346" s="2">
        <v>0</v>
      </c>
      <c r="J1346">
        <v>0</v>
      </c>
      <c r="K1346" s="2">
        <v>0</v>
      </c>
      <c r="L1346">
        <v>212.30875</v>
      </c>
      <c r="M1346" s="2">
        <v>0</v>
      </c>
      <c r="N1346" s="4">
        <v>0</v>
      </c>
    </row>
    <row r="1347" spans="1:14" x14ac:dyDescent="0.3">
      <c r="A1347" s="1" t="s">
        <v>44</v>
      </c>
      <c r="B1347" s="1" t="s">
        <v>127</v>
      </c>
      <c r="C1347" s="1" t="s">
        <v>22</v>
      </c>
      <c r="D1347" s="1" t="s">
        <v>13</v>
      </c>
      <c r="E1347">
        <v>0</v>
      </c>
      <c r="F1347">
        <v>5</v>
      </c>
      <c r="G1347">
        <v>5775.7370000000001</v>
      </c>
      <c r="H1347">
        <v>4</v>
      </c>
      <c r="I1347" s="2">
        <v>3540.769499999999</v>
      </c>
      <c r="J1347">
        <v>0</v>
      </c>
      <c r="K1347" s="2">
        <v>1486.4459999999999</v>
      </c>
      <c r="L1347">
        <v>371.61149999999998</v>
      </c>
      <c r="M1347" s="2">
        <v>2054.3234999999991</v>
      </c>
      <c r="N1347" s="4">
        <v>0.58019125503651103</v>
      </c>
    </row>
    <row r="1348" spans="1:14" x14ac:dyDescent="0.3">
      <c r="A1348" s="1" t="s">
        <v>44</v>
      </c>
      <c r="B1348" s="1" t="s">
        <v>127</v>
      </c>
      <c r="C1348" s="1" t="s">
        <v>22</v>
      </c>
      <c r="D1348" s="1" t="s">
        <v>15</v>
      </c>
      <c r="E1348">
        <v>0</v>
      </c>
      <c r="F1348">
        <v>1</v>
      </c>
      <c r="G1348">
        <v>753.35349999999994</v>
      </c>
      <c r="H1348">
        <v>0</v>
      </c>
      <c r="I1348" s="2">
        <v>0</v>
      </c>
      <c r="J1348">
        <v>0</v>
      </c>
      <c r="K1348" s="2">
        <v>0</v>
      </c>
      <c r="L1348">
        <v>371.61149999999998</v>
      </c>
      <c r="M1348" s="2">
        <v>0</v>
      </c>
      <c r="N1348" s="4">
        <v>0</v>
      </c>
    </row>
    <row r="1349" spans="1:14" x14ac:dyDescent="0.3">
      <c r="A1349" s="1" t="s">
        <v>44</v>
      </c>
      <c r="B1349" s="1" t="s">
        <v>127</v>
      </c>
      <c r="C1349" s="1" t="s">
        <v>22</v>
      </c>
      <c r="D1349" s="1" t="s">
        <v>16</v>
      </c>
      <c r="E1349">
        <v>0</v>
      </c>
      <c r="F1349">
        <v>0</v>
      </c>
      <c r="G1349">
        <v>0</v>
      </c>
      <c r="H1349">
        <v>1</v>
      </c>
      <c r="I1349" s="2">
        <v>753.35349999999994</v>
      </c>
      <c r="J1349">
        <v>0</v>
      </c>
      <c r="K1349" s="2">
        <v>371.61149999999998</v>
      </c>
      <c r="L1349">
        <v>371.61149999999998</v>
      </c>
      <c r="M1349" s="2">
        <v>381.74199999999996</v>
      </c>
      <c r="N1349" s="4">
        <v>0.50672360319557819</v>
      </c>
    </row>
    <row r="1350" spans="1:14" x14ac:dyDescent="0.3">
      <c r="A1350" s="1" t="s">
        <v>44</v>
      </c>
      <c r="B1350" s="1" t="s">
        <v>127</v>
      </c>
      <c r="C1350" s="1" t="s">
        <v>22</v>
      </c>
      <c r="D1350" s="1" t="s">
        <v>13</v>
      </c>
      <c r="E1350">
        <v>0</v>
      </c>
      <c r="F1350">
        <v>1</v>
      </c>
      <c r="G1350">
        <v>753.35349999999994</v>
      </c>
      <c r="H1350">
        <v>1</v>
      </c>
      <c r="I1350" s="2">
        <v>753.35349999999994</v>
      </c>
      <c r="J1350">
        <v>0</v>
      </c>
      <c r="K1350" s="2">
        <v>371.61149999999998</v>
      </c>
      <c r="L1350">
        <v>371.61149999999998</v>
      </c>
      <c r="M1350" s="2">
        <v>381.74199999999996</v>
      </c>
      <c r="N1350" s="4">
        <v>0.50672360319557819</v>
      </c>
    </row>
    <row r="1351" spans="1:14" x14ac:dyDescent="0.3">
      <c r="A1351" s="1" t="s">
        <v>44</v>
      </c>
      <c r="B1351" s="1" t="s">
        <v>127</v>
      </c>
      <c r="C1351" s="1" t="s">
        <v>22</v>
      </c>
      <c r="D1351" s="1" t="s">
        <v>18</v>
      </c>
      <c r="E1351">
        <v>0</v>
      </c>
      <c r="F1351">
        <v>3</v>
      </c>
      <c r="G1351">
        <v>2260.0605</v>
      </c>
      <c r="H1351">
        <v>1</v>
      </c>
      <c r="I1351" s="2">
        <v>753.35349999999994</v>
      </c>
      <c r="J1351">
        <v>0</v>
      </c>
      <c r="K1351" s="2">
        <v>371.61149999999998</v>
      </c>
      <c r="L1351">
        <v>371.61149999999998</v>
      </c>
      <c r="M1351" s="2">
        <v>381.74199999999996</v>
      </c>
      <c r="N1351" s="4">
        <v>0.50672360319557819</v>
      </c>
    </row>
    <row r="1352" spans="1:14" x14ac:dyDescent="0.3">
      <c r="A1352" s="1" t="s">
        <v>44</v>
      </c>
      <c r="B1352" s="1" t="s">
        <v>127</v>
      </c>
      <c r="C1352" s="1" t="s">
        <v>22</v>
      </c>
      <c r="D1352" s="1" t="s">
        <v>19</v>
      </c>
      <c r="E1352">
        <v>0</v>
      </c>
      <c r="F1352">
        <v>0</v>
      </c>
      <c r="G1352">
        <v>0</v>
      </c>
      <c r="H1352">
        <v>0</v>
      </c>
      <c r="I1352" s="2">
        <v>0</v>
      </c>
      <c r="J1352">
        <v>1</v>
      </c>
      <c r="K1352" s="2">
        <v>0</v>
      </c>
      <c r="L1352">
        <v>371.61149999999998</v>
      </c>
      <c r="M1352" s="2">
        <v>0</v>
      </c>
      <c r="N1352" s="4">
        <v>0</v>
      </c>
    </row>
    <row r="1353" spans="1:14" x14ac:dyDescent="0.3">
      <c r="A1353" s="1" t="s">
        <v>44</v>
      </c>
      <c r="B1353" s="1" t="s">
        <v>127</v>
      </c>
      <c r="C1353" s="1" t="s">
        <v>23</v>
      </c>
      <c r="D1353" s="1" t="s">
        <v>15</v>
      </c>
      <c r="E1353">
        <v>0</v>
      </c>
      <c r="F1353">
        <v>1</v>
      </c>
      <c r="G1353">
        <v>1280.7090000000001</v>
      </c>
      <c r="H1353">
        <v>0</v>
      </c>
      <c r="I1353" s="2">
        <v>0</v>
      </c>
      <c r="J1353">
        <v>0</v>
      </c>
      <c r="K1353" s="2">
        <v>0</v>
      </c>
      <c r="L1353">
        <v>371.61149999999998</v>
      </c>
      <c r="M1353" s="2">
        <v>0</v>
      </c>
      <c r="N1353" s="4">
        <v>0</v>
      </c>
    </row>
    <row r="1354" spans="1:14" x14ac:dyDescent="0.3">
      <c r="A1354" s="1" t="s">
        <v>44</v>
      </c>
      <c r="B1354" s="1" t="s">
        <v>127</v>
      </c>
      <c r="C1354" s="1" t="s">
        <v>23</v>
      </c>
      <c r="D1354" s="1" t="s">
        <v>16</v>
      </c>
      <c r="E1354">
        <v>0</v>
      </c>
      <c r="F1354">
        <v>1</v>
      </c>
      <c r="G1354">
        <v>1205.3724999999999</v>
      </c>
      <c r="H1354">
        <v>1</v>
      </c>
      <c r="I1354" s="2">
        <v>1205.3724999999999</v>
      </c>
      <c r="J1354">
        <v>1</v>
      </c>
      <c r="K1354" s="2">
        <v>371.61149999999998</v>
      </c>
      <c r="L1354">
        <v>371.61149999999998</v>
      </c>
      <c r="M1354" s="2">
        <v>833.76099999999997</v>
      </c>
      <c r="N1354" s="4">
        <v>0.69170401680808213</v>
      </c>
    </row>
    <row r="1355" spans="1:14" x14ac:dyDescent="0.3">
      <c r="A1355" s="1" t="s">
        <v>44</v>
      </c>
      <c r="B1355" s="1" t="s">
        <v>127</v>
      </c>
      <c r="C1355" s="1" t="s">
        <v>23</v>
      </c>
      <c r="D1355" s="1" t="s">
        <v>13</v>
      </c>
      <c r="E1355">
        <v>0</v>
      </c>
      <c r="F1355">
        <v>3</v>
      </c>
      <c r="G1355">
        <v>3314.7714999999989</v>
      </c>
      <c r="H1355">
        <v>0</v>
      </c>
      <c r="I1355" s="2">
        <v>0</v>
      </c>
      <c r="J1355">
        <v>0</v>
      </c>
      <c r="K1355" s="2">
        <v>0</v>
      </c>
      <c r="L1355">
        <v>371.61149999999998</v>
      </c>
      <c r="M1355" s="2">
        <v>0</v>
      </c>
      <c r="N1355" s="4">
        <v>0</v>
      </c>
    </row>
    <row r="1356" spans="1:14" x14ac:dyDescent="0.3">
      <c r="A1356" s="1" t="s">
        <v>44</v>
      </c>
      <c r="B1356" s="1" t="s">
        <v>127</v>
      </c>
      <c r="C1356" s="1" t="s">
        <v>24</v>
      </c>
      <c r="D1356" s="1" t="s">
        <v>13</v>
      </c>
      <c r="E1356">
        <v>0</v>
      </c>
      <c r="F1356">
        <v>7</v>
      </c>
      <c r="G1356">
        <v>6629.5315000000001</v>
      </c>
      <c r="H1356">
        <v>2</v>
      </c>
      <c r="I1356" s="2">
        <v>1958.7260000000001</v>
      </c>
      <c r="J1356">
        <v>11</v>
      </c>
      <c r="K1356" s="2">
        <v>743.22299999999996</v>
      </c>
      <c r="L1356">
        <v>371.61149999999998</v>
      </c>
      <c r="M1356" s="2">
        <v>1215.5030000000002</v>
      </c>
      <c r="N1356" s="4">
        <v>0.62055795450716444</v>
      </c>
    </row>
    <row r="1357" spans="1:14" x14ac:dyDescent="0.3">
      <c r="A1357" s="1" t="s">
        <v>44</v>
      </c>
      <c r="B1357" s="1" t="s">
        <v>127</v>
      </c>
      <c r="C1357" s="1" t="s">
        <v>24</v>
      </c>
      <c r="D1357" s="1" t="s">
        <v>32</v>
      </c>
      <c r="E1357">
        <v>0</v>
      </c>
      <c r="F1357">
        <v>1</v>
      </c>
      <c r="G1357">
        <v>1205.3724999999999</v>
      </c>
      <c r="H1357">
        <v>0</v>
      </c>
      <c r="I1357" s="2">
        <v>0</v>
      </c>
      <c r="J1357">
        <v>0</v>
      </c>
      <c r="K1357" s="2">
        <v>0</v>
      </c>
      <c r="L1357">
        <v>371.61149999999998</v>
      </c>
      <c r="M1357" s="2">
        <v>0</v>
      </c>
      <c r="N1357" s="4">
        <v>0</v>
      </c>
    </row>
    <row r="1358" spans="1:14" x14ac:dyDescent="0.3">
      <c r="A1358" s="1" t="s">
        <v>44</v>
      </c>
      <c r="B1358" s="1" t="s">
        <v>127</v>
      </c>
      <c r="C1358" s="1" t="s">
        <v>24</v>
      </c>
      <c r="D1358" s="1" t="s">
        <v>15</v>
      </c>
      <c r="E1358">
        <v>0</v>
      </c>
      <c r="F1358">
        <v>0</v>
      </c>
      <c r="G1358">
        <v>0</v>
      </c>
      <c r="H1358">
        <v>1</v>
      </c>
      <c r="I1358" s="2">
        <v>753.35349999999994</v>
      </c>
      <c r="J1358">
        <v>0</v>
      </c>
      <c r="K1358" s="2">
        <v>371.61149999999998</v>
      </c>
      <c r="L1358">
        <v>371.61149999999998</v>
      </c>
      <c r="M1358" s="2">
        <v>381.74199999999996</v>
      </c>
      <c r="N1358" s="4">
        <v>0.50672360319557819</v>
      </c>
    </row>
    <row r="1359" spans="1:14" x14ac:dyDescent="0.3">
      <c r="A1359" s="1" t="s">
        <v>44</v>
      </c>
      <c r="B1359" s="1" t="s">
        <v>127</v>
      </c>
      <c r="C1359" s="1" t="s">
        <v>24</v>
      </c>
      <c r="D1359" s="1" t="s">
        <v>16</v>
      </c>
      <c r="E1359">
        <v>0</v>
      </c>
      <c r="F1359">
        <v>0</v>
      </c>
      <c r="G1359">
        <v>0</v>
      </c>
      <c r="H1359">
        <v>0</v>
      </c>
      <c r="I1359" s="2">
        <v>0</v>
      </c>
      <c r="J1359">
        <v>1</v>
      </c>
      <c r="K1359" s="2">
        <v>0</v>
      </c>
      <c r="L1359">
        <v>371.61149999999998</v>
      </c>
      <c r="M1359" s="2">
        <v>0</v>
      </c>
      <c r="N1359" s="4">
        <v>0</v>
      </c>
    </row>
    <row r="1360" spans="1:14" x14ac:dyDescent="0.3">
      <c r="A1360" s="1" t="s">
        <v>44</v>
      </c>
      <c r="B1360" s="1" t="s">
        <v>127</v>
      </c>
      <c r="C1360" s="1" t="s">
        <v>24</v>
      </c>
      <c r="D1360" s="1" t="s">
        <v>13</v>
      </c>
      <c r="E1360">
        <v>0</v>
      </c>
      <c r="F1360">
        <v>0</v>
      </c>
      <c r="G1360">
        <v>0</v>
      </c>
      <c r="H1360">
        <v>0</v>
      </c>
      <c r="I1360" s="2">
        <v>0</v>
      </c>
      <c r="J1360">
        <v>1</v>
      </c>
      <c r="K1360" s="2">
        <v>0</v>
      </c>
      <c r="L1360">
        <v>371.61149999999998</v>
      </c>
      <c r="M1360" s="2">
        <v>0</v>
      </c>
      <c r="N1360" s="4">
        <v>0</v>
      </c>
    </row>
    <row r="1361" spans="1:14" x14ac:dyDescent="0.3">
      <c r="A1361" s="1" t="s">
        <v>44</v>
      </c>
      <c r="B1361" s="1" t="s">
        <v>127</v>
      </c>
      <c r="C1361" s="1" t="s">
        <v>24</v>
      </c>
      <c r="D1361" s="1" t="s">
        <v>18</v>
      </c>
      <c r="E1361">
        <v>0</v>
      </c>
      <c r="F1361">
        <v>1</v>
      </c>
      <c r="G1361">
        <v>753.35349999999994</v>
      </c>
      <c r="H1361">
        <v>1</v>
      </c>
      <c r="I1361" s="2">
        <v>753.35349999999994</v>
      </c>
      <c r="J1361">
        <v>0</v>
      </c>
      <c r="K1361" s="2">
        <v>371.61149999999998</v>
      </c>
      <c r="L1361">
        <v>371.61149999999998</v>
      </c>
      <c r="M1361" s="2">
        <v>381.74199999999996</v>
      </c>
      <c r="N1361" s="4">
        <v>0.50672360319557819</v>
      </c>
    </row>
    <row r="1362" spans="1:14" x14ac:dyDescent="0.3">
      <c r="A1362" s="1" t="s">
        <v>44</v>
      </c>
      <c r="B1362" s="1" t="s">
        <v>127</v>
      </c>
      <c r="C1362" s="1" t="s">
        <v>24</v>
      </c>
      <c r="D1362" s="1" t="s">
        <v>19</v>
      </c>
      <c r="E1362">
        <v>0</v>
      </c>
      <c r="F1362">
        <v>2</v>
      </c>
      <c r="G1362">
        <v>2034.0625</v>
      </c>
      <c r="H1362">
        <v>1</v>
      </c>
      <c r="I1362" s="2">
        <v>1280.7090000000001</v>
      </c>
      <c r="J1362">
        <v>0</v>
      </c>
      <c r="K1362" s="2">
        <v>371.61149999999998</v>
      </c>
      <c r="L1362">
        <v>371.61149999999998</v>
      </c>
      <c r="M1362" s="2">
        <v>909.09750000000008</v>
      </c>
      <c r="N1362" s="4">
        <v>0.70983923748486188</v>
      </c>
    </row>
    <row r="1363" spans="1:14" x14ac:dyDescent="0.3">
      <c r="A1363" s="1" t="s">
        <v>44</v>
      </c>
      <c r="B1363" s="1" t="s">
        <v>127</v>
      </c>
      <c r="C1363" s="1" t="s">
        <v>27</v>
      </c>
      <c r="D1363" s="1" t="s">
        <v>13</v>
      </c>
      <c r="E1363">
        <v>0</v>
      </c>
      <c r="F1363">
        <v>2</v>
      </c>
      <c r="G1363">
        <v>1958.7260000000001</v>
      </c>
      <c r="H1363">
        <v>0</v>
      </c>
      <c r="I1363" s="2">
        <v>0</v>
      </c>
      <c r="J1363">
        <v>0</v>
      </c>
      <c r="K1363" s="2">
        <v>0</v>
      </c>
      <c r="L1363">
        <v>371.61149999999998</v>
      </c>
      <c r="M1363" s="2">
        <v>0</v>
      </c>
      <c r="N1363" s="4">
        <v>0</v>
      </c>
    </row>
    <row r="1364" spans="1:14" x14ac:dyDescent="0.3">
      <c r="A1364" s="1" t="s">
        <v>44</v>
      </c>
      <c r="B1364" s="1" t="s">
        <v>128</v>
      </c>
      <c r="C1364" s="1" t="s">
        <v>22</v>
      </c>
      <c r="D1364" s="1" t="s">
        <v>13</v>
      </c>
      <c r="E1364">
        <v>0</v>
      </c>
      <c r="F1364">
        <v>7</v>
      </c>
      <c r="G1364">
        <v>8263.3019999999997</v>
      </c>
      <c r="H1364">
        <v>3</v>
      </c>
      <c r="I1364" s="2">
        <v>3766.7905000000001</v>
      </c>
      <c r="J1364">
        <v>11</v>
      </c>
      <c r="K1364" s="2">
        <v>1114.8344999999999</v>
      </c>
      <c r="L1364">
        <v>371.61149999999998</v>
      </c>
      <c r="M1364" s="2">
        <v>2651.9560000000001</v>
      </c>
      <c r="N1364" s="4">
        <v>0.7040359690829634</v>
      </c>
    </row>
    <row r="1365" spans="1:14" x14ac:dyDescent="0.3">
      <c r="A1365" s="1" t="s">
        <v>44</v>
      </c>
      <c r="B1365" s="1" t="s">
        <v>128</v>
      </c>
      <c r="C1365" s="1" t="s">
        <v>22</v>
      </c>
      <c r="D1365" s="1" t="s">
        <v>16</v>
      </c>
      <c r="E1365">
        <v>0</v>
      </c>
      <c r="F1365">
        <v>0</v>
      </c>
      <c r="G1365">
        <v>0</v>
      </c>
      <c r="H1365">
        <v>0</v>
      </c>
      <c r="I1365" s="2">
        <v>0</v>
      </c>
      <c r="J1365">
        <v>0</v>
      </c>
      <c r="K1365" s="2">
        <v>0</v>
      </c>
      <c r="L1365">
        <v>371.61149999999998</v>
      </c>
      <c r="M1365" s="2">
        <v>0</v>
      </c>
      <c r="N1365" s="4">
        <v>0</v>
      </c>
    </row>
    <row r="1366" spans="1:14" x14ac:dyDescent="0.3">
      <c r="A1366" s="1" t="s">
        <v>44</v>
      </c>
      <c r="B1366" s="1" t="s">
        <v>128</v>
      </c>
      <c r="C1366" s="1" t="s">
        <v>22</v>
      </c>
      <c r="D1366" s="1" t="s">
        <v>13</v>
      </c>
      <c r="E1366">
        <v>0</v>
      </c>
      <c r="F1366">
        <v>1</v>
      </c>
      <c r="G1366">
        <v>853.80600000000004</v>
      </c>
      <c r="H1366">
        <v>1</v>
      </c>
      <c r="I1366" s="2">
        <v>853.80600000000004</v>
      </c>
      <c r="J1366">
        <v>0</v>
      </c>
      <c r="K1366" s="2">
        <v>371.61149999999998</v>
      </c>
      <c r="L1366">
        <v>371.61149999999998</v>
      </c>
      <c r="M1366" s="2">
        <v>482.19450000000006</v>
      </c>
      <c r="N1366" s="4">
        <v>0.56475885622729294</v>
      </c>
    </row>
    <row r="1367" spans="1:14" x14ac:dyDescent="0.3">
      <c r="A1367" s="1" t="s">
        <v>44</v>
      </c>
      <c r="B1367" s="1" t="s">
        <v>128</v>
      </c>
      <c r="C1367" s="1" t="s">
        <v>22</v>
      </c>
      <c r="D1367" s="1" t="s">
        <v>18</v>
      </c>
      <c r="E1367">
        <v>15</v>
      </c>
      <c r="F1367">
        <v>0</v>
      </c>
      <c r="G1367">
        <v>0</v>
      </c>
      <c r="H1367">
        <v>0</v>
      </c>
      <c r="I1367" s="2">
        <v>0</v>
      </c>
      <c r="J1367">
        <v>0</v>
      </c>
      <c r="K1367" s="2">
        <v>0</v>
      </c>
      <c r="L1367">
        <v>371.61149999999998</v>
      </c>
      <c r="M1367" s="2">
        <v>0</v>
      </c>
      <c r="N1367" s="4">
        <v>0</v>
      </c>
    </row>
    <row r="1368" spans="1:14" x14ac:dyDescent="0.3">
      <c r="A1368" s="1" t="s">
        <v>44</v>
      </c>
      <c r="B1368" s="1" t="s">
        <v>128</v>
      </c>
      <c r="C1368" s="1" t="s">
        <v>22</v>
      </c>
      <c r="D1368" s="1" t="s">
        <v>19</v>
      </c>
      <c r="E1368">
        <v>0</v>
      </c>
      <c r="F1368">
        <v>1</v>
      </c>
      <c r="G1368">
        <v>853.80600000000004</v>
      </c>
      <c r="H1368">
        <v>1</v>
      </c>
      <c r="I1368" s="2">
        <v>853.80600000000004</v>
      </c>
      <c r="J1368">
        <v>0</v>
      </c>
      <c r="K1368" s="2">
        <v>371.61149999999998</v>
      </c>
      <c r="L1368">
        <v>371.61149999999998</v>
      </c>
      <c r="M1368" s="2">
        <v>482.19450000000006</v>
      </c>
      <c r="N1368" s="4">
        <v>0.56475885622729294</v>
      </c>
    </row>
    <row r="1369" spans="1:14" x14ac:dyDescent="0.3">
      <c r="A1369" s="1" t="s">
        <v>44</v>
      </c>
      <c r="B1369" s="1" t="s">
        <v>128</v>
      </c>
      <c r="C1369" s="1" t="s">
        <v>23</v>
      </c>
      <c r="D1369" s="1" t="s">
        <v>13</v>
      </c>
      <c r="E1369">
        <v>0</v>
      </c>
      <c r="F1369">
        <v>7</v>
      </c>
      <c r="G1369">
        <v>7083.0454999999993</v>
      </c>
      <c r="H1369">
        <v>3</v>
      </c>
      <c r="I1369" s="2">
        <v>2561.4180000000001</v>
      </c>
      <c r="J1369">
        <v>16</v>
      </c>
      <c r="K1369" s="2">
        <v>1114.8344999999999</v>
      </c>
      <c r="L1369">
        <v>371.61149999999998</v>
      </c>
      <c r="M1369" s="2">
        <v>1446.5835000000002</v>
      </c>
      <c r="N1369" s="4">
        <v>0.56475885622729294</v>
      </c>
    </row>
    <row r="1370" spans="1:14" x14ac:dyDescent="0.3">
      <c r="A1370" s="1" t="s">
        <v>44</v>
      </c>
      <c r="B1370" s="1" t="s">
        <v>128</v>
      </c>
      <c r="C1370" s="1" t="s">
        <v>23</v>
      </c>
      <c r="D1370" s="1" t="s">
        <v>15</v>
      </c>
      <c r="E1370">
        <v>0</v>
      </c>
      <c r="F1370">
        <v>0</v>
      </c>
      <c r="G1370">
        <v>0</v>
      </c>
      <c r="H1370">
        <v>0</v>
      </c>
      <c r="I1370" s="2">
        <v>0</v>
      </c>
      <c r="J1370">
        <v>1</v>
      </c>
      <c r="K1370" s="2">
        <v>0</v>
      </c>
      <c r="L1370">
        <v>371.61149999999998</v>
      </c>
      <c r="M1370" s="2">
        <v>0</v>
      </c>
      <c r="N1370" s="4">
        <v>0</v>
      </c>
    </row>
    <row r="1371" spans="1:14" x14ac:dyDescent="0.3">
      <c r="A1371" s="1" t="s">
        <v>44</v>
      </c>
      <c r="B1371" s="1" t="s">
        <v>128</v>
      </c>
      <c r="C1371" s="1" t="s">
        <v>23</v>
      </c>
      <c r="D1371" s="1" t="s">
        <v>13</v>
      </c>
      <c r="E1371">
        <v>0</v>
      </c>
      <c r="F1371">
        <v>1</v>
      </c>
      <c r="G1371">
        <v>1280.7090000000001</v>
      </c>
      <c r="H1371">
        <v>0</v>
      </c>
      <c r="I1371" s="2">
        <v>0</v>
      </c>
      <c r="J1371">
        <v>0</v>
      </c>
      <c r="K1371" s="2">
        <v>0</v>
      </c>
      <c r="L1371">
        <v>371.61149999999998</v>
      </c>
      <c r="M1371" s="2">
        <v>0</v>
      </c>
      <c r="N1371" s="4">
        <v>0</v>
      </c>
    </row>
    <row r="1372" spans="1:14" x14ac:dyDescent="0.3">
      <c r="A1372" s="1" t="s">
        <v>44</v>
      </c>
      <c r="B1372" s="1" t="s">
        <v>128</v>
      </c>
      <c r="C1372" s="1" t="s">
        <v>23</v>
      </c>
      <c r="D1372" s="1" t="s">
        <v>17</v>
      </c>
      <c r="E1372">
        <v>0</v>
      </c>
      <c r="F1372">
        <v>6</v>
      </c>
      <c r="G1372">
        <v>5976.6419999999998</v>
      </c>
      <c r="H1372">
        <v>1</v>
      </c>
      <c r="I1372" s="2">
        <v>853.80600000000004</v>
      </c>
      <c r="J1372">
        <v>14</v>
      </c>
      <c r="K1372" s="2">
        <v>371.61149999999998</v>
      </c>
      <c r="L1372">
        <v>371.61149999999998</v>
      </c>
      <c r="M1372" s="2">
        <v>482.19450000000006</v>
      </c>
      <c r="N1372" s="4">
        <v>0.56475885622729294</v>
      </c>
    </row>
    <row r="1373" spans="1:14" x14ac:dyDescent="0.3">
      <c r="A1373" s="1" t="s">
        <v>44</v>
      </c>
      <c r="B1373" s="1" t="s">
        <v>128</v>
      </c>
      <c r="C1373" s="1" t="s">
        <v>23</v>
      </c>
      <c r="D1373" s="1" t="s">
        <v>18</v>
      </c>
      <c r="E1373">
        <v>15</v>
      </c>
      <c r="F1373">
        <v>1</v>
      </c>
      <c r="G1373">
        <v>853.80600000000004</v>
      </c>
      <c r="H1373">
        <v>1</v>
      </c>
      <c r="I1373" s="2">
        <v>853.80600000000004</v>
      </c>
      <c r="J1373">
        <v>0</v>
      </c>
      <c r="K1373" s="2">
        <v>371.61149999999998</v>
      </c>
      <c r="L1373">
        <v>371.61149999999998</v>
      </c>
      <c r="M1373" s="2">
        <v>482.19450000000006</v>
      </c>
      <c r="N1373" s="4">
        <v>0.56475885622729294</v>
      </c>
    </row>
    <row r="1374" spans="1:14" x14ac:dyDescent="0.3">
      <c r="A1374" s="1" t="s">
        <v>44</v>
      </c>
      <c r="B1374" s="1" t="s">
        <v>128</v>
      </c>
      <c r="C1374" s="1" t="s">
        <v>23</v>
      </c>
      <c r="D1374" s="1" t="s">
        <v>19</v>
      </c>
      <c r="E1374">
        <v>0</v>
      </c>
      <c r="F1374">
        <v>3</v>
      </c>
      <c r="G1374">
        <v>2988.3209999999999</v>
      </c>
      <c r="H1374">
        <v>0</v>
      </c>
      <c r="I1374" s="2">
        <v>0</v>
      </c>
      <c r="J1374">
        <v>1</v>
      </c>
      <c r="K1374" s="2">
        <v>0</v>
      </c>
      <c r="L1374">
        <v>371.61149999999998</v>
      </c>
      <c r="M1374" s="2">
        <v>0</v>
      </c>
      <c r="N1374" s="4">
        <v>0</v>
      </c>
    </row>
    <row r="1375" spans="1:14" x14ac:dyDescent="0.3">
      <c r="A1375" s="1" t="s">
        <v>44</v>
      </c>
      <c r="B1375" s="1" t="s">
        <v>128</v>
      </c>
      <c r="C1375" s="1" t="s">
        <v>24</v>
      </c>
      <c r="D1375" s="1" t="s">
        <v>13</v>
      </c>
      <c r="E1375">
        <v>0</v>
      </c>
      <c r="F1375">
        <v>9</v>
      </c>
      <c r="G1375">
        <v>8767.0249999999996</v>
      </c>
      <c r="H1375">
        <v>1</v>
      </c>
      <c r="I1375" s="2">
        <v>853.80600000000004</v>
      </c>
      <c r="J1375">
        <v>35</v>
      </c>
      <c r="K1375" s="2">
        <v>371.61149999999998</v>
      </c>
      <c r="L1375">
        <v>371.61149999999998</v>
      </c>
      <c r="M1375" s="2">
        <v>482.19450000000006</v>
      </c>
      <c r="N1375" s="4">
        <v>0.56475885622729294</v>
      </c>
    </row>
    <row r="1376" spans="1:14" x14ac:dyDescent="0.3">
      <c r="A1376" s="1" t="s">
        <v>44</v>
      </c>
      <c r="B1376" s="1" t="s">
        <v>128</v>
      </c>
      <c r="C1376" s="1" t="s">
        <v>24</v>
      </c>
      <c r="D1376" s="1" t="s">
        <v>14</v>
      </c>
      <c r="E1376">
        <v>0</v>
      </c>
      <c r="F1376">
        <v>3</v>
      </c>
      <c r="G1376">
        <v>3390.1080000000002</v>
      </c>
      <c r="H1376">
        <v>1</v>
      </c>
      <c r="I1376" s="2">
        <v>1280.7090000000001</v>
      </c>
      <c r="J1376">
        <v>1</v>
      </c>
      <c r="K1376" s="2">
        <v>371.61149999999998</v>
      </c>
      <c r="L1376">
        <v>371.61149999999998</v>
      </c>
      <c r="M1376" s="2">
        <v>909.09750000000008</v>
      </c>
      <c r="N1376" s="4">
        <v>0.70983923748486188</v>
      </c>
    </row>
    <row r="1377" spans="1:14" x14ac:dyDescent="0.3">
      <c r="A1377" s="1" t="s">
        <v>44</v>
      </c>
      <c r="B1377" s="1" t="s">
        <v>128</v>
      </c>
      <c r="C1377" s="1" t="s">
        <v>24</v>
      </c>
      <c r="D1377" s="1" t="s">
        <v>15</v>
      </c>
      <c r="E1377">
        <v>0</v>
      </c>
      <c r="F1377">
        <v>1</v>
      </c>
      <c r="G1377">
        <v>853.80600000000004</v>
      </c>
      <c r="H1377">
        <v>1</v>
      </c>
      <c r="I1377" s="2">
        <v>853.80600000000004</v>
      </c>
      <c r="J1377">
        <v>0</v>
      </c>
      <c r="K1377" s="2">
        <v>371.61149999999998</v>
      </c>
      <c r="L1377">
        <v>371.61149999999998</v>
      </c>
      <c r="M1377" s="2">
        <v>482.19450000000006</v>
      </c>
      <c r="N1377" s="4">
        <v>0.56475885622729294</v>
      </c>
    </row>
    <row r="1378" spans="1:14" x14ac:dyDescent="0.3">
      <c r="A1378" s="1" t="s">
        <v>44</v>
      </c>
      <c r="B1378" s="1" t="s">
        <v>128</v>
      </c>
      <c r="C1378" s="1" t="s">
        <v>24</v>
      </c>
      <c r="D1378" s="1" t="s">
        <v>16</v>
      </c>
      <c r="E1378">
        <v>0</v>
      </c>
      <c r="F1378">
        <v>1</v>
      </c>
      <c r="G1378">
        <v>1205.3724999999999</v>
      </c>
      <c r="H1378">
        <v>0</v>
      </c>
      <c r="I1378" s="2">
        <v>0</v>
      </c>
      <c r="J1378">
        <v>1</v>
      </c>
      <c r="K1378" s="2">
        <v>0</v>
      </c>
      <c r="L1378">
        <v>371.61149999999998</v>
      </c>
      <c r="M1378" s="2">
        <v>0</v>
      </c>
      <c r="N1378" s="4">
        <v>0</v>
      </c>
    </row>
    <row r="1379" spans="1:14" x14ac:dyDescent="0.3">
      <c r="A1379" s="1" t="s">
        <v>44</v>
      </c>
      <c r="B1379" s="1" t="s">
        <v>128</v>
      </c>
      <c r="C1379" s="1" t="s">
        <v>24</v>
      </c>
      <c r="D1379" s="1" t="s">
        <v>13</v>
      </c>
      <c r="E1379">
        <v>0</v>
      </c>
      <c r="F1379">
        <v>0</v>
      </c>
      <c r="G1379">
        <v>0</v>
      </c>
      <c r="H1379">
        <v>0</v>
      </c>
      <c r="I1379" s="2">
        <v>0</v>
      </c>
      <c r="J1379">
        <v>1</v>
      </c>
      <c r="K1379" s="2">
        <v>0</v>
      </c>
      <c r="L1379">
        <v>371.61149999999998</v>
      </c>
      <c r="M1379" s="2">
        <v>0</v>
      </c>
      <c r="N1379" s="4">
        <v>0</v>
      </c>
    </row>
    <row r="1380" spans="1:14" x14ac:dyDescent="0.3">
      <c r="A1380" s="1" t="s">
        <v>44</v>
      </c>
      <c r="B1380" s="1" t="s">
        <v>128</v>
      </c>
      <c r="C1380" s="1" t="s">
        <v>24</v>
      </c>
      <c r="D1380" s="1" t="s">
        <v>17</v>
      </c>
      <c r="E1380">
        <v>0</v>
      </c>
      <c r="F1380">
        <v>0</v>
      </c>
      <c r="G1380">
        <v>0</v>
      </c>
      <c r="H1380">
        <v>0</v>
      </c>
      <c r="I1380" s="2">
        <v>0</v>
      </c>
      <c r="J1380">
        <v>6</v>
      </c>
      <c r="K1380" s="2">
        <v>0</v>
      </c>
      <c r="L1380">
        <v>371.61149999999998</v>
      </c>
      <c r="M1380" s="2">
        <v>0</v>
      </c>
      <c r="N1380" s="4">
        <v>0</v>
      </c>
    </row>
    <row r="1381" spans="1:14" x14ac:dyDescent="0.3">
      <c r="A1381" s="1" t="s">
        <v>44</v>
      </c>
      <c r="B1381" s="1" t="s">
        <v>128</v>
      </c>
      <c r="C1381" s="1" t="s">
        <v>24</v>
      </c>
      <c r="D1381" s="1" t="s">
        <v>18</v>
      </c>
      <c r="E1381">
        <v>15</v>
      </c>
      <c r="F1381">
        <v>0</v>
      </c>
      <c r="G1381">
        <v>0</v>
      </c>
      <c r="H1381">
        <v>0</v>
      </c>
      <c r="I1381" s="2">
        <v>0</v>
      </c>
      <c r="J1381">
        <v>2</v>
      </c>
      <c r="K1381" s="2">
        <v>0</v>
      </c>
      <c r="L1381">
        <v>371.61149999999998</v>
      </c>
      <c r="M1381" s="2">
        <v>0</v>
      </c>
      <c r="N1381" s="4">
        <v>0</v>
      </c>
    </row>
    <row r="1382" spans="1:14" x14ac:dyDescent="0.3">
      <c r="A1382" s="1" t="s">
        <v>44</v>
      </c>
      <c r="B1382" s="1" t="s">
        <v>128</v>
      </c>
      <c r="C1382" s="1" t="s">
        <v>24</v>
      </c>
      <c r="D1382" s="1" t="s">
        <v>19</v>
      </c>
      <c r="E1382">
        <v>0</v>
      </c>
      <c r="F1382">
        <v>2</v>
      </c>
      <c r="G1382">
        <v>2536.3020000000001</v>
      </c>
      <c r="H1382">
        <v>0</v>
      </c>
      <c r="I1382" s="2">
        <v>0</v>
      </c>
      <c r="J1382">
        <v>0</v>
      </c>
      <c r="K1382" s="2">
        <v>0</v>
      </c>
      <c r="L1382">
        <v>371.61149999999998</v>
      </c>
      <c r="M1382" s="2">
        <v>0</v>
      </c>
      <c r="N1382" s="4">
        <v>0</v>
      </c>
    </row>
    <row r="1383" spans="1:14" x14ac:dyDescent="0.3">
      <c r="A1383" s="1" t="s">
        <v>44</v>
      </c>
      <c r="B1383" s="1" t="s">
        <v>128</v>
      </c>
      <c r="C1383" s="1" t="s">
        <v>27</v>
      </c>
      <c r="D1383" s="1" t="s">
        <v>13</v>
      </c>
      <c r="E1383">
        <v>0</v>
      </c>
      <c r="F1383">
        <v>0</v>
      </c>
      <c r="G1383">
        <v>0</v>
      </c>
      <c r="H1383">
        <v>0</v>
      </c>
      <c r="I1383" s="2">
        <v>0</v>
      </c>
      <c r="J1383">
        <v>1</v>
      </c>
      <c r="K1383" s="2">
        <v>0</v>
      </c>
      <c r="L1383">
        <v>371.61149999999998</v>
      </c>
      <c r="M1383" s="2">
        <v>0</v>
      </c>
      <c r="N1383" s="4">
        <v>0</v>
      </c>
    </row>
    <row r="1384" spans="1:14" x14ac:dyDescent="0.3">
      <c r="A1384" s="1" t="s">
        <v>44</v>
      </c>
      <c r="B1384" s="1" t="s">
        <v>128</v>
      </c>
      <c r="C1384" s="1" t="s">
        <v>27</v>
      </c>
      <c r="D1384" s="1" t="s">
        <v>13</v>
      </c>
      <c r="E1384">
        <v>0</v>
      </c>
      <c r="F1384">
        <v>3</v>
      </c>
      <c r="G1384">
        <v>3339.8874999999998</v>
      </c>
      <c r="H1384">
        <v>2</v>
      </c>
      <c r="I1384" s="2">
        <v>1707.6120000000001</v>
      </c>
      <c r="J1384">
        <v>26</v>
      </c>
      <c r="K1384" s="2">
        <v>743.22299999999996</v>
      </c>
      <c r="L1384">
        <v>371.61149999999998</v>
      </c>
      <c r="M1384" s="2">
        <v>964.38900000000012</v>
      </c>
      <c r="N1384" s="4">
        <v>0.56475885622729294</v>
      </c>
    </row>
    <row r="1385" spans="1:14" x14ac:dyDescent="0.3">
      <c r="A1385" s="1" t="s">
        <v>44</v>
      </c>
      <c r="B1385" s="1" t="s">
        <v>128</v>
      </c>
      <c r="C1385" s="1" t="s">
        <v>27</v>
      </c>
      <c r="D1385" s="1" t="s">
        <v>14</v>
      </c>
      <c r="E1385">
        <v>0</v>
      </c>
      <c r="F1385">
        <v>1</v>
      </c>
      <c r="G1385">
        <v>1280.7090000000001</v>
      </c>
      <c r="H1385">
        <v>0</v>
      </c>
      <c r="I1385" s="2">
        <v>0</v>
      </c>
      <c r="J1385">
        <v>1</v>
      </c>
      <c r="K1385" s="2">
        <v>0</v>
      </c>
      <c r="L1385">
        <v>371.61149999999998</v>
      </c>
      <c r="M1385" s="2">
        <v>0</v>
      </c>
      <c r="N1385" s="4">
        <v>0</v>
      </c>
    </row>
    <row r="1386" spans="1:14" x14ac:dyDescent="0.3">
      <c r="A1386" s="1" t="s">
        <v>44</v>
      </c>
      <c r="B1386" s="1" t="s">
        <v>128</v>
      </c>
      <c r="C1386" s="1" t="s">
        <v>27</v>
      </c>
      <c r="D1386" s="1" t="s">
        <v>15</v>
      </c>
      <c r="E1386">
        <v>0</v>
      </c>
      <c r="F1386">
        <v>1</v>
      </c>
      <c r="G1386">
        <v>853.80600000000004</v>
      </c>
      <c r="H1386">
        <v>0</v>
      </c>
      <c r="I1386" s="2">
        <v>0</v>
      </c>
      <c r="J1386">
        <v>0</v>
      </c>
      <c r="K1386" s="2">
        <v>0</v>
      </c>
      <c r="L1386">
        <v>371.61149999999998</v>
      </c>
      <c r="M1386" s="2">
        <v>0</v>
      </c>
      <c r="N1386" s="4">
        <v>0</v>
      </c>
    </row>
    <row r="1387" spans="1:14" x14ac:dyDescent="0.3">
      <c r="A1387" s="1" t="s">
        <v>44</v>
      </c>
      <c r="B1387" s="1" t="s">
        <v>128</v>
      </c>
      <c r="C1387" s="1" t="s">
        <v>27</v>
      </c>
      <c r="D1387" s="1" t="s">
        <v>16</v>
      </c>
      <c r="E1387">
        <v>0</v>
      </c>
      <c r="F1387">
        <v>0</v>
      </c>
      <c r="G1387">
        <v>0</v>
      </c>
      <c r="H1387">
        <v>1</v>
      </c>
      <c r="I1387" s="2">
        <v>853.80600000000004</v>
      </c>
      <c r="J1387">
        <v>1</v>
      </c>
      <c r="K1387" s="2">
        <v>371.61149999999998</v>
      </c>
      <c r="L1387">
        <v>371.61149999999998</v>
      </c>
      <c r="M1387" s="2">
        <v>482.19450000000006</v>
      </c>
      <c r="N1387" s="4">
        <v>0.56475885622729294</v>
      </c>
    </row>
    <row r="1388" spans="1:14" x14ac:dyDescent="0.3">
      <c r="A1388" s="1" t="s">
        <v>44</v>
      </c>
      <c r="B1388" s="1" t="s">
        <v>128</v>
      </c>
      <c r="C1388" s="1" t="s">
        <v>27</v>
      </c>
      <c r="D1388" s="1" t="s">
        <v>17</v>
      </c>
      <c r="E1388">
        <v>0</v>
      </c>
      <c r="F1388">
        <v>2</v>
      </c>
      <c r="G1388">
        <v>1707.6120000000001</v>
      </c>
      <c r="H1388">
        <v>1</v>
      </c>
      <c r="I1388" s="2">
        <v>853.80600000000004</v>
      </c>
      <c r="J1388">
        <v>0</v>
      </c>
      <c r="K1388" s="2">
        <v>371.61149999999998</v>
      </c>
      <c r="L1388">
        <v>371.61149999999998</v>
      </c>
      <c r="M1388" s="2">
        <v>482.19450000000006</v>
      </c>
      <c r="N1388" s="4">
        <v>0.56475885622729294</v>
      </c>
    </row>
    <row r="1389" spans="1:14" x14ac:dyDescent="0.3">
      <c r="A1389" s="1" t="s">
        <v>44</v>
      </c>
      <c r="B1389" s="1" t="s">
        <v>128</v>
      </c>
      <c r="C1389" s="1" t="s">
        <v>27</v>
      </c>
      <c r="D1389" s="1" t="s">
        <v>18</v>
      </c>
      <c r="E1389">
        <v>15</v>
      </c>
      <c r="F1389">
        <v>0</v>
      </c>
      <c r="G1389">
        <v>0</v>
      </c>
      <c r="H1389">
        <v>0</v>
      </c>
      <c r="I1389" s="2">
        <v>0</v>
      </c>
      <c r="J1389">
        <v>3</v>
      </c>
      <c r="K1389" s="2">
        <v>0</v>
      </c>
      <c r="L1389">
        <v>371.61149999999998</v>
      </c>
      <c r="M1389" s="2">
        <v>0</v>
      </c>
      <c r="N1389" s="4">
        <v>0</v>
      </c>
    </row>
    <row r="1390" spans="1:14" x14ac:dyDescent="0.3">
      <c r="A1390" s="1" t="s">
        <v>44</v>
      </c>
      <c r="B1390" s="1" t="s">
        <v>128</v>
      </c>
      <c r="C1390" s="1" t="s">
        <v>27</v>
      </c>
      <c r="D1390" s="1" t="s">
        <v>19</v>
      </c>
      <c r="E1390">
        <v>0</v>
      </c>
      <c r="F1390">
        <v>1</v>
      </c>
      <c r="G1390">
        <v>1280.7090000000001</v>
      </c>
      <c r="H1390">
        <v>1</v>
      </c>
      <c r="I1390" s="2">
        <v>1280.7090000000001</v>
      </c>
      <c r="J1390">
        <v>0</v>
      </c>
      <c r="K1390" s="2">
        <v>371.61149999999998</v>
      </c>
      <c r="L1390">
        <v>371.61149999999998</v>
      </c>
      <c r="M1390" s="2">
        <v>909.09750000000008</v>
      </c>
      <c r="N1390" s="4">
        <v>0.70983923748486188</v>
      </c>
    </row>
    <row r="1391" spans="1:14" x14ac:dyDescent="0.3">
      <c r="A1391" s="1" t="s">
        <v>44</v>
      </c>
      <c r="B1391" s="1" t="s">
        <v>129</v>
      </c>
      <c r="C1391" s="1" t="s">
        <v>22</v>
      </c>
      <c r="D1391" s="1" t="s">
        <v>13</v>
      </c>
      <c r="E1391">
        <v>0</v>
      </c>
      <c r="F1391">
        <v>1</v>
      </c>
      <c r="G1391">
        <v>1181.74</v>
      </c>
      <c r="H1391">
        <v>1</v>
      </c>
      <c r="I1391" s="2">
        <v>703.13299999999992</v>
      </c>
      <c r="J1391">
        <v>12</v>
      </c>
      <c r="K1391" s="2">
        <v>371.61149999999998</v>
      </c>
      <c r="L1391">
        <v>371.61149999999998</v>
      </c>
      <c r="M1391" s="2">
        <v>331.52149999999995</v>
      </c>
      <c r="N1391" s="4">
        <v>0.47149187991461072</v>
      </c>
    </row>
    <row r="1392" spans="1:14" x14ac:dyDescent="0.3">
      <c r="A1392" s="1" t="s">
        <v>44</v>
      </c>
      <c r="B1392" s="1" t="s">
        <v>129</v>
      </c>
      <c r="C1392" s="1" t="s">
        <v>22</v>
      </c>
      <c r="D1392" s="1" t="s">
        <v>16</v>
      </c>
      <c r="E1392">
        <v>0</v>
      </c>
      <c r="F1392">
        <v>0</v>
      </c>
      <c r="G1392">
        <v>0</v>
      </c>
      <c r="H1392">
        <v>0</v>
      </c>
      <c r="I1392" s="2">
        <v>0</v>
      </c>
      <c r="J1392">
        <v>1</v>
      </c>
      <c r="K1392" s="2">
        <v>0</v>
      </c>
      <c r="L1392">
        <v>371.61149999999998</v>
      </c>
      <c r="M1392" s="2">
        <v>0</v>
      </c>
      <c r="N1392" s="4">
        <v>0</v>
      </c>
    </row>
    <row r="1393" spans="1:14" x14ac:dyDescent="0.3">
      <c r="A1393" s="1" t="s">
        <v>44</v>
      </c>
      <c r="B1393" s="1" t="s">
        <v>129</v>
      </c>
      <c r="C1393" s="1" t="s">
        <v>22</v>
      </c>
      <c r="D1393" s="1" t="s">
        <v>13</v>
      </c>
      <c r="E1393">
        <v>0</v>
      </c>
      <c r="F1393">
        <v>0</v>
      </c>
      <c r="G1393">
        <v>0</v>
      </c>
      <c r="H1393">
        <v>0</v>
      </c>
      <c r="I1393" s="2">
        <v>0</v>
      </c>
      <c r="J1393">
        <v>0</v>
      </c>
      <c r="K1393" s="2">
        <v>0</v>
      </c>
      <c r="L1393">
        <v>371.61149999999998</v>
      </c>
      <c r="M1393" s="2">
        <v>0</v>
      </c>
      <c r="N1393" s="4">
        <v>0</v>
      </c>
    </row>
    <row r="1394" spans="1:14" x14ac:dyDescent="0.3">
      <c r="A1394" s="1" t="s">
        <v>44</v>
      </c>
      <c r="B1394" s="1" t="s">
        <v>129</v>
      </c>
      <c r="C1394" s="1" t="s">
        <v>22</v>
      </c>
      <c r="D1394" s="1" t="s">
        <v>17</v>
      </c>
      <c r="E1394">
        <v>0</v>
      </c>
      <c r="F1394">
        <v>0</v>
      </c>
      <c r="G1394">
        <v>0</v>
      </c>
      <c r="H1394">
        <v>1</v>
      </c>
      <c r="I1394" s="2">
        <v>703.13299999999992</v>
      </c>
      <c r="J1394">
        <v>0</v>
      </c>
      <c r="K1394" s="2">
        <v>371.61149999999998</v>
      </c>
      <c r="L1394">
        <v>371.61149999999998</v>
      </c>
      <c r="M1394" s="2">
        <v>331.52149999999995</v>
      </c>
      <c r="N1394" s="4">
        <v>0.47149187991461072</v>
      </c>
    </row>
    <row r="1395" spans="1:14" x14ac:dyDescent="0.3">
      <c r="A1395" s="1" t="s">
        <v>44</v>
      </c>
      <c r="B1395" s="1" t="s">
        <v>129</v>
      </c>
      <c r="C1395" s="1" t="s">
        <v>22</v>
      </c>
      <c r="D1395" s="1" t="s">
        <v>18</v>
      </c>
      <c r="E1395">
        <v>15</v>
      </c>
      <c r="F1395">
        <v>1</v>
      </c>
      <c r="G1395">
        <v>703.13299999999992</v>
      </c>
      <c r="H1395">
        <v>1</v>
      </c>
      <c r="I1395" s="2">
        <v>703.13299999999992</v>
      </c>
      <c r="J1395">
        <v>0</v>
      </c>
      <c r="K1395" s="2">
        <v>371.61149999999998</v>
      </c>
      <c r="L1395">
        <v>371.61149999999998</v>
      </c>
      <c r="M1395" s="2">
        <v>331.52149999999995</v>
      </c>
      <c r="N1395" s="4">
        <v>0.47149187991461072</v>
      </c>
    </row>
    <row r="1396" spans="1:14" x14ac:dyDescent="0.3">
      <c r="A1396" s="1" t="s">
        <v>44</v>
      </c>
      <c r="B1396" s="1" t="s">
        <v>129</v>
      </c>
      <c r="C1396" s="1" t="s">
        <v>23</v>
      </c>
      <c r="D1396" s="1" t="s">
        <v>13</v>
      </c>
      <c r="E1396">
        <v>0</v>
      </c>
      <c r="F1396">
        <v>13</v>
      </c>
      <c r="G1396">
        <v>9718.3050000000003</v>
      </c>
      <c r="H1396">
        <v>8</v>
      </c>
      <c r="I1396" s="2">
        <v>5625.0639999999994</v>
      </c>
      <c r="J1396">
        <v>17</v>
      </c>
      <c r="K1396" s="2">
        <v>2972.8919999999998</v>
      </c>
      <c r="L1396">
        <v>371.61149999999998</v>
      </c>
      <c r="M1396" s="2">
        <v>2652.1719999999996</v>
      </c>
      <c r="N1396" s="4">
        <v>0.47149187991461072</v>
      </c>
    </row>
    <row r="1397" spans="1:14" x14ac:dyDescent="0.3">
      <c r="A1397" s="1" t="s">
        <v>44</v>
      </c>
      <c r="B1397" s="1" t="s">
        <v>129</v>
      </c>
      <c r="C1397" s="1" t="s">
        <v>23</v>
      </c>
      <c r="D1397" s="1" t="s">
        <v>15</v>
      </c>
      <c r="E1397">
        <v>0</v>
      </c>
      <c r="F1397">
        <v>2</v>
      </c>
      <c r="G1397">
        <v>1884.873</v>
      </c>
      <c r="H1397">
        <v>0</v>
      </c>
      <c r="I1397" s="2">
        <v>0</v>
      </c>
      <c r="J1397">
        <v>0</v>
      </c>
      <c r="K1397" s="2">
        <v>0</v>
      </c>
      <c r="L1397">
        <v>371.61149999999998</v>
      </c>
      <c r="M1397" s="2">
        <v>0</v>
      </c>
      <c r="N1397" s="4">
        <v>0</v>
      </c>
    </row>
    <row r="1398" spans="1:14" x14ac:dyDescent="0.3">
      <c r="A1398" s="1" t="s">
        <v>44</v>
      </c>
      <c r="B1398" s="1" t="s">
        <v>129</v>
      </c>
      <c r="C1398" s="1" t="s">
        <v>23</v>
      </c>
      <c r="D1398" s="1" t="s">
        <v>16</v>
      </c>
      <c r="E1398">
        <v>0</v>
      </c>
      <c r="F1398">
        <v>1</v>
      </c>
      <c r="G1398">
        <v>703.13299999999992</v>
      </c>
      <c r="H1398">
        <v>0</v>
      </c>
      <c r="I1398" s="2">
        <v>0</v>
      </c>
      <c r="J1398">
        <v>0</v>
      </c>
      <c r="K1398" s="2">
        <v>0</v>
      </c>
      <c r="L1398">
        <v>371.61149999999998</v>
      </c>
      <c r="M1398" s="2">
        <v>0</v>
      </c>
      <c r="N1398" s="4">
        <v>0</v>
      </c>
    </row>
    <row r="1399" spans="1:14" x14ac:dyDescent="0.3">
      <c r="A1399" s="1" t="s">
        <v>44</v>
      </c>
      <c r="B1399" s="1" t="s">
        <v>129</v>
      </c>
      <c r="C1399" s="1" t="s">
        <v>23</v>
      </c>
      <c r="D1399" s="1" t="s">
        <v>13</v>
      </c>
      <c r="E1399">
        <v>0</v>
      </c>
      <c r="F1399">
        <v>2</v>
      </c>
      <c r="G1399">
        <v>3002.6729999999998</v>
      </c>
      <c r="H1399">
        <v>0</v>
      </c>
      <c r="I1399" s="2">
        <v>0</v>
      </c>
      <c r="J1399">
        <v>0</v>
      </c>
      <c r="K1399" s="2">
        <v>0</v>
      </c>
      <c r="L1399">
        <v>371.61149999999998</v>
      </c>
      <c r="M1399" s="2">
        <v>0</v>
      </c>
      <c r="N1399" s="4">
        <v>0</v>
      </c>
    </row>
    <row r="1400" spans="1:14" x14ac:dyDescent="0.3">
      <c r="A1400" s="1" t="s">
        <v>44</v>
      </c>
      <c r="B1400" s="1" t="s">
        <v>129</v>
      </c>
      <c r="C1400" s="1" t="s">
        <v>23</v>
      </c>
      <c r="D1400" s="1" t="s">
        <v>17</v>
      </c>
      <c r="E1400">
        <v>0</v>
      </c>
      <c r="F1400">
        <v>1</v>
      </c>
      <c r="G1400">
        <v>703.13299999999992</v>
      </c>
      <c r="H1400">
        <v>1</v>
      </c>
      <c r="I1400" s="2">
        <v>703.13299999999992</v>
      </c>
      <c r="J1400">
        <v>0</v>
      </c>
      <c r="K1400" s="2">
        <v>371.61149999999998</v>
      </c>
      <c r="L1400">
        <v>371.61149999999998</v>
      </c>
      <c r="M1400" s="2">
        <v>331.52149999999995</v>
      </c>
      <c r="N1400" s="4">
        <v>0.47149187991461072</v>
      </c>
    </row>
    <row r="1401" spans="1:14" x14ac:dyDescent="0.3">
      <c r="A1401" s="1" t="s">
        <v>44</v>
      </c>
      <c r="B1401" s="1" t="s">
        <v>129</v>
      </c>
      <c r="C1401" s="1" t="s">
        <v>23</v>
      </c>
      <c r="D1401" s="1" t="s">
        <v>18</v>
      </c>
      <c r="E1401">
        <v>15</v>
      </c>
      <c r="F1401">
        <v>1</v>
      </c>
      <c r="G1401">
        <v>703.13299999999992</v>
      </c>
      <c r="H1401">
        <v>0</v>
      </c>
      <c r="I1401" s="2">
        <v>0</v>
      </c>
      <c r="J1401">
        <v>1</v>
      </c>
      <c r="K1401" s="2">
        <v>0</v>
      </c>
      <c r="L1401">
        <v>371.61149999999998</v>
      </c>
      <c r="M1401" s="2">
        <v>0</v>
      </c>
      <c r="N1401" s="4">
        <v>0</v>
      </c>
    </row>
    <row r="1402" spans="1:14" x14ac:dyDescent="0.3">
      <c r="A1402" s="1" t="s">
        <v>44</v>
      </c>
      <c r="B1402" s="1" t="s">
        <v>129</v>
      </c>
      <c r="C1402" s="1" t="s">
        <v>23</v>
      </c>
      <c r="D1402" s="1" t="s">
        <v>19</v>
      </c>
      <c r="E1402">
        <v>0</v>
      </c>
      <c r="F1402">
        <v>0</v>
      </c>
      <c r="G1402">
        <v>0</v>
      </c>
      <c r="H1402">
        <v>0</v>
      </c>
      <c r="I1402" s="2">
        <v>0</v>
      </c>
      <c r="J1402">
        <v>2</v>
      </c>
      <c r="K1402" s="2">
        <v>0</v>
      </c>
      <c r="L1402">
        <v>371.61149999999998</v>
      </c>
      <c r="M1402" s="2">
        <v>0</v>
      </c>
      <c r="N1402" s="4">
        <v>0</v>
      </c>
    </row>
    <row r="1403" spans="1:14" x14ac:dyDescent="0.3">
      <c r="A1403" s="1" t="s">
        <v>44</v>
      </c>
      <c r="B1403" s="1" t="s">
        <v>129</v>
      </c>
      <c r="C1403" s="1" t="s">
        <v>24</v>
      </c>
      <c r="D1403" s="1" t="s">
        <v>13</v>
      </c>
      <c r="E1403">
        <v>0</v>
      </c>
      <c r="F1403">
        <v>6</v>
      </c>
      <c r="G1403">
        <v>4721.0374999999995</v>
      </c>
      <c r="H1403">
        <v>3</v>
      </c>
      <c r="I1403" s="2">
        <v>2611.6385</v>
      </c>
      <c r="J1403">
        <v>38</v>
      </c>
      <c r="K1403" s="2">
        <v>1114.8344999999999</v>
      </c>
      <c r="L1403">
        <v>371.61149999999998</v>
      </c>
      <c r="M1403" s="2">
        <v>1496.8040000000001</v>
      </c>
      <c r="N1403" s="4">
        <v>0.57312832537887615</v>
      </c>
    </row>
    <row r="1404" spans="1:14" x14ac:dyDescent="0.3">
      <c r="A1404" s="1" t="s">
        <v>44</v>
      </c>
      <c r="B1404" s="1" t="s">
        <v>129</v>
      </c>
      <c r="C1404" s="1" t="s">
        <v>24</v>
      </c>
      <c r="D1404" s="1" t="s">
        <v>16</v>
      </c>
      <c r="E1404">
        <v>0</v>
      </c>
      <c r="F1404">
        <v>0</v>
      </c>
      <c r="G1404">
        <v>0</v>
      </c>
      <c r="H1404">
        <v>0</v>
      </c>
      <c r="I1404" s="2">
        <v>0</v>
      </c>
      <c r="J1404">
        <v>1</v>
      </c>
      <c r="K1404" s="2">
        <v>0</v>
      </c>
      <c r="L1404">
        <v>371.61149999999998</v>
      </c>
      <c r="M1404" s="2">
        <v>0</v>
      </c>
      <c r="N1404" s="4">
        <v>0</v>
      </c>
    </row>
    <row r="1405" spans="1:14" x14ac:dyDescent="0.3">
      <c r="A1405" s="1" t="s">
        <v>44</v>
      </c>
      <c r="B1405" s="1" t="s">
        <v>129</v>
      </c>
      <c r="C1405" s="1" t="s">
        <v>24</v>
      </c>
      <c r="D1405" s="1" t="s">
        <v>17</v>
      </c>
      <c r="E1405">
        <v>0</v>
      </c>
      <c r="F1405">
        <v>0</v>
      </c>
      <c r="G1405">
        <v>0</v>
      </c>
      <c r="H1405">
        <v>0</v>
      </c>
      <c r="I1405" s="2">
        <v>0</v>
      </c>
      <c r="J1405">
        <v>1</v>
      </c>
      <c r="K1405" s="2">
        <v>0</v>
      </c>
      <c r="L1405">
        <v>371.61149999999998</v>
      </c>
      <c r="M1405" s="2">
        <v>0</v>
      </c>
      <c r="N1405" s="4">
        <v>0</v>
      </c>
    </row>
    <row r="1406" spans="1:14" x14ac:dyDescent="0.3">
      <c r="A1406" s="1" t="s">
        <v>44</v>
      </c>
      <c r="B1406" s="1" t="s">
        <v>129</v>
      </c>
      <c r="C1406" s="1" t="s">
        <v>24</v>
      </c>
      <c r="D1406" s="1" t="s">
        <v>18</v>
      </c>
      <c r="E1406">
        <v>15</v>
      </c>
      <c r="F1406">
        <v>0</v>
      </c>
      <c r="G1406">
        <v>0</v>
      </c>
      <c r="H1406">
        <v>0</v>
      </c>
      <c r="I1406" s="2">
        <v>0</v>
      </c>
      <c r="J1406">
        <v>3</v>
      </c>
      <c r="K1406" s="2">
        <v>0</v>
      </c>
      <c r="L1406">
        <v>371.61149999999998</v>
      </c>
      <c r="M1406" s="2">
        <v>0</v>
      </c>
      <c r="N1406" s="4">
        <v>0</v>
      </c>
    </row>
    <row r="1407" spans="1:14" x14ac:dyDescent="0.3">
      <c r="A1407" s="1" t="s">
        <v>44</v>
      </c>
      <c r="B1407" s="1" t="s">
        <v>129</v>
      </c>
      <c r="C1407" s="1" t="s">
        <v>24</v>
      </c>
      <c r="D1407" s="1" t="s">
        <v>19</v>
      </c>
      <c r="E1407">
        <v>0</v>
      </c>
      <c r="F1407">
        <v>1</v>
      </c>
      <c r="G1407">
        <v>1181.74</v>
      </c>
      <c r="H1407">
        <v>0</v>
      </c>
      <c r="I1407" s="2">
        <v>0</v>
      </c>
      <c r="J1407">
        <v>1</v>
      </c>
      <c r="K1407" s="2">
        <v>0</v>
      </c>
      <c r="L1407">
        <v>371.61149999999998</v>
      </c>
      <c r="M1407" s="2">
        <v>0</v>
      </c>
      <c r="N1407" s="4">
        <v>0</v>
      </c>
    </row>
    <row r="1408" spans="1:14" x14ac:dyDescent="0.3">
      <c r="A1408" s="1" t="s">
        <v>44</v>
      </c>
      <c r="B1408" s="1" t="s">
        <v>129</v>
      </c>
      <c r="C1408" s="1" t="s">
        <v>27</v>
      </c>
      <c r="D1408" s="1" t="s">
        <v>13</v>
      </c>
      <c r="E1408">
        <v>0</v>
      </c>
      <c r="F1408">
        <v>0</v>
      </c>
      <c r="G1408">
        <v>0</v>
      </c>
      <c r="H1408">
        <v>0</v>
      </c>
      <c r="I1408" s="2">
        <v>0</v>
      </c>
      <c r="J1408">
        <v>1</v>
      </c>
      <c r="K1408" s="2">
        <v>0</v>
      </c>
      <c r="L1408">
        <v>371.61149999999998</v>
      </c>
      <c r="M1408" s="2">
        <v>0</v>
      </c>
      <c r="N1408" s="4">
        <v>0</v>
      </c>
    </row>
    <row r="1409" spans="1:14" x14ac:dyDescent="0.3">
      <c r="A1409" s="1" t="s">
        <v>44</v>
      </c>
      <c r="B1409" s="1" t="s">
        <v>129</v>
      </c>
      <c r="C1409" s="1" t="s">
        <v>27</v>
      </c>
      <c r="D1409" s="1" t="s">
        <v>13</v>
      </c>
      <c r="E1409">
        <v>0</v>
      </c>
      <c r="F1409">
        <v>3</v>
      </c>
      <c r="G1409">
        <v>2686.9749999999999</v>
      </c>
      <c r="H1409">
        <v>0</v>
      </c>
      <c r="I1409" s="2">
        <v>0</v>
      </c>
      <c r="J1409">
        <v>69</v>
      </c>
      <c r="K1409" s="2">
        <v>0</v>
      </c>
      <c r="L1409">
        <v>371.61149999999998</v>
      </c>
      <c r="M1409" s="2">
        <v>0</v>
      </c>
      <c r="N1409" s="4">
        <v>0</v>
      </c>
    </row>
    <row r="1410" spans="1:14" x14ac:dyDescent="0.3">
      <c r="A1410" s="1" t="s">
        <v>44</v>
      </c>
      <c r="B1410" s="1" t="s">
        <v>129</v>
      </c>
      <c r="C1410" s="1" t="s">
        <v>27</v>
      </c>
      <c r="D1410" s="1" t="s">
        <v>18</v>
      </c>
      <c r="E1410">
        <v>15</v>
      </c>
      <c r="F1410">
        <v>0</v>
      </c>
      <c r="G1410">
        <v>0</v>
      </c>
      <c r="H1410">
        <v>0</v>
      </c>
      <c r="I1410" s="2">
        <v>0</v>
      </c>
      <c r="J1410">
        <v>2</v>
      </c>
      <c r="K1410" s="2">
        <v>0</v>
      </c>
      <c r="L1410">
        <v>371.61149999999998</v>
      </c>
      <c r="M1410" s="2">
        <v>0</v>
      </c>
      <c r="N1410" s="4">
        <v>0</v>
      </c>
    </row>
    <row r="1411" spans="1:14" x14ac:dyDescent="0.3">
      <c r="A1411" s="1" t="s">
        <v>124</v>
      </c>
      <c r="B1411" s="1" t="s">
        <v>130</v>
      </c>
      <c r="C1411" s="1" t="s">
        <v>24</v>
      </c>
      <c r="D1411" s="1" t="s">
        <v>13</v>
      </c>
      <c r="E1411">
        <v>0</v>
      </c>
      <c r="F1411">
        <v>4</v>
      </c>
      <c r="G1411">
        <v>1793.5284999999999</v>
      </c>
      <c r="H1411">
        <v>2</v>
      </c>
      <c r="I1411" s="2">
        <v>880.81949999999983</v>
      </c>
      <c r="J1411">
        <v>0</v>
      </c>
      <c r="K1411" s="2">
        <v>424.61750000000001</v>
      </c>
      <c r="L1411">
        <v>212.30875</v>
      </c>
      <c r="M1411" s="2">
        <v>456.20199999999983</v>
      </c>
      <c r="N1411" s="4">
        <v>0.51792904221580005</v>
      </c>
    </row>
    <row r="1412" spans="1:14" x14ac:dyDescent="0.3">
      <c r="A1412" s="1" t="s">
        <v>124</v>
      </c>
      <c r="B1412" s="1" t="s">
        <v>130</v>
      </c>
      <c r="C1412" s="1" t="s">
        <v>24</v>
      </c>
      <c r="D1412" s="1" t="s">
        <v>16</v>
      </c>
      <c r="E1412">
        <v>0</v>
      </c>
      <c r="F1412">
        <v>1</v>
      </c>
      <c r="G1412">
        <v>456.35449999999997</v>
      </c>
      <c r="H1412">
        <v>1</v>
      </c>
      <c r="I1412" s="2">
        <v>456.35449999999997</v>
      </c>
      <c r="J1412">
        <v>0</v>
      </c>
      <c r="K1412" s="2">
        <v>212.30875</v>
      </c>
      <c r="L1412">
        <v>212.30875</v>
      </c>
      <c r="M1412" s="2">
        <v>244.04574999999997</v>
      </c>
      <c r="N1412" s="4">
        <v>0.53477230968468592</v>
      </c>
    </row>
    <row r="1413" spans="1:14" x14ac:dyDescent="0.3">
      <c r="A1413" s="1" t="s">
        <v>124</v>
      </c>
      <c r="B1413" s="1" t="s">
        <v>130</v>
      </c>
      <c r="C1413" s="1" t="s">
        <v>24</v>
      </c>
      <c r="D1413" s="1" t="s">
        <v>13</v>
      </c>
      <c r="E1413">
        <v>0</v>
      </c>
      <c r="F1413">
        <v>1</v>
      </c>
      <c r="G1413">
        <v>429.51350000000002</v>
      </c>
      <c r="H1413">
        <v>0</v>
      </c>
      <c r="I1413" s="2">
        <v>0</v>
      </c>
      <c r="J1413">
        <v>0</v>
      </c>
      <c r="K1413" s="2">
        <v>0</v>
      </c>
      <c r="L1413">
        <v>212.30875</v>
      </c>
      <c r="M1413" s="2">
        <v>0</v>
      </c>
      <c r="N1413" s="4">
        <v>0</v>
      </c>
    </row>
    <row r="1414" spans="1:14" x14ac:dyDescent="0.3">
      <c r="A1414" s="1" t="s">
        <v>56</v>
      </c>
      <c r="B1414" s="1" t="s">
        <v>131</v>
      </c>
      <c r="C1414" s="1" t="s">
        <v>24</v>
      </c>
      <c r="D1414" s="1" t="s">
        <v>13</v>
      </c>
      <c r="E1414">
        <v>0</v>
      </c>
      <c r="F1414">
        <v>0</v>
      </c>
      <c r="G1414">
        <v>0</v>
      </c>
      <c r="H1414">
        <v>1</v>
      </c>
      <c r="I1414" s="2">
        <v>482.33300000000003</v>
      </c>
      <c r="J1414">
        <v>0</v>
      </c>
      <c r="K1414" s="2">
        <v>260.95</v>
      </c>
      <c r="L1414">
        <v>260.95</v>
      </c>
      <c r="M1414" s="2">
        <v>221.38300000000004</v>
      </c>
      <c r="N1414" s="4">
        <v>0.45898373115669056</v>
      </c>
    </row>
    <row r="1415" spans="1:14" x14ac:dyDescent="0.3">
      <c r="A1415" s="1" t="s">
        <v>56</v>
      </c>
      <c r="B1415" s="1" t="s">
        <v>131</v>
      </c>
      <c r="C1415" s="1" t="s">
        <v>27</v>
      </c>
      <c r="D1415" s="1" t="s">
        <v>13</v>
      </c>
      <c r="E1415">
        <v>0</v>
      </c>
      <c r="F1415">
        <v>1</v>
      </c>
      <c r="G1415">
        <v>443.73899999999998</v>
      </c>
      <c r="H1415">
        <v>0</v>
      </c>
      <c r="I1415" s="2">
        <v>0</v>
      </c>
      <c r="J1415">
        <v>0</v>
      </c>
      <c r="K1415" s="2">
        <v>0</v>
      </c>
      <c r="L1415">
        <v>260.95</v>
      </c>
      <c r="M1415" s="2">
        <v>0</v>
      </c>
      <c r="N1415" s="4">
        <v>0</v>
      </c>
    </row>
    <row r="1416" spans="1:14" x14ac:dyDescent="0.3">
      <c r="A1416" s="1" t="s">
        <v>56</v>
      </c>
      <c r="B1416" s="1" t="s">
        <v>131</v>
      </c>
      <c r="C1416" s="1" t="s">
        <v>27</v>
      </c>
      <c r="D1416" s="1" t="s">
        <v>13</v>
      </c>
      <c r="E1416">
        <v>0</v>
      </c>
      <c r="F1416">
        <v>0</v>
      </c>
      <c r="G1416">
        <v>0</v>
      </c>
      <c r="H1416">
        <v>0</v>
      </c>
      <c r="I1416" s="2">
        <v>0</v>
      </c>
      <c r="J1416">
        <v>1</v>
      </c>
      <c r="K1416" s="2">
        <v>0</v>
      </c>
      <c r="L1416">
        <v>260.95</v>
      </c>
      <c r="M1416" s="2">
        <v>0</v>
      </c>
      <c r="N1416" s="4">
        <v>0</v>
      </c>
    </row>
    <row r="1417" spans="1:14" x14ac:dyDescent="0.3">
      <c r="A1417" s="1" t="s">
        <v>132</v>
      </c>
      <c r="B1417" s="1" t="s">
        <v>133</v>
      </c>
      <c r="C1417" s="1" t="s">
        <v>22</v>
      </c>
      <c r="D1417" s="1" t="s">
        <v>13</v>
      </c>
      <c r="E1417">
        <v>0</v>
      </c>
      <c r="F1417">
        <v>0</v>
      </c>
      <c r="G1417">
        <v>0</v>
      </c>
      <c r="H1417">
        <v>0</v>
      </c>
      <c r="I1417" s="2">
        <v>0</v>
      </c>
      <c r="J1417">
        <v>1</v>
      </c>
      <c r="K1417" s="2">
        <v>0</v>
      </c>
      <c r="L1417">
        <v>831.72500000000002</v>
      </c>
      <c r="M1417" s="2">
        <v>0</v>
      </c>
      <c r="N1417" s="4">
        <v>0</v>
      </c>
    </row>
    <row r="1418" spans="1:14" x14ac:dyDescent="0.3">
      <c r="A1418" s="1" t="s">
        <v>132</v>
      </c>
      <c r="B1418" s="1" t="s">
        <v>133</v>
      </c>
      <c r="C1418" s="1" t="s">
        <v>23</v>
      </c>
      <c r="D1418" s="1" t="s">
        <v>13</v>
      </c>
      <c r="E1418">
        <v>0</v>
      </c>
      <c r="F1418">
        <v>0</v>
      </c>
      <c r="G1418">
        <v>0</v>
      </c>
      <c r="H1418">
        <v>0</v>
      </c>
      <c r="I1418" s="2">
        <v>0</v>
      </c>
      <c r="J1418">
        <v>1</v>
      </c>
      <c r="K1418" s="2">
        <v>0</v>
      </c>
      <c r="L1418">
        <v>831.72500000000002</v>
      </c>
      <c r="M1418" s="2">
        <v>0</v>
      </c>
      <c r="N1418" s="4">
        <v>0</v>
      </c>
    </row>
    <row r="1419" spans="1:14" x14ac:dyDescent="0.3">
      <c r="A1419" s="1" t="s">
        <v>132</v>
      </c>
      <c r="B1419" s="1" t="s">
        <v>133</v>
      </c>
      <c r="C1419" s="1" t="s">
        <v>24</v>
      </c>
      <c r="D1419" s="1" t="s">
        <v>13</v>
      </c>
      <c r="E1419">
        <v>0</v>
      </c>
      <c r="F1419">
        <v>0</v>
      </c>
      <c r="G1419">
        <v>0</v>
      </c>
      <c r="H1419">
        <v>0</v>
      </c>
      <c r="I1419" s="2">
        <v>0</v>
      </c>
      <c r="J1419">
        <v>1</v>
      </c>
      <c r="K1419" s="2">
        <v>0</v>
      </c>
      <c r="L1419">
        <v>831.72500000000002</v>
      </c>
      <c r="M1419" s="2">
        <v>0</v>
      </c>
      <c r="N1419" s="4">
        <v>0</v>
      </c>
    </row>
    <row r="1420" spans="1:14" x14ac:dyDescent="0.3">
      <c r="A1420" s="1" t="s">
        <v>132</v>
      </c>
      <c r="B1420" s="1" t="s">
        <v>133</v>
      </c>
      <c r="C1420" s="1" t="s">
        <v>27</v>
      </c>
      <c r="D1420" s="1" t="s">
        <v>13</v>
      </c>
      <c r="E1420">
        <v>0</v>
      </c>
      <c r="F1420">
        <v>0</v>
      </c>
      <c r="G1420">
        <v>0</v>
      </c>
      <c r="H1420">
        <v>0</v>
      </c>
      <c r="I1420" s="2">
        <v>0</v>
      </c>
      <c r="J1420">
        <v>1</v>
      </c>
      <c r="K1420" s="2">
        <v>0</v>
      </c>
      <c r="L1420">
        <v>831.72500000000002</v>
      </c>
      <c r="M1420" s="2">
        <v>0</v>
      </c>
      <c r="N1420" s="4">
        <v>0</v>
      </c>
    </row>
    <row r="1421" spans="1:14" x14ac:dyDescent="0.3">
      <c r="A1421" s="1" t="s">
        <v>132</v>
      </c>
      <c r="B1421" s="1" t="s">
        <v>134</v>
      </c>
      <c r="C1421" s="1" t="s">
        <v>24</v>
      </c>
      <c r="D1421" s="1" t="s">
        <v>18</v>
      </c>
      <c r="E1421">
        <v>0</v>
      </c>
      <c r="F1421">
        <v>0</v>
      </c>
      <c r="G1421">
        <v>0</v>
      </c>
      <c r="H1421">
        <v>0</v>
      </c>
      <c r="I1421" s="2">
        <v>0</v>
      </c>
      <c r="J1421">
        <v>1</v>
      </c>
      <c r="K1421" s="2">
        <v>0</v>
      </c>
      <c r="L1421">
        <v>831.72500000000002</v>
      </c>
      <c r="M1421" s="2">
        <v>0</v>
      </c>
      <c r="N1421" s="4">
        <v>0</v>
      </c>
    </row>
    <row r="1422" spans="1:14" x14ac:dyDescent="0.3">
      <c r="A1422" s="1" t="s">
        <v>135</v>
      </c>
      <c r="B1422" s="1" t="s">
        <v>136</v>
      </c>
      <c r="C1422" s="1" t="s">
        <v>24</v>
      </c>
      <c r="D1422" s="1" t="s">
        <v>13</v>
      </c>
      <c r="E1422">
        <v>0</v>
      </c>
      <c r="F1422">
        <v>1</v>
      </c>
      <c r="G1422">
        <v>1329.5609999999999</v>
      </c>
      <c r="H1422">
        <v>0</v>
      </c>
      <c r="I1422" s="2">
        <v>0</v>
      </c>
      <c r="J1422">
        <v>1</v>
      </c>
      <c r="K1422" s="2">
        <v>0</v>
      </c>
      <c r="L1422">
        <v>761.68499999999995</v>
      </c>
      <c r="M1422" s="2">
        <v>0</v>
      </c>
      <c r="N1422" s="4">
        <v>0</v>
      </c>
    </row>
    <row r="1423" spans="1:14" x14ac:dyDescent="0.3">
      <c r="A1423" s="1" t="s">
        <v>135</v>
      </c>
      <c r="B1423" s="1" t="s">
        <v>136</v>
      </c>
      <c r="C1423" s="1" t="s">
        <v>24</v>
      </c>
      <c r="D1423" s="1" t="s">
        <v>18</v>
      </c>
      <c r="E1423">
        <v>0</v>
      </c>
      <c r="F1423">
        <v>1</v>
      </c>
      <c r="G1423">
        <v>1063.6579999999999</v>
      </c>
      <c r="H1423">
        <v>0</v>
      </c>
      <c r="I1423" s="2">
        <v>0</v>
      </c>
      <c r="J1423">
        <v>0</v>
      </c>
      <c r="K1423" s="2">
        <v>0</v>
      </c>
      <c r="L1423">
        <v>761.68499999999995</v>
      </c>
      <c r="M1423" s="2">
        <v>0</v>
      </c>
      <c r="N1423" s="4">
        <v>0</v>
      </c>
    </row>
    <row r="1424" spans="1:14" x14ac:dyDescent="0.3">
      <c r="A1424" s="1" t="s">
        <v>135</v>
      </c>
      <c r="B1424" s="1" t="s">
        <v>137</v>
      </c>
      <c r="C1424" s="1" t="s">
        <v>23</v>
      </c>
      <c r="D1424" s="1" t="s">
        <v>13</v>
      </c>
      <c r="E1424">
        <v>0</v>
      </c>
      <c r="F1424">
        <v>2</v>
      </c>
      <c r="G1424">
        <v>1817.069</v>
      </c>
      <c r="H1424">
        <v>1</v>
      </c>
      <c r="I1424" s="2">
        <v>930.69499999999982</v>
      </c>
      <c r="J1424">
        <v>6</v>
      </c>
      <c r="K1424" s="2">
        <v>761.68499999999995</v>
      </c>
      <c r="L1424">
        <v>761.68499999999995</v>
      </c>
      <c r="M1424" s="2">
        <v>169.00999999999988</v>
      </c>
      <c r="N1424" s="4">
        <v>0.18159547434981374</v>
      </c>
    </row>
    <row r="1425" spans="1:14" x14ac:dyDescent="0.3">
      <c r="A1425" s="1" t="s">
        <v>135</v>
      </c>
      <c r="B1425" s="1" t="s">
        <v>137</v>
      </c>
      <c r="C1425" s="1" t="s">
        <v>23</v>
      </c>
      <c r="D1425" s="1" t="s">
        <v>15</v>
      </c>
      <c r="E1425">
        <v>0</v>
      </c>
      <c r="F1425">
        <v>0</v>
      </c>
      <c r="G1425">
        <v>0</v>
      </c>
      <c r="H1425">
        <v>0</v>
      </c>
      <c r="I1425" s="2">
        <v>0</v>
      </c>
      <c r="J1425">
        <v>1</v>
      </c>
      <c r="K1425" s="2">
        <v>0</v>
      </c>
      <c r="L1425">
        <v>761.68499999999995</v>
      </c>
      <c r="M1425" s="2">
        <v>0</v>
      </c>
      <c r="N1425" s="4">
        <v>0</v>
      </c>
    </row>
    <row r="1426" spans="1:14" x14ac:dyDescent="0.3">
      <c r="A1426" s="1" t="s">
        <v>135</v>
      </c>
      <c r="B1426" s="1" t="s">
        <v>137</v>
      </c>
      <c r="C1426" s="1" t="s">
        <v>23</v>
      </c>
      <c r="D1426" s="1" t="s">
        <v>19</v>
      </c>
      <c r="E1426">
        <v>0</v>
      </c>
      <c r="F1426">
        <v>0</v>
      </c>
      <c r="G1426">
        <v>0</v>
      </c>
      <c r="H1426">
        <v>0</v>
      </c>
      <c r="I1426" s="2">
        <v>0</v>
      </c>
      <c r="J1426">
        <v>1</v>
      </c>
      <c r="K1426" s="2">
        <v>0</v>
      </c>
      <c r="L1426">
        <v>761.68499999999995</v>
      </c>
      <c r="M1426" s="2">
        <v>0</v>
      </c>
      <c r="N1426" s="4">
        <v>0</v>
      </c>
    </row>
    <row r="1427" spans="1:14" x14ac:dyDescent="0.3">
      <c r="A1427" s="1" t="s">
        <v>138</v>
      </c>
      <c r="B1427" s="1" t="s">
        <v>139</v>
      </c>
      <c r="C1427" s="1" t="s">
        <v>23</v>
      </c>
      <c r="D1427" s="1" t="s">
        <v>13</v>
      </c>
      <c r="E1427">
        <v>0</v>
      </c>
      <c r="F1427">
        <v>4</v>
      </c>
      <c r="G1427">
        <v>2305.8420000000001</v>
      </c>
      <c r="H1427">
        <v>2</v>
      </c>
      <c r="I1427" s="2">
        <v>1264.4939999999999</v>
      </c>
      <c r="J1427">
        <v>0</v>
      </c>
      <c r="K1427" s="2">
        <v>824.721</v>
      </c>
      <c r="L1427">
        <v>412.3605</v>
      </c>
      <c r="M1427" s="2">
        <v>439.77299999999991</v>
      </c>
      <c r="N1427" s="4">
        <v>0.34778575461805272</v>
      </c>
    </row>
    <row r="1428" spans="1:14" x14ac:dyDescent="0.3">
      <c r="A1428" s="1" t="s">
        <v>138</v>
      </c>
      <c r="B1428" s="1" t="s">
        <v>139</v>
      </c>
      <c r="C1428" s="1" t="s">
        <v>23</v>
      </c>
      <c r="D1428" s="1" t="s">
        <v>18</v>
      </c>
      <c r="E1428">
        <v>0</v>
      </c>
      <c r="F1428">
        <v>3</v>
      </c>
      <c r="G1428">
        <v>1805.9369999999999</v>
      </c>
      <c r="H1428">
        <v>2</v>
      </c>
      <c r="I1428" s="2">
        <v>1190.1120000000001</v>
      </c>
      <c r="J1428">
        <v>0</v>
      </c>
      <c r="K1428" s="2">
        <v>824.721</v>
      </c>
      <c r="L1428">
        <v>412.3605</v>
      </c>
      <c r="M1428" s="2">
        <v>365.39100000000008</v>
      </c>
      <c r="N1428" s="4">
        <v>0.30702236428168111</v>
      </c>
    </row>
    <row r="1429" spans="1:14" x14ac:dyDescent="0.3">
      <c r="A1429" s="1" t="s">
        <v>138</v>
      </c>
      <c r="B1429" s="1" t="s">
        <v>140</v>
      </c>
      <c r="C1429" s="1" t="s">
        <v>27</v>
      </c>
      <c r="D1429" s="1" t="s">
        <v>16</v>
      </c>
      <c r="E1429">
        <v>0</v>
      </c>
      <c r="F1429">
        <v>2</v>
      </c>
      <c r="G1429">
        <v>1321.971</v>
      </c>
      <c r="H1429">
        <v>0</v>
      </c>
      <c r="I1429" s="2">
        <v>0</v>
      </c>
      <c r="J1429">
        <v>0</v>
      </c>
      <c r="K1429" s="2">
        <v>0</v>
      </c>
      <c r="L1429">
        <v>429.87049999999999</v>
      </c>
      <c r="M1429" s="2">
        <v>0</v>
      </c>
      <c r="N1429" s="4">
        <v>0</v>
      </c>
    </row>
    <row r="1430" spans="1:14" x14ac:dyDescent="0.3">
      <c r="A1430" s="1" t="s">
        <v>138</v>
      </c>
      <c r="B1430" s="1" t="s">
        <v>140</v>
      </c>
      <c r="C1430" s="1" t="s">
        <v>27</v>
      </c>
      <c r="D1430" s="1" t="s">
        <v>18</v>
      </c>
      <c r="E1430">
        <v>0</v>
      </c>
      <c r="F1430">
        <v>1</v>
      </c>
      <c r="G1430">
        <v>660.98549999999989</v>
      </c>
      <c r="H1430">
        <v>1</v>
      </c>
      <c r="I1430" s="2">
        <v>660.98549999999989</v>
      </c>
      <c r="J1430">
        <v>0</v>
      </c>
      <c r="K1430" s="2">
        <v>429.87049999999999</v>
      </c>
      <c r="L1430">
        <v>429.87049999999999</v>
      </c>
      <c r="M1430" s="2">
        <v>231.1149999999999</v>
      </c>
      <c r="N1430" s="4">
        <v>0.34965214819387103</v>
      </c>
    </row>
    <row r="1431" spans="1:14" x14ac:dyDescent="0.3">
      <c r="A1431" s="1" t="s">
        <v>141</v>
      </c>
      <c r="B1431" s="1" t="s">
        <v>142</v>
      </c>
      <c r="C1431" s="1" t="s">
        <v>143</v>
      </c>
      <c r="D1431" s="1" t="s">
        <v>13</v>
      </c>
      <c r="E1431">
        <v>0</v>
      </c>
      <c r="F1431">
        <v>1</v>
      </c>
      <c r="G1431">
        <v>1530.7650000000001</v>
      </c>
      <c r="H1431">
        <v>0</v>
      </c>
      <c r="I1431" s="2">
        <v>0</v>
      </c>
      <c r="J1431">
        <v>0</v>
      </c>
      <c r="K1431" s="2">
        <v>0</v>
      </c>
      <c r="L1431">
        <v>757.35</v>
      </c>
      <c r="M1431" s="2">
        <v>0</v>
      </c>
      <c r="N1431" s="4">
        <v>0</v>
      </c>
    </row>
    <row r="1432" spans="1:14" x14ac:dyDescent="0.3">
      <c r="A1432" s="1" t="s">
        <v>141</v>
      </c>
      <c r="B1432" s="1" t="s">
        <v>142</v>
      </c>
      <c r="C1432" s="1" t="s">
        <v>143</v>
      </c>
      <c r="D1432" s="1" t="s">
        <v>14</v>
      </c>
      <c r="E1432">
        <v>0</v>
      </c>
      <c r="F1432">
        <v>1</v>
      </c>
      <c r="G1432">
        <v>1559.1125</v>
      </c>
      <c r="H1432">
        <v>0</v>
      </c>
      <c r="I1432" s="2">
        <v>0</v>
      </c>
      <c r="J1432">
        <v>0</v>
      </c>
      <c r="K1432" s="2">
        <v>0</v>
      </c>
      <c r="L1432">
        <v>757.35</v>
      </c>
      <c r="M1432" s="2">
        <v>0</v>
      </c>
      <c r="N1432" s="4">
        <v>0</v>
      </c>
    </row>
    <row r="1433" spans="1:14" x14ac:dyDescent="0.3">
      <c r="A1433" s="1" t="s">
        <v>144</v>
      </c>
      <c r="B1433" s="1" t="s">
        <v>145</v>
      </c>
      <c r="C1433" s="1" t="s">
        <v>62</v>
      </c>
      <c r="D1433" s="1" t="s">
        <v>13</v>
      </c>
      <c r="E1433">
        <v>0</v>
      </c>
      <c r="F1433">
        <v>1</v>
      </c>
      <c r="G1433">
        <v>398.00349999999992</v>
      </c>
      <c r="H1433">
        <v>1</v>
      </c>
      <c r="I1433" s="2">
        <v>398.00349999999992</v>
      </c>
      <c r="J1433">
        <v>0</v>
      </c>
      <c r="K1433" s="2">
        <v>350.2</v>
      </c>
      <c r="L1433">
        <v>350.2</v>
      </c>
      <c r="M1433" s="2">
        <v>47.803499999999929</v>
      </c>
      <c r="N1433" s="4">
        <v>0.12010824025416847</v>
      </c>
    </row>
    <row r="1434" spans="1:14" x14ac:dyDescent="0.3">
      <c r="A1434" s="1" t="s">
        <v>144</v>
      </c>
      <c r="B1434" s="1" t="s">
        <v>145</v>
      </c>
      <c r="C1434" s="1" t="s">
        <v>62</v>
      </c>
      <c r="D1434" s="1" t="s">
        <v>16</v>
      </c>
      <c r="E1434">
        <v>0</v>
      </c>
      <c r="F1434">
        <v>1</v>
      </c>
      <c r="G1434">
        <v>402.56900000000002</v>
      </c>
      <c r="H1434">
        <v>1</v>
      </c>
      <c r="I1434" s="2">
        <v>402.56900000000002</v>
      </c>
      <c r="J1434">
        <v>0</v>
      </c>
      <c r="K1434" s="2">
        <v>350.2</v>
      </c>
      <c r="L1434">
        <v>350.2</v>
      </c>
      <c r="M1434" s="2">
        <v>52.369000000000028</v>
      </c>
      <c r="N1434" s="4">
        <v>0.13008701613884832</v>
      </c>
    </row>
    <row r="1435" spans="1:14" x14ac:dyDescent="0.3">
      <c r="A1435" s="1" t="s">
        <v>144</v>
      </c>
      <c r="B1435" s="1" t="s">
        <v>145</v>
      </c>
      <c r="C1435" s="1" t="s">
        <v>63</v>
      </c>
      <c r="D1435" s="1" t="s">
        <v>13</v>
      </c>
      <c r="E1435">
        <v>0</v>
      </c>
      <c r="F1435">
        <v>2</v>
      </c>
      <c r="G1435">
        <v>800.57249999999988</v>
      </c>
      <c r="H1435">
        <v>2</v>
      </c>
      <c r="I1435" s="2">
        <v>800.57249999999988</v>
      </c>
      <c r="J1435">
        <v>0</v>
      </c>
      <c r="K1435" s="2">
        <v>700.4</v>
      </c>
      <c r="L1435">
        <v>350.2</v>
      </c>
      <c r="M1435" s="2">
        <v>100.1724999999999</v>
      </c>
      <c r="N1435" s="4">
        <v>0.12512608164782069</v>
      </c>
    </row>
    <row r="1436" spans="1:14" x14ac:dyDescent="0.3">
      <c r="A1436" s="1" t="s">
        <v>144</v>
      </c>
      <c r="B1436" s="1" t="s">
        <v>145</v>
      </c>
      <c r="C1436" s="1" t="s">
        <v>63</v>
      </c>
      <c r="D1436" s="1" t="s">
        <v>19</v>
      </c>
      <c r="E1436">
        <v>0</v>
      </c>
      <c r="F1436">
        <v>1</v>
      </c>
      <c r="G1436">
        <v>241.54599999999999</v>
      </c>
      <c r="H1436">
        <v>0</v>
      </c>
      <c r="I1436" s="2">
        <v>0</v>
      </c>
      <c r="J1436">
        <v>0</v>
      </c>
      <c r="K1436" s="2">
        <v>0</v>
      </c>
      <c r="L1436">
        <v>350.2</v>
      </c>
      <c r="M1436" s="2">
        <v>0</v>
      </c>
      <c r="N1436" s="4">
        <v>0</v>
      </c>
    </row>
    <row r="1437" spans="1:14" x14ac:dyDescent="0.3">
      <c r="A1437" s="1" t="s">
        <v>44</v>
      </c>
      <c r="B1437" s="1" t="s">
        <v>146</v>
      </c>
      <c r="C1437" s="1" t="s">
        <v>22</v>
      </c>
      <c r="D1437" s="1" t="s">
        <v>13</v>
      </c>
      <c r="E1437">
        <v>0</v>
      </c>
      <c r="F1437">
        <v>8</v>
      </c>
      <c r="G1437">
        <v>17261.867999999999</v>
      </c>
      <c r="H1437">
        <v>2</v>
      </c>
      <c r="I1437" s="2">
        <v>4315.4669999999996</v>
      </c>
      <c r="J1437">
        <v>0</v>
      </c>
      <c r="K1437" s="2">
        <v>1950.1890000000001</v>
      </c>
      <c r="L1437">
        <v>975.09450000000004</v>
      </c>
      <c r="M1437" s="2">
        <v>2365.2779999999993</v>
      </c>
      <c r="N1437" s="4">
        <v>0.54809317276670166</v>
      </c>
    </row>
    <row r="1438" spans="1:14" x14ac:dyDescent="0.3">
      <c r="A1438" s="1" t="s">
        <v>44</v>
      </c>
      <c r="B1438" s="1" t="s">
        <v>146</v>
      </c>
      <c r="C1438" s="1" t="s">
        <v>22</v>
      </c>
      <c r="D1438" s="1" t="s">
        <v>14</v>
      </c>
      <c r="E1438">
        <v>0</v>
      </c>
      <c r="F1438">
        <v>1</v>
      </c>
      <c r="G1438">
        <v>2157.7334999999998</v>
      </c>
      <c r="H1438">
        <v>0</v>
      </c>
      <c r="I1438" s="2">
        <v>0</v>
      </c>
      <c r="J1438">
        <v>0</v>
      </c>
      <c r="K1438" s="2">
        <v>0</v>
      </c>
      <c r="L1438">
        <v>975.09450000000004</v>
      </c>
      <c r="M1438" s="2">
        <v>0</v>
      </c>
      <c r="N1438" s="4">
        <v>0</v>
      </c>
    </row>
    <row r="1439" spans="1:14" x14ac:dyDescent="0.3">
      <c r="A1439" s="1" t="s">
        <v>44</v>
      </c>
      <c r="B1439" s="1" t="s">
        <v>146</v>
      </c>
      <c r="C1439" s="1" t="s">
        <v>22</v>
      </c>
      <c r="D1439" s="1" t="s">
        <v>15</v>
      </c>
      <c r="E1439">
        <v>0</v>
      </c>
      <c r="F1439">
        <v>1</v>
      </c>
      <c r="G1439">
        <v>2157.7334999999998</v>
      </c>
      <c r="H1439">
        <v>0</v>
      </c>
      <c r="I1439" s="2">
        <v>0</v>
      </c>
      <c r="J1439">
        <v>0</v>
      </c>
      <c r="K1439" s="2">
        <v>0</v>
      </c>
      <c r="L1439">
        <v>975.09450000000004</v>
      </c>
      <c r="M1439" s="2">
        <v>0</v>
      </c>
      <c r="N1439" s="4">
        <v>0</v>
      </c>
    </row>
    <row r="1440" spans="1:14" x14ac:dyDescent="0.3">
      <c r="A1440" s="1" t="s">
        <v>44</v>
      </c>
      <c r="B1440" s="1" t="s">
        <v>146</v>
      </c>
      <c r="C1440" s="1" t="s">
        <v>22</v>
      </c>
      <c r="D1440" s="1" t="s">
        <v>13</v>
      </c>
      <c r="E1440">
        <v>0</v>
      </c>
      <c r="F1440">
        <v>1</v>
      </c>
      <c r="G1440">
        <v>2157.7334999999998</v>
      </c>
      <c r="H1440">
        <v>0</v>
      </c>
      <c r="I1440" s="2">
        <v>0</v>
      </c>
      <c r="J1440">
        <v>0</v>
      </c>
      <c r="K1440" s="2">
        <v>0</v>
      </c>
      <c r="L1440">
        <v>975.09450000000004</v>
      </c>
      <c r="M1440" s="2">
        <v>0</v>
      </c>
      <c r="N1440" s="4">
        <v>0</v>
      </c>
    </row>
    <row r="1441" spans="1:14" x14ac:dyDescent="0.3">
      <c r="A1441" s="1" t="s">
        <v>44</v>
      </c>
      <c r="B1441" s="1" t="s">
        <v>146</v>
      </c>
      <c r="C1441" s="1" t="s">
        <v>22</v>
      </c>
      <c r="D1441" s="1" t="s">
        <v>17</v>
      </c>
      <c r="E1441">
        <v>0</v>
      </c>
      <c r="F1441">
        <v>1</v>
      </c>
      <c r="G1441">
        <v>2157.7334999999998</v>
      </c>
      <c r="H1441">
        <v>0</v>
      </c>
      <c r="I1441" s="2">
        <v>0</v>
      </c>
      <c r="J1441">
        <v>0</v>
      </c>
      <c r="K1441" s="2">
        <v>0</v>
      </c>
      <c r="L1441">
        <v>975.09450000000004</v>
      </c>
      <c r="M1441" s="2">
        <v>0</v>
      </c>
      <c r="N1441" s="4">
        <v>0</v>
      </c>
    </row>
    <row r="1442" spans="1:14" x14ac:dyDescent="0.3">
      <c r="A1442" s="1" t="s">
        <v>44</v>
      </c>
      <c r="B1442" s="1" t="s">
        <v>146</v>
      </c>
      <c r="C1442" s="1" t="s">
        <v>22</v>
      </c>
      <c r="D1442" s="1" t="s">
        <v>18</v>
      </c>
      <c r="E1442">
        <v>0</v>
      </c>
      <c r="F1442">
        <v>1</v>
      </c>
      <c r="G1442">
        <v>2157.7334999999998</v>
      </c>
      <c r="H1442">
        <v>0</v>
      </c>
      <c r="I1442" s="2">
        <v>0</v>
      </c>
      <c r="J1442">
        <v>0</v>
      </c>
      <c r="K1442" s="2">
        <v>0</v>
      </c>
      <c r="L1442">
        <v>975.09450000000004</v>
      </c>
      <c r="M1442" s="2">
        <v>0</v>
      </c>
      <c r="N1442" s="4">
        <v>0</v>
      </c>
    </row>
    <row r="1443" spans="1:14" x14ac:dyDescent="0.3">
      <c r="A1443" s="1" t="s">
        <v>44</v>
      </c>
      <c r="B1443" s="1" t="s">
        <v>146</v>
      </c>
      <c r="C1443" s="1" t="s">
        <v>24</v>
      </c>
      <c r="D1443" s="1" t="s">
        <v>16</v>
      </c>
      <c r="E1443">
        <v>0</v>
      </c>
      <c r="F1443">
        <v>0</v>
      </c>
      <c r="G1443">
        <v>0</v>
      </c>
      <c r="H1443">
        <v>1</v>
      </c>
      <c r="I1443" s="2">
        <v>2157.7334999999998</v>
      </c>
      <c r="J1443">
        <v>0</v>
      </c>
      <c r="K1443" s="2">
        <v>975.09450000000004</v>
      </c>
      <c r="L1443">
        <v>975.09450000000004</v>
      </c>
      <c r="M1443" s="2">
        <v>1182.6389999999997</v>
      </c>
      <c r="N1443" s="4">
        <v>0.54809317276670166</v>
      </c>
    </row>
    <row r="1444" spans="1:14" x14ac:dyDescent="0.3">
      <c r="A1444" s="1" t="s">
        <v>44</v>
      </c>
      <c r="B1444" s="1" t="s">
        <v>146</v>
      </c>
      <c r="C1444" s="1" t="s">
        <v>24</v>
      </c>
      <c r="D1444" s="1" t="s">
        <v>14</v>
      </c>
      <c r="E1444">
        <v>0</v>
      </c>
      <c r="F1444">
        <v>1</v>
      </c>
      <c r="G1444">
        <v>2157.7334999999998</v>
      </c>
      <c r="H1444">
        <v>0</v>
      </c>
      <c r="I1444" s="2">
        <v>0</v>
      </c>
      <c r="J1444">
        <v>0</v>
      </c>
      <c r="K1444" s="2">
        <v>0</v>
      </c>
      <c r="L1444">
        <v>975.09450000000004</v>
      </c>
      <c r="M1444" s="2">
        <v>0</v>
      </c>
      <c r="N1444" s="4">
        <v>0</v>
      </c>
    </row>
    <row r="1445" spans="1:14" x14ac:dyDescent="0.3">
      <c r="A1445" s="1" t="s">
        <v>44</v>
      </c>
      <c r="B1445" s="1" t="s">
        <v>146</v>
      </c>
      <c r="C1445" s="1" t="s">
        <v>24</v>
      </c>
      <c r="D1445" s="1" t="s">
        <v>15</v>
      </c>
      <c r="E1445">
        <v>0</v>
      </c>
      <c r="F1445">
        <v>2</v>
      </c>
      <c r="G1445">
        <v>4315.4669999999996</v>
      </c>
      <c r="H1445">
        <v>2</v>
      </c>
      <c r="I1445" s="2">
        <v>4315.4669999999996</v>
      </c>
      <c r="J1445">
        <v>0</v>
      </c>
      <c r="K1445" s="2">
        <v>1950.1890000000001</v>
      </c>
      <c r="L1445">
        <v>975.09450000000004</v>
      </c>
      <c r="M1445" s="2">
        <v>2365.2779999999993</v>
      </c>
      <c r="N1445" s="4">
        <v>0.54809317276670166</v>
      </c>
    </row>
    <row r="1446" spans="1:14" x14ac:dyDescent="0.3">
      <c r="A1446" s="1" t="s">
        <v>44</v>
      </c>
      <c r="B1446" s="1" t="s">
        <v>146</v>
      </c>
      <c r="C1446" s="1" t="s">
        <v>24</v>
      </c>
      <c r="D1446" s="1" t="s">
        <v>16</v>
      </c>
      <c r="E1446">
        <v>0</v>
      </c>
      <c r="F1446">
        <v>1</v>
      </c>
      <c r="G1446">
        <v>2157.7334999999998</v>
      </c>
      <c r="H1446">
        <v>0</v>
      </c>
      <c r="I1446" s="2">
        <v>0</v>
      </c>
      <c r="J1446">
        <v>0</v>
      </c>
      <c r="K1446" s="2">
        <v>0</v>
      </c>
      <c r="L1446">
        <v>975.09450000000004</v>
      </c>
      <c r="M1446" s="2">
        <v>0</v>
      </c>
      <c r="N1446" s="4">
        <v>0</v>
      </c>
    </row>
    <row r="1447" spans="1:14" x14ac:dyDescent="0.3">
      <c r="A1447" s="1" t="s">
        <v>44</v>
      </c>
      <c r="B1447" s="1" t="s">
        <v>146</v>
      </c>
      <c r="C1447" s="1" t="s">
        <v>24</v>
      </c>
      <c r="D1447" s="1" t="s">
        <v>17</v>
      </c>
      <c r="E1447">
        <v>0</v>
      </c>
      <c r="F1447">
        <v>1</v>
      </c>
      <c r="G1447">
        <v>2095.8519999999999</v>
      </c>
      <c r="H1447">
        <v>1</v>
      </c>
      <c r="I1447" s="2">
        <v>2157.7334999999998</v>
      </c>
      <c r="J1447">
        <v>0</v>
      </c>
      <c r="K1447" s="2">
        <v>975.09450000000004</v>
      </c>
      <c r="L1447">
        <v>975.09450000000004</v>
      </c>
      <c r="M1447" s="2">
        <v>1182.6389999999997</v>
      </c>
      <c r="N1447" s="4">
        <v>0.54809317276670166</v>
      </c>
    </row>
    <row r="1448" spans="1:14" x14ac:dyDescent="0.3">
      <c r="A1448" s="1" t="s">
        <v>44</v>
      </c>
      <c r="B1448" s="1" t="s">
        <v>146</v>
      </c>
      <c r="C1448" s="1" t="s">
        <v>24</v>
      </c>
      <c r="D1448" s="1" t="s">
        <v>18</v>
      </c>
      <c r="E1448">
        <v>0</v>
      </c>
      <c r="F1448">
        <v>4</v>
      </c>
      <c r="G1448">
        <v>8630.9339999999993</v>
      </c>
      <c r="H1448">
        <v>0</v>
      </c>
      <c r="I1448" s="2">
        <v>0</v>
      </c>
      <c r="J1448">
        <v>0</v>
      </c>
      <c r="K1448" s="2">
        <v>0</v>
      </c>
      <c r="L1448">
        <v>975.09450000000004</v>
      </c>
      <c r="M1448" s="2">
        <v>0</v>
      </c>
      <c r="N1448" s="4">
        <v>0</v>
      </c>
    </row>
    <row r="1449" spans="1:14" x14ac:dyDescent="0.3">
      <c r="A1449" s="1" t="s">
        <v>44</v>
      </c>
      <c r="B1449" s="1" t="s">
        <v>146</v>
      </c>
      <c r="C1449" s="1" t="s">
        <v>24</v>
      </c>
      <c r="D1449" s="1" t="s">
        <v>19</v>
      </c>
      <c r="E1449">
        <v>0</v>
      </c>
      <c r="F1449">
        <v>1</v>
      </c>
      <c r="G1449">
        <v>2157.7334999999998</v>
      </c>
      <c r="H1449">
        <v>1</v>
      </c>
      <c r="I1449" s="2">
        <v>2157.7334999999998</v>
      </c>
      <c r="J1449">
        <v>0</v>
      </c>
      <c r="K1449" s="2">
        <v>975.09450000000004</v>
      </c>
      <c r="L1449">
        <v>975.09450000000004</v>
      </c>
      <c r="M1449" s="2">
        <v>1182.6389999999997</v>
      </c>
      <c r="N1449" s="4">
        <v>0.54809317276670166</v>
      </c>
    </row>
    <row r="1450" spans="1:14" x14ac:dyDescent="0.3">
      <c r="A1450" s="1" t="s">
        <v>44</v>
      </c>
      <c r="B1450" s="1" t="s">
        <v>146</v>
      </c>
      <c r="C1450" s="1" t="s">
        <v>27</v>
      </c>
      <c r="D1450" s="1" t="s">
        <v>13</v>
      </c>
      <c r="E1450">
        <v>0</v>
      </c>
      <c r="F1450">
        <v>3</v>
      </c>
      <c r="G1450">
        <v>6473.200499999999</v>
      </c>
      <c r="H1450">
        <v>0</v>
      </c>
      <c r="I1450" s="2">
        <v>0</v>
      </c>
      <c r="J1450">
        <v>0</v>
      </c>
      <c r="K1450" s="2">
        <v>0</v>
      </c>
      <c r="L1450">
        <v>975.09450000000004</v>
      </c>
      <c r="M1450" s="2">
        <v>0</v>
      </c>
      <c r="N1450" s="4">
        <v>0</v>
      </c>
    </row>
    <row r="1451" spans="1:14" x14ac:dyDescent="0.3">
      <c r="A1451" s="1" t="s">
        <v>44</v>
      </c>
      <c r="B1451" s="1" t="s">
        <v>147</v>
      </c>
      <c r="C1451" s="1" t="s">
        <v>27</v>
      </c>
      <c r="D1451" s="1" t="s">
        <v>13</v>
      </c>
      <c r="E1451">
        <v>0</v>
      </c>
      <c r="F1451">
        <v>1</v>
      </c>
      <c r="G1451">
        <v>1782.4770000000001</v>
      </c>
      <c r="H1451">
        <v>1</v>
      </c>
      <c r="I1451" s="2">
        <v>1782.4770000000001</v>
      </c>
      <c r="J1451">
        <v>0</v>
      </c>
      <c r="K1451" s="2">
        <v>975.09450000000004</v>
      </c>
      <c r="L1451">
        <v>975.09450000000004</v>
      </c>
      <c r="M1451" s="2">
        <v>807.38250000000005</v>
      </c>
      <c r="N1451" s="4">
        <v>0.4529553537016186</v>
      </c>
    </row>
    <row r="1452" spans="1:14" x14ac:dyDescent="0.3">
      <c r="A1452" s="1" t="s">
        <v>30</v>
      </c>
      <c r="B1452" s="1" t="s">
        <v>148</v>
      </c>
      <c r="C1452" s="1" t="s">
        <v>58</v>
      </c>
      <c r="D1452" s="1" t="s">
        <v>13</v>
      </c>
      <c r="E1452">
        <v>0</v>
      </c>
      <c r="F1452">
        <v>2</v>
      </c>
      <c r="G1452">
        <v>2271.779</v>
      </c>
      <c r="H1452">
        <v>1</v>
      </c>
      <c r="I1452" s="2">
        <v>1135.8895</v>
      </c>
      <c r="J1452">
        <v>0</v>
      </c>
      <c r="K1452" s="2">
        <v>559.72500000000002</v>
      </c>
      <c r="L1452">
        <v>559.72500000000002</v>
      </c>
      <c r="M1452" s="2">
        <v>576.16449999999998</v>
      </c>
      <c r="N1452" s="4">
        <v>0.50723639931525022</v>
      </c>
    </row>
    <row r="1453" spans="1:14" x14ac:dyDescent="0.3">
      <c r="A1453" s="1" t="s">
        <v>30</v>
      </c>
      <c r="B1453" s="1" t="s">
        <v>148</v>
      </c>
      <c r="C1453" s="1" t="s">
        <v>58</v>
      </c>
      <c r="D1453" s="1" t="s">
        <v>15</v>
      </c>
      <c r="E1453">
        <v>0</v>
      </c>
      <c r="F1453">
        <v>1</v>
      </c>
      <c r="G1453">
        <v>1135.8895</v>
      </c>
      <c r="H1453">
        <v>0</v>
      </c>
      <c r="I1453" s="2">
        <v>0</v>
      </c>
      <c r="J1453">
        <v>1</v>
      </c>
      <c r="K1453" s="2">
        <v>0</v>
      </c>
      <c r="L1453">
        <v>559.72500000000002</v>
      </c>
      <c r="M1453" s="2">
        <v>0</v>
      </c>
      <c r="N1453" s="4">
        <v>0</v>
      </c>
    </row>
    <row r="1454" spans="1:14" x14ac:dyDescent="0.3">
      <c r="A1454" s="1" t="s">
        <v>30</v>
      </c>
      <c r="B1454" s="1" t="s">
        <v>148</v>
      </c>
      <c r="C1454" s="1" t="s">
        <v>58</v>
      </c>
      <c r="D1454" s="1" t="s">
        <v>13</v>
      </c>
      <c r="E1454">
        <v>0</v>
      </c>
      <c r="F1454">
        <v>1</v>
      </c>
      <c r="G1454">
        <v>1135.8895</v>
      </c>
      <c r="H1454">
        <v>1</v>
      </c>
      <c r="I1454" s="2">
        <v>1135.8895</v>
      </c>
      <c r="J1454">
        <v>0</v>
      </c>
      <c r="K1454" s="2">
        <v>559.72500000000002</v>
      </c>
      <c r="L1454">
        <v>559.72500000000002</v>
      </c>
      <c r="M1454" s="2">
        <v>576.16449999999998</v>
      </c>
      <c r="N1454" s="4">
        <v>0.50723639931525022</v>
      </c>
    </row>
    <row r="1455" spans="1:14" x14ac:dyDescent="0.3">
      <c r="A1455" s="1" t="s">
        <v>30</v>
      </c>
      <c r="B1455" s="1" t="s">
        <v>148</v>
      </c>
      <c r="C1455" s="1" t="s">
        <v>58</v>
      </c>
      <c r="D1455" s="1" t="s">
        <v>18</v>
      </c>
      <c r="E1455">
        <v>0</v>
      </c>
      <c r="F1455">
        <v>1</v>
      </c>
      <c r="G1455">
        <v>1135.8895</v>
      </c>
      <c r="H1455">
        <v>0</v>
      </c>
      <c r="I1455" s="2">
        <v>0</v>
      </c>
      <c r="J1455">
        <v>0</v>
      </c>
      <c r="K1455" s="2">
        <v>0</v>
      </c>
      <c r="L1455">
        <v>559.72500000000002</v>
      </c>
      <c r="M1455" s="2">
        <v>0</v>
      </c>
      <c r="N1455" s="4">
        <v>0</v>
      </c>
    </row>
    <row r="1456" spans="1:14" x14ac:dyDescent="0.3">
      <c r="A1456" s="1" t="s">
        <v>30</v>
      </c>
      <c r="B1456" s="1" t="s">
        <v>148</v>
      </c>
      <c r="C1456" s="1" t="s">
        <v>59</v>
      </c>
      <c r="D1456" s="1" t="s">
        <v>13</v>
      </c>
      <c r="E1456">
        <v>0</v>
      </c>
      <c r="F1456">
        <v>2</v>
      </c>
      <c r="G1456">
        <v>2256.6909999999998</v>
      </c>
      <c r="H1456">
        <v>1</v>
      </c>
      <c r="I1456" s="2">
        <v>1135.8895</v>
      </c>
      <c r="J1456">
        <v>1</v>
      </c>
      <c r="K1456" s="2">
        <v>559.72500000000002</v>
      </c>
      <c r="L1456">
        <v>559.72500000000002</v>
      </c>
      <c r="M1456" s="2">
        <v>576.16449999999998</v>
      </c>
      <c r="N1456" s="4">
        <v>0.50723639931525022</v>
      </c>
    </row>
    <row r="1457" spans="1:14" x14ac:dyDescent="0.3">
      <c r="A1457" s="1" t="s">
        <v>30</v>
      </c>
      <c r="B1457" s="1" t="s">
        <v>148</v>
      </c>
      <c r="C1457" s="1" t="s">
        <v>59</v>
      </c>
      <c r="D1457" s="1" t="s">
        <v>14</v>
      </c>
      <c r="E1457">
        <v>0</v>
      </c>
      <c r="F1457">
        <v>0</v>
      </c>
      <c r="G1457">
        <v>0</v>
      </c>
      <c r="H1457">
        <v>0</v>
      </c>
      <c r="I1457" s="2">
        <v>0</v>
      </c>
      <c r="J1457">
        <v>1</v>
      </c>
      <c r="K1457" s="2">
        <v>0</v>
      </c>
      <c r="L1457">
        <v>559.72500000000002</v>
      </c>
      <c r="M1457" s="2">
        <v>0</v>
      </c>
      <c r="N1457" s="4">
        <v>0</v>
      </c>
    </row>
    <row r="1458" spans="1:14" x14ac:dyDescent="0.3">
      <c r="A1458" s="1" t="s">
        <v>30</v>
      </c>
      <c r="B1458" s="1" t="s">
        <v>148</v>
      </c>
      <c r="C1458" s="1" t="s">
        <v>59</v>
      </c>
      <c r="D1458" s="1" t="s">
        <v>15</v>
      </c>
      <c r="E1458">
        <v>0</v>
      </c>
      <c r="F1458">
        <v>0</v>
      </c>
      <c r="G1458">
        <v>0</v>
      </c>
      <c r="H1458">
        <v>0</v>
      </c>
      <c r="I1458" s="2">
        <v>0</v>
      </c>
      <c r="J1458">
        <v>1</v>
      </c>
      <c r="K1458" s="2">
        <v>0</v>
      </c>
      <c r="L1458">
        <v>559.72500000000002</v>
      </c>
      <c r="M1458" s="2">
        <v>0</v>
      </c>
      <c r="N1458" s="4">
        <v>0</v>
      </c>
    </row>
    <row r="1459" spans="1:14" x14ac:dyDescent="0.3">
      <c r="A1459" s="1" t="s">
        <v>30</v>
      </c>
      <c r="B1459" s="1" t="s">
        <v>148</v>
      </c>
      <c r="C1459" s="1" t="s">
        <v>59</v>
      </c>
      <c r="D1459" s="1" t="s">
        <v>13</v>
      </c>
      <c r="E1459">
        <v>0</v>
      </c>
      <c r="F1459">
        <v>1</v>
      </c>
      <c r="G1459">
        <v>1135.8895</v>
      </c>
      <c r="H1459">
        <v>0</v>
      </c>
      <c r="I1459" s="2">
        <v>0</v>
      </c>
      <c r="J1459">
        <v>0</v>
      </c>
      <c r="K1459" s="2">
        <v>0</v>
      </c>
      <c r="L1459">
        <v>559.72500000000002</v>
      </c>
      <c r="M1459" s="2">
        <v>0</v>
      </c>
      <c r="N1459" s="4">
        <v>0</v>
      </c>
    </row>
    <row r="1460" spans="1:14" x14ac:dyDescent="0.3">
      <c r="A1460" s="1" t="s">
        <v>30</v>
      </c>
      <c r="B1460" s="1" t="s">
        <v>148</v>
      </c>
      <c r="C1460" s="1" t="s">
        <v>60</v>
      </c>
      <c r="D1460" s="1" t="s">
        <v>13</v>
      </c>
      <c r="E1460">
        <v>0</v>
      </c>
      <c r="F1460">
        <v>4</v>
      </c>
      <c r="G1460">
        <v>4476.7429999999986</v>
      </c>
      <c r="H1460">
        <v>2</v>
      </c>
      <c r="I1460" s="2">
        <v>2271.779</v>
      </c>
      <c r="J1460">
        <v>4</v>
      </c>
      <c r="K1460" s="2">
        <v>1119.45</v>
      </c>
      <c r="L1460">
        <v>559.72500000000002</v>
      </c>
      <c r="M1460" s="2">
        <v>1152.329</v>
      </c>
      <c r="N1460" s="4">
        <v>0.50723639931525022</v>
      </c>
    </row>
    <row r="1461" spans="1:14" x14ac:dyDescent="0.3">
      <c r="A1461" s="1" t="s">
        <v>30</v>
      </c>
      <c r="B1461" s="1" t="s">
        <v>148</v>
      </c>
      <c r="C1461" s="1" t="s">
        <v>60</v>
      </c>
      <c r="D1461" s="1" t="s">
        <v>18</v>
      </c>
      <c r="E1461">
        <v>0</v>
      </c>
      <c r="F1461">
        <v>0</v>
      </c>
      <c r="G1461">
        <v>0</v>
      </c>
      <c r="H1461">
        <v>0</v>
      </c>
      <c r="I1461" s="2">
        <v>0</v>
      </c>
      <c r="J1461">
        <v>1</v>
      </c>
      <c r="K1461" s="2">
        <v>0</v>
      </c>
      <c r="L1461">
        <v>559.72500000000002</v>
      </c>
      <c r="M1461" s="2">
        <v>0</v>
      </c>
      <c r="N1461" s="4">
        <v>0</v>
      </c>
    </row>
    <row r="1462" spans="1:14" x14ac:dyDescent="0.3">
      <c r="A1462" s="1" t="s">
        <v>30</v>
      </c>
      <c r="B1462" s="1" t="s">
        <v>148</v>
      </c>
      <c r="C1462" s="1" t="s">
        <v>61</v>
      </c>
      <c r="D1462" s="1" t="s">
        <v>13</v>
      </c>
      <c r="E1462">
        <v>0</v>
      </c>
      <c r="F1462">
        <v>2</v>
      </c>
      <c r="G1462">
        <v>2271.779</v>
      </c>
      <c r="H1462">
        <v>3</v>
      </c>
      <c r="I1462" s="2">
        <v>3407.6685000000002</v>
      </c>
      <c r="J1462">
        <v>0</v>
      </c>
      <c r="K1462" s="2">
        <v>1679.1750000000002</v>
      </c>
      <c r="L1462">
        <v>559.72500000000002</v>
      </c>
      <c r="M1462" s="2">
        <v>1728.4935</v>
      </c>
      <c r="N1462" s="4">
        <v>0.50723639931525022</v>
      </c>
    </row>
    <row r="1463" spans="1:14" x14ac:dyDescent="0.3">
      <c r="A1463" s="1" t="s">
        <v>30</v>
      </c>
      <c r="B1463" s="1" t="s">
        <v>148</v>
      </c>
      <c r="C1463" s="1" t="s">
        <v>61</v>
      </c>
      <c r="D1463" s="1" t="s">
        <v>15</v>
      </c>
      <c r="E1463">
        <v>0</v>
      </c>
      <c r="F1463">
        <v>1</v>
      </c>
      <c r="G1463">
        <v>1135.8895</v>
      </c>
      <c r="H1463">
        <v>1</v>
      </c>
      <c r="I1463" s="2">
        <v>1135.8895</v>
      </c>
      <c r="J1463">
        <v>0</v>
      </c>
      <c r="K1463" s="2">
        <v>559.72500000000002</v>
      </c>
      <c r="L1463">
        <v>559.72500000000002</v>
      </c>
      <c r="M1463" s="2">
        <v>576.16449999999998</v>
      </c>
      <c r="N1463" s="4">
        <v>0.50723639931525022</v>
      </c>
    </row>
    <row r="1464" spans="1:14" x14ac:dyDescent="0.3">
      <c r="A1464" s="1" t="s">
        <v>30</v>
      </c>
      <c r="B1464" s="1" t="s">
        <v>149</v>
      </c>
      <c r="C1464" s="1" t="s">
        <v>58</v>
      </c>
      <c r="D1464" s="1" t="s">
        <v>13</v>
      </c>
      <c r="E1464">
        <v>0</v>
      </c>
      <c r="F1464">
        <v>7</v>
      </c>
      <c r="G1464">
        <v>6273.4569999999994</v>
      </c>
      <c r="H1464">
        <v>1</v>
      </c>
      <c r="I1464" s="2">
        <v>852.01199999999994</v>
      </c>
      <c r="J1464">
        <v>2</v>
      </c>
      <c r="K1464" s="2">
        <v>559.72500000000002</v>
      </c>
      <c r="L1464">
        <v>559.72500000000002</v>
      </c>
      <c r="M1464" s="2">
        <v>292.28699999999992</v>
      </c>
      <c r="N1464" s="4">
        <v>0.34305502739398031</v>
      </c>
    </row>
    <row r="1465" spans="1:14" x14ac:dyDescent="0.3">
      <c r="A1465" s="1" t="s">
        <v>30</v>
      </c>
      <c r="B1465" s="1" t="s">
        <v>149</v>
      </c>
      <c r="C1465" s="1" t="s">
        <v>58</v>
      </c>
      <c r="D1465" s="1" t="s">
        <v>14</v>
      </c>
      <c r="E1465">
        <v>0</v>
      </c>
      <c r="F1465">
        <v>0</v>
      </c>
      <c r="G1465">
        <v>0</v>
      </c>
      <c r="H1465">
        <v>0</v>
      </c>
      <c r="I1465" s="2">
        <v>0</v>
      </c>
      <c r="J1465">
        <v>1</v>
      </c>
      <c r="K1465" s="2">
        <v>0</v>
      </c>
      <c r="L1465">
        <v>559.72500000000002</v>
      </c>
      <c r="M1465" s="2">
        <v>0</v>
      </c>
      <c r="N1465" s="4">
        <v>0</v>
      </c>
    </row>
    <row r="1466" spans="1:14" x14ac:dyDescent="0.3">
      <c r="A1466" s="1" t="s">
        <v>30</v>
      </c>
      <c r="B1466" s="1" t="s">
        <v>149</v>
      </c>
      <c r="C1466" s="1" t="s">
        <v>59</v>
      </c>
      <c r="D1466" s="1" t="s">
        <v>13</v>
      </c>
      <c r="E1466">
        <v>0</v>
      </c>
      <c r="F1466">
        <v>2</v>
      </c>
      <c r="G1466">
        <v>1778.1990000000001</v>
      </c>
      <c r="H1466">
        <v>1</v>
      </c>
      <c r="I1466" s="2">
        <v>916.04399999999987</v>
      </c>
      <c r="J1466">
        <v>1</v>
      </c>
      <c r="K1466" s="2">
        <v>559.72500000000002</v>
      </c>
      <c r="L1466">
        <v>559.72500000000002</v>
      </c>
      <c r="M1466" s="2">
        <v>356.31899999999985</v>
      </c>
      <c r="N1466" s="4">
        <v>0.38897585705490118</v>
      </c>
    </row>
    <row r="1467" spans="1:14" x14ac:dyDescent="0.3">
      <c r="A1467" s="1" t="s">
        <v>30</v>
      </c>
      <c r="B1467" s="1" t="s">
        <v>149</v>
      </c>
      <c r="C1467" s="1" t="s">
        <v>59</v>
      </c>
      <c r="D1467" s="1" t="s">
        <v>14</v>
      </c>
      <c r="E1467">
        <v>0</v>
      </c>
      <c r="F1467">
        <v>0</v>
      </c>
      <c r="G1467">
        <v>0</v>
      </c>
      <c r="H1467">
        <v>0</v>
      </c>
      <c r="I1467" s="2">
        <v>0</v>
      </c>
      <c r="J1467">
        <v>1</v>
      </c>
      <c r="K1467" s="2">
        <v>0</v>
      </c>
      <c r="L1467">
        <v>559.72500000000002</v>
      </c>
      <c r="M1467" s="2">
        <v>0</v>
      </c>
      <c r="N1467" s="4">
        <v>0</v>
      </c>
    </row>
    <row r="1468" spans="1:14" x14ac:dyDescent="0.3">
      <c r="A1468" s="1" t="s">
        <v>30</v>
      </c>
      <c r="B1468" s="1" t="s">
        <v>149</v>
      </c>
      <c r="C1468" s="1" t="s">
        <v>59</v>
      </c>
      <c r="D1468" s="1" t="s">
        <v>15</v>
      </c>
      <c r="E1468">
        <v>0</v>
      </c>
      <c r="F1468">
        <v>1</v>
      </c>
      <c r="G1468">
        <v>916.04399999999987</v>
      </c>
      <c r="H1468">
        <v>0</v>
      </c>
      <c r="I1468" s="2">
        <v>0</v>
      </c>
      <c r="J1468">
        <v>0</v>
      </c>
      <c r="K1468" s="2">
        <v>0</v>
      </c>
      <c r="L1468">
        <v>559.72500000000002</v>
      </c>
      <c r="M1468" s="2">
        <v>0</v>
      </c>
      <c r="N1468" s="4">
        <v>0</v>
      </c>
    </row>
    <row r="1469" spans="1:14" x14ac:dyDescent="0.3">
      <c r="A1469" s="1" t="s">
        <v>30</v>
      </c>
      <c r="B1469" s="1" t="s">
        <v>149</v>
      </c>
      <c r="C1469" s="1" t="s">
        <v>59</v>
      </c>
      <c r="D1469" s="1" t="s">
        <v>17</v>
      </c>
      <c r="E1469">
        <v>0</v>
      </c>
      <c r="F1469">
        <v>1</v>
      </c>
      <c r="G1469">
        <v>916.04399999999987</v>
      </c>
      <c r="H1469">
        <v>1</v>
      </c>
      <c r="I1469" s="2">
        <v>916.04399999999987</v>
      </c>
      <c r="J1469">
        <v>0</v>
      </c>
      <c r="K1469" s="2">
        <v>559.72500000000002</v>
      </c>
      <c r="L1469">
        <v>559.72500000000002</v>
      </c>
      <c r="M1469" s="2">
        <v>356.31899999999985</v>
      </c>
      <c r="N1469" s="4">
        <v>0.38897585705490118</v>
      </c>
    </row>
    <row r="1470" spans="1:14" x14ac:dyDescent="0.3">
      <c r="A1470" s="1" t="s">
        <v>30</v>
      </c>
      <c r="B1470" s="1" t="s">
        <v>149</v>
      </c>
      <c r="C1470" s="1" t="s">
        <v>60</v>
      </c>
      <c r="D1470" s="1" t="s">
        <v>13</v>
      </c>
      <c r="E1470">
        <v>0</v>
      </c>
      <c r="F1470">
        <v>3</v>
      </c>
      <c r="G1470">
        <v>2630.2109999999998</v>
      </c>
      <c r="H1470">
        <v>3</v>
      </c>
      <c r="I1470" s="2">
        <v>2630.2109999999998</v>
      </c>
      <c r="J1470">
        <v>11</v>
      </c>
      <c r="K1470" s="2">
        <v>1679.1750000000002</v>
      </c>
      <c r="L1470">
        <v>559.72500000000002</v>
      </c>
      <c r="M1470" s="2">
        <v>951.0359999999996</v>
      </c>
      <c r="N1470" s="4">
        <v>0.36158163736673588</v>
      </c>
    </row>
    <row r="1471" spans="1:14" x14ac:dyDescent="0.3">
      <c r="A1471" s="1" t="s">
        <v>30</v>
      </c>
      <c r="B1471" s="1" t="s">
        <v>149</v>
      </c>
      <c r="C1471" s="1" t="s">
        <v>60</v>
      </c>
      <c r="D1471" s="1" t="s">
        <v>15</v>
      </c>
      <c r="E1471">
        <v>0</v>
      </c>
      <c r="F1471">
        <v>1</v>
      </c>
      <c r="G1471">
        <v>916.04399999999987</v>
      </c>
      <c r="H1471">
        <v>1</v>
      </c>
      <c r="I1471" s="2">
        <v>916.04399999999987</v>
      </c>
      <c r="J1471">
        <v>0</v>
      </c>
      <c r="K1471" s="2">
        <v>559.72500000000002</v>
      </c>
      <c r="L1471">
        <v>559.72500000000002</v>
      </c>
      <c r="M1471" s="2">
        <v>356.31899999999985</v>
      </c>
      <c r="N1471" s="4">
        <v>0.38897585705490118</v>
      </c>
    </row>
    <row r="1472" spans="1:14" x14ac:dyDescent="0.3">
      <c r="A1472" s="1" t="s">
        <v>30</v>
      </c>
      <c r="B1472" s="1" t="s">
        <v>149</v>
      </c>
      <c r="C1472" s="1" t="s">
        <v>60</v>
      </c>
      <c r="D1472" s="1" t="s">
        <v>13</v>
      </c>
      <c r="E1472">
        <v>0</v>
      </c>
      <c r="F1472">
        <v>1</v>
      </c>
      <c r="G1472">
        <v>852.01199999999994</v>
      </c>
      <c r="H1472">
        <v>0</v>
      </c>
      <c r="I1472" s="2">
        <v>0</v>
      </c>
      <c r="J1472">
        <v>0</v>
      </c>
      <c r="K1472" s="2">
        <v>0</v>
      </c>
      <c r="L1472">
        <v>559.72500000000002</v>
      </c>
      <c r="M1472" s="2">
        <v>0</v>
      </c>
      <c r="N1472" s="4">
        <v>0</v>
      </c>
    </row>
    <row r="1473" spans="1:14" x14ac:dyDescent="0.3">
      <c r="A1473" s="1" t="s">
        <v>30</v>
      </c>
      <c r="B1473" s="1" t="s">
        <v>149</v>
      </c>
      <c r="C1473" s="1" t="s">
        <v>60</v>
      </c>
      <c r="D1473" s="1" t="s">
        <v>17</v>
      </c>
      <c r="E1473">
        <v>0</v>
      </c>
      <c r="F1473">
        <v>0</v>
      </c>
      <c r="G1473">
        <v>0</v>
      </c>
      <c r="H1473">
        <v>0</v>
      </c>
      <c r="I1473" s="2">
        <v>0</v>
      </c>
      <c r="J1473">
        <v>7</v>
      </c>
      <c r="K1473" s="2">
        <v>0</v>
      </c>
      <c r="L1473">
        <v>559.72500000000002</v>
      </c>
      <c r="M1473" s="2">
        <v>0</v>
      </c>
      <c r="N1473" s="4">
        <v>0</v>
      </c>
    </row>
    <row r="1474" spans="1:14" x14ac:dyDescent="0.3">
      <c r="A1474" s="1" t="s">
        <v>30</v>
      </c>
      <c r="B1474" s="1" t="s">
        <v>149</v>
      </c>
      <c r="C1474" s="1" t="s">
        <v>61</v>
      </c>
      <c r="D1474" s="1" t="s">
        <v>19</v>
      </c>
      <c r="E1474">
        <v>0</v>
      </c>
      <c r="F1474">
        <v>1</v>
      </c>
      <c r="G1474">
        <v>916.04399999999987</v>
      </c>
      <c r="H1474">
        <v>1</v>
      </c>
      <c r="I1474" s="2">
        <v>916.04399999999987</v>
      </c>
      <c r="J1474">
        <v>0</v>
      </c>
      <c r="K1474" s="2">
        <v>559.72500000000002</v>
      </c>
      <c r="L1474">
        <v>559.72500000000002</v>
      </c>
      <c r="M1474" s="2">
        <v>356.31899999999985</v>
      </c>
      <c r="N1474" s="4">
        <v>0.38897585705490118</v>
      </c>
    </row>
    <row r="1475" spans="1:14" x14ac:dyDescent="0.3">
      <c r="A1475" s="1" t="s">
        <v>30</v>
      </c>
      <c r="B1475" s="1" t="s">
        <v>150</v>
      </c>
      <c r="C1475" s="1" t="s">
        <v>60</v>
      </c>
      <c r="D1475" s="1" t="s">
        <v>13</v>
      </c>
      <c r="E1475">
        <v>0</v>
      </c>
      <c r="F1475">
        <v>0</v>
      </c>
      <c r="G1475">
        <v>0</v>
      </c>
      <c r="H1475">
        <v>0</v>
      </c>
      <c r="I1475" s="2">
        <v>0</v>
      </c>
      <c r="J1475">
        <v>1</v>
      </c>
      <c r="K1475" s="2">
        <v>0</v>
      </c>
      <c r="L1475">
        <v>657.67899999999997</v>
      </c>
      <c r="M1475" s="2">
        <v>0</v>
      </c>
      <c r="N1475" s="4">
        <v>0</v>
      </c>
    </row>
    <row r="1476" spans="1:14" x14ac:dyDescent="0.3">
      <c r="A1476" s="1" t="s">
        <v>30</v>
      </c>
      <c r="B1476" s="1" t="s">
        <v>150</v>
      </c>
      <c r="C1476" s="1" t="s">
        <v>61</v>
      </c>
      <c r="D1476" s="1" t="s">
        <v>32</v>
      </c>
      <c r="E1476">
        <v>0</v>
      </c>
      <c r="F1476">
        <v>0</v>
      </c>
      <c r="G1476">
        <v>0</v>
      </c>
      <c r="H1476">
        <v>0</v>
      </c>
      <c r="I1476" s="2">
        <v>0</v>
      </c>
      <c r="J1476">
        <v>1</v>
      </c>
      <c r="K1476" s="2">
        <v>0</v>
      </c>
      <c r="L1476">
        <v>657.67899999999997</v>
      </c>
      <c r="M1476" s="2">
        <v>0</v>
      </c>
      <c r="N1476" s="4">
        <v>0</v>
      </c>
    </row>
    <row r="1477" spans="1:14" x14ac:dyDescent="0.3">
      <c r="A1477" s="1" t="s">
        <v>30</v>
      </c>
      <c r="B1477" s="1" t="s">
        <v>150</v>
      </c>
      <c r="C1477" s="1" t="s">
        <v>61</v>
      </c>
      <c r="D1477" s="1" t="s">
        <v>17</v>
      </c>
      <c r="E1477">
        <v>0</v>
      </c>
      <c r="F1477">
        <v>0</v>
      </c>
      <c r="G1477">
        <v>0</v>
      </c>
      <c r="H1477">
        <v>0</v>
      </c>
      <c r="I1477" s="2">
        <v>0</v>
      </c>
      <c r="J1477">
        <v>1</v>
      </c>
      <c r="K1477" s="2">
        <v>0</v>
      </c>
      <c r="L1477">
        <v>657.67899999999997</v>
      </c>
      <c r="M1477" s="2">
        <v>0</v>
      </c>
      <c r="N1477" s="4">
        <v>0</v>
      </c>
    </row>
    <row r="1478" spans="1:14" x14ac:dyDescent="0.3">
      <c r="A1478" s="1" t="s">
        <v>56</v>
      </c>
      <c r="B1478" s="1" t="s">
        <v>151</v>
      </c>
      <c r="C1478" s="1" t="s">
        <v>63</v>
      </c>
      <c r="D1478" s="1" t="s">
        <v>15</v>
      </c>
      <c r="E1478">
        <v>0</v>
      </c>
      <c r="F1478">
        <v>0</v>
      </c>
      <c r="G1478">
        <v>0</v>
      </c>
      <c r="H1478">
        <v>0</v>
      </c>
      <c r="I1478" s="2">
        <v>0</v>
      </c>
      <c r="J1478">
        <v>2</v>
      </c>
      <c r="K1478" s="2">
        <v>0</v>
      </c>
      <c r="L1478">
        <v>442</v>
      </c>
      <c r="M1478" s="2">
        <v>0</v>
      </c>
      <c r="N1478" s="4">
        <v>0</v>
      </c>
    </row>
    <row r="1479" spans="1:14" x14ac:dyDescent="0.3">
      <c r="A1479" s="1" t="s">
        <v>44</v>
      </c>
      <c r="B1479" s="1" t="s">
        <v>152</v>
      </c>
      <c r="C1479" s="1" t="s">
        <v>27</v>
      </c>
      <c r="D1479" s="1" t="s">
        <v>13</v>
      </c>
      <c r="E1479">
        <v>0</v>
      </c>
      <c r="F1479">
        <v>2</v>
      </c>
      <c r="G1479">
        <v>1086.635</v>
      </c>
      <c r="H1479">
        <v>0</v>
      </c>
      <c r="I1479" s="2">
        <v>0</v>
      </c>
      <c r="J1479">
        <v>0</v>
      </c>
      <c r="K1479" s="2">
        <v>0</v>
      </c>
      <c r="L1479">
        <v>644.29999999999995</v>
      </c>
      <c r="M1479" s="2">
        <v>0</v>
      </c>
      <c r="N1479" s="4">
        <v>0</v>
      </c>
    </row>
    <row r="1480" spans="1:14" x14ac:dyDescent="0.3">
      <c r="A1480" s="1" t="s">
        <v>44</v>
      </c>
      <c r="B1480" s="1" t="s">
        <v>152</v>
      </c>
      <c r="C1480" s="1" t="s">
        <v>27</v>
      </c>
      <c r="D1480" s="1" t="s">
        <v>13</v>
      </c>
      <c r="E1480">
        <v>0</v>
      </c>
      <c r="F1480">
        <v>1</v>
      </c>
      <c r="G1480">
        <v>543.3175</v>
      </c>
      <c r="H1480">
        <v>1</v>
      </c>
      <c r="I1480" s="2">
        <v>543.3175</v>
      </c>
      <c r="J1480">
        <v>0</v>
      </c>
      <c r="K1480" s="2">
        <v>644.29999999999995</v>
      </c>
      <c r="L1480">
        <v>644.29999999999995</v>
      </c>
      <c r="M1480" s="2">
        <v>-100.98249999999996</v>
      </c>
      <c r="N1480" s="4">
        <v>-0.18586277820979438</v>
      </c>
    </row>
    <row r="1481" spans="1:14" x14ac:dyDescent="0.3">
      <c r="A1481" s="1" t="s">
        <v>44</v>
      </c>
      <c r="B1481" s="1" t="s">
        <v>153</v>
      </c>
      <c r="C1481" s="1" t="s">
        <v>27</v>
      </c>
      <c r="D1481" s="1" t="s">
        <v>13</v>
      </c>
      <c r="E1481">
        <v>0</v>
      </c>
      <c r="F1481">
        <v>1</v>
      </c>
      <c r="G1481">
        <v>376.14199999999988</v>
      </c>
      <c r="H1481">
        <v>0</v>
      </c>
      <c r="I1481" s="2">
        <v>0</v>
      </c>
      <c r="J1481">
        <v>0</v>
      </c>
      <c r="K1481" s="2">
        <v>0</v>
      </c>
      <c r="L1481">
        <v>644.29999999999995</v>
      </c>
      <c r="M1481" s="2">
        <v>0</v>
      </c>
      <c r="N1481" s="4">
        <v>0</v>
      </c>
    </row>
    <row r="1482" spans="1:14" x14ac:dyDescent="0.3">
      <c r="A1482" s="1" t="s">
        <v>44</v>
      </c>
      <c r="B1482" s="1" t="s">
        <v>154</v>
      </c>
      <c r="C1482" s="1" t="s">
        <v>58</v>
      </c>
      <c r="D1482" s="1" t="s">
        <v>13</v>
      </c>
      <c r="E1482">
        <v>0</v>
      </c>
      <c r="F1482">
        <v>1</v>
      </c>
      <c r="G1482">
        <v>766.48649999999998</v>
      </c>
      <c r="H1482">
        <v>1</v>
      </c>
      <c r="I1482" s="2">
        <v>766.48649999999998</v>
      </c>
      <c r="J1482">
        <v>1</v>
      </c>
      <c r="K1482" s="2">
        <v>389.30849999999998</v>
      </c>
      <c r="L1482">
        <v>389.30849999999998</v>
      </c>
      <c r="M1482" s="2">
        <v>377.178</v>
      </c>
      <c r="N1482" s="4">
        <v>0.49208694477984938</v>
      </c>
    </row>
    <row r="1483" spans="1:14" x14ac:dyDescent="0.3">
      <c r="A1483" s="1" t="s">
        <v>44</v>
      </c>
      <c r="B1483" s="1" t="s">
        <v>154</v>
      </c>
      <c r="C1483" s="1" t="s">
        <v>58</v>
      </c>
      <c r="D1483" s="1" t="s">
        <v>15</v>
      </c>
      <c r="E1483">
        <v>0</v>
      </c>
      <c r="F1483">
        <v>4</v>
      </c>
      <c r="G1483">
        <v>3065.9459999999999</v>
      </c>
      <c r="H1483">
        <v>2</v>
      </c>
      <c r="I1483" s="2">
        <v>1532.973</v>
      </c>
      <c r="J1483">
        <v>0</v>
      </c>
      <c r="K1483" s="2">
        <v>778.61699999999996</v>
      </c>
      <c r="L1483">
        <v>389.30849999999998</v>
      </c>
      <c r="M1483" s="2">
        <v>754.35599999999999</v>
      </c>
      <c r="N1483" s="4">
        <v>0.49208694477984938</v>
      </c>
    </row>
    <row r="1484" spans="1:14" x14ac:dyDescent="0.3">
      <c r="A1484" s="1" t="s">
        <v>44</v>
      </c>
      <c r="B1484" s="1" t="s">
        <v>154</v>
      </c>
      <c r="C1484" s="1" t="s">
        <v>58</v>
      </c>
      <c r="D1484" s="1" t="s">
        <v>16</v>
      </c>
      <c r="E1484">
        <v>0</v>
      </c>
      <c r="F1484">
        <v>1</v>
      </c>
      <c r="G1484">
        <v>766.48649999999998</v>
      </c>
      <c r="H1484">
        <v>0</v>
      </c>
      <c r="I1484" s="2">
        <v>0</v>
      </c>
      <c r="J1484">
        <v>0</v>
      </c>
      <c r="K1484" s="2">
        <v>0</v>
      </c>
      <c r="L1484">
        <v>389.30849999999998</v>
      </c>
      <c r="M1484" s="2">
        <v>0</v>
      </c>
      <c r="N1484" s="4">
        <v>0</v>
      </c>
    </row>
    <row r="1485" spans="1:14" x14ac:dyDescent="0.3">
      <c r="A1485" s="1" t="s">
        <v>44</v>
      </c>
      <c r="B1485" s="1" t="s">
        <v>154</v>
      </c>
      <c r="C1485" s="1" t="s">
        <v>58</v>
      </c>
      <c r="D1485" s="1" t="s">
        <v>13</v>
      </c>
      <c r="E1485">
        <v>0</v>
      </c>
      <c r="F1485">
        <v>2</v>
      </c>
      <c r="G1485">
        <v>2252.5509999999999</v>
      </c>
      <c r="H1485">
        <v>2</v>
      </c>
      <c r="I1485" s="2">
        <v>2252.5509999999999</v>
      </c>
      <c r="J1485">
        <v>0</v>
      </c>
      <c r="K1485" s="2">
        <v>778.61699999999996</v>
      </c>
      <c r="L1485">
        <v>389.30849999999998</v>
      </c>
      <c r="M1485" s="2">
        <v>1473.934</v>
      </c>
      <c r="N1485" s="4">
        <v>0.65433990173807388</v>
      </c>
    </row>
    <row r="1486" spans="1:14" x14ac:dyDescent="0.3">
      <c r="A1486" s="1" t="s">
        <v>44</v>
      </c>
      <c r="B1486" s="1" t="s">
        <v>154</v>
      </c>
      <c r="C1486" s="1" t="s">
        <v>58</v>
      </c>
      <c r="D1486" s="1" t="s">
        <v>17</v>
      </c>
      <c r="E1486">
        <v>0</v>
      </c>
      <c r="F1486">
        <v>3</v>
      </c>
      <c r="G1486">
        <v>2651.1295</v>
      </c>
      <c r="H1486">
        <v>2</v>
      </c>
      <c r="I1486" s="2">
        <v>1532.973</v>
      </c>
      <c r="J1486">
        <v>0</v>
      </c>
      <c r="K1486" s="2">
        <v>778.61699999999996</v>
      </c>
      <c r="L1486">
        <v>389.30849999999998</v>
      </c>
      <c r="M1486" s="2">
        <v>754.35599999999999</v>
      </c>
      <c r="N1486" s="4">
        <v>0.49208694477984938</v>
      </c>
    </row>
    <row r="1487" spans="1:14" x14ac:dyDescent="0.3">
      <c r="A1487" s="1" t="s">
        <v>44</v>
      </c>
      <c r="B1487" s="1" t="s">
        <v>154</v>
      </c>
      <c r="C1487" s="1" t="s">
        <v>58</v>
      </c>
      <c r="D1487" s="1" t="s">
        <v>18</v>
      </c>
      <c r="E1487">
        <v>17</v>
      </c>
      <c r="F1487">
        <v>17</v>
      </c>
      <c r="G1487">
        <v>11785.8555</v>
      </c>
      <c r="H1487">
        <v>13</v>
      </c>
      <c r="I1487" s="2">
        <v>9134.7144999999982</v>
      </c>
      <c r="J1487">
        <v>0</v>
      </c>
      <c r="K1487" s="2">
        <v>5061.0104999999994</v>
      </c>
      <c r="L1487">
        <v>389.30849999999998</v>
      </c>
      <c r="M1487" s="2">
        <v>4073.7039999999988</v>
      </c>
      <c r="N1487" s="4">
        <v>0.44595854637821464</v>
      </c>
    </row>
    <row r="1488" spans="1:14" x14ac:dyDescent="0.3">
      <c r="A1488" s="1" t="s">
        <v>44</v>
      </c>
      <c r="B1488" s="1" t="s">
        <v>154</v>
      </c>
      <c r="C1488" s="1" t="s">
        <v>59</v>
      </c>
      <c r="D1488" s="1" t="s">
        <v>13</v>
      </c>
      <c r="E1488">
        <v>0</v>
      </c>
      <c r="F1488">
        <v>6</v>
      </c>
      <c r="G1488">
        <v>6038.0749999999998</v>
      </c>
      <c r="H1488">
        <v>4</v>
      </c>
      <c r="I1488" s="2">
        <v>3785.5239999999999</v>
      </c>
      <c r="J1488">
        <v>0</v>
      </c>
      <c r="K1488" s="2">
        <v>1557.2339999999999</v>
      </c>
      <c r="L1488">
        <v>389.30849999999998</v>
      </c>
      <c r="M1488" s="2">
        <v>2228.29</v>
      </c>
      <c r="N1488" s="4">
        <v>0.58863449287337766</v>
      </c>
    </row>
    <row r="1489" spans="1:14" x14ac:dyDescent="0.3">
      <c r="A1489" s="1" t="s">
        <v>44</v>
      </c>
      <c r="B1489" s="1" t="s">
        <v>154</v>
      </c>
      <c r="C1489" s="1" t="s">
        <v>59</v>
      </c>
      <c r="D1489" s="1" t="s">
        <v>14</v>
      </c>
      <c r="E1489">
        <v>0</v>
      </c>
      <c r="F1489">
        <v>1</v>
      </c>
      <c r="G1489">
        <v>766.48649999999998</v>
      </c>
      <c r="H1489">
        <v>0</v>
      </c>
      <c r="I1489" s="2">
        <v>0</v>
      </c>
      <c r="J1489">
        <v>0</v>
      </c>
      <c r="K1489" s="2">
        <v>0</v>
      </c>
      <c r="L1489">
        <v>389.30849999999998</v>
      </c>
      <c r="M1489" s="2">
        <v>0</v>
      </c>
      <c r="N1489" s="4">
        <v>0</v>
      </c>
    </row>
    <row r="1490" spans="1:14" x14ac:dyDescent="0.3">
      <c r="A1490" s="1" t="s">
        <v>44</v>
      </c>
      <c r="B1490" s="1" t="s">
        <v>154</v>
      </c>
      <c r="C1490" s="1" t="s">
        <v>59</v>
      </c>
      <c r="D1490" s="1" t="s">
        <v>16</v>
      </c>
      <c r="E1490">
        <v>0</v>
      </c>
      <c r="F1490">
        <v>1</v>
      </c>
      <c r="G1490">
        <v>1118.1565000000001</v>
      </c>
      <c r="H1490">
        <v>0</v>
      </c>
      <c r="I1490" s="2">
        <v>0</v>
      </c>
      <c r="J1490">
        <v>0</v>
      </c>
      <c r="K1490" s="2">
        <v>0</v>
      </c>
      <c r="L1490">
        <v>389.30849999999998</v>
      </c>
      <c r="M1490" s="2">
        <v>0</v>
      </c>
      <c r="N1490" s="4">
        <v>0</v>
      </c>
    </row>
    <row r="1491" spans="1:14" x14ac:dyDescent="0.3">
      <c r="A1491" s="1" t="s">
        <v>44</v>
      </c>
      <c r="B1491" s="1" t="s">
        <v>154</v>
      </c>
      <c r="C1491" s="1" t="s">
        <v>59</v>
      </c>
      <c r="D1491" s="1" t="s">
        <v>13</v>
      </c>
      <c r="E1491">
        <v>0</v>
      </c>
      <c r="F1491">
        <v>4</v>
      </c>
      <c r="G1491">
        <v>4153.4319999999998</v>
      </c>
      <c r="H1491">
        <v>1</v>
      </c>
      <c r="I1491" s="2">
        <v>1134.3945000000001</v>
      </c>
      <c r="J1491">
        <v>0</v>
      </c>
      <c r="K1491" s="2">
        <v>389.30849999999998</v>
      </c>
      <c r="L1491">
        <v>389.30849999999998</v>
      </c>
      <c r="M1491" s="2">
        <v>745.08600000000013</v>
      </c>
      <c r="N1491" s="4">
        <v>0.65681383328286591</v>
      </c>
    </row>
    <row r="1492" spans="1:14" x14ac:dyDescent="0.3">
      <c r="A1492" s="1" t="s">
        <v>44</v>
      </c>
      <c r="B1492" s="1" t="s">
        <v>154</v>
      </c>
      <c r="C1492" s="1" t="s">
        <v>59</v>
      </c>
      <c r="D1492" s="1" t="s">
        <v>18</v>
      </c>
      <c r="E1492">
        <v>22</v>
      </c>
      <c r="F1492">
        <v>22</v>
      </c>
      <c r="G1492">
        <v>14581.2755</v>
      </c>
      <c r="H1492">
        <v>13</v>
      </c>
      <c r="I1492" s="2">
        <v>8512.5069999999996</v>
      </c>
      <c r="J1492">
        <v>0</v>
      </c>
      <c r="K1492" s="2">
        <v>5061.0104999999994</v>
      </c>
      <c r="L1492">
        <v>389.30849999999998</v>
      </c>
      <c r="M1492" s="2">
        <v>3451.4965000000002</v>
      </c>
      <c r="N1492" s="4">
        <v>0.40546181048661695</v>
      </c>
    </row>
    <row r="1493" spans="1:14" x14ac:dyDescent="0.3">
      <c r="A1493" s="1" t="s">
        <v>44</v>
      </c>
      <c r="B1493" s="1" t="s">
        <v>154</v>
      </c>
      <c r="C1493" s="1" t="s">
        <v>60</v>
      </c>
      <c r="D1493" s="1" t="s">
        <v>13</v>
      </c>
      <c r="E1493">
        <v>0</v>
      </c>
      <c r="F1493">
        <v>8</v>
      </c>
      <c r="G1493">
        <v>7771.24</v>
      </c>
      <c r="H1493">
        <v>3</v>
      </c>
      <c r="I1493" s="2">
        <v>2667.3674999999989</v>
      </c>
      <c r="J1493">
        <v>0</v>
      </c>
      <c r="K1493" s="2">
        <v>1167.9254999999998</v>
      </c>
      <c r="L1493">
        <v>389.30849999999998</v>
      </c>
      <c r="M1493" s="2">
        <v>1499.4419999999991</v>
      </c>
      <c r="N1493" s="4">
        <v>0.56214301178971393</v>
      </c>
    </row>
    <row r="1494" spans="1:14" x14ac:dyDescent="0.3">
      <c r="A1494" s="1" t="s">
        <v>44</v>
      </c>
      <c r="B1494" s="1" t="s">
        <v>154</v>
      </c>
      <c r="C1494" s="1" t="s">
        <v>60</v>
      </c>
      <c r="D1494" s="1" t="s">
        <v>14</v>
      </c>
      <c r="E1494">
        <v>0</v>
      </c>
      <c r="F1494">
        <v>2</v>
      </c>
      <c r="G1494">
        <v>1900.8810000000001</v>
      </c>
      <c r="H1494">
        <v>0</v>
      </c>
      <c r="I1494" s="2">
        <v>0</v>
      </c>
      <c r="J1494">
        <v>0</v>
      </c>
      <c r="K1494" s="2">
        <v>0</v>
      </c>
      <c r="L1494">
        <v>389.30849999999998</v>
      </c>
      <c r="M1494" s="2">
        <v>0</v>
      </c>
      <c r="N1494" s="4">
        <v>0</v>
      </c>
    </row>
    <row r="1495" spans="1:14" x14ac:dyDescent="0.3">
      <c r="A1495" s="1" t="s">
        <v>44</v>
      </c>
      <c r="B1495" s="1" t="s">
        <v>154</v>
      </c>
      <c r="C1495" s="1" t="s">
        <v>60</v>
      </c>
      <c r="D1495" s="1" t="s">
        <v>32</v>
      </c>
      <c r="E1495">
        <v>0</v>
      </c>
      <c r="F1495">
        <v>0</v>
      </c>
      <c r="G1495">
        <v>0</v>
      </c>
      <c r="H1495">
        <v>0</v>
      </c>
      <c r="I1495" s="2">
        <v>0</v>
      </c>
      <c r="J1495">
        <v>1</v>
      </c>
      <c r="K1495" s="2">
        <v>0</v>
      </c>
      <c r="L1495">
        <v>389.30849999999998</v>
      </c>
      <c r="M1495" s="2">
        <v>0</v>
      </c>
      <c r="N1495" s="4">
        <v>0</v>
      </c>
    </row>
    <row r="1496" spans="1:14" x14ac:dyDescent="0.3">
      <c r="A1496" s="1" t="s">
        <v>44</v>
      </c>
      <c r="B1496" s="1" t="s">
        <v>154</v>
      </c>
      <c r="C1496" s="1" t="s">
        <v>60</v>
      </c>
      <c r="D1496" s="1" t="s">
        <v>15</v>
      </c>
      <c r="E1496">
        <v>0</v>
      </c>
      <c r="F1496">
        <v>1</v>
      </c>
      <c r="G1496">
        <v>766.48649999999998</v>
      </c>
      <c r="H1496">
        <v>1</v>
      </c>
      <c r="I1496" s="2">
        <v>766.48649999999998</v>
      </c>
      <c r="J1496">
        <v>0</v>
      </c>
      <c r="K1496" s="2">
        <v>389.30849999999998</v>
      </c>
      <c r="L1496">
        <v>389.30849999999998</v>
      </c>
      <c r="M1496" s="2">
        <v>377.178</v>
      </c>
      <c r="N1496" s="4">
        <v>0.49208694477984938</v>
      </c>
    </row>
    <row r="1497" spans="1:14" x14ac:dyDescent="0.3">
      <c r="A1497" s="1" t="s">
        <v>44</v>
      </c>
      <c r="B1497" s="1" t="s">
        <v>154</v>
      </c>
      <c r="C1497" s="1" t="s">
        <v>60</v>
      </c>
      <c r="D1497" s="1" t="s">
        <v>13</v>
      </c>
      <c r="E1497">
        <v>0</v>
      </c>
      <c r="F1497">
        <v>3</v>
      </c>
      <c r="G1497">
        <v>3019.0374999999999</v>
      </c>
      <c r="H1497">
        <v>2</v>
      </c>
      <c r="I1497" s="2">
        <v>1900.8810000000001</v>
      </c>
      <c r="J1497">
        <v>0</v>
      </c>
      <c r="K1497" s="2">
        <v>778.61699999999996</v>
      </c>
      <c r="L1497">
        <v>389.30849999999998</v>
      </c>
      <c r="M1497" s="2">
        <v>1122.2640000000001</v>
      </c>
      <c r="N1497" s="4">
        <v>0.59039150793763528</v>
      </c>
    </row>
    <row r="1498" spans="1:14" x14ac:dyDescent="0.3">
      <c r="A1498" s="1" t="s">
        <v>44</v>
      </c>
      <c r="B1498" s="1" t="s">
        <v>154</v>
      </c>
      <c r="C1498" s="1" t="s">
        <v>60</v>
      </c>
      <c r="D1498" s="1" t="s">
        <v>17</v>
      </c>
      <c r="E1498">
        <v>0</v>
      </c>
      <c r="F1498">
        <v>1</v>
      </c>
      <c r="G1498">
        <v>1134.3945000000001</v>
      </c>
      <c r="H1498">
        <v>1</v>
      </c>
      <c r="I1498" s="2">
        <v>811.57799999999997</v>
      </c>
      <c r="J1498">
        <v>0</v>
      </c>
      <c r="K1498" s="2">
        <v>389.30849999999998</v>
      </c>
      <c r="L1498">
        <v>389.30849999999998</v>
      </c>
      <c r="M1498" s="2">
        <v>422.26949999999999</v>
      </c>
      <c r="N1498" s="4">
        <v>0.52030673576661768</v>
      </c>
    </row>
    <row r="1499" spans="1:14" x14ac:dyDescent="0.3">
      <c r="A1499" s="1" t="s">
        <v>44</v>
      </c>
      <c r="B1499" s="1" t="s">
        <v>154</v>
      </c>
      <c r="C1499" s="1" t="s">
        <v>60</v>
      </c>
      <c r="D1499" s="1" t="s">
        <v>18</v>
      </c>
      <c r="E1499">
        <v>20</v>
      </c>
      <c r="F1499">
        <v>20</v>
      </c>
      <c r="G1499">
        <v>11181.68</v>
      </c>
      <c r="H1499">
        <v>13</v>
      </c>
      <c r="I1499" s="2">
        <v>7268.0919999999996</v>
      </c>
      <c r="J1499">
        <v>0</v>
      </c>
      <c r="K1499" s="2">
        <v>5061.0104999999994</v>
      </c>
      <c r="L1499">
        <v>389.30849999999998</v>
      </c>
      <c r="M1499" s="2">
        <v>2207.0815000000002</v>
      </c>
      <c r="N1499" s="4">
        <v>0.30366724857087668</v>
      </c>
    </row>
    <row r="1500" spans="1:14" x14ac:dyDescent="0.3">
      <c r="A1500" s="1" t="s">
        <v>44</v>
      </c>
      <c r="B1500" s="1" t="s">
        <v>154</v>
      </c>
      <c r="C1500" s="1" t="s">
        <v>61</v>
      </c>
      <c r="D1500" s="1" t="s">
        <v>13</v>
      </c>
      <c r="E1500">
        <v>0</v>
      </c>
      <c r="F1500">
        <v>9</v>
      </c>
      <c r="G1500">
        <v>7250.0484999999999</v>
      </c>
      <c r="H1500">
        <v>4</v>
      </c>
      <c r="I1500" s="2">
        <v>3065.9459999999999</v>
      </c>
      <c r="J1500">
        <v>1</v>
      </c>
      <c r="K1500" s="2">
        <v>1557.2339999999999</v>
      </c>
      <c r="L1500">
        <v>389.30849999999998</v>
      </c>
      <c r="M1500" s="2">
        <v>1508.712</v>
      </c>
      <c r="N1500" s="4">
        <v>0.49208694477984938</v>
      </c>
    </row>
    <row r="1501" spans="1:14" x14ac:dyDescent="0.3">
      <c r="A1501" s="1" t="s">
        <v>44</v>
      </c>
      <c r="B1501" s="1" t="s">
        <v>154</v>
      </c>
      <c r="C1501" s="1" t="s">
        <v>61</v>
      </c>
      <c r="D1501" s="1" t="s">
        <v>14</v>
      </c>
      <c r="E1501">
        <v>0</v>
      </c>
      <c r="F1501">
        <v>2</v>
      </c>
      <c r="G1501">
        <v>1532.973</v>
      </c>
      <c r="H1501">
        <v>0</v>
      </c>
      <c r="I1501" s="2">
        <v>0</v>
      </c>
      <c r="J1501">
        <v>1</v>
      </c>
      <c r="K1501" s="2">
        <v>0</v>
      </c>
      <c r="L1501">
        <v>389.30849999999998</v>
      </c>
      <c r="M1501" s="2">
        <v>0</v>
      </c>
      <c r="N1501" s="4">
        <v>0</v>
      </c>
    </row>
    <row r="1502" spans="1:14" x14ac:dyDescent="0.3">
      <c r="A1502" s="1" t="s">
        <v>44</v>
      </c>
      <c r="B1502" s="1" t="s">
        <v>154</v>
      </c>
      <c r="C1502" s="1" t="s">
        <v>61</v>
      </c>
      <c r="D1502" s="1" t="s">
        <v>32</v>
      </c>
      <c r="E1502">
        <v>0</v>
      </c>
      <c r="F1502">
        <v>2</v>
      </c>
      <c r="G1502">
        <v>1532.973</v>
      </c>
      <c r="H1502">
        <v>1</v>
      </c>
      <c r="I1502" s="2">
        <v>766.48649999999998</v>
      </c>
      <c r="J1502">
        <v>0</v>
      </c>
      <c r="K1502" s="2">
        <v>389.30849999999998</v>
      </c>
      <c r="L1502">
        <v>389.30849999999998</v>
      </c>
      <c r="M1502" s="2">
        <v>377.178</v>
      </c>
      <c r="N1502" s="4">
        <v>0.49208694477984938</v>
      </c>
    </row>
    <row r="1503" spans="1:14" x14ac:dyDescent="0.3">
      <c r="A1503" s="1" t="s">
        <v>44</v>
      </c>
      <c r="B1503" s="1" t="s">
        <v>154</v>
      </c>
      <c r="C1503" s="1" t="s">
        <v>61</v>
      </c>
      <c r="D1503" s="1" t="s">
        <v>16</v>
      </c>
      <c r="E1503">
        <v>0</v>
      </c>
      <c r="F1503">
        <v>1</v>
      </c>
      <c r="G1503">
        <v>766.48649999999998</v>
      </c>
      <c r="H1503">
        <v>0</v>
      </c>
      <c r="I1503" s="2">
        <v>0</v>
      </c>
      <c r="J1503">
        <v>0</v>
      </c>
      <c r="K1503" s="2">
        <v>0</v>
      </c>
      <c r="L1503">
        <v>389.30849999999998</v>
      </c>
      <c r="M1503" s="2">
        <v>0</v>
      </c>
      <c r="N1503" s="4">
        <v>0</v>
      </c>
    </row>
    <row r="1504" spans="1:14" x14ac:dyDescent="0.3">
      <c r="A1504" s="1" t="s">
        <v>44</v>
      </c>
      <c r="B1504" s="1" t="s">
        <v>154</v>
      </c>
      <c r="C1504" s="1" t="s">
        <v>61</v>
      </c>
      <c r="D1504" s="1" t="s">
        <v>13</v>
      </c>
      <c r="E1504">
        <v>0</v>
      </c>
      <c r="F1504">
        <v>2</v>
      </c>
      <c r="G1504">
        <v>1532.973</v>
      </c>
      <c r="H1504">
        <v>1</v>
      </c>
      <c r="I1504" s="2">
        <v>766.48649999999998</v>
      </c>
      <c r="J1504">
        <v>0</v>
      </c>
      <c r="K1504" s="2">
        <v>389.30849999999998</v>
      </c>
      <c r="L1504">
        <v>389.30849999999998</v>
      </c>
      <c r="M1504" s="2">
        <v>377.178</v>
      </c>
      <c r="N1504" s="4">
        <v>0.49208694477984938</v>
      </c>
    </row>
    <row r="1505" spans="1:14" x14ac:dyDescent="0.3">
      <c r="A1505" s="1" t="s">
        <v>44</v>
      </c>
      <c r="B1505" s="1" t="s">
        <v>154</v>
      </c>
      <c r="C1505" s="1" t="s">
        <v>61</v>
      </c>
      <c r="D1505" s="1" t="s">
        <v>17</v>
      </c>
      <c r="E1505">
        <v>0</v>
      </c>
      <c r="F1505">
        <v>4</v>
      </c>
      <c r="G1505">
        <v>4137.1940000000004</v>
      </c>
      <c r="H1505">
        <v>1</v>
      </c>
      <c r="I1505" s="2">
        <v>1134.3945000000001</v>
      </c>
      <c r="J1505">
        <v>0</v>
      </c>
      <c r="K1505" s="2">
        <v>389.30849999999998</v>
      </c>
      <c r="L1505">
        <v>389.30849999999998</v>
      </c>
      <c r="M1505" s="2">
        <v>745.08600000000013</v>
      </c>
      <c r="N1505" s="4">
        <v>0.65681383328286591</v>
      </c>
    </row>
    <row r="1506" spans="1:14" x14ac:dyDescent="0.3">
      <c r="A1506" s="1" t="s">
        <v>44</v>
      </c>
      <c r="B1506" s="1" t="s">
        <v>154</v>
      </c>
      <c r="C1506" s="1" t="s">
        <v>61</v>
      </c>
      <c r="D1506" s="1" t="s">
        <v>18</v>
      </c>
      <c r="E1506">
        <v>5</v>
      </c>
      <c r="F1506">
        <v>7</v>
      </c>
      <c r="G1506">
        <v>4696.3009999999986</v>
      </c>
      <c r="H1506">
        <v>6</v>
      </c>
      <c r="I1506" s="2">
        <v>4137.2169999999996</v>
      </c>
      <c r="J1506">
        <v>0</v>
      </c>
      <c r="K1506" s="2">
        <v>2335.8509999999997</v>
      </c>
      <c r="L1506">
        <v>389.30849999999998</v>
      </c>
      <c r="M1506" s="2">
        <v>1801.366</v>
      </c>
      <c r="N1506" s="4">
        <v>0.43540524947083997</v>
      </c>
    </row>
    <row r="1507" spans="1:14" x14ac:dyDescent="0.3">
      <c r="A1507" s="1" t="s">
        <v>44</v>
      </c>
      <c r="B1507" s="1" t="s">
        <v>154</v>
      </c>
      <c r="C1507" s="1" t="s">
        <v>62</v>
      </c>
      <c r="D1507" s="1" t="s">
        <v>13</v>
      </c>
      <c r="E1507">
        <v>0</v>
      </c>
      <c r="F1507">
        <v>8</v>
      </c>
      <c r="G1507">
        <v>6499.7999999999993</v>
      </c>
      <c r="H1507">
        <v>6</v>
      </c>
      <c r="I1507" s="2">
        <v>4598.9189999999999</v>
      </c>
      <c r="J1507">
        <v>0</v>
      </c>
      <c r="K1507" s="2">
        <v>2335.8509999999997</v>
      </c>
      <c r="L1507">
        <v>389.30849999999998</v>
      </c>
      <c r="M1507" s="2">
        <v>2263.0680000000002</v>
      </c>
      <c r="N1507" s="4">
        <v>0.49208694477984943</v>
      </c>
    </row>
    <row r="1508" spans="1:14" x14ac:dyDescent="0.3">
      <c r="A1508" s="1" t="s">
        <v>44</v>
      </c>
      <c r="B1508" s="1" t="s">
        <v>154</v>
      </c>
      <c r="C1508" s="1" t="s">
        <v>62</v>
      </c>
      <c r="D1508" s="1" t="s">
        <v>14</v>
      </c>
      <c r="E1508">
        <v>0</v>
      </c>
      <c r="F1508">
        <v>2</v>
      </c>
      <c r="G1508">
        <v>1532.973</v>
      </c>
      <c r="H1508">
        <v>0</v>
      </c>
      <c r="I1508" s="2">
        <v>0</v>
      </c>
      <c r="J1508">
        <v>0</v>
      </c>
      <c r="K1508" s="2">
        <v>0</v>
      </c>
      <c r="L1508">
        <v>389.30849999999998</v>
      </c>
      <c r="M1508" s="2">
        <v>0</v>
      </c>
      <c r="N1508" s="4">
        <v>0</v>
      </c>
    </row>
    <row r="1509" spans="1:14" x14ac:dyDescent="0.3">
      <c r="A1509" s="1" t="s">
        <v>44</v>
      </c>
      <c r="B1509" s="1" t="s">
        <v>154</v>
      </c>
      <c r="C1509" s="1" t="s">
        <v>62</v>
      </c>
      <c r="D1509" s="1" t="s">
        <v>15</v>
      </c>
      <c r="E1509">
        <v>0</v>
      </c>
      <c r="F1509">
        <v>1</v>
      </c>
      <c r="G1509">
        <v>766.48649999999998</v>
      </c>
      <c r="H1509">
        <v>0</v>
      </c>
      <c r="I1509" s="2">
        <v>0</v>
      </c>
      <c r="J1509">
        <v>0</v>
      </c>
      <c r="K1509" s="2">
        <v>0</v>
      </c>
      <c r="L1509">
        <v>389.30849999999998</v>
      </c>
      <c r="M1509" s="2">
        <v>0</v>
      </c>
      <c r="N1509" s="4">
        <v>0</v>
      </c>
    </row>
    <row r="1510" spans="1:14" x14ac:dyDescent="0.3">
      <c r="A1510" s="1" t="s">
        <v>44</v>
      </c>
      <c r="B1510" s="1" t="s">
        <v>154</v>
      </c>
      <c r="C1510" s="1" t="s">
        <v>62</v>
      </c>
      <c r="D1510" s="1" t="s">
        <v>16</v>
      </c>
      <c r="E1510">
        <v>0</v>
      </c>
      <c r="F1510">
        <v>1</v>
      </c>
      <c r="G1510">
        <v>766.48649999999998</v>
      </c>
      <c r="H1510">
        <v>1</v>
      </c>
      <c r="I1510" s="2">
        <v>766.48649999999998</v>
      </c>
      <c r="J1510">
        <v>0</v>
      </c>
      <c r="K1510" s="2">
        <v>389.30849999999998</v>
      </c>
      <c r="L1510">
        <v>389.30849999999998</v>
      </c>
      <c r="M1510" s="2">
        <v>377.178</v>
      </c>
      <c r="N1510" s="4">
        <v>0.49208694477984938</v>
      </c>
    </row>
    <row r="1511" spans="1:14" x14ac:dyDescent="0.3">
      <c r="A1511" s="1" t="s">
        <v>44</v>
      </c>
      <c r="B1511" s="1" t="s">
        <v>154</v>
      </c>
      <c r="C1511" s="1" t="s">
        <v>62</v>
      </c>
      <c r="D1511" s="1" t="s">
        <v>17</v>
      </c>
      <c r="E1511">
        <v>0</v>
      </c>
      <c r="F1511">
        <v>1</v>
      </c>
      <c r="G1511">
        <v>1118.1565000000001</v>
      </c>
      <c r="H1511">
        <v>0</v>
      </c>
      <c r="I1511" s="2">
        <v>0</v>
      </c>
      <c r="J1511">
        <v>0</v>
      </c>
      <c r="K1511" s="2">
        <v>0</v>
      </c>
      <c r="L1511">
        <v>389.30849999999998</v>
      </c>
      <c r="M1511" s="2">
        <v>0</v>
      </c>
      <c r="N1511" s="4">
        <v>0</v>
      </c>
    </row>
    <row r="1512" spans="1:14" x14ac:dyDescent="0.3">
      <c r="A1512" s="1" t="s">
        <v>44</v>
      </c>
      <c r="B1512" s="1" t="s">
        <v>154</v>
      </c>
      <c r="C1512" s="1" t="s">
        <v>62</v>
      </c>
      <c r="D1512" s="1" t="s">
        <v>18</v>
      </c>
      <c r="E1512">
        <v>5</v>
      </c>
      <c r="F1512">
        <v>6</v>
      </c>
      <c r="G1512">
        <v>3561.9065000000001</v>
      </c>
      <c r="H1512">
        <v>3</v>
      </c>
      <c r="I1512" s="2">
        <v>1884.6545000000001</v>
      </c>
      <c r="J1512">
        <v>0</v>
      </c>
      <c r="K1512" s="2">
        <v>1167.9254999999998</v>
      </c>
      <c r="L1512">
        <v>389.30849999999998</v>
      </c>
      <c r="M1512" s="2">
        <v>716.72900000000027</v>
      </c>
      <c r="N1512" s="4">
        <v>0.38029729056439798</v>
      </c>
    </row>
    <row r="1513" spans="1:14" x14ac:dyDescent="0.3">
      <c r="A1513" s="1" t="s">
        <v>44</v>
      </c>
      <c r="B1513" s="1" t="s">
        <v>154</v>
      </c>
      <c r="C1513" s="1" t="s">
        <v>62</v>
      </c>
      <c r="D1513" s="1" t="s">
        <v>19</v>
      </c>
      <c r="E1513">
        <v>0</v>
      </c>
      <c r="F1513">
        <v>1</v>
      </c>
      <c r="G1513">
        <v>766.48649999999998</v>
      </c>
      <c r="H1513">
        <v>1</v>
      </c>
      <c r="I1513" s="2">
        <v>766.48649999999998</v>
      </c>
      <c r="J1513">
        <v>0</v>
      </c>
      <c r="K1513" s="2">
        <v>389.30849999999998</v>
      </c>
      <c r="L1513">
        <v>389.30849999999998</v>
      </c>
      <c r="M1513" s="2">
        <v>377.178</v>
      </c>
      <c r="N1513" s="4">
        <v>0.49208694477984938</v>
      </c>
    </row>
    <row r="1514" spans="1:14" x14ac:dyDescent="0.3">
      <c r="A1514" s="1" t="s">
        <v>44</v>
      </c>
      <c r="B1514" s="1" t="s">
        <v>154</v>
      </c>
      <c r="C1514" s="1" t="s">
        <v>63</v>
      </c>
      <c r="D1514" s="1" t="s">
        <v>13</v>
      </c>
      <c r="E1514">
        <v>0</v>
      </c>
      <c r="F1514">
        <v>7</v>
      </c>
      <c r="G1514">
        <v>5733.3134999999993</v>
      </c>
      <c r="H1514">
        <v>6</v>
      </c>
      <c r="I1514" s="2">
        <v>4644.0104999999994</v>
      </c>
      <c r="J1514">
        <v>0</v>
      </c>
      <c r="K1514" s="2">
        <v>2335.8509999999997</v>
      </c>
      <c r="L1514">
        <v>389.30849999999998</v>
      </c>
      <c r="M1514" s="2">
        <v>2308.1594999999998</v>
      </c>
      <c r="N1514" s="4">
        <v>0.49701857909235997</v>
      </c>
    </row>
    <row r="1515" spans="1:14" x14ac:dyDescent="0.3">
      <c r="A1515" s="1" t="s">
        <v>44</v>
      </c>
      <c r="B1515" s="1" t="s">
        <v>154</v>
      </c>
      <c r="C1515" s="1" t="s">
        <v>63</v>
      </c>
      <c r="D1515" s="1" t="s">
        <v>14</v>
      </c>
      <c r="E1515">
        <v>0</v>
      </c>
      <c r="F1515">
        <v>1</v>
      </c>
      <c r="G1515">
        <v>766.48649999999998</v>
      </c>
      <c r="H1515">
        <v>1</v>
      </c>
      <c r="I1515" s="2">
        <v>766.48649999999998</v>
      </c>
      <c r="J1515">
        <v>0</v>
      </c>
      <c r="K1515" s="2">
        <v>389.30849999999998</v>
      </c>
      <c r="L1515">
        <v>389.30849999999998</v>
      </c>
      <c r="M1515" s="2">
        <v>377.178</v>
      </c>
      <c r="N1515" s="4">
        <v>0.49208694477984938</v>
      </c>
    </row>
    <row r="1516" spans="1:14" x14ac:dyDescent="0.3">
      <c r="A1516" s="1" t="s">
        <v>44</v>
      </c>
      <c r="B1516" s="1" t="s">
        <v>154</v>
      </c>
      <c r="C1516" s="1" t="s">
        <v>63</v>
      </c>
      <c r="D1516" s="1" t="s">
        <v>15</v>
      </c>
      <c r="E1516">
        <v>0</v>
      </c>
      <c r="F1516">
        <v>1</v>
      </c>
      <c r="G1516">
        <v>766.48649999999998</v>
      </c>
      <c r="H1516">
        <v>1</v>
      </c>
      <c r="I1516" s="2">
        <v>766.48649999999998</v>
      </c>
      <c r="J1516">
        <v>0</v>
      </c>
      <c r="K1516" s="2">
        <v>389.30849999999998</v>
      </c>
      <c r="L1516">
        <v>389.30849999999998</v>
      </c>
      <c r="M1516" s="2">
        <v>377.178</v>
      </c>
      <c r="N1516" s="4">
        <v>0.49208694477984938</v>
      </c>
    </row>
    <row r="1517" spans="1:14" x14ac:dyDescent="0.3">
      <c r="A1517" s="1" t="s">
        <v>44</v>
      </c>
      <c r="B1517" s="1" t="s">
        <v>154</v>
      </c>
      <c r="C1517" s="1" t="s">
        <v>63</v>
      </c>
      <c r="D1517" s="1" t="s">
        <v>16</v>
      </c>
      <c r="E1517">
        <v>0</v>
      </c>
      <c r="F1517">
        <v>1</v>
      </c>
      <c r="G1517">
        <v>766.48649999999998</v>
      </c>
      <c r="H1517">
        <v>0</v>
      </c>
      <c r="I1517" s="2">
        <v>0</v>
      </c>
      <c r="J1517">
        <v>0</v>
      </c>
      <c r="K1517" s="2">
        <v>0</v>
      </c>
      <c r="L1517">
        <v>389.30849999999998</v>
      </c>
      <c r="M1517" s="2">
        <v>0</v>
      </c>
      <c r="N1517" s="4">
        <v>0</v>
      </c>
    </row>
    <row r="1518" spans="1:14" x14ac:dyDescent="0.3">
      <c r="A1518" s="1" t="s">
        <v>44</v>
      </c>
      <c r="B1518" s="1" t="s">
        <v>154</v>
      </c>
      <c r="C1518" s="1" t="s">
        <v>63</v>
      </c>
      <c r="D1518" s="1" t="s">
        <v>17</v>
      </c>
      <c r="E1518">
        <v>0</v>
      </c>
      <c r="F1518">
        <v>2</v>
      </c>
      <c r="G1518">
        <v>1532.973</v>
      </c>
      <c r="H1518">
        <v>1</v>
      </c>
      <c r="I1518" s="2">
        <v>766.48649999999998</v>
      </c>
      <c r="J1518">
        <v>0</v>
      </c>
      <c r="K1518" s="2">
        <v>389.30849999999998</v>
      </c>
      <c r="L1518">
        <v>389.30849999999998</v>
      </c>
      <c r="M1518" s="2">
        <v>377.178</v>
      </c>
      <c r="N1518" s="4">
        <v>0.49208694477984938</v>
      </c>
    </row>
    <row r="1519" spans="1:14" x14ac:dyDescent="0.3">
      <c r="A1519" s="1" t="s">
        <v>44</v>
      </c>
      <c r="B1519" s="1" t="s">
        <v>154</v>
      </c>
      <c r="C1519" s="1" t="s">
        <v>63</v>
      </c>
      <c r="D1519" s="1" t="s">
        <v>18</v>
      </c>
      <c r="E1519">
        <v>0</v>
      </c>
      <c r="F1519">
        <v>3</v>
      </c>
      <c r="G1519">
        <v>2299.4594999999999</v>
      </c>
      <c r="H1519">
        <v>4</v>
      </c>
      <c r="I1519" s="2">
        <v>3065.9459999999999</v>
      </c>
      <c r="J1519">
        <v>0</v>
      </c>
      <c r="K1519" s="2">
        <v>1557.2339999999999</v>
      </c>
      <c r="L1519">
        <v>389.30849999999998</v>
      </c>
      <c r="M1519" s="2">
        <v>1508.712</v>
      </c>
      <c r="N1519" s="4">
        <v>0.49208694477984938</v>
      </c>
    </row>
    <row r="1520" spans="1:14" x14ac:dyDescent="0.3">
      <c r="A1520" s="1" t="s">
        <v>44</v>
      </c>
      <c r="B1520" s="1" t="s">
        <v>154</v>
      </c>
      <c r="C1520" s="1" t="s">
        <v>63</v>
      </c>
      <c r="D1520" s="1" t="s">
        <v>19</v>
      </c>
      <c r="E1520">
        <v>0</v>
      </c>
      <c r="F1520">
        <v>1</v>
      </c>
      <c r="G1520">
        <v>766.48649999999998</v>
      </c>
      <c r="H1520">
        <v>1</v>
      </c>
      <c r="I1520" s="2">
        <v>766.48649999999998</v>
      </c>
      <c r="J1520">
        <v>0</v>
      </c>
      <c r="K1520" s="2">
        <v>389.30849999999998</v>
      </c>
      <c r="L1520">
        <v>389.30849999999998</v>
      </c>
      <c r="M1520" s="2">
        <v>377.178</v>
      </c>
      <c r="N1520" s="4">
        <v>0.49208694477984938</v>
      </c>
    </row>
    <row r="1521" spans="1:14" x14ac:dyDescent="0.3">
      <c r="A1521" s="1" t="s">
        <v>155</v>
      </c>
      <c r="B1521" s="1" t="s">
        <v>156</v>
      </c>
      <c r="C1521" s="1" t="s">
        <v>58</v>
      </c>
      <c r="D1521" s="1" t="s">
        <v>13</v>
      </c>
      <c r="E1521">
        <v>0</v>
      </c>
      <c r="F1521">
        <v>11</v>
      </c>
      <c r="G1521">
        <v>11162.9925</v>
      </c>
      <c r="H1521">
        <v>5</v>
      </c>
      <c r="I1521" s="2">
        <v>4730.4099999999989</v>
      </c>
      <c r="J1521">
        <v>1</v>
      </c>
      <c r="K1521" s="2">
        <v>2023</v>
      </c>
      <c r="L1521">
        <v>404.6</v>
      </c>
      <c r="M1521" s="2">
        <v>2707.4099999999989</v>
      </c>
      <c r="N1521" s="4">
        <v>0.57234150950974638</v>
      </c>
    </row>
    <row r="1522" spans="1:14" x14ac:dyDescent="0.3">
      <c r="A1522" s="1" t="s">
        <v>155</v>
      </c>
      <c r="B1522" s="1" t="s">
        <v>156</v>
      </c>
      <c r="C1522" s="1" t="s">
        <v>58</v>
      </c>
      <c r="D1522" s="1" t="s">
        <v>14</v>
      </c>
      <c r="E1522">
        <v>0</v>
      </c>
      <c r="F1522">
        <v>1</v>
      </c>
      <c r="G1522">
        <v>941.91899999999987</v>
      </c>
      <c r="H1522">
        <v>0</v>
      </c>
      <c r="I1522" s="2">
        <v>0</v>
      </c>
      <c r="J1522">
        <v>0</v>
      </c>
      <c r="K1522" s="2">
        <v>0</v>
      </c>
      <c r="L1522">
        <v>404.6</v>
      </c>
      <c r="M1522" s="2">
        <v>0</v>
      </c>
      <c r="N1522" s="4">
        <v>0</v>
      </c>
    </row>
    <row r="1523" spans="1:14" x14ac:dyDescent="0.3">
      <c r="A1523" s="1" t="s">
        <v>155</v>
      </c>
      <c r="B1523" s="1" t="s">
        <v>156</v>
      </c>
      <c r="C1523" s="1" t="s">
        <v>58</v>
      </c>
      <c r="D1523" s="1" t="s">
        <v>16</v>
      </c>
      <c r="E1523">
        <v>0</v>
      </c>
      <c r="F1523">
        <v>2</v>
      </c>
      <c r="G1523">
        <v>1790.481</v>
      </c>
      <c r="H1523">
        <v>1</v>
      </c>
      <c r="I1523" s="2">
        <v>895.2405</v>
      </c>
      <c r="J1523">
        <v>0</v>
      </c>
      <c r="K1523" s="2">
        <v>404.6</v>
      </c>
      <c r="L1523">
        <v>404.6</v>
      </c>
      <c r="M1523" s="2">
        <v>490.64049999999997</v>
      </c>
      <c r="N1523" s="4">
        <v>0.54805440549215545</v>
      </c>
    </row>
    <row r="1524" spans="1:14" x14ac:dyDescent="0.3">
      <c r="A1524" s="1" t="s">
        <v>155</v>
      </c>
      <c r="B1524" s="1" t="s">
        <v>156</v>
      </c>
      <c r="C1524" s="1" t="s">
        <v>58</v>
      </c>
      <c r="D1524" s="1" t="s">
        <v>17</v>
      </c>
      <c r="E1524">
        <v>0</v>
      </c>
      <c r="F1524">
        <v>11</v>
      </c>
      <c r="G1524">
        <v>10435.6405</v>
      </c>
      <c r="H1524">
        <v>4</v>
      </c>
      <c r="I1524" s="2">
        <v>3580.962</v>
      </c>
      <c r="J1524">
        <v>5</v>
      </c>
      <c r="K1524" s="2">
        <v>1618.4</v>
      </c>
      <c r="L1524">
        <v>404.6</v>
      </c>
      <c r="M1524" s="2">
        <v>1962.5619999999999</v>
      </c>
      <c r="N1524" s="4">
        <v>0.54805440549215545</v>
      </c>
    </row>
    <row r="1525" spans="1:14" x14ac:dyDescent="0.3">
      <c r="A1525" s="1" t="s">
        <v>155</v>
      </c>
      <c r="B1525" s="1" t="s">
        <v>156</v>
      </c>
      <c r="C1525" s="1" t="s">
        <v>58</v>
      </c>
      <c r="D1525" s="1" t="s">
        <v>18</v>
      </c>
      <c r="E1525">
        <v>0</v>
      </c>
      <c r="F1525">
        <v>1</v>
      </c>
      <c r="G1525">
        <v>941.91899999999987</v>
      </c>
      <c r="H1525">
        <v>0</v>
      </c>
      <c r="I1525" s="2">
        <v>0</v>
      </c>
      <c r="J1525">
        <v>0</v>
      </c>
      <c r="K1525" s="2">
        <v>0</v>
      </c>
      <c r="L1525">
        <v>404.6</v>
      </c>
      <c r="M1525" s="2">
        <v>0</v>
      </c>
      <c r="N1525" s="4">
        <v>0</v>
      </c>
    </row>
    <row r="1526" spans="1:14" x14ac:dyDescent="0.3">
      <c r="A1526" s="1" t="s">
        <v>155</v>
      </c>
      <c r="B1526" s="1" t="s">
        <v>156</v>
      </c>
      <c r="C1526" s="1" t="s">
        <v>59</v>
      </c>
      <c r="D1526" s="1" t="s">
        <v>14</v>
      </c>
      <c r="E1526">
        <v>0</v>
      </c>
      <c r="F1526">
        <v>1</v>
      </c>
      <c r="G1526">
        <v>941.91899999999987</v>
      </c>
      <c r="H1526">
        <v>1</v>
      </c>
      <c r="I1526" s="2">
        <v>941.91899999999987</v>
      </c>
      <c r="J1526">
        <v>0</v>
      </c>
      <c r="K1526" s="2">
        <v>404.6</v>
      </c>
      <c r="L1526">
        <v>404.6</v>
      </c>
      <c r="M1526" s="2">
        <v>537.31899999999985</v>
      </c>
      <c r="N1526" s="4">
        <v>0.57045138700886167</v>
      </c>
    </row>
    <row r="1527" spans="1:14" x14ac:dyDescent="0.3">
      <c r="A1527" s="1" t="s">
        <v>155</v>
      </c>
      <c r="B1527" s="1" t="s">
        <v>156</v>
      </c>
      <c r="C1527" s="1" t="s">
        <v>59</v>
      </c>
      <c r="D1527" s="1" t="s">
        <v>17</v>
      </c>
      <c r="E1527">
        <v>0</v>
      </c>
      <c r="F1527">
        <v>1</v>
      </c>
      <c r="G1527">
        <v>895.2405</v>
      </c>
      <c r="H1527">
        <v>1</v>
      </c>
      <c r="I1527" s="2">
        <v>895.2405</v>
      </c>
      <c r="J1527">
        <v>0</v>
      </c>
      <c r="K1527" s="2">
        <v>404.6</v>
      </c>
      <c r="L1527">
        <v>404.6</v>
      </c>
      <c r="M1527" s="2">
        <v>490.64049999999997</v>
      </c>
      <c r="N1527" s="4">
        <v>0.54805440549215545</v>
      </c>
    </row>
    <row r="1528" spans="1:14" x14ac:dyDescent="0.3">
      <c r="A1528" s="1" t="s">
        <v>155</v>
      </c>
      <c r="B1528" s="1" t="s">
        <v>156</v>
      </c>
      <c r="C1528" s="1" t="s">
        <v>59</v>
      </c>
      <c r="D1528" s="1" t="s">
        <v>13</v>
      </c>
      <c r="E1528">
        <v>0</v>
      </c>
      <c r="F1528">
        <v>5</v>
      </c>
      <c r="G1528">
        <v>5262.3194999999996</v>
      </c>
      <c r="H1528">
        <v>2</v>
      </c>
      <c r="I1528" s="2">
        <v>2399.2910000000002</v>
      </c>
      <c r="J1528">
        <v>1</v>
      </c>
      <c r="K1528" s="2">
        <v>809.2</v>
      </c>
      <c r="L1528">
        <v>404.6</v>
      </c>
      <c r="M1528" s="2">
        <v>1590.0910000000001</v>
      </c>
      <c r="N1528" s="4">
        <v>0.66273369924698589</v>
      </c>
    </row>
    <row r="1529" spans="1:14" x14ac:dyDescent="0.3">
      <c r="A1529" s="1" t="s">
        <v>155</v>
      </c>
      <c r="B1529" s="1" t="s">
        <v>156</v>
      </c>
      <c r="C1529" s="1" t="s">
        <v>59</v>
      </c>
      <c r="D1529" s="1" t="s">
        <v>15</v>
      </c>
      <c r="E1529">
        <v>0</v>
      </c>
      <c r="F1529">
        <v>2</v>
      </c>
      <c r="G1529">
        <v>1951.3315</v>
      </c>
      <c r="H1529">
        <v>1</v>
      </c>
      <c r="I1529" s="2">
        <v>1056.0909999999999</v>
      </c>
      <c r="J1529">
        <v>0</v>
      </c>
      <c r="K1529" s="2">
        <v>404.6</v>
      </c>
      <c r="L1529">
        <v>404.6</v>
      </c>
      <c r="M1529" s="2">
        <v>651.49099999999987</v>
      </c>
      <c r="N1529" s="4">
        <v>0.6168890748997955</v>
      </c>
    </row>
    <row r="1530" spans="1:14" x14ac:dyDescent="0.3">
      <c r="A1530" s="1" t="s">
        <v>155</v>
      </c>
      <c r="B1530" s="1" t="s">
        <v>156</v>
      </c>
      <c r="C1530" s="1" t="s">
        <v>59</v>
      </c>
      <c r="D1530" s="1" t="s">
        <v>16</v>
      </c>
      <c r="E1530">
        <v>0</v>
      </c>
      <c r="F1530">
        <v>0</v>
      </c>
      <c r="G1530">
        <v>0</v>
      </c>
      <c r="H1530">
        <v>0</v>
      </c>
      <c r="I1530" s="2">
        <v>0</v>
      </c>
      <c r="J1530">
        <v>2</v>
      </c>
      <c r="K1530" s="2">
        <v>0</v>
      </c>
      <c r="L1530">
        <v>404.6</v>
      </c>
      <c r="M1530" s="2">
        <v>0</v>
      </c>
      <c r="N1530" s="4">
        <v>0</v>
      </c>
    </row>
    <row r="1531" spans="1:14" x14ac:dyDescent="0.3">
      <c r="A1531" s="1" t="s">
        <v>155</v>
      </c>
      <c r="B1531" s="1" t="s">
        <v>156</v>
      </c>
      <c r="C1531" s="1" t="s">
        <v>59</v>
      </c>
      <c r="D1531" s="1" t="s">
        <v>13</v>
      </c>
      <c r="E1531">
        <v>0</v>
      </c>
      <c r="F1531">
        <v>2</v>
      </c>
      <c r="G1531">
        <v>1790.481</v>
      </c>
      <c r="H1531">
        <v>1</v>
      </c>
      <c r="I1531" s="2">
        <v>1118.2139999999999</v>
      </c>
      <c r="J1531">
        <v>1</v>
      </c>
      <c r="K1531" s="2">
        <v>404.6</v>
      </c>
      <c r="L1531">
        <v>404.6</v>
      </c>
      <c r="M1531" s="2">
        <v>713.61399999999992</v>
      </c>
      <c r="N1531" s="4">
        <v>0.63817301518314018</v>
      </c>
    </row>
    <row r="1532" spans="1:14" x14ac:dyDescent="0.3">
      <c r="A1532" s="1" t="s">
        <v>155</v>
      </c>
      <c r="B1532" s="1" t="s">
        <v>156</v>
      </c>
      <c r="C1532" s="1" t="s">
        <v>59</v>
      </c>
      <c r="D1532" s="1" t="s">
        <v>17</v>
      </c>
      <c r="E1532">
        <v>0</v>
      </c>
      <c r="F1532">
        <v>16</v>
      </c>
      <c r="G1532">
        <v>15569.022000000001</v>
      </c>
      <c r="H1532">
        <v>6</v>
      </c>
      <c r="I1532" s="2">
        <v>5786.5009999999993</v>
      </c>
      <c r="J1532">
        <v>0</v>
      </c>
      <c r="K1532" s="2">
        <v>2427.6000000000004</v>
      </c>
      <c r="L1532">
        <v>404.6</v>
      </c>
      <c r="M1532" s="2">
        <v>3358.9009999999989</v>
      </c>
      <c r="N1532" s="4">
        <v>0.58047186028309672</v>
      </c>
    </row>
    <row r="1533" spans="1:14" x14ac:dyDescent="0.3">
      <c r="A1533" s="1" t="s">
        <v>155</v>
      </c>
      <c r="B1533" s="1" t="s">
        <v>156</v>
      </c>
      <c r="C1533" s="1" t="s">
        <v>59</v>
      </c>
      <c r="D1533" s="1" t="s">
        <v>18</v>
      </c>
      <c r="E1533">
        <v>0</v>
      </c>
      <c r="F1533">
        <v>1</v>
      </c>
      <c r="G1533">
        <v>895.2405</v>
      </c>
      <c r="H1533">
        <v>0</v>
      </c>
      <c r="I1533" s="2">
        <v>0</v>
      </c>
      <c r="J1533">
        <v>0</v>
      </c>
      <c r="K1533" s="2">
        <v>0</v>
      </c>
      <c r="L1533">
        <v>404.6</v>
      </c>
      <c r="M1533" s="2">
        <v>0</v>
      </c>
      <c r="N1533" s="4">
        <v>0</v>
      </c>
    </row>
    <row r="1534" spans="1:14" x14ac:dyDescent="0.3">
      <c r="A1534" s="1" t="s">
        <v>155</v>
      </c>
      <c r="B1534" s="1" t="s">
        <v>156</v>
      </c>
      <c r="C1534" s="1" t="s">
        <v>59</v>
      </c>
      <c r="D1534" s="1" t="s">
        <v>19</v>
      </c>
      <c r="E1534">
        <v>0</v>
      </c>
      <c r="F1534">
        <v>0</v>
      </c>
      <c r="G1534">
        <v>0</v>
      </c>
      <c r="H1534">
        <v>0</v>
      </c>
      <c r="I1534" s="2">
        <v>0</v>
      </c>
      <c r="J1534">
        <v>1</v>
      </c>
      <c r="K1534" s="2">
        <v>0</v>
      </c>
      <c r="L1534">
        <v>404.6</v>
      </c>
      <c r="M1534" s="2">
        <v>0</v>
      </c>
      <c r="N1534" s="4">
        <v>0</v>
      </c>
    </row>
    <row r="1535" spans="1:14" x14ac:dyDescent="0.3">
      <c r="A1535" s="1" t="s">
        <v>155</v>
      </c>
      <c r="B1535" s="1" t="s">
        <v>156</v>
      </c>
      <c r="C1535" s="1" t="s">
        <v>60</v>
      </c>
      <c r="D1535" s="1" t="s">
        <v>13</v>
      </c>
      <c r="E1535">
        <v>0</v>
      </c>
      <c r="F1535">
        <v>6</v>
      </c>
      <c r="G1535">
        <v>5912.7594999999992</v>
      </c>
      <c r="H1535">
        <v>3</v>
      </c>
      <c r="I1535" s="2">
        <v>2732.4</v>
      </c>
      <c r="J1535">
        <v>1</v>
      </c>
      <c r="K1535" s="2">
        <v>1213.8000000000002</v>
      </c>
      <c r="L1535">
        <v>404.6</v>
      </c>
      <c r="M1535" s="2">
        <v>1518.6</v>
      </c>
      <c r="N1535" s="4">
        <v>0.5557751427316644</v>
      </c>
    </row>
    <row r="1536" spans="1:14" x14ac:dyDescent="0.3">
      <c r="A1536" s="1" t="s">
        <v>155</v>
      </c>
      <c r="B1536" s="1" t="s">
        <v>156</v>
      </c>
      <c r="C1536" s="1" t="s">
        <v>60</v>
      </c>
      <c r="D1536" s="1" t="s">
        <v>15</v>
      </c>
      <c r="E1536">
        <v>0</v>
      </c>
      <c r="F1536">
        <v>2</v>
      </c>
      <c r="G1536">
        <v>1998.01</v>
      </c>
      <c r="H1536">
        <v>1</v>
      </c>
      <c r="I1536" s="2">
        <v>1056.0909999999999</v>
      </c>
      <c r="J1536">
        <v>1</v>
      </c>
      <c r="K1536" s="2">
        <v>404.6</v>
      </c>
      <c r="L1536">
        <v>404.6</v>
      </c>
      <c r="M1536" s="2">
        <v>651.49099999999987</v>
      </c>
      <c r="N1536" s="4">
        <v>0.6168890748997955</v>
      </c>
    </row>
    <row r="1537" spans="1:14" x14ac:dyDescent="0.3">
      <c r="A1537" s="1" t="s">
        <v>155</v>
      </c>
      <c r="B1537" s="1" t="s">
        <v>156</v>
      </c>
      <c r="C1537" s="1" t="s">
        <v>60</v>
      </c>
      <c r="D1537" s="1" t="s">
        <v>16</v>
      </c>
      <c r="E1537">
        <v>0</v>
      </c>
      <c r="F1537">
        <v>1</v>
      </c>
      <c r="G1537">
        <v>941.91899999999987</v>
      </c>
      <c r="H1537">
        <v>1</v>
      </c>
      <c r="I1537" s="2">
        <v>941.91899999999987</v>
      </c>
      <c r="J1537">
        <v>0</v>
      </c>
      <c r="K1537" s="2">
        <v>404.6</v>
      </c>
      <c r="L1537">
        <v>404.6</v>
      </c>
      <c r="M1537" s="2">
        <v>537.31899999999985</v>
      </c>
      <c r="N1537" s="4">
        <v>0.57045138700886167</v>
      </c>
    </row>
    <row r="1538" spans="1:14" x14ac:dyDescent="0.3">
      <c r="A1538" s="1" t="s">
        <v>155</v>
      </c>
      <c r="B1538" s="1" t="s">
        <v>156</v>
      </c>
      <c r="C1538" s="1" t="s">
        <v>60</v>
      </c>
      <c r="D1538" s="1" t="s">
        <v>13</v>
      </c>
      <c r="E1538">
        <v>0</v>
      </c>
      <c r="F1538">
        <v>1</v>
      </c>
      <c r="G1538">
        <v>941.91899999999987</v>
      </c>
      <c r="H1538">
        <v>0</v>
      </c>
      <c r="I1538" s="2">
        <v>0</v>
      </c>
      <c r="J1538">
        <v>0</v>
      </c>
      <c r="K1538" s="2">
        <v>0</v>
      </c>
      <c r="L1538">
        <v>404.6</v>
      </c>
      <c r="M1538" s="2">
        <v>0</v>
      </c>
      <c r="N1538" s="4">
        <v>0</v>
      </c>
    </row>
    <row r="1539" spans="1:14" x14ac:dyDescent="0.3">
      <c r="A1539" s="1" t="s">
        <v>155</v>
      </c>
      <c r="B1539" s="1" t="s">
        <v>156</v>
      </c>
      <c r="C1539" s="1" t="s">
        <v>60</v>
      </c>
      <c r="D1539" s="1" t="s">
        <v>17</v>
      </c>
      <c r="E1539">
        <v>0</v>
      </c>
      <c r="F1539">
        <v>9</v>
      </c>
      <c r="G1539">
        <v>8633.0730000000003</v>
      </c>
      <c r="H1539">
        <v>2</v>
      </c>
      <c r="I1539" s="2">
        <v>1837.1595</v>
      </c>
      <c r="J1539">
        <v>14</v>
      </c>
      <c r="K1539" s="2">
        <v>809.2</v>
      </c>
      <c r="L1539">
        <v>404.6</v>
      </c>
      <c r="M1539" s="2">
        <v>1027.9594999999999</v>
      </c>
      <c r="N1539" s="4">
        <v>0.55953742720759958</v>
      </c>
    </row>
    <row r="1540" spans="1:14" x14ac:dyDescent="0.3">
      <c r="A1540" s="1" t="s">
        <v>155</v>
      </c>
      <c r="B1540" s="1" t="s">
        <v>156</v>
      </c>
      <c r="C1540" s="1" t="s">
        <v>61</v>
      </c>
      <c r="D1540" s="1" t="s">
        <v>13</v>
      </c>
      <c r="E1540">
        <v>0</v>
      </c>
      <c r="F1540">
        <v>7</v>
      </c>
      <c r="G1540">
        <v>7099.4789999999994</v>
      </c>
      <c r="H1540">
        <v>2</v>
      </c>
      <c r="I1540" s="2">
        <v>1790.481</v>
      </c>
      <c r="J1540">
        <v>1</v>
      </c>
      <c r="K1540" s="2">
        <v>809.2</v>
      </c>
      <c r="L1540">
        <v>404.6</v>
      </c>
      <c r="M1540" s="2">
        <v>981.28099999999995</v>
      </c>
      <c r="N1540" s="4">
        <v>0.54805440549215545</v>
      </c>
    </row>
    <row r="1541" spans="1:14" x14ac:dyDescent="0.3">
      <c r="A1541" s="1" t="s">
        <v>155</v>
      </c>
      <c r="B1541" s="1" t="s">
        <v>156</v>
      </c>
      <c r="C1541" s="1" t="s">
        <v>61</v>
      </c>
      <c r="D1541" s="1" t="s">
        <v>14</v>
      </c>
      <c r="E1541">
        <v>0</v>
      </c>
      <c r="F1541">
        <v>0</v>
      </c>
      <c r="G1541">
        <v>0</v>
      </c>
      <c r="H1541">
        <v>0</v>
      </c>
      <c r="I1541" s="2">
        <v>0</v>
      </c>
      <c r="J1541">
        <v>1</v>
      </c>
      <c r="K1541" s="2">
        <v>0</v>
      </c>
      <c r="L1541">
        <v>404.6</v>
      </c>
      <c r="M1541" s="2">
        <v>0</v>
      </c>
      <c r="N1541" s="4">
        <v>0</v>
      </c>
    </row>
    <row r="1542" spans="1:14" x14ac:dyDescent="0.3">
      <c r="A1542" s="1" t="s">
        <v>155</v>
      </c>
      <c r="B1542" s="1" t="s">
        <v>156</v>
      </c>
      <c r="C1542" s="1" t="s">
        <v>61</v>
      </c>
      <c r="D1542" s="1" t="s">
        <v>15</v>
      </c>
      <c r="E1542">
        <v>0</v>
      </c>
      <c r="F1542">
        <v>1</v>
      </c>
      <c r="G1542">
        <v>895.2405</v>
      </c>
      <c r="H1542">
        <v>0</v>
      </c>
      <c r="I1542" s="2">
        <v>0</v>
      </c>
      <c r="J1542">
        <v>0</v>
      </c>
      <c r="K1542" s="2">
        <v>0</v>
      </c>
      <c r="L1542">
        <v>404.6</v>
      </c>
      <c r="M1542" s="2">
        <v>0</v>
      </c>
      <c r="N1542" s="4">
        <v>0</v>
      </c>
    </row>
    <row r="1543" spans="1:14" x14ac:dyDescent="0.3">
      <c r="A1543" s="1" t="s">
        <v>155</v>
      </c>
      <c r="B1543" s="1" t="s">
        <v>156</v>
      </c>
      <c r="C1543" s="1" t="s">
        <v>61</v>
      </c>
      <c r="D1543" s="1" t="s">
        <v>13</v>
      </c>
      <c r="E1543">
        <v>0</v>
      </c>
      <c r="F1543">
        <v>1</v>
      </c>
      <c r="G1543">
        <v>941.91899999999987</v>
      </c>
      <c r="H1543">
        <v>0</v>
      </c>
      <c r="I1543" s="2">
        <v>0</v>
      </c>
      <c r="J1543">
        <v>0</v>
      </c>
      <c r="K1543" s="2">
        <v>0</v>
      </c>
      <c r="L1543">
        <v>404.6</v>
      </c>
      <c r="M1543" s="2">
        <v>0</v>
      </c>
      <c r="N1543" s="4">
        <v>0</v>
      </c>
    </row>
    <row r="1544" spans="1:14" x14ac:dyDescent="0.3">
      <c r="A1544" s="1" t="s">
        <v>155</v>
      </c>
      <c r="B1544" s="1" t="s">
        <v>156</v>
      </c>
      <c r="C1544" s="1" t="s">
        <v>61</v>
      </c>
      <c r="D1544" s="1" t="s">
        <v>17</v>
      </c>
      <c r="E1544">
        <v>0</v>
      </c>
      <c r="F1544">
        <v>4</v>
      </c>
      <c r="G1544">
        <v>4206.2285000000002</v>
      </c>
      <c r="H1544">
        <v>0</v>
      </c>
      <c r="I1544" s="2">
        <v>0</v>
      </c>
      <c r="J1544">
        <v>19</v>
      </c>
      <c r="K1544" s="2">
        <v>0</v>
      </c>
      <c r="L1544">
        <v>404.6</v>
      </c>
      <c r="M1544" s="2">
        <v>0</v>
      </c>
      <c r="N1544" s="4">
        <v>0</v>
      </c>
    </row>
    <row r="1545" spans="1:14" x14ac:dyDescent="0.3">
      <c r="A1545" s="1" t="s">
        <v>155</v>
      </c>
      <c r="B1545" s="1" t="s">
        <v>156</v>
      </c>
      <c r="C1545" s="1" t="s">
        <v>61</v>
      </c>
      <c r="D1545" s="1" t="s">
        <v>18</v>
      </c>
      <c r="E1545">
        <v>0</v>
      </c>
      <c r="F1545">
        <v>1</v>
      </c>
      <c r="G1545">
        <v>895.2405</v>
      </c>
      <c r="H1545">
        <v>1</v>
      </c>
      <c r="I1545" s="2">
        <v>895.2405</v>
      </c>
      <c r="J1545">
        <v>0</v>
      </c>
      <c r="K1545" s="2">
        <v>404.6</v>
      </c>
      <c r="L1545">
        <v>404.6</v>
      </c>
      <c r="M1545" s="2">
        <v>490.64049999999997</v>
      </c>
      <c r="N1545" s="4">
        <v>0.54805440549215545</v>
      </c>
    </row>
    <row r="1546" spans="1:14" x14ac:dyDescent="0.3">
      <c r="A1546" s="1" t="s">
        <v>155</v>
      </c>
      <c r="B1546" s="1" t="s">
        <v>156</v>
      </c>
      <c r="C1546" s="1" t="s">
        <v>61</v>
      </c>
      <c r="D1546" s="1" t="s">
        <v>19</v>
      </c>
      <c r="E1546">
        <v>0</v>
      </c>
      <c r="F1546">
        <v>2</v>
      </c>
      <c r="G1546">
        <v>1998.01</v>
      </c>
      <c r="H1546">
        <v>1</v>
      </c>
      <c r="I1546" s="2">
        <v>941.91899999999987</v>
      </c>
      <c r="J1546">
        <v>0</v>
      </c>
      <c r="K1546" s="2">
        <v>404.6</v>
      </c>
      <c r="L1546">
        <v>404.6</v>
      </c>
      <c r="M1546" s="2">
        <v>537.31899999999985</v>
      </c>
      <c r="N1546" s="4">
        <v>0.57045138700886167</v>
      </c>
    </row>
    <row r="1547" spans="1:14" x14ac:dyDescent="0.3">
      <c r="A1547" s="1" t="s">
        <v>155</v>
      </c>
      <c r="B1547" s="1" t="s">
        <v>157</v>
      </c>
      <c r="C1547" s="1" t="s">
        <v>22</v>
      </c>
      <c r="D1547" s="1" t="s">
        <v>13</v>
      </c>
      <c r="E1547">
        <v>0</v>
      </c>
      <c r="F1547">
        <v>0</v>
      </c>
      <c r="G1547">
        <v>0</v>
      </c>
      <c r="H1547">
        <v>0</v>
      </c>
      <c r="I1547" s="2">
        <v>0</v>
      </c>
      <c r="J1547">
        <v>1</v>
      </c>
      <c r="K1547" s="2">
        <v>0</v>
      </c>
      <c r="L1547">
        <v>633.25</v>
      </c>
      <c r="M1547" s="2">
        <v>0</v>
      </c>
      <c r="N1547" s="4">
        <v>0</v>
      </c>
    </row>
    <row r="1548" spans="1:14" x14ac:dyDescent="0.3">
      <c r="A1548" s="1" t="s">
        <v>155</v>
      </c>
      <c r="B1548" s="1" t="s">
        <v>157</v>
      </c>
      <c r="C1548" s="1" t="s">
        <v>22</v>
      </c>
      <c r="D1548" s="1" t="s">
        <v>13</v>
      </c>
      <c r="E1548">
        <v>0</v>
      </c>
      <c r="F1548">
        <v>0</v>
      </c>
      <c r="G1548">
        <v>0</v>
      </c>
      <c r="H1548">
        <v>0</v>
      </c>
      <c r="I1548" s="2">
        <v>0</v>
      </c>
      <c r="J1548">
        <v>1</v>
      </c>
      <c r="K1548" s="2">
        <v>0</v>
      </c>
      <c r="L1548">
        <v>633.25</v>
      </c>
      <c r="M1548" s="2">
        <v>0</v>
      </c>
      <c r="N1548" s="4">
        <v>0</v>
      </c>
    </row>
    <row r="1549" spans="1:14" x14ac:dyDescent="0.3">
      <c r="A1549" s="1" t="s">
        <v>155</v>
      </c>
      <c r="B1549" s="1" t="s">
        <v>157</v>
      </c>
      <c r="C1549" s="1" t="s">
        <v>22</v>
      </c>
      <c r="D1549" s="1" t="s">
        <v>15</v>
      </c>
      <c r="E1549">
        <v>0</v>
      </c>
      <c r="F1549">
        <v>1</v>
      </c>
      <c r="G1549">
        <v>1465.5830000000001</v>
      </c>
      <c r="H1549">
        <v>0</v>
      </c>
      <c r="I1549" s="2">
        <v>0</v>
      </c>
      <c r="J1549">
        <v>0</v>
      </c>
      <c r="K1549" s="2">
        <v>0</v>
      </c>
      <c r="L1549">
        <v>633.25</v>
      </c>
      <c r="M1549" s="2">
        <v>0</v>
      </c>
      <c r="N1549" s="4">
        <v>0</v>
      </c>
    </row>
    <row r="1550" spans="1:14" x14ac:dyDescent="0.3">
      <c r="A1550" s="1" t="s">
        <v>155</v>
      </c>
      <c r="B1550" s="1" t="s">
        <v>157</v>
      </c>
      <c r="C1550" s="1" t="s">
        <v>22</v>
      </c>
      <c r="D1550" s="1" t="s">
        <v>16</v>
      </c>
      <c r="E1550">
        <v>0</v>
      </c>
      <c r="F1550">
        <v>0</v>
      </c>
      <c r="G1550">
        <v>0</v>
      </c>
      <c r="H1550">
        <v>0</v>
      </c>
      <c r="I1550" s="2">
        <v>0</v>
      </c>
      <c r="J1550">
        <v>0</v>
      </c>
      <c r="K1550" s="2">
        <v>0</v>
      </c>
      <c r="L1550">
        <v>633.25</v>
      </c>
      <c r="M1550" s="2">
        <v>0</v>
      </c>
      <c r="N1550" s="4">
        <v>0</v>
      </c>
    </row>
    <row r="1551" spans="1:14" x14ac:dyDescent="0.3">
      <c r="A1551" s="1" t="s">
        <v>155</v>
      </c>
      <c r="B1551" s="1" t="s">
        <v>157</v>
      </c>
      <c r="C1551" s="1" t="s">
        <v>22</v>
      </c>
      <c r="D1551" s="1" t="s">
        <v>13</v>
      </c>
      <c r="E1551">
        <v>0</v>
      </c>
      <c r="F1551">
        <v>0</v>
      </c>
      <c r="G1551">
        <v>0</v>
      </c>
      <c r="H1551">
        <v>0</v>
      </c>
      <c r="I1551" s="2">
        <v>0</v>
      </c>
      <c r="J1551">
        <v>1</v>
      </c>
      <c r="K1551" s="2">
        <v>0</v>
      </c>
      <c r="L1551">
        <v>633.25</v>
      </c>
      <c r="M1551" s="2">
        <v>0</v>
      </c>
      <c r="N1551" s="4">
        <v>0</v>
      </c>
    </row>
    <row r="1552" spans="1:14" x14ac:dyDescent="0.3">
      <c r="A1552" s="1" t="s">
        <v>155</v>
      </c>
      <c r="B1552" s="1" t="s">
        <v>157</v>
      </c>
      <c r="C1552" s="1" t="s">
        <v>22</v>
      </c>
      <c r="D1552" s="1" t="s">
        <v>18</v>
      </c>
      <c r="E1552">
        <v>0</v>
      </c>
      <c r="F1552">
        <v>1</v>
      </c>
      <c r="G1552">
        <v>1134.6475</v>
      </c>
      <c r="H1552">
        <v>0</v>
      </c>
      <c r="I1552" s="2">
        <v>0</v>
      </c>
      <c r="J1552">
        <v>0</v>
      </c>
      <c r="K1552" s="2">
        <v>0</v>
      </c>
      <c r="L1552">
        <v>633.25</v>
      </c>
      <c r="M1552" s="2">
        <v>0</v>
      </c>
      <c r="N1552" s="4">
        <v>0</v>
      </c>
    </row>
    <row r="1553" spans="1:14" x14ac:dyDescent="0.3">
      <c r="A1553" s="1" t="s">
        <v>155</v>
      </c>
      <c r="B1553" s="1" t="s">
        <v>157</v>
      </c>
      <c r="C1553" s="1" t="s">
        <v>23</v>
      </c>
      <c r="D1553" s="1" t="s">
        <v>13</v>
      </c>
      <c r="E1553">
        <v>0</v>
      </c>
      <c r="F1553">
        <v>3</v>
      </c>
      <c r="G1553">
        <v>4065.8134999999988</v>
      </c>
      <c r="H1553">
        <v>1</v>
      </c>
      <c r="I1553" s="2">
        <v>1465.5830000000001</v>
      </c>
      <c r="J1553">
        <v>1</v>
      </c>
      <c r="K1553" s="2">
        <v>633.25</v>
      </c>
      <c r="L1553">
        <v>633.25</v>
      </c>
      <c r="M1553" s="2">
        <v>832.33300000000008</v>
      </c>
      <c r="N1553" s="4">
        <v>0.56791938771123851</v>
      </c>
    </row>
    <row r="1554" spans="1:14" x14ac:dyDescent="0.3">
      <c r="A1554" s="1" t="s">
        <v>155</v>
      </c>
      <c r="B1554" s="1" t="s">
        <v>157</v>
      </c>
      <c r="C1554" s="1" t="s">
        <v>23</v>
      </c>
      <c r="D1554" s="1" t="s">
        <v>32</v>
      </c>
      <c r="E1554">
        <v>0</v>
      </c>
      <c r="F1554">
        <v>0</v>
      </c>
      <c r="G1554">
        <v>0</v>
      </c>
      <c r="H1554">
        <v>0</v>
      </c>
      <c r="I1554" s="2">
        <v>0</v>
      </c>
      <c r="J1554">
        <v>1</v>
      </c>
      <c r="K1554" s="2">
        <v>0</v>
      </c>
      <c r="L1554">
        <v>633.25</v>
      </c>
      <c r="M1554" s="2">
        <v>0</v>
      </c>
      <c r="N1554" s="4">
        <v>0</v>
      </c>
    </row>
    <row r="1555" spans="1:14" x14ac:dyDescent="0.3">
      <c r="A1555" s="1" t="s">
        <v>44</v>
      </c>
      <c r="B1555" s="1" t="s">
        <v>158</v>
      </c>
      <c r="C1555" s="1" t="s">
        <v>58</v>
      </c>
      <c r="D1555" s="1" t="s">
        <v>13</v>
      </c>
      <c r="E1555">
        <v>0</v>
      </c>
      <c r="F1555">
        <v>0</v>
      </c>
      <c r="G1555">
        <v>0</v>
      </c>
      <c r="H1555">
        <v>0</v>
      </c>
      <c r="I1555" s="2">
        <v>0</v>
      </c>
      <c r="J1555">
        <v>14</v>
      </c>
      <c r="K1555" s="2">
        <v>0</v>
      </c>
      <c r="L1555">
        <v>871.25</v>
      </c>
      <c r="M1555" s="2">
        <v>0</v>
      </c>
      <c r="N1555" s="4">
        <v>0</v>
      </c>
    </row>
    <row r="1556" spans="1:14" x14ac:dyDescent="0.3">
      <c r="A1556" s="1" t="s">
        <v>44</v>
      </c>
      <c r="B1556" s="1" t="s">
        <v>158</v>
      </c>
      <c r="C1556" s="1" t="s">
        <v>58</v>
      </c>
      <c r="D1556" s="1" t="s">
        <v>16</v>
      </c>
      <c r="E1556">
        <v>0</v>
      </c>
      <c r="F1556">
        <v>0</v>
      </c>
      <c r="G1556">
        <v>0</v>
      </c>
      <c r="H1556">
        <v>0</v>
      </c>
      <c r="I1556" s="2">
        <v>0</v>
      </c>
      <c r="J1556">
        <v>1</v>
      </c>
      <c r="K1556" s="2">
        <v>0</v>
      </c>
      <c r="L1556">
        <v>871.25</v>
      </c>
      <c r="M1556" s="2">
        <v>0</v>
      </c>
      <c r="N1556" s="4">
        <v>0</v>
      </c>
    </row>
    <row r="1557" spans="1:14" x14ac:dyDescent="0.3">
      <c r="A1557" s="1" t="s">
        <v>44</v>
      </c>
      <c r="B1557" s="1" t="s">
        <v>158</v>
      </c>
      <c r="C1557" s="1" t="s">
        <v>58</v>
      </c>
      <c r="D1557" s="1" t="s">
        <v>13</v>
      </c>
      <c r="E1557">
        <v>0</v>
      </c>
      <c r="F1557">
        <v>0</v>
      </c>
      <c r="G1557">
        <v>0</v>
      </c>
      <c r="H1557">
        <v>0</v>
      </c>
      <c r="I1557" s="2">
        <v>0</v>
      </c>
      <c r="J1557">
        <v>1</v>
      </c>
      <c r="K1557" s="2">
        <v>0</v>
      </c>
      <c r="L1557">
        <v>871.25</v>
      </c>
      <c r="M1557" s="2">
        <v>0</v>
      </c>
      <c r="N1557" s="4">
        <v>0</v>
      </c>
    </row>
    <row r="1558" spans="1:14" x14ac:dyDescent="0.3">
      <c r="A1558" s="1" t="s">
        <v>44</v>
      </c>
      <c r="B1558" s="1" t="s">
        <v>158</v>
      </c>
      <c r="C1558" s="1" t="s">
        <v>58</v>
      </c>
      <c r="D1558" s="1" t="s">
        <v>17</v>
      </c>
      <c r="E1558">
        <v>0</v>
      </c>
      <c r="F1558">
        <v>0</v>
      </c>
      <c r="G1558">
        <v>0</v>
      </c>
      <c r="H1558">
        <v>0</v>
      </c>
      <c r="I1558" s="2">
        <v>0</v>
      </c>
      <c r="J1558">
        <v>1</v>
      </c>
      <c r="K1558" s="2">
        <v>0</v>
      </c>
      <c r="L1558">
        <v>871.25</v>
      </c>
      <c r="M1558" s="2">
        <v>0</v>
      </c>
      <c r="N1558" s="4">
        <v>0</v>
      </c>
    </row>
    <row r="1559" spans="1:14" x14ac:dyDescent="0.3">
      <c r="A1559" s="1" t="s">
        <v>44</v>
      </c>
      <c r="B1559" s="1" t="s">
        <v>158</v>
      </c>
      <c r="C1559" s="1" t="s">
        <v>59</v>
      </c>
      <c r="D1559" s="1" t="s">
        <v>13</v>
      </c>
      <c r="E1559">
        <v>0</v>
      </c>
      <c r="F1559">
        <v>0</v>
      </c>
      <c r="G1559">
        <v>0</v>
      </c>
      <c r="H1559">
        <v>0</v>
      </c>
      <c r="I1559" s="2">
        <v>0</v>
      </c>
      <c r="J1559">
        <v>15</v>
      </c>
      <c r="K1559" s="2">
        <v>0</v>
      </c>
      <c r="L1559">
        <v>871.25</v>
      </c>
      <c r="M1559" s="2">
        <v>0</v>
      </c>
      <c r="N1559" s="4">
        <v>0</v>
      </c>
    </row>
    <row r="1560" spans="1:14" x14ac:dyDescent="0.3">
      <c r="A1560" s="1" t="s">
        <v>44</v>
      </c>
      <c r="B1560" s="1" t="s">
        <v>158</v>
      </c>
      <c r="C1560" s="1" t="s">
        <v>59</v>
      </c>
      <c r="D1560" s="1" t="s">
        <v>16</v>
      </c>
      <c r="E1560">
        <v>0</v>
      </c>
      <c r="F1560">
        <v>0</v>
      </c>
      <c r="G1560">
        <v>0</v>
      </c>
      <c r="H1560">
        <v>0</v>
      </c>
      <c r="I1560" s="2">
        <v>0</v>
      </c>
      <c r="J1560">
        <v>1</v>
      </c>
      <c r="K1560" s="2">
        <v>0</v>
      </c>
      <c r="L1560">
        <v>871.25</v>
      </c>
      <c r="M1560" s="2">
        <v>0</v>
      </c>
      <c r="N1560" s="4">
        <v>0</v>
      </c>
    </row>
    <row r="1561" spans="1:14" x14ac:dyDescent="0.3">
      <c r="A1561" s="1" t="s">
        <v>44</v>
      </c>
      <c r="B1561" s="1" t="s">
        <v>158</v>
      </c>
      <c r="C1561" s="1" t="s">
        <v>59</v>
      </c>
      <c r="D1561" s="1" t="s">
        <v>13</v>
      </c>
      <c r="E1561">
        <v>0</v>
      </c>
      <c r="F1561">
        <v>0</v>
      </c>
      <c r="G1561">
        <v>0</v>
      </c>
      <c r="H1561">
        <v>0</v>
      </c>
      <c r="I1561" s="2">
        <v>0</v>
      </c>
      <c r="J1561">
        <v>1</v>
      </c>
      <c r="K1561" s="2">
        <v>0</v>
      </c>
      <c r="L1561">
        <v>871.25</v>
      </c>
      <c r="M1561" s="2">
        <v>0</v>
      </c>
      <c r="N1561" s="4">
        <v>0</v>
      </c>
    </row>
    <row r="1562" spans="1:14" x14ac:dyDescent="0.3">
      <c r="A1562" s="1" t="s">
        <v>44</v>
      </c>
      <c r="B1562" s="1" t="s">
        <v>158</v>
      </c>
      <c r="C1562" s="1" t="s">
        <v>59</v>
      </c>
      <c r="D1562" s="1" t="s">
        <v>17</v>
      </c>
      <c r="E1562">
        <v>0</v>
      </c>
      <c r="F1562">
        <v>0</v>
      </c>
      <c r="G1562">
        <v>0</v>
      </c>
      <c r="H1562">
        <v>0</v>
      </c>
      <c r="I1562" s="2">
        <v>0</v>
      </c>
      <c r="J1562">
        <v>1</v>
      </c>
      <c r="K1562" s="2">
        <v>0</v>
      </c>
      <c r="L1562">
        <v>871.25</v>
      </c>
      <c r="M1562" s="2">
        <v>0</v>
      </c>
      <c r="N1562" s="4">
        <v>0</v>
      </c>
    </row>
    <row r="1563" spans="1:14" x14ac:dyDescent="0.3">
      <c r="A1563" s="1" t="s">
        <v>44</v>
      </c>
      <c r="B1563" s="1" t="s">
        <v>158</v>
      </c>
      <c r="C1563" s="1" t="s">
        <v>60</v>
      </c>
      <c r="D1563" s="1" t="s">
        <v>13</v>
      </c>
      <c r="E1563">
        <v>0</v>
      </c>
      <c r="F1563">
        <v>2</v>
      </c>
      <c r="G1563">
        <v>2301.3339999999998</v>
      </c>
      <c r="H1563">
        <v>0</v>
      </c>
      <c r="I1563" s="2">
        <v>0</v>
      </c>
      <c r="J1563">
        <v>15</v>
      </c>
      <c r="K1563" s="2">
        <v>0</v>
      </c>
      <c r="L1563">
        <v>871.25</v>
      </c>
      <c r="M1563" s="2">
        <v>0</v>
      </c>
      <c r="N1563" s="4">
        <v>0</v>
      </c>
    </row>
    <row r="1564" spans="1:14" x14ac:dyDescent="0.3">
      <c r="A1564" s="1" t="s">
        <v>44</v>
      </c>
      <c r="B1564" s="1" t="s">
        <v>158</v>
      </c>
      <c r="C1564" s="1" t="s">
        <v>60</v>
      </c>
      <c r="D1564" s="1" t="s">
        <v>14</v>
      </c>
      <c r="E1564">
        <v>0</v>
      </c>
      <c r="F1564">
        <v>0</v>
      </c>
      <c r="G1564">
        <v>0</v>
      </c>
      <c r="H1564">
        <v>0</v>
      </c>
      <c r="I1564" s="2">
        <v>0</v>
      </c>
      <c r="J1564">
        <v>1</v>
      </c>
      <c r="K1564" s="2">
        <v>0</v>
      </c>
      <c r="L1564">
        <v>871.25</v>
      </c>
      <c r="M1564" s="2">
        <v>0</v>
      </c>
      <c r="N1564" s="4">
        <v>0</v>
      </c>
    </row>
    <row r="1565" spans="1:14" x14ac:dyDescent="0.3">
      <c r="A1565" s="1" t="s">
        <v>44</v>
      </c>
      <c r="B1565" s="1" t="s">
        <v>158</v>
      </c>
      <c r="C1565" s="1" t="s">
        <v>60</v>
      </c>
      <c r="D1565" s="1" t="s">
        <v>15</v>
      </c>
      <c r="E1565">
        <v>0</v>
      </c>
      <c r="F1565">
        <v>0</v>
      </c>
      <c r="G1565">
        <v>0</v>
      </c>
      <c r="H1565">
        <v>0</v>
      </c>
      <c r="I1565" s="2">
        <v>0</v>
      </c>
      <c r="J1565">
        <v>1</v>
      </c>
      <c r="K1565" s="2">
        <v>0</v>
      </c>
      <c r="L1565">
        <v>871.25</v>
      </c>
      <c r="M1565" s="2">
        <v>0</v>
      </c>
      <c r="N1565" s="4">
        <v>0</v>
      </c>
    </row>
    <row r="1566" spans="1:14" x14ac:dyDescent="0.3">
      <c r="A1566" s="1" t="s">
        <v>44</v>
      </c>
      <c r="B1566" s="1" t="s">
        <v>158</v>
      </c>
      <c r="C1566" s="1" t="s">
        <v>60</v>
      </c>
      <c r="D1566" s="1" t="s">
        <v>16</v>
      </c>
      <c r="E1566">
        <v>0</v>
      </c>
      <c r="F1566">
        <v>0</v>
      </c>
      <c r="G1566">
        <v>0</v>
      </c>
      <c r="H1566">
        <v>0</v>
      </c>
      <c r="I1566" s="2">
        <v>0</v>
      </c>
      <c r="J1566">
        <v>1</v>
      </c>
      <c r="K1566" s="2">
        <v>0</v>
      </c>
      <c r="L1566">
        <v>871.25</v>
      </c>
      <c r="M1566" s="2">
        <v>0</v>
      </c>
      <c r="N1566" s="4">
        <v>0</v>
      </c>
    </row>
    <row r="1567" spans="1:14" x14ac:dyDescent="0.3">
      <c r="A1567" s="1" t="s">
        <v>44</v>
      </c>
      <c r="B1567" s="1" t="s">
        <v>158</v>
      </c>
      <c r="C1567" s="1" t="s">
        <v>60</v>
      </c>
      <c r="D1567" s="1" t="s">
        <v>13</v>
      </c>
      <c r="E1567">
        <v>0</v>
      </c>
      <c r="F1567">
        <v>1</v>
      </c>
      <c r="G1567">
        <v>1002.57</v>
      </c>
      <c r="H1567">
        <v>0</v>
      </c>
      <c r="I1567" s="2">
        <v>-482.28699999999998</v>
      </c>
      <c r="J1567">
        <v>0</v>
      </c>
      <c r="K1567" s="2">
        <v>0</v>
      </c>
      <c r="L1567">
        <v>871.25</v>
      </c>
      <c r="M1567" s="2">
        <v>-482.28699999999998</v>
      </c>
      <c r="N1567" s="4">
        <v>1</v>
      </c>
    </row>
    <row r="1568" spans="1:14" x14ac:dyDescent="0.3">
      <c r="A1568" s="1" t="s">
        <v>44</v>
      </c>
      <c r="B1568" s="1" t="s">
        <v>158</v>
      </c>
      <c r="C1568" s="1" t="s">
        <v>60</v>
      </c>
      <c r="D1568" s="1" t="s">
        <v>18</v>
      </c>
      <c r="E1568">
        <v>0</v>
      </c>
      <c r="F1568">
        <v>1</v>
      </c>
      <c r="G1568">
        <v>1420.296</v>
      </c>
      <c r="H1568">
        <v>0</v>
      </c>
      <c r="I1568" s="2">
        <v>0</v>
      </c>
      <c r="J1568">
        <v>1</v>
      </c>
      <c r="K1568" s="2">
        <v>0</v>
      </c>
      <c r="L1568">
        <v>871.25</v>
      </c>
      <c r="M1568" s="2">
        <v>0</v>
      </c>
      <c r="N1568" s="4">
        <v>0</v>
      </c>
    </row>
    <row r="1569" spans="1:14" x14ac:dyDescent="0.3">
      <c r="A1569" s="1" t="s">
        <v>44</v>
      </c>
      <c r="B1569" s="1" t="s">
        <v>158</v>
      </c>
      <c r="C1569" s="1" t="s">
        <v>61</v>
      </c>
      <c r="D1569" s="1" t="s">
        <v>13</v>
      </c>
      <c r="E1569">
        <v>0</v>
      </c>
      <c r="F1569">
        <v>1</v>
      </c>
      <c r="G1569">
        <v>1072.26</v>
      </c>
      <c r="H1569">
        <v>1</v>
      </c>
      <c r="I1569" s="2">
        <v>1139.2705000000001</v>
      </c>
      <c r="J1569">
        <v>16</v>
      </c>
      <c r="K1569" s="2">
        <v>871.25</v>
      </c>
      <c r="L1569">
        <v>871.25</v>
      </c>
      <c r="M1569" s="2">
        <v>268.02050000000008</v>
      </c>
      <c r="N1569" s="4">
        <v>0.23525624511474674</v>
      </c>
    </row>
    <row r="1570" spans="1:14" x14ac:dyDescent="0.3">
      <c r="A1570" s="1" t="s">
        <v>44</v>
      </c>
      <c r="B1570" s="1" t="s">
        <v>158</v>
      </c>
      <c r="C1570" s="1" t="s">
        <v>61</v>
      </c>
      <c r="D1570" s="1" t="s">
        <v>15</v>
      </c>
      <c r="E1570">
        <v>0</v>
      </c>
      <c r="F1570">
        <v>0</v>
      </c>
      <c r="G1570">
        <v>0</v>
      </c>
      <c r="H1570">
        <v>0</v>
      </c>
      <c r="I1570" s="2">
        <v>0</v>
      </c>
      <c r="J1570">
        <v>1</v>
      </c>
      <c r="K1570" s="2">
        <v>0</v>
      </c>
      <c r="L1570">
        <v>871.25</v>
      </c>
      <c r="M1570" s="2">
        <v>0</v>
      </c>
      <c r="N1570" s="4">
        <v>0</v>
      </c>
    </row>
    <row r="1571" spans="1:14" x14ac:dyDescent="0.3">
      <c r="A1571" s="1" t="s">
        <v>44</v>
      </c>
      <c r="B1571" s="1" t="s">
        <v>158</v>
      </c>
      <c r="C1571" s="1" t="s">
        <v>61</v>
      </c>
      <c r="D1571" s="1" t="s">
        <v>16</v>
      </c>
      <c r="E1571">
        <v>0</v>
      </c>
      <c r="F1571">
        <v>0</v>
      </c>
      <c r="G1571">
        <v>0</v>
      </c>
      <c r="H1571">
        <v>0</v>
      </c>
      <c r="I1571" s="2">
        <v>0</v>
      </c>
      <c r="J1571">
        <v>1</v>
      </c>
      <c r="K1571" s="2">
        <v>0</v>
      </c>
      <c r="L1571">
        <v>871.25</v>
      </c>
      <c r="M1571" s="2">
        <v>0</v>
      </c>
      <c r="N1571" s="4">
        <v>0</v>
      </c>
    </row>
    <row r="1572" spans="1:14" x14ac:dyDescent="0.3">
      <c r="A1572" s="1" t="s">
        <v>44</v>
      </c>
      <c r="B1572" s="1" t="s">
        <v>158</v>
      </c>
      <c r="C1572" s="1" t="s">
        <v>61</v>
      </c>
      <c r="D1572" s="1" t="s">
        <v>13</v>
      </c>
      <c r="E1572">
        <v>0</v>
      </c>
      <c r="F1572">
        <v>0</v>
      </c>
      <c r="G1572">
        <v>0</v>
      </c>
      <c r="H1572">
        <v>0</v>
      </c>
      <c r="I1572" s="2">
        <v>0</v>
      </c>
      <c r="J1572">
        <v>1</v>
      </c>
      <c r="K1572" s="2">
        <v>0</v>
      </c>
      <c r="L1572">
        <v>871.25</v>
      </c>
      <c r="M1572" s="2">
        <v>0</v>
      </c>
      <c r="N1572" s="4">
        <v>0</v>
      </c>
    </row>
    <row r="1573" spans="1:14" x14ac:dyDescent="0.3">
      <c r="A1573" s="1" t="s">
        <v>44</v>
      </c>
      <c r="B1573" s="1" t="s">
        <v>159</v>
      </c>
      <c r="C1573" s="1" t="s">
        <v>58</v>
      </c>
      <c r="D1573" s="1" t="s">
        <v>13</v>
      </c>
      <c r="E1573">
        <v>0</v>
      </c>
      <c r="F1573">
        <v>0</v>
      </c>
      <c r="G1573">
        <v>0</v>
      </c>
      <c r="H1573">
        <v>0</v>
      </c>
      <c r="I1573" s="2">
        <v>0</v>
      </c>
      <c r="J1573">
        <v>17</v>
      </c>
      <c r="K1573" s="2">
        <v>0</v>
      </c>
      <c r="L1573">
        <v>871.25</v>
      </c>
      <c r="M1573" s="2">
        <v>0</v>
      </c>
      <c r="N1573" s="4">
        <v>0</v>
      </c>
    </row>
    <row r="1574" spans="1:14" x14ac:dyDescent="0.3">
      <c r="A1574" s="1" t="s">
        <v>44</v>
      </c>
      <c r="B1574" s="1" t="s">
        <v>159</v>
      </c>
      <c r="C1574" s="1" t="s">
        <v>58</v>
      </c>
      <c r="D1574" s="1" t="s">
        <v>16</v>
      </c>
      <c r="E1574">
        <v>0</v>
      </c>
      <c r="F1574">
        <v>0</v>
      </c>
      <c r="G1574">
        <v>0</v>
      </c>
      <c r="H1574">
        <v>0</v>
      </c>
      <c r="I1574" s="2">
        <v>0</v>
      </c>
      <c r="J1574">
        <v>1</v>
      </c>
      <c r="K1574" s="2">
        <v>0</v>
      </c>
      <c r="L1574">
        <v>871.25</v>
      </c>
      <c r="M1574" s="2">
        <v>0</v>
      </c>
      <c r="N1574" s="4">
        <v>0</v>
      </c>
    </row>
    <row r="1575" spans="1:14" x14ac:dyDescent="0.3">
      <c r="A1575" s="1" t="s">
        <v>44</v>
      </c>
      <c r="B1575" s="1" t="s">
        <v>159</v>
      </c>
      <c r="C1575" s="1" t="s">
        <v>58</v>
      </c>
      <c r="D1575" s="1" t="s">
        <v>13</v>
      </c>
      <c r="E1575">
        <v>0</v>
      </c>
      <c r="F1575">
        <v>0</v>
      </c>
      <c r="G1575">
        <v>0</v>
      </c>
      <c r="H1575">
        <v>0</v>
      </c>
      <c r="I1575" s="2">
        <v>0</v>
      </c>
      <c r="J1575">
        <v>2</v>
      </c>
      <c r="K1575" s="2">
        <v>0</v>
      </c>
      <c r="L1575">
        <v>871.25</v>
      </c>
      <c r="M1575" s="2">
        <v>0</v>
      </c>
      <c r="N1575" s="4">
        <v>0</v>
      </c>
    </row>
    <row r="1576" spans="1:14" x14ac:dyDescent="0.3">
      <c r="A1576" s="1" t="s">
        <v>44</v>
      </c>
      <c r="B1576" s="1" t="s">
        <v>159</v>
      </c>
      <c r="C1576" s="1" t="s">
        <v>58</v>
      </c>
      <c r="D1576" s="1" t="s">
        <v>18</v>
      </c>
      <c r="E1576">
        <v>0</v>
      </c>
      <c r="F1576">
        <v>0</v>
      </c>
      <c r="G1576">
        <v>0</v>
      </c>
      <c r="H1576">
        <v>0</v>
      </c>
      <c r="I1576" s="2">
        <v>0</v>
      </c>
      <c r="J1576">
        <v>1</v>
      </c>
      <c r="K1576" s="2">
        <v>0</v>
      </c>
      <c r="L1576">
        <v>871.25</v>
      </c>
      <c r="M1576" s="2">
        <v>0</v>
      </c>
      <c r="N1576" s="4">
        <v>0</v>
      </c>
    </row>
    <row r="1577" spans="1:14" x14ac:dyDescent="0.3">
      <c r="A1577" s="1" t="s">
        <v>44</v>
      </c>
      <c r="B1577" s="1" t="s">
        <v>159</v>
      </c>
      <c r="C1577" s="1" t="s">
        <v>59</v>
      </c>
      <c r="D1577" s="1" t="s">
        <v>16</v>
      </c>
      <c r="E1577">
        <v>0</v>
      </c>
      <c r="F1577">
        <v>1</v>
      </c>
      <c r="G1577">
        <v>1162.0635</v>
      </c>
      <c r="H1577">
        <v>0</v>
      </c>
      <c r="I1577" s="2">
        <v>0</v>
      </c>
      <c r="J1577">
        <v>1</v>
      </c>
      <c r="K1577" s="2">
        <v>0</v>
      </c>
      <c r="L1577">
        <v>871.25</v>
      </c>
      <c r="M1577" s="2">
        <v>0</v>
      </c>
      <c r="N1577" s="4">
        <v>0</v>
      </c>
    </row>
    <row r="1578" spans="1:14" x14ac:dyDescent="0.3">
      <c r="A1578" s="1" t="s">
        <v>44</v>
      </c>
      <c r="B1578" s="1" t="s">
        <v>159</v>
      </c>
      <c r="C1578" s="1" t="s">
        <v>59</v>
      </c>
      <c r="D1578" s="1" t="s">
        <v>13</v>
      </c>
      <c r="E1578">
        <v>0</v>
      </c>
      <c r="F1578">
        <v>1</v>
      </c>
      <c r="G1578">
        <v>1162.0635</v>
      </c>
      <c r="H1578">
        <v>1</v>
      </c>
      <c r="I1578" s="2">
        <v>1162.0635</v>
      </c>
      <c r="J1578">
        <v>19</v>
      </c>
      <c r="K1578" s="2">
        <v>871.25</v>
      </c>
      <c r="L1578">
        <v>871.25</v>
      </c>
      <c r="M1578" s="2">
        <v>290.81349999999998</v>
      </c>
      <c r="N1578" s="4">
        <v>0.25025611767343175</v>
      </c>
    </row>
    <row r="1579" spans="1:14" x14ac:dyDescent="0.3">
      <c r="A1579" s="1" t="s">
        <v>44</v>
      </c>
      <c r="B1579" s="1" t="s">
        <v>159</v>
      </c>
      <c r="C1579" s="1" t="s">
        <v>60</v>
      </c>
      <c r="D1579" s="1" t="s">
        <v>13</v>
      </c>
      <c r="E1579">
        <v>0</v>
      </c>
      <c r="F1579">
        <v>1</v>
      </c>
      <c r="G1579">
        <v>1139.2705000000001</v>
      </c>
      <c r="H1579">
        <v>0</v>
      </c>
      <c r="I1579" s="2">
        <v>0</v>
      </c>
      <c r="J1579">
        <v>17</v>
      </c>
      <c r="K1579" s="2">
        <v>0</v>
      </c>
      <c r="L1579">
        <v>871.25</v>
      </c>
      <c r="M1579" s="2">
        <v>0</v>
      </c>
      <c r="N1579" s="4">
        <v>0</v>
      </c>
    </row>
    <row r="1580" spans="1:14" x14ac:dyDescent="0.3">
      <c r="A1580" s="1" t="s">
        <v>44</v>
      </c>
      <c r="B1580" s="1" t="s">
        <v>159</v>
      </c>
      <c r="C1580" s="1" t="s">
        <v>60</v>
      </c>
      <c r="D1580" s="1" t="s">
        <v>14</v>
      </c>
      <c r="E1580">
        <v>0</v>
      </c>
      <c r="F1580">
        <v>0</v>
      </c>
      <c r="G1580">
        <v>0</v>
      </c>
      <c r="H1580">
        <v>0</v>
      </c>
      <c r="I1580" s="2">
        <v>0</v>
      </c>
      <c r="J1580">
        <v>1</v>
      </c>
      <c r="K1580" s="2">
        <v>0</v>
      </c>
      <c r="L1580">
        <v>871.25</v>
      </c>
      <c r="M1580" s="2">
        <v>0</v>
      </c>
      <c r="N1580" s="4">
        <v>0</v>
      </c>
    </row>
    <row r="1581" spans="1:14" x14ac:dyDescent="0.3">
      <c r="A1581" s="1" t="s">
        <v>44</v>
      </c>
      <c r="B1581" s="1" t="s">
        <v>159</v>
      </c>
      <c r="C1581" s="1" t="s">
        <v>60</v>
      </c>
      <c r="D1581" s="1" t="s">
        <v>17</v>
      </c>
      <c r="E1581">
        <v>0</v>
      </c>
      <c r="F1581">
        <v>0</v>
      </c>
      <c r="G1581">
        <v>0</v>
      </c>
      <c r="H1581">
        <v>0</v>
      </c>
      <c r="I1581" s="2">
        <v>0</v>
      </c>
      <c r="J1581">
        <v>1</v>
      </c>
      <c r="K1581" s="2">
        <v>0</v>
      </c>
      <c r="L1581">
        <v>871.25</v>
      </c>
      <c r="M1581" s="2">
        <v>0</v>
      </c>
      <c r="N1581" s="4">
        <v>0</v>
      </c>
    </row>
    <row r="1582" spans="1:14" x14ac:dyDescent="0.3">
      <c r="A1582" s="1" t="s">
        <v>44</v>
      </c>
      <c r="B1582" s="1" t="s">
        <v>159</v>
      </c>
      <c r="C1582" s="1" t="s">
        <v>60</v>
      </c>
      <c r="D1582" s="1" t="s">
        <v>18</v>
      </c>
      <c r="E1582">
        <v>0</v>
      </c>
      <c r="F1582">
        <v>0</v>
      </c>
      <c r="G1582">
        <v>0</v>
      </c>
      <c r="H1582">
        <v>0</v>
      </c>
      <c r="I1582" s="2">
        <v>0</v>
      </c>
      <c r="J1582">
        <v>1</v>
      </c>
      <c r="K1582" s="2">
        <v>0</v>
      </c>
      <c r="L1582">
        <v>871.25</v>
      </c>
      <c r="M1582" s="2">
        <v>0</v>
      </c>
      <c r="N1582" s="4">
        <v>0</v>
      </c>
    </row>
    <row r="1583" spans="1:14" x14ac:dyDescent="0.3">
      <c r="A1583" s="1" t="s">
        <v>44</v>
      </c>
      <c r="B1583" s="1" t="s">
        <v>159</v>
      </c>
      <c r="C1583" s="1" t="s">
        <v>61</v>
      </c>
      <c r="D1583" s="1" t="s">
        <v>13</v>
      </c>
      <c r="E1583">
        <v>0</v>
      </c>
      <c r="F1583">
        <v>1</v>
      </c>
      <c r="G1583">
        <v>1162.0635</v>
      </c>
      <c r="H1583">
        <v>0</v>
      </c>
      <c r="I1583" s="2">
        <v>0</v>
      </c>
      <c r="J1583">
        <v>14</v>
      </c>
      <c r="K1583" s="2">
        <v>0</v>
      </c>
      <c r="L1583">
        <v>871.25</v>
      </c>
      <c r="M1583" s="2">
        <v>0</v>
      </c>
      <c r="N1583" s="4">
        <v>0</v>
      </c>
    </row>
    <row r="1584" spans="1:14" x14ac:dyDescent="0.3">
      <c r="A1584" s="1" t="s">
        <v>44</v>
      </c>
      <c r="B1584" s="1" t="s">
        <v>159</v>
      </c>
      <c r="C1584" s="1" t="s">
        <v>61</v>
      </c>
      <c r="D1584" s="1" t="s">
        <v>15</v>
      </c>
      <c r="E1584">
        <v>0</v>
      </c>
      <c r="F1584">
        <v>0</v>
      </c>
      <c r="G1584">
        <v>0</v>
      </c>
      <c r="H1584">
        <v>0</v>
      </c>
      <c r="I1584" s="2">
        <v>0</v>
      </c>
      <c r="J1584">
        <v>1</v>
      </c>
      <c r="K1584" s="2">
        <v>0</v>
      </c>
      <c r="L1584">
        <v>871.25</v>
      </c>
      <c r="M1584" s="2">
        <v>0</v>
      </c>
      <c r="N1584" s="4">
        <v>0</v>
      </c>
    </row>
    <row r="1585" spans="1:14" x14ac:dyDescent="0.3">
      <c r="A1585" s="1" t="s">
        <v>44</v>
      </c>
      <c r="B1585" s="1" t="s">
        <v>159</v>
      </c>
      <c r="C1585" s="1" t="s">
        <v>61</v>
      </c>
      <c r="D1585" s="1" t="s">
        <v>16</v>
      </c>
      <c r="E1585">
        <v>0</v>
      </c>
      <c r="F1585">
        <v>0</v>
      </c>
      <c r="G1585">
        <v>0</v>
      </c>
      <c r="H1585">
        <v>0</v>
      </c>
      <c r="I1585" s="2">
        <v>0</v>
      </c>
      <c r="J1585">
        <v>1</v>
      </c>
      <c r="K1585" s="2">
        <v>0</v>
      </c>
      <c r="L1585">
        <v>871.25</v>
      </c>
      <c r="M1585" s="2">
        <v>0</v>
      </c>
      <c r="N1585" s="4">
        <v>0</v>
      </c>
    </row>
    <row r="1586" spans="1:14" x14ac:dyDescent="0.3">
      <c r="A1586" s="1" t="s">
        <v>44</v>
      </c>
      <c r="B1586" s="1" t="s">
        <v>159</v>
      </c>
      <c r="C1586" s="1" t="s">
        <v>61</v>
      </c>
      <c r="D1586" s="1" t="s">
        <v>13</v>
      </c>
      <c r="E1586">
        <v>0</v>
      </c>
      <c r="F1586">
        <v>0</v>
      </c>
      <c r="G1586">
        <v>0</v>
      </c>
      <c r="H1586">
        <v>0</v>
      </c>
      <c r="I1586" s="2">
        <v>0</v>
      </c>
      <c r="J1586">
        <v>1</v>
      </c>
      <c r="K1586" s="2">
        <v>0</v>
      </c>
      <c r="L1586">
        <v>871.25</v>
      </c>
      <c r="M1586" s="2">
        <v>0</v>
      </c>
      <c r="N1586" s="4">
        <v>0</v>
      </c>
    </row>
    <row r="1587" spans="1:14" x14ac:dyDescent="0.3">
      <c r="A1587" s="1" t="s">
        <v>44</v>
      </c>
      <c r="B1587" s="1" t="s">
        <v>159</v>
      </c>
      <c r="C1587" s="1" t="s">
        <v>61</v>
      </c>
      <c r="D1587" s="1" t="s">
        <v>17</v>
      </c>
      <c r="E1587">
        <v>0</v>
      </c>
      <c r="F1587">
        <v>1</v>
      </c>
      <c r="G1587">
        <v>1093.7075</v>
      </c>
      <c r="H1587">
        <v>0</v>
      </c>
      <c r="I1587" s="2">
        <v>0</v>
      </c>
      <c r="J1587">
        <v>0</v>
      </c>
      <c r="K1587" s="2">
        <v>0</v>
      </c>
      <c r="L1587">
        <v>871.25</v>
      </c>
      <c r="M1587" s="2">
        <v>0</v>
      </c>
      <c r="N1587" s="4">
        <v>0</v>
      </c>
    </row>
    <row r="1588" spans="1:14" x14ac:dyDescent="0.3">
      <c r="A1588" s="1" t="s">
        <v>44</v>
      </c>
      <c r="B1588" s="1" t="s">
        <v>160</v>
      </c>
      <c r="C1588" s="1" t="s">
        <v>58</v>
      </c>
      <c r="D1588" s="1" t="s">
        <v>15</v>
      </c>
      <c r="E1588">
        <v>0</v>
      </c>
      <c r="F1588">
        <v>1</v>
      </c>
      <c r="G1588">
        <v>1371.9155000000001</v>
      </c>
      <c r="H1588">
        <v>0</v>
      </c>
      <c r="I1588" s="2">
        <v>0</v>
      </c>
      <c r="J1588">
        <v>1</v>
      </c>
      <c r="K1588" s="2">
        <v>0</v>
      </c>
      <c r="L1588">
        <v>805.25599999999997</v>
      </c>
      <c r="M1588" s="2">
        <v>0</v>
      </c>
      <c r="N1588" s="4">
        <v>0</v>
      </c>
    </row>
    <row r="1589" spans="1:14" x14ac:dyDescent="0.3">
      <c r="A1589" s="1" t="s">
        <v>44</v>
      </c>
      <c r="B1589" s="1" t="s">
        <v>160</v>
      </c>
      <c r="C1589" s="1" t="s">
        <v>58</v>
      </c>
      <c r="D1589" s="1" t="s">
        <v>16</v>
      </c>
      <c r="E1589">
        <v>0</v>
      </c>
      <c r="F1589">
        <v>2</v>
      </c>
      <c r="G1589">
        <v>2688.9645</v>
      </c>
      <c r="H1589">
        <v>1</v>
      </c>
      <c r="I1589" s="2">
        <v>1317.049</v>
      </c>
      <c r="J1589">
        <v>1</v>
      </c>
      <c r="K1589" s="2">
        <v>805.25599999999997</v>
      </c>
      <c r="L1589">
        <v>805.25599999999997</v>
      </c>
      <c r="M1589" s="2">
        <v>511.79300000000001</v>
      </c>
      <c r="N1589" s="4">
        <v>0.38859070543313118</v>
      </c>
    </row>
    <row r="1590" spans="1:14" x14ac:dyDescent="0.3">
      <c r="A1590" s="1" t="s">
        <v>44</v>
      </c>
      <c r="B1590" s="1" t="s">
        <v>160</v>
      </c>
      <c r="C1590" s="1" t="s">
        <v>58</v>
      </c>
      <c r="D1590" s="1" t="s">
        <v>17</v>
      </c>
      <c r="E1590">
        <v>0</v>
      </c>
      <c r="F1590">
        <v>1</v>
      </c>
      <c r="G1590">
        <v>1269.0825</v>
      </c>
      <c r="H1590">
        <v>0</v>
      </c>
      <c r="I1590" s="2">
        <v>0</v>
      </c>
      <c r="J1590">
        <v>0</v>
      </c>
      <c r="K1590" s="2">
        <v>0</v>
      </c>
      <c r="L1590">
        <v>805.25599999999997</v>
      </c>
      <c r="M1590" s="2">
        <v>0</v>
      </c>
      <c r="N1590" s="4">
        <v>0</v>
      </c>
    </row>
    <row r="1591" spans="1:14" x14ac:dyDescent="0.3">
      <c r="A1591" s="1" t="s">
        <v>44</v>
      </c>
      <c r="B1591" s="1" t="s">
        <v>160</v>
      </c>
      <c r="C1591" s="1" t="s">
        <v>59</v>
      </c>
      <c r="D1591" s="1" t="s">
        <v>13</v>
      </c>
      <c r="E1591">
        <v>0</v>
      </c>
      <c r="F1591">
        <v>0</v>
      </c>
      <c r="G1591">
        <v>0</v>
      </c>
      <c r="H1591">
        <v>0</v>
      </c>
      <c r="I1591" s="2">
        <v>0</v>
      </c>
      <c r="J1591">
        <v>1</v>
      </c>
      <c r="K1591" s="2">
        <v>0</v>
      </c>
      <c r="L1591">
        <v>805.25599999999997</v>
      </c>
      <c r="M1591" s="2">
        <v>0</v>
      </c>
      <c r="N1591" s="4">
        <v>0</v>
      </c>
    </row>
    <row r="1592" spans="1:14" x14ac:dyDescent="0.3">
      <c r="A1592" s="1" t="s">
        <v>44</v>
      </c>
      <c r="B1592" s="1" t="s">
        <v>160</v>
      </c>
      <c r="C1592" s="1" t="s">
        <v>59</v>
      </c>
      <c r="D1592" s="1" t="s">
        <v>13</v>
      </c>
      <c r="E1592">
        <v>0</v>
      </c>
      <c r="F1592">
        <v>5</v>
      </c>
      <c r="G1592">
        <v>6592.1450000000004</v>
      </c>
      <c r="H1592">
        <v>0</v>
      </c>
      <c r="I1592" s="2">
        <v>0</v>
      </c>
      <c r="J1592">
        <v>4</v>
      </c>
      <c r="K1592" s="2">
        <v>0</v>
      </c>
      <c r="L1592">
        <v>805.25599999999997</v>
      </c>
      <c r="M1592" s="2">
        <v>0</v>
      </c>
      <c r="N1592" s="4">
        <v>0</v>
      </c>
    </row>
    <row r="1593" spans="1:14" x14ac:dyDescent="0.3">
      <c r="A1593" s="1" t="s">
        <v>44</v>
      </c>
      <c r="B1593" s="1" t="s">
        <v>160</v>
      </c>
      <c r="C1593" s="1" t="s">
        <v>59</v>
      </c>
      <c r="D1593" s="1" t="s">
        <v>15</v>
      </c>
      <c r="E1593">
        <v>0</v>
      </c>
      <c r="F1593">
        <v>1</v>
      </c>
      <c r="G1593">
        <v>1269.0825</v>
      </c>
      <c r="H1593">
        <v>0</v>
      </c>
      <c r="I1593" s="2">
        <v>0</v>
      </c>
      <c r="J1593">
        <v>0</v>
      </c>
      <c r="K1593" s="2">
        <v>0</v>
      </c>
      <c r="L1593">
        <v>805.25599999999997</v>
      </c>
      <c r="M1593" s="2">
        <v>0</v>
      </c>
      <c r="N1593" s="4">
        <v>0</v>
      </c>
    </row>
    <row r="1594" spans="1:14" x14ac:dyDescent="0.3">
      <c r="A1594" s="1" t="s">
        <v>44</v>
      </c>
      <c r="B1594" s="1" t="s">
        <v>160</v>
      </c>
      <c r="C1594" s="1" t="s">
        <v>59</v>
      </c>
      <c r="D1594" s="1" t="s">
        <v>16</v>
      </c>
      <c r="E1594">
        <v>0</v>
      </c>
      <c r="F1594">
        <v>1</v>
      </c>
      <c r="G1594">
        <v>1269.0825</v>
      </c>
      <c r="H1594">
        <v>0</v>
      </c>
      <c r="I1594" s="2">
        <v>0</v>
      </c>
      <c r="J1594">
        <v>1</v>
      </c>
      <c r="K1594" s="2">
        <v>0</v>
      </c>
      <c r="L1594">
        <v>805.25599999999997</v>
      </c>
      <c r="M1594" s="2">
        <v>0</v>
      </c>
      <c r="N1594" s="4">
        <v>0</v>
      </c>
    </row>
    <row r="1595" spans="1:14" x14ac:dyDescent="0.3">
      <c r="A1595" s="1" t="s">
        <v>44</v>
      </c>
      <c r="B1595" s="1" t="s">
        <v>160</v>
      </c>
      <c r="C1595" s="1" t="s">
        <v>59</v>
      </c>
      <c r="D1595" s="1" t="s">
        <v>17</v>
      </c>
      <c r="E1595">
        <v>0</v>
      </c>
      <c r="F1595">
        <v>0</v>
      </c>
      <c r="G1595">
        <v>0</v>
      </c>
      <c r="H1595">
        <v>0</v>
      </c>
      <c r="I1595" s="2">
        <v>0</v>
      </c>
      <c r="J1595">
        <v>1</v>
      </c>
      <c r="K1595" s="2">
        <v>0</v>
      </c>
      <c r="L1595">
        <v>805.25599999999997</v>
      </c>
      <c r="M1595" s="2">
        <v>0</v>
      </c>
      <c r="N1595" s="4">
        <v>0</v>
      </c>
    </row>
    <row r="1596" spans="1:14" x14ac:dyDescent="0.3">
      <c r="A1596" s="1" t="s">
        <v>44</v>
      </c>
      <c r="B1596" s="1" t="s">
        <v>160</v>
      </c>
      <c r="C1596" s="1" t="s">
        <v>59</v>
      </c>
      <c r="D1596" s="1" t="s">
        <v>18</v>
      </c>
      <c r="E1596">
        <v>0</v>
      </c>
      <c r="F1596">
        <v>0</v>
      </c>
      <c r="G1596">
        <v>0</v>
      </c>
      <c r="H1596">
        <v>0</v>
      </c>
      <c r="I1596" s="2">
        <v>0</v>
      </c>
      <c r="J1596">
        <v>1</v>
      </c>
      <c r="K1596" s="2">
        <v>0</v>
      </c>
      <c r="L1596">
        <v>805.25599999999997</v>
      </c>
      <c r="M1596" s="2">
        <v>0</v>
      </c>
      <c r="N1596" s="4">
        <v>0</v>
      </c>
    </row>
    <row r="1597" spans="1:14" x14ac:dyDescent="0.3">
      <c r="A1597" s="1" t="s">
        <v>44</v>
      </c>
      <c r="B1597" s="1" t="s">
        <v>160</v>
      </c>
      <c r="C1597" s="1" t="s">
        <v>60</v>
      </c>
      <c r="D1597" s="1" t="s">
        <v>13</v>
      </c>
      <c r="E1597">
        <v>0</v>
      </c>
      <c r="F1597">
        <v>5</v>
      </c>
      <c r="G1597">
        <v>6585.2449999999999</v>
      </c>
      <c r="H1597">
        <v>2</v>
      </c>
      <c r="I1597" s="2">
        <v>2634.098</v>
      </c>
      <c r="J1597">
        <v>0</v>
      </c>
      <c r="K1597" s="2">
        <v>1610.5119999999999</v>
      </c>
      <c r="L1597">
        <v>805.25599999999997</v>
      </c>
      <c r="M1597" s="2">
        <v>1023.586</v>
      </c>
      <c r="N1597" s="4">
        <v>0.38859070543313118</v>
      </c>
    </row>
    <row r="1598" spans="1:14" x14ac:dyDescent="0.3">
      <c r="A1598" s="1" t="s">
        <v>44</v>
      </c>
      <c r="B1598" s="1" t="s">
        <v>160</v>
      </c>
      <c r="C1598" s="1" t="s">
        <v>60</v>
      </c>
      <c r="D1598" s="1" t="s">
        <v>15</v>
      </c>
      <c r="E1598">
        <v>0</v>
      </c>
      <c r="F1598">
        <v>0</v>
      </c>
      <c r="G1598">
        <v>0</v>
      </c>
      <c r="H1598">
        <v>0</v>
      </c>
      <c r="I1598" s="2">
        <v>0</v>
      </c>
      <c r="J1598">
        <v>1</v>
      </c>
      <c r="K1598" s="2">
        <v>0</v>
      </c>
      <c r="L1598">
        <v>805.25599999999997</v>
      </c>
      <c r="M1598" s="2">
        <v>0</v>
      </c>
      <c r="N1598" s="4">
        <v>0</v>
      </c>
    </row>
    <row r="1599" spans="1:14" x14ac:dyDescent="0.3">
      <c r="A1599" s="1" t="s">
        <v>44</v>
      </c>
      <c r="B1599" s="1" t="s">
        <v>160</v>
      </c>
      <c r="C1599" s="1" t="s">
        <v>60</v>
      </c>
      <c r="D1599" s="1" t="s">
        <v>16</v>
      </c>
      <c r="E1599">
        <v>0</v>
      </c>
      <c r="F1599">
        <v>2</v>
      </c>
      <c r="G1599">
        <v>2688.9645</v>
      </c>
      <c r="H1599">
        <v>0</v>
      </c>
      <c r="I1599" s="2">
        <v>0</v>
      </c>
      <c r="J1599">
        <v>0</v>
      </c>
      <c r="K1599" s="2">
        <v>0</v>
      </c>
      <c r="L1599">
        <v>805.25599999999997</v>
      </c>
      <c r="M1599" s="2">
        <v>0</v>
      </c>
      <c r="N1599" s="4">
        <v>0</v>
      </c>
    </row>
    <row r="1600" spans="1:14" x14ac:dyDescent="0.3">
      <c r="A1600" s="1" t="s">
        <v>44</v>
      </c>
      <c r="B1600" s="1" t="s">
        <v>160</v>
      </c>
      <c r="C1600" s="1" t="s">
        <v>60</v>
      </c>
      <c r="D1600" s="1" t="s">
        <v>17</v>
      </c>
      <c r="E1600">
        <v>0</v>
      </c>
      <c r="F1600">
        <v>0</v>
      </c>
      <c r="G1600">
        <v>0</v>
      </c>
      <c r="H1600">
        <v>0</v>
      </c>
      <c r="I1600" s="2">
        <v>0</v>
      </c>
      <c r="J1600">
        <v>1</v>
      </c>
      <c r="K1600" s="2">
        <v>0</v>
      </c>
      <c r="L1600">
        <v>805.25599999999997</v>
      </c>
      <c r="M1600" s="2">
        <v>0</v>
      </c>
      <c r="N1600" s="4">
        <v>0</v>
      </c>
    </row>
    <row r="1601" spans="1:14" x14ac:dyDescent="0.3">
      <c r="A1601" s="1" t="s">
        <v>44</v>
      </c>
      <c r="B1601" s="1" t="s">
        <v>160</v>
      </c>
      <c r="C1601" s="1" t="s">
        <v>61</v>
      </c>
      <c r="D1601" s="1" t="s">
        <v>13</v>
      </c>
      <c r="E1601">
        <v>0</v>
      </c>
      <c r="F1601">
        <v>4</v>
      </c>
      <c r="G1601">
        <v>5549.4744999999994</v>
      </c>
      <c r="H1601">
        <v>2</v>
      </c>
      <c r="I1601" s="2">
        <v>2688.9645</v>
      </c>
      <c r="J1601">
        <v>10</v>
      </c>
      <c r="K1601" s="2">
        <v>1610.5119999999999</v>
      </c>
      <c r="L1601">
        <v>805.25599999999997</v>
      </c>
      <c r="M1601" s="2">
        <v>1078.4525000000001</v>
      </c>
      <c r="N1601" s="4">
        <v>0.40106609812067062</v>
      </c>
    </row>
    <row r="1602" spans="1:14" x14ac:dyDescent="0.3">
      <c r="A1602" s="1" t="s">
        <v>44</v>
      </c>
      <c r="B1602" s="1" t="s">
        <v>160</v>
      </c>
      <c r="C1602" s="1" t="s">
        <v>61</v>
      </c>
      <c r="D1602" s="1" t="s">
        <v>16</v>
      </c>
      <c r="E1602">
        <v>0</v>
      </c>
      <c r="F1602">
        <v>0</v>
      </c>
      <c r="G1602">
        <v>0</v>
      </c>
      <c r="H1602">
        <v>0</v>
      </c>
      <c r="I1602" s="2">
        <v>0</v>
      </c>
      <c r="J1602">
        <v>1</v>
      </c>
      <c r="K1602" s="2">
        <v>0</v>
      </c>
      <c r="L1602">
        <v>805.25599999999997</v>
      </c>
      <c r="M1602" s="2">
        <v>0</v>
      </c>
      <c r="N1602" s="4">
        <v>0</v>
      </c>
    </row>
    <row r="1603" spans="1:14" x14ac:dyDescent="0.3">
      <c r="A1603" s="1" t="s">
        <v>44</v>
      </c>
      <c r="B1603" s="1" t="s">
        <v>160</v>
      </c>
      <c r="C1603" s="1" t="s">
        <v>61</v>
      </c>
      <c r="D1603" s="1" t="s">
        <v>17</v>
      </c>
      <c r="E1603">
        <v>0</v>
      </c>
      <c r="F1603">
        <v>0</v>
      </c>
      <c r="G1603">
        <v>0</v>
      </c>
      <c r="H1603">
        <v>0</v>
      </c>
      <c r="I1603" s="2">
        <v>0</v>
      </c>
      <c r="J1603">
        <v>1</v>
      </c>
      <c r="K1603" s="2">
        <v>0</v>
      </c>
      <c r="L1603">
        <v>805.25599999999997</v>
      </c>
      <c r="M1603" s="2">
        <v>0</v>
      </c>
      <c r="N1603" s="4">
        <v>0</v>
      </c>
    </row>
    <row r="1604" spans="1:14" x14ac:dyDescent="0.3">
      <c r="A1604" s="1" t="s">
        <v>44</v>
      </c>
      <c r="B1604" s="1" t="s">
        <v>160</v>
      </c>
      <c r="C1604" s="1" t="s">
        <v>61</v>
      </c>
      <c r="D1604" s="1" t="s">
        <v>19</v>
      </c>
      <c r="E1604">
        <v>0</v>
      </c>
      <c r="F1604">
        <v>1</v>
      </c>
      <c r="G1604">
        <v>1269.0825</v>
      </c>
      <c r="H1604">
        <v>0</v>
      </c>
      <c r="I1604" s="2">
        <v>0</v>
      </c>
      <c r="J1604">
        <v>0</v>
      </c>
      <c r="K1604" s="2">
        <v>0</v>
      </c>
      <c r="L1604">
        <v>805.25599999999997</v>
      </c>
      <c r="M1604" s="2">
        <v>0</v>
      </c>
      <c r="N1604" s="4">
        <v>0</v>
      </c>
    </row>
    <row r="1605" spans="1:14" x14ac:dyDescent="0.3">
      <c r="A1605" s="1" t="s">
        <v>44</v>
      </c>
      <c r="B1605" s="1" t="s">
        <v>161</v>
      </c>
      <c r="C1605" s="1" t="s">
        <v>61</v>
      </c>
      <c r="D1605" s="1" t="s">
        <v>13</v>
      </c>
      <c r="E1605">
        <v>0</v>
      </c>
      <c r="F1605">
        <v>4</v>
      </c>
      <c r="G1605">
        <v>5006.0535</v>
      </c>
      <c r="H1605">
        <v>3</v>
      </c>
      <c r="I1605" s="2">
        <v>3579.26</v>
      </c>
      <c r="J1605">
        <v>0</v>
      </c>
      <c r="K1605" s="2">
        <v>2415.768</v>
      </c>
      <c r="L1605">
        <v>805.25599999999997</v>
      </c>
      <c r="M1605" s="2">
        <v>1163.4920000000002</v>
      </c>
      <c r="N1605" s="4">
        <v>0.32506495756106013</v>
      </c>
    </row>
    <row r="1606" spans="1:14" x14ac:dyDescent="0.3">
      <c r="A1606" s="1" t="s">
        <v>44</v>
      </c>
      <c r="B1606" s="1" t="s">
        <v>161</v>
      </c>
      <c r="C1606" s="1" t="s">
        <v>61</v>
      </c>
      <c r="D1606" s="1" t="s">
        <v>16</v>
      </c>
      <c r="E1606">
        <v>0</v>
      </c>
      <c r="F1606">
        <v>4</v>
      </c>
      <c r="G1606">
        <v>4800.7554999999993</v>
      </c>
      <c r="H1606">
        <v>2</v>
      </c>
      <c r="I1606" s="2">
        <v>2442.991</v>
      </c>
      <c r="J1606">
        <v>0</v>
      </c>
      <c r="K1606" s="2">
        <v>1610.5119999999999</v>
      </c>
      <c r="L1606">
        <v>805.25599999999997</v>
      </c>
      <c r="M1606" s="2">
        <v>832.47900000000004</v>
      </c>
      <c r="N1606" s="4">
        <v>0.34076220501835663</v>
      </c>
    </row>
    <row r="1607" spans="1:14" x14ac:dyDescent="0.3">
      <c r="A1607" s="1" t="s">
        <v>44</v>
      </c>
      <c r="B1607" s="1" t="s">
        <v>161</v>
      </c>
      <c r="C1607" s="1" t="s">
        <v>61</v>
      </c>
      <c r="D1607" s="1" t="s">
        <v>13</v>
      </c>
      <c r="E1607">
        <v>0</v>
      </c>
      <c r="F1607">
        <v>1</v>
      </c>
      <c r="G1607">
        <v>1426.7935</v>
      </c>
      <c r="H1607">
        <v>0</v>
      </c>
      <c r="I1607" s="2">
        <v>0</v>
      </c>
      <c r="J1607">
        <v>0</v>
      </c>
      <c r="K1607" s="2">
        <v>0</v>
      </c>
      <c r="L1607">
        <v>805.25599999999997</v>
      </c>
      <c r="M1607" s="2">
        <v>0</v>
      </c>
      <c r="N1607" s="4">
        <v>0</v>
      </c>
    </row>
    <row r="1608" spans="1:14" x14ac:dyDescent="0.3">
      <c r="A1608" s="1" t="s">
        <v>44</v>
      </c>
      <c r="B1608" s="1" t="s">
        <v>161</v>
      </c>
      <c r="C1608" s="1" t="s">
        <v>61</v>
      </c>
      <c r="D1608" s="1" t="s">
        <v>17</v>
      </c>
      <c r="E1608">
        <v>0</v>
      </c>
      <c r="F1608">
        <v>1</v>
      </c>
      <c r="G1608">
        <v>1221.4955</v>
      </c>
      <c r="H1608">
        <v>0</v>
      </c>
      <c r="I1608" s="2">
        <v>0</v>
      </c>
      <c r="J1608">
        <v>0</v>
      </c>
      <c r="K1608" s="2">
        <v>0</v>
      </c>
      <c r="L1608">
        <v>805.25599999999997</v>
      </c>
      <c r="M1608" s="2">
        <v>0</v>
      </c>
      <c r="N1608" s="4">
        <v>0</v>
      </c>
    </row>
    <row r="1609" spans="1:14" x14ac:dyDescent="0.3">
      <c r="A1609" s="1" t="s">
        <v>44</v>
      </c>
      <c r="B1609" s="1" t="s">
        <v>162</v>
      </c>
      <c r="C1609" s="1" t="s">
        <v>58</v>
      </c>
      <c r="D1609" s="1" t="s">
        <v>19</v>
      </c>
      <c r="E1609">
        <v>0</v>
      </c>
      <c r="F1609">
        <v>1</v>
      </c>
      <c r="G1609">
        <v>1067.1885</v>
      </c>
      <c r="H1609">
        <v>1</v>
      </c>
      <c r="I1609" s="2">
        <v>1067.1885</v>
      </c>
      <c r="J1609">
        <v>0</v>
      </c>
      <c r="K1609" s="2">
        <v>805.25599999999997</v>
      </c>
      <c r="L1609">
        <v>805.25599999999997</v>
      </c>
      <c r="M1609" s="2">
        <v>261.9325</v>
      </c>
      <c r="N1609" s="4">
        <v>0.24544164409567756</v>
      </c>
    </row>
    <row r="1610" spans="1:14" x14ac:dyDescent="0.3">
      <c r="A1610" s="1" t="s">
        <v>44</v>
      </c>
      <c r="B1610" s="1" t="s">
        <v>162</v>
      </c>
      <c r="C1610" s="1" t="s">
        <v>58</v>
      </c>
      <c r="D1610" s="1" t="s">
        <v>13</v>
      </c>
      <c r="E1610">
        <v>0</v>
      </c>
      <c r="F1610">
        <v>3</v>
      </c>
      <c r="G1610">
        <v>3658.6675</v>
      </c>
      <c r="H1610">
        <v>0</v>
      </c>
      <c r="I1610" s="2">
        <v>-292.45650000000001</v>
      </c>
      <c r="J1610">
        <v>0</v>
      </c>
      <c r="K1610" s="2">
        <v>0</v>
      </c>
      <c r="L1610">
        <v>805.25599999999997</v>
      </c>
      <c r="M1610" s="2">
        <v>-292.45650000000001</v>
      </c>
      <c r="N1610" s="4">
        <v>1</v>
      </c>
    </row>
    <row r="1611" spans="1:14" x14ac:dyDescent="0.3">
      <c r="A1611" s="1" t="s">
        <v>44</v>
      </c>
      <c r="B1611" s="1" t="s">
        <v>162</v>
      </c>
      <c r="C1611" s="1" t="s">
        <v>58</v>
      </c>
      <c r="D1611" s="1" t="s">
        <v>14</v>
      </c>
      <c r="E1611">
        <v>0</v>
      </c>
      <c r="F1611">
        <v>1</v>
      </c>
      <c r="G1611">
        <v>1055.1134999999999</v>
      </c>
      <c r="H1611">
        <v>0</v>
      </c>
      <c r="I1611" s="2">
        <v>0</v>
      </c>
      <c r="J1611">
        <v>0</v>
      </c>
      <c r="K1611" s="2">
        <v>0</v>
      </c>
      <c r="L1611">
        <v>805.25599999999997</v>
      </c>
      <c r="M1611" s="2">
        <v>0</v>
      </c>
      <c r="N1611" s="4">
        <v>0</v>
      </c>
    </row>
    <row r="1612" spans="1:14" x14ac:dyDescent="0.3">
      <c r="A1612" s="1" t="s">
        <v>44</v>
      </c>
      <c r="B1612" s="1" t="s">
        <v>162</v>
      </c>
      <c r="C1612" s="1" t="s">
        <v>58</v>
      </c>
      <c r="D1612" s="1" t="s">
        <v>16</v>
      </c>
      <c r="E1612">
        <v>0</v>
      </c>
      <c r="F1612">
        <v>1</v>
      </c>
      <c r="G1612">
        <v>1207.2929999999999</v>
      </c>
      <c r="H1612">
        <v>0</v>
      </c>
      <c r="I1612" s="2">
        <v>0</v>
      </c>
      <c r="J1612">
        <v>0</v>
      </c>
      <c r="K1612" s="2">
        <v>0</v>
      </c>
      <c r="L1612">
        <v>805.25599999999997</v>
      </c>
      <c r="M1612" s="2">
        <v>0</v>
      </c>
      <c r="N1612" s="4">
        <v>0</v>
      </c>
    </row>
    <row r="1613" spans="1:14" x14ac:dyDescent="0.3">
      <c r="A1613" s="1" t="s">
        <v>44</v>
      </c>
      <c r="B1613" s="1" t="s">
        <v>162</v>
      </c>
      <c r="C1613" s="1" t="s">
        <v>58</v>
      </c>
      <c r="D1613" s="1" t="s">
        <v>17</v>
      </c>
      <c r="E1613">
        <v>0</v>
      </c>
      <c r="F1613">
        <v>1</v>
      </c>
      <c r="G1613">
        <v>1079.4590000000001</v>
      </c>
      <c r="H1613">
        <v>1</v>
      </c>
      <c r="I1613" s="2">
        <v>1079.4590000000001</v>
      </c>
      <c r="J1613">
        <v>0</v>
      </c>
      <c r="K1613" s="2">
        <v>805.25599999999997</v>
      </c>
      <c r="L1613">
        <v>805.25599999999997</v>
      </c>
      <c r="M1613" s="2">
        <v>274.20300000000009</v>
      </c>
      <c r="N1613" s="4">
        <v>0.25401891132502491</v>
      </c>
    </row>
    <row r="1614" spans="1:14" x14ac:dyDescent="0.3">
      <c r="A1614" s="1" t="s">
        <v>44</v>
      </c>
      <c r="B1614" s="1" t="s">
        <v>162</v>
      </c>
      <c r="C1614" s="1" t="s">
        <v>58</v>
      </c>
      <c r="D1614" s="1" t="s">
        <v>18</v>
      </c>
      <c r="E1614">
        <v>0</v>
      </c>
      <c r="F1614">
        <v>1</v>
      </c>
      <c r="G1614">
        <v>1207.2929999999999</v>
      </c>
      <c r="H1614">
        <v>1</v>
      </c>
      <c r="I1614" s="2">
        <v>1207.2929999999999</v>
      </c>
      <c r="J1614">
        <v>0</v>
      </c>
      <c r="K1614" s="2">
        <v>805.25599999999997</v>
      </c>
      <c r="L1614">
        <v>805.25599999999997</v>
      </c>
      <c r="M1614" s="2">
        <v>402.03699999999992</v>
      </c>
      <c r="N1614" s="4">
        <v>0.33300698339176982</v>
      </c>
    </row>
    <row r="1615" spans="1:14" x14ac:dyDescent="0.3">
      <c r="A1615" s="1" t="s">
        <v>44</v>
      </c>
      <c r="B1615" s="1" t="s">
        <v>162</v>
      </c>
      <c r="C1615" s="1" t="s">
        <v>61</v>
      </c>
      <c r="D1615" s="1" t="s">
        <v>13</v>
      </c>
      <c r="E1615">
        <v>0</v>
      </c>
      <c r="F1615">
        <v>2</v>
      </c>
      <c r="G1615">
        <v>2451.3744999999999</v>
      </c>
      <c r="H1615">
        <v>1</v>
      </c>
      <c r="I1615" s="2">
        <v>1079.4590000000001</v>
      </c>
      <c r="J1615">
        <v>2</v>
      </c>
      <c r="K1615" s="2">
        <v>805.25599999999997</v>
      </c>
      <c r="L1615">
        <v>805.25599999999997</v>
      </c>
      <c r="M1615" s="2">
        <v>274.20300000000009</v>
      </c>
      <c r="N1615" s="4">
        <v>0.25401891132502491</v>
      </c>
    </row>
    <row r="1616" spans="1:14" x14ac:dyDescent="0.3">
      <c r="A1616" s="1" t="s">
        <v>44</v>
      </c>
      <c r="B1616" s="1" t="s">
        <v>162</v>
      </c>
      <c r="C1616" s="1" t="s">
        <v>61</v>
      </c>
      <c r="D1616" s="1" t="s">
        <v>14</v>
      </c>
      <c r="E1616">
        <v>0</v>
      </c>
      <c r="F1616">
        <v>1</v>
      </c>
      <c r="G1616">
        <v>1079.4590000000001</v>
      </c>
      <c r="H1616">
        <v>0</v>
      </c>
      <c r="I1616" s="2">
        <v>0</v>
      </c>
      <c r="J1616">
        <v>0</v>
      </c>
      <c r="K1616" s="2">
        <v>0</v>
      </c>
      <c r="L1616">
        <v>805.25599999999997</v>
      </c>
      <c r="M1616" s="2">
        <v>0</v>
      </c>
      <c r="N1616" s="4">
        <v>0</v>
      </c>
    </row>
    <row r="1617" spans="1:14" x14ac:dyDescent="0.3">
      <c r="A1617" s="1" t="s">
        <v>44</v>
      </c>
      <c r="B1617" s="1" t="s">
        <v>162</v>
      </c>
      <c r="C1617" s="1" t="s">
        <v>61</v>
      </c>
      <c r="D1617" s="1" t="s">
        <v>16</v>
      </c>
      <c r="E1617">
        <v>0</v>
      </c>
      <c r="F1617">
        <v>1</v>
      </c>
      <c r="G1617">
        <v>1055.1134999999999</v>
      </c>
      <c r="H1617">
        <v>0</v>
      </c>
      <c r="I1617" s="2">
        <v>0</v>
      </c>
      <c r="J1617">
        <v>0</v>
      </c>
      <c r="K1617" s="2">
        <v>0</v>
      </c>
      <c r="L1617">
        <v>805.25599999999997</v>
      </c>
      <c r="M1617" s="2">
        <v>0</v>
      </c>
      <c r="N1617" s="4">
        <v>0</v>
      </c>
    </row>
    <row r="1618" spans="1:14" x14ac:dyDescent="0.3">
      <c r="A1618" s="1" t="s">
        <v>44</v>
      </c>
      <c r="B1618" s="1" t="s">
        <v>162</v>
      </c>
      <c r="C1618" s="1" t="s">
        <v>61</v>
      </c>
      <c r="D1618" s="1" t="s">
        <v>13</v>
      </c>
      <c r="E1618">
        <v>0</v>
      </c>
      <c r="F1618">
        <v>2</v>
      </c>
      <c r="G1618">
        <v>2286.752</v>
      </c>
      <c r="H1618">
        <v>1</v>
      </c>
      <c r="I1618" s="2">
        <v>1207.2929999999999</v>
      </c>
      <c r="J1618">
        <v>0</v>
      </c>
      <c r="K1618" s="2">
        <v>805.25599999999997</v>
      </c>
      <c r="L1618">
        <v>805.25599999999997</v>
      </c>
      <c r="M1618" s="2">
        <v>402.03699999999992</v>
      </c>
      <c r="N1618" s="4">
        <v>0.33300698339176982</v>
      </c>
    </row>
    <row r="1619" spans="1:14" x14ac:dyDescent="0.3">
      <c r="A1619" s="1" t="s">
        <v>44</v>
      </c>
      <c r="B1619" s="1" t="s">
        <v>162</v>
      </c>
      <c r="C1619" s="1" t="s">
        <v>61</v>
      </c>
      <c r="D1619" s="1" t="s">
        <v>19</v>
      </c>
      <c r="E1619">
        <v>0</v>
      </c>
      <c r="F1619">
        <v>2</v>
      </c>
      <c r="G1619">
        <v>2451.3744999999999</v>
      </c>
      <c r="H1619">
        <v>2</v>
      </c>
      <c r="I1619" s="2">
        <v>2451.3744999999999</v>
      </c>
      <c r="J1619">
        <v>0</v>
      </c>
      <c r="K1619" s="2">
        <v>1610.5119999999999</v>
      </c>
      <c r="L1619">
        <v>805.25599999999997</v>
      </c>
      <c r="M1619" s="2">
        <v>840.86249999999995</v>
      </c>
      <c r="N1619" s="4">
        <v>0.34301674427958684</v>
      </c>
    </row>
    <row r="1620" spans="1:14" x14ac:dyDescent="0.3">
      <c r="A1620" s="1" t="s">
        <v>163</v>
      </c>
      <c r="B1620" s="1" t="s">
        <v>164</v>
      </c>
      <c r="C1620" s="1" t="s">
        <v>22</v>
      </c>
      <c r="D1620" s="1" t="s">
        <v>13</v>
      </c>
      <c r="E1620">
        <v>0</v>
      </c>
      <c r="F1620">
        <v>84</v>
      </c>
      <c r="G1620">
        <v>291385.4705</v>
      </c>
      <c r="H1620">
        <v>22</v>
      </c>
      <c r="I1620" s="2">
        <v>75011.003999999986</v>
      </c>
      <c r="J1620">
        <v>11</v>
      </c>
      <c r="K1620" s="2">
        <v>45301.871999999996</v>
      </c>
      <c r="L1620">
        <v>2059.1759999999999</v>
      </c>
      <c r="M1620" s="2">
        <v>29709.131999999991</v>
      </c>
      <c r="N1620" s="4">
        <v>0.39606364954133921</v>
      </c>
    </row>
    <row r="1621" spans="1:14" x14ac:dyDescent="0.3">
      <c r="A1621" s="1" t="s">
        <v>163</v>
      </c>
      <c r="B1621" s="1" t="s">
        <v>164</v>
      </c>
      <c r="C1621" s="1" t="s">
        <v>22</v>
      </c>
      <c r="D1621" s="1" t="s">
        <v>14</v>
      </c>
      <c r="E1621">
        <v>0</v>
      </c>
      <c r="F1621">
        <v>2</v>
      </c>
      <c r="G1621">
        <v>7793.8489999999993</v>
      </c>
      <c r="H1621">
        <v>0</v>
      </c>
      <c r="I1621" s="2">
        <v>0</v>
      </c>
      <c r="J1621">
        <v>1</v>
      </c>
      <c r="K1621" s="2">
        <v>0</v>
      </c>
      <c r="L1621">
        <v>2059.1759999999999</v>
      </c>
      <c r="M1621" s="2">
        <v>0</v>
      </c>
      <c r="N1621" s="4">
        <v>0</v>
      </c>
    </row>
    <row r="1622" spans="1:14" x14ac:dyDescent="0.3">
      <c r="A1622" s="1" t="s">
        <v>163</v>
      </c>
      <c r="B1622" s="1" t="s">
        <v>164</v>
      </c>
      <c r="C1622" s="1" t="s">
        <v>22</v>
      </c>
      <c r="D1622" s="1" t="s">
        <v>32</v>
      </c>
      <c r="E1622">
        <v>0</v>
      </c>
      <c r="F1622">
        <v>3</v>
      </c>
      <c r="G1622">
        <v>10409.684999999999</v>
      </c>
      <c r="H1622">
        <v>0</v>
      </c>
      <c r="I1622" s="2">
        <v>0</v>
      </c>
      <c r="J1622">
        <v>0</v>
      </c>
      <c r="K1622" s="2">
        <v>0</v>
      </c>
      <c r="L1622">
        <v>2059.1759999999999</v>
      </c>
      <c r="M1622" s="2">
        <v>0</v>
      </c>
      <c r="N1622" s="4">
        <v>0</v>
      </c>
    </row>
    <row r="1623" spans="1:14" x14ac:dyDescent="0.3">
      <c r="A1623" s="1" t="s">
        <v>163</v>
      </c>
      <c r="B1623" s="1" t="s">
        <v>164</v>
      </c>
      <c r="C1623" s="1" t="s">
        <v>22</v>
      </c>
      <c r="D1623" s="1" t="s">
        <v>15</v>
      </c>
      <c r="E1623">
        <v>0</v>
      </c>
      <c r="F1623">
        <v>3</v>
      </c>
      <c r="G1623">
        <v>10232.447</v>
      </c>
      <c r="H1623">
        <v>2</v>
      </c>
      <c r="I1623" s="2">
        <v>6365.0659999999998</v>
      </c>
      <c r="J1623">
        <v>1</v>
      </c>
      <c r="K1623" s="2">
        <v>4118.3519999999999</v>
      </c>
      <c r="L1623">
        <v>2059.1759999999999</v>
      </c>
      <c r="M1623" s="2">
        <v>2246.7139999999999</v>
      </c>
      <c r="N1623" s="4">
        <v>0.3529757586174283</v>
      </c>
    </row>
    <row r="1624" spans="1:14" x14ac:dyDescent="0.3">
      <c r="A1624" s="1" t="s">
        <v>163</v>
      </c>
      <c r="B1624" s="1" t="s">
        <v>164</v>
      </c>
      <c r="C1624" s="1" t="s">
        <v>22</v>
      </c>
      <c r="D1624" s="1" t="s">
        <v>16</v>
      </c>
      <c r="E1624">
        <v>0</v>
      </c>
      <c r="F1624">
        <v>8</v>
      </c>
      <c r="G1624">
        <v>28854.949000000001</v>
      </c>
      <c r="H1624">
        <v>3</v>
      </c>
      <c r="I1624" s="2">
        <v>10866.258</v>
      </c>
      <c r="J1624">
        <v>2</v>
      </c>
      <c r="K1624" s="2">
        <v>6177.5280000000002</v>
      </c>
      <c r="L1624">
        <v>2059.1759999999999</v>
      </c>
      <c r="M1624" s="2">
        <v>4688.7299999999996</v>
      </c>
      <c r="N1624" s="4">
        <v>0.43149444822679522</v>
      </c>
    </row>
    <row r="1625" spans="1:14" x14ac:dyDescent="0.3">
      <c r="A1625" s="1" t="s">
        <v>163</v>
      </c>
      <c r="B1625" s="1" t="s">
        <v>164</v>
      </c>
      <c r="C1625" s="1" t="s">
        <v>22</v>
      </c>
      <c r="D1625" s="1" t="s">
        <v>13</v>
      </c>
      <c r="E1625">
        <v>0</v>
      </c>
      <c r="F1625">
        <v>5</v>
      </c>
      <c r="G1625">
        <v>17714.760999999999</v>
      </c>
      <c r="H1625">
        <v>1</v>
      </c>
      <c r="I1625" s="2">
        <v>3561.2165</v>
      </c>
      <c r="J1625">
        <v>1</v>
      </c>
      <c r="K1625" s="2">
        <v>2059.1759999999999</v>
      </c>
      <c r="L1625">
        <v>2059.1759999999999</v>
      </c>
      <c r="M1625" s="2">
        <v>1502.0405000000001</v>
      </c>
      <c r="N1625" s="4">
        <v>0.42177736175264829</v>
      </c>
    </row>
    <row r="1626" spans="1:14" x14ac:dyDescent="0.3">
      <c r="A1626" s="1" t="s">
        <v>163</v>
      </c>
      <c r="B1626" s="1" t="s">
        <v>164</v>
      </c>
      <c r="C1626" s="1" t="s">
        <v>22</v>
      </c>
      <c r="D1626" s="1" t="s">
        <v>17</v>
      </c>
      <c r="E1626">
        <v>0</v>
      </c>
      <c r="F1626">
        <v>2</v>
      </c>
      <c r="G1626">
        <v>7487.6844999999994</v>
      </c>
      <c r="H1626">
        <v>0</v>
      </c>
      <c r="I1626" s="2">
        <v>0</v>
      </c>
      <c r="J1626">
        <v>0</v>
      </c>
      <c r="K1626" s="2">
        <v>0</v>
      </c>
      <c r="L1626">
        <v>2059.1759999999999</v>
      </c>
      <c r="M1626" s="2">
        <v>0</v>
      </c>
      <c r="N1626" s="4">
        <v>0</v>
      </c>
    </row>
    <row r="1627" spans="1:14" x14ac:dyDescent="0.3">
      <c r="A1627" s="1" t="s">
        <v>163</v>
      </c>
      <c r="B1627" s="1" t="s">
        <v>164</v>
      </c>
      <c r="C1627" s="1" t="s">
        <v>22</v>
      </c>
      <c r="D1627" s="1" t="s">
        <v>18</v>
      </c>
      <c r="E1627">
        <v>0</v>
      </c>
      <c r="F1627">
        <v>9</v>
      </c>
      <c r="G1627">
        <v>30514.698</v>
      </c>
      <c r="H1627">
        <v>1</v>
      </c>
      <c r="I1627" s="2">
        <v>3469.895</v>
      </c>
      <c r="J1627">
        <v>1</v>
      </c>
      <c r="K1627" s="2">
        <v>2059.1759999999999</v>
      </c>
      <c r="L1627">
        <v>2059.1759999999999</v>
      </c>
      <c r="M1627" s="2">
        <v>1410.7190000000001</v>
      </c>
      <c r="N1627" s="4">
        <v>0.40655956448249875</v>
      </c>
    </row>
    <row r="1628" spans="1:14" x14ac:dyDescent="0.3">
      <c r="A1628" s="1" t="s">
        <v>163</v>
      </c>
      <c r="B1628" s="1" t="s">
        <v>164</v>
      </c>
      <c r="C1628" s="1" t="s">
        <v>22</v>
      </c>
      <c r="D1628" s="1" t="s">
        <v>19</v>
      </c>
      <c r="E1628">
        <v>0</v>
      </c>
      <c r="F1628">
        <v>7</v>
      </c>
      <c r="G1628">
        <v>25325.967000000001</v>
      </c>
      <c r="H1628">
        <v>2</v>
      </c>
      <c r="I1628" s="2">
        <v>7031.1115</v>
      </c>
      <c r="J1628">
        <v>0</v>
      </c>
      <c r="K1628" s="2">
        <v>4118.3519999999999</v>
      </c>
      <c r="L1628">
        <v>2059.1759999999999</v>
      </c>
      <c r="M1628" s="2">
        <v>2912.7595000000001</v>
      </c>
      <c r="N1628" s="4">
        <v>0.41426728903388887</v>
      </c>
    </row>
    <row r="1629" spans="1:14" x14ac:dyDescent="0.3">
      <c r="A1629" s="1" t="s">
        <v>163</v>
      </c>
      <c r="B1629" s="1" t="s">
        <v>164</v>
      </c>
      <c r="C1629" s="1" t="s">
        <v>23</v>
      </c>
      <c r="D1629" s="1" t="s">
        <v>13</v>
      </c>
      <c r="E1629">
        <v>0</v>
      </c>
      <c r="F1629">
        <v>4</v>
      </c>
      <c r="G1629">
        <v>14062.223</v>
      </c>
      <c r="H1629">
        <v>0</v>
      </c>
      <c r="I1629" s="2">
        <v>0</v>
      </c>
      <c r="J1629">
        <v>0</v>
      </c>
      <c r="K1629" s="2">
        <v>0</v>
      </c>
      <c r="L1629">
        <v>2059.1759999999999</v>
      </c>
      <c r="M1629" s="2">
        <v>0</v>
      </c>
      <c r="N1629" s="4">
        <v>0</v>
      </c>
    </row>
    <row r="1630" spans="1:14" x14ac:dyDescent="0.3">
      <c r="A1630" s="1" t="s">
        <v>163</v>
      </c>
      <c r="B1630" s="1" t="s">
        <v>164</v>
      </c>
      <c r="C1630" s="1" t="s">
        <v>23</v>
      </c>
      <c r="D1630" s="1" t="s">
        <v>13</v>
      </c>
      <c r="E1630">
        <v>0</v>
      </c>
      <c r="F1630">
        <v>1</v>
      </c>
      <c r="G1630">
        <v>3469.895</v>
      </c>
      <c r="H1630">
        <v>0</v>
      </c>
      <c r="I1630" s="2">
        <v>0</v>
      </c>
      <c r="J1630">
        <v>0</v>
      </c>
      <c r="K1630" s="2">
        <v>0</v>
      </c>
      <c r="L1630">
        <v>2059.1759999999999</v>
      </c>
      <c r="M1630" s="2">
        <v>0</v>
      </c>
      <c r="N1630" s="4">
        <v>0</v>
      </c>
    </row>
    <row r="1631" spans="1:14" x14ac:dyDescent="0.3">
      <c r="A1631" s="1" t="s">
        <v>163</v>
      </c>
      <c r="B1631" s="1" t="s">
        <v>164</v>
      </c>
      <c r="C1631" s="1" t="s">
        <v>23</v>
      </c>
      <c r="D1631" s="1" t="s">
        <v>17</v>
      </c>
      <c r="E1631">
        <v>0</v>
      </c>
      <c r="F1631">
        <v>1</v>
      </c>
      <c r="G1631">
        <v>3926.4679999999998</v>
      </c>
      <c r="H1631">
        <v>1</v>
      </c>
      <c r="I1631" s="2">
        <v>3926.4679999999998</v>
      </c>
      <c r="J1631">
        <v>0</v>
      </c>
      <c r="K1631" s="2">
        <v>2059.1759999999999</v>
      </c>
      <c r="L1631">
        <v>2059.1759999999999</v>
      </c>
      <c r="M1631" s="2">
        <v>1867.2919999999999</v>
      </c>
      <c r="N1631" s="4">
        <v>0.47556531722657613</v>
      </c>
    </row>
    <row r="1632" spans="1:14" x14ac:dyDescent="0.3">
      <c r="A1632" s="1" t="s">
        <v>163</v>
      </c>
      <c r="B1632" s="1" t="s">
        <v>164</v>
      </c>
      <c r="C1632" s="1" t="s">
        <v>23</v>
      </c>
      <c r="D1632" s="1" t="s">
        <v>13</v>
      </c>
      <c r="E1632">
        <v>0</v>
      </c>
      <c r="F1632">
        <v>40</v>
      </c>
      <c r="G1632">
        <v>136545.33050000001</v>
      </c>
      <c r="H1632">
        <v>5</v>
      </c>
      <c r="I1632" s="2">
        <v>18450.6345</v>
      </c>
      <c r="J1632">
        <v>67</v>
      </c>
      <c r="K1632" s="2">
        <v>10295.879999999999</v>
      </c>
      <c r="L1632">
        <v>2059.1759999999999</v>
      </c>
      <c r="M1632" s="2">
        <v>8154.7545000000009</v>
      </c>
      <c r="N1632" s="4">
        <v>0.4419769141272622</v>
      </c>
    </row>
    <row r="1633" spans="1:14" x14ac:dyDescent="0.3">
      <c r="A1633" s="1" t="s">
        <v>163</v>
      </c>
      <c r="B1633" s="1" t="s">
        <v>164</v>
      </c>
      <c r="C1633" s="1" t="s">
        <v>23</v>
      </c>
      <c r="D1633" s="1" t="s">
        <v>14</v>
      </c>
      <c r="E1633">
        <v>0</v>
      </c>
      <c r="F1633">
        <v>0</v>
      </c>
      <c r="G1633">
        <v>0</v>
      </c>
      <c r="H1633">
        <v>0</v>
      </c>
      <c r="I1633" s="2">
        <v>0</v>
      </c>
      <c r="J1633">
        <v>1</v>
      </c>
      <c r="K1633" s="2">
        <v>0</v>
      </c>
      <c r="L1633">
        <v>2059.1759999999999</v>
      </c>
      <c r="M1633" s="2">
        <v>0</v>
      </c>
      <c r="N1633" s="4">
        <v>0</v>
      </c>
    </row>
    <row r="1634" spans="1:14" x14ac:dyDescent="0.3">
      <c r="A1634" s="1" t="s">
        <v>163</v>
      </c>
      <c r="B1634" s="1" t="s">
        <v>164</v>
      </c>
      <c r="C1634" s="1" t="s">
        <v>23</v>
      </c>
      <c r="D1634" s="1" t="s">
        <v>15</v>
      </c>
      <c r="E1634">
        <v>0</v>
      </c>
      <c r="F1634">
        <v>5</v>
      </c>
      <c r="G1634">
        <v>17746.960999999999</v>
      </c>
      <c r="H1634">
        <v>1</v>
      </c>
      <c r="I1634" s="2">
        <v>3561.2165</v>
      </c>
      <c r="J1634">
        <v>1</v>
      </c>
      <c r="K1634" s="2">
        <v>2059.1759999999999</v>
      </c>
      <c r="L1634">
        <v>2059.1759999999999</v>
      </c>
      <c r="M1634" s="2">
        <v>1502.0405000000001</v>
      </c>
      <c r="N1634" s="4">
        <v>0.42177736175264829</v>
      </c>
    </row>
    <row r="1635" spans="1:14" x14ac:dyDescent="0.3">
      <c r="A1635" s="1" t="s">
        <v>163</v>
      </c>
      <c r="B1635" s="1" t="s">
        <v>164</v>
      </c>
      <c r="C1635" s="1" t="s">
        <v>23</v>
      </c>
      <c r="D1635" s="1" t="s">
        <v>16</v>
      </c>
      <c r="E1635">
        <v>0</v>
      </c>
      <c r="F1635">
        <v>6</v>
      </c>
      <c r="G1635">
        <v>21549.907500000001</v>
      </c>
      <c r="H1635">
        <v>3</v>
      </c>
      <c r="I1635" s="2">
        <v>10683.6495</v>
      </c>
      <c r="J1635">
        <v>1</v>
      </c>
      <c r="K1635" s="2">
        <v>6177.5280000000002</v>
      </c>
      <c r="L1635">
        <v>2059.1759999999999</v>
      </c>
      <c r="M1635" s="2">
        <v>4506.1214999999993</v>
      </c>
      <c r="N1635" s="4">
        <v>0.42177736175264824</v>
      </c>
    </row>
    <row r="1636" spans="1:14" x14ac:dyDescent="0.3">
      <c r="A1636" s="1" t="s">
        <v>163</v>
      </c>
      <c r="B1636" s="1" t="s">
        <v>164</v>
      </c>
      <c r="C1636" s="1" t="s">
        <v>23</v>
      </c>
      <c r="D1636" s="1" t="s">
        <v>13</v>
      </c>
      <c r="E1636">
        <v>0</v>
      </c>
      <c r="F1636">
        <v>7</v>
      </c>
      <c r="G1636">
        <v>24203.3485</v>
      </c>
      <c r="H1636">
        <v>4</v>
      </c>
      <c r="I1636" s="2">
        <v>13304.856</v>
      </c>
      <c r="J1636">
        <v>0</v>
      </c>
      <c r="K1636" s="2">
        <v>8236.7039999999997</v>
      </c>
      <c r="L1636">
        <v>2059.1759999999999</v>
      </c>
      <c r="M1636" s="2">
        <v>5068.152</v>
      </c>
      <c r="N1636" s="4">
        <v>0.38092497957136856</v>
      </c>
    </row>
    <row r="1637" spans="1:14" x14ac:dyDescent="0.3">
      <c r="A1637" s="1" t="s">
        <v>163</v>
      </c>
      <c r="B1637" s="1" t="s">
        <v>164</v>
      </c>
      <c r="C1637" s="1" t="s">
        <v>23</v>
      </c>
      <c r="D1637" s="1" t="s">
        <v>17</v>
      </c>
      <c r="E1637">
        <v>0</v>
      </c>
      <c r="F1637">
        <v>7</v>
      </c>
      <c r="G1637">
        <v>25841.627</v>
      </c>
      <c r="H1637">
        <v>2</v>
      </c>
      <c r="I1637" s="2">
        <v>7487.6844999999994</v>
      </c>
      <c r="J1637">
        <v>0</v>
      </c>
      <c r="K1637" s="2">
        <v>4118.3519999999999</v>
      </c>
      <c r="L1637">
        <v>2059.1759999999999</v>
      </c>
      <c r="M1637" s="2">
        <v>3369.3324999999995</v>
      </c>
      <c r="N1637" s="4">
        <v>0.44998323580540817</v>
      </c>
    </row>
    <row r="1638" spans="1:14" x14ac:dyDescent="0.3">
      <c r="A1638" s="1" t="s">
        <v>163</v>
      </c>
      <c r="B1638" s="1" t="s">
        <v>164</v>
      </c>
      <c r="C1638" s="1" t="s">
        <v>23</v>
      </c>
      <c r="D1638" s="1" t="s">
        <v>18</v>
      </c>
      <c r="E1638">
        <v>0</v>
      </c>
      <c r="F1638">
        <v>6</v>
      </c>
      <c r="G1638">
        <v>21098.705000000002</v>
      </c>
      <c r="H1638">
        <v>2</v>
      </c>
      <c r="I1638" s="2">
        <v>7031.1115</v>
      </c>
      <c r="J1638">
        <v>3</v>
      </c>
      <c r="K1638" s="2">
        <v>4118.3519999999999</v>
      </c>
      <c r="L1638">
        <v>2059.1759999999999</v>
      </c>
      <c r="M1638" s="2">
        <v>2912.7595000000001</v>
      </c>
      <c r="N1638" s="4">
        <v>0.41426728903388887</v>
      </c>
    </row>
    <row r="1639" spans="1:14" x14ac:dyDescent="0.3">
      <c r="A1639" s="1" t="s">
        <v>163</v>
      </c>
      <c r="B1639" s="1" t="s">
        <v>164</v>
      </c>
      <c r="C1639" s="1" t="s">
        <v>23</v>
      </c>
      <c r="D1639" s="1" t="s">
        <v>19</v>
      </c>
      <c r="E1639">
        <v>0</v>
      </c>
      <c r="F1639">
        <v>1</v>
      </c>
      <c r="G1639">
        <v>3867.3809999999999</v>
      </c>
      <c r="H1639">
        <v>0</v>
      </c>
      <c r="I1639" s="2">
        <v>0</v>
      </c>
      <c r="J1639">
        <v>0</v>
      </c>
      <c r="K1639" s="2">
        <v>0</v>
      </c>
      <c r="L1639">
        <v>2059.1759999999999</v>
      </c>
      <c r="M1639" s="2">
        <v>0</v>
      </c>
      <c r="N1639" s="4">
        <v>0</v>
      </c>
    </row>
    <row r="1640" spans="1:14" x14ac:dyDescent="0.3">
      <c r="A1640" s="1" t="s">
        <v>163</v>
      </c>
      <c r="B1640" s="1" t="s">
        <v>164</v>
      </c>
      <c r="C1640" s="1" t="s">
        <v>24</v>
      </c>
      <c r="D1640" s="1" t="s">
        <v>13</v>
      </c>
      <c r="E1640">
        <v>0</v>
      </c>
      <c r="F1640">
        <v>79</v>
      </c>
      <c r="G1640">
        <v>272660.9865</v>
      </c>
      <c r="H1640">
        <v>28</v>
      </c>
      <c r="I1640" s="2">
        <v>95384.599499999997</v>
      </c>
      <c r="J1640">
        <v>0</v>
      </c>
      <c r="K1640" s="2">
        <v>57656.928</v>
      </c>
      <c r="L1640">
        <v>2059.1759999999999</v>
      </c>
      <c r="M1640" s="2">
        <v>37727.671499999997</v>
      </c>
      <c r="N1640" s="4">
        <v>0.39553210578820952</v>
      </c>
    </row>
    <row r="1641" spans="1:14" x14ac:dyDescent="0.3">
      <c r="A1641" s="1" t="s">
        <v>163</v>
      </c>
      <c r="B1641" s="1" t="s">
        <v>164</v>
      </c>
      <c r="C1641" s="1" t="s">
        <v>24</v>
      </c>
      <c r="D1641" s="1" t="s">
        <v>14</v>
      </c>
      <c r="E1641">
        <v>0</v>
      </c>
      <c r="F1641">
        <v>1</v>
      </c>
      <c r="G1641">
        <v>2803.8494999999998</v>
      </c>
      <c r="H1641">
        <v>1</v>
      </c>
      <c r="I1641" s="2">
        <v>3561.2165</v>
      </c>
      <c r="J1641">
        <v>0</v>
      </c>
      <c r="K1641" s="2">
        <v>2059.1759999999999</v>
      </c>
      <c r="L1641">
        <v>2059.1759999999999</v>
      </c>
      <c r="M1641" s="2">
        <v>1502.0405000000001</v>
      </c>
      <c r="N1641" s="4">
        <v>0.42177736175264829</v>
      </c>
    </row>
    <row r="1642" spans="1:14" x14ac:dyDescent="0.3">
      <c r="A1642" s="1" t="s">
        <v>163</v>
      </c>
      <c r="B1642" s="1" t="s">
        <v>164</v>
      </c>
      <c r="C1642" s="1" t="s">
        <v>24</v>
      </c>
      <c r="D1642" s="1" t="s">
        <v>32</v>
      </c>
      <c r="E1642">
        <v>0</v>
      </c>
      <c r="F1642">
        <v>1</v>
      </c>
      <c r="G1642">
        <v>3469.895</v>
      </c>
      <c r="H1642">
        <v>0</v>
      </c>
      <c r="I1642" s="2">
        <v>0</v>
      </c>
      <c r="J1642">
        <v>0</v>
      </c>
      <c r="K1642" s="2">
        <v>0</v>
      </c>
      <c r="L1642">
        <v>2059.1759999999999</v>
      </c>
      <c r="M1642" s="2">
        <v>0</v>
      </c>
      <c r="N1642" s="4">
        <v>0</v>
      </c>
    </row>
    <row r="1643" spans="1:14" x14ac:dyDescent="0.3">
      <c r="A1643" s="1" t="s">
        <v>163</v>
      </c>
      <c r="B1643" s="1" t="s">
        <v>164</v>
      </c>
      <c r="C1643" s="1" t="s">
        <v>24</v>
      </c>
      <c r="D1643" s="1" t="s">
        <v>15</v>
      </c>
      <c r="E1643">
        <v>0</v>
      </c>
      <c r="F1643">
        <v>2</v>
      </c>
      <c r="G1643">
        <v>7337.2759999999989</v>
      </c>
      <c r="H1643">
        <v>0</v>
      </c>
      <c r="I1643" s="2">
        <v>0</v>
      </c>
      <c r="J1643">
        <v>0</v>
      </c>
      <c r="K1643" s="2">
        <v>0</v>
      </c>
      <c r="L1643">
        <v>2059.1759999999999</v>
      </c>
      <c r="M1643" s="2">
        <v>0</v>
      </c>
      <c r="N1643" s="4">
        <v>0</v>
      </c>
    </row>
    <row r="1644" spans="1:14" x14ac:dyDescent="0.3">
      <c r="A1644" s="1" t="s">
        <v>163</v>
      </c>
      <c r="B1644" s="1" t="s">
        <v>164</v>
      </c>
      <c r="C1644" s="1" t="s">
        <v>24</v>
      </c>
      <c r="D1644" s="1" t="s">
        <v>16</v>
      </c>
      <c r="E1644">
        <v>0</v>
      </c>
      <c r="F1644">
        <v>9</v>
      </c>
      <c r="G1644">
        <v>30960.495500000001</v>
      </c>
      <c r="H1644">
        <v>2</v>
      </c>
      <c r="I1644" s="2">
        <v>6579.9089999999997</v>
      </c>
      <c r="J1644">
        <v>0</v>
      </c>
      <c r="K1644" s="2">
        <v>4118.3519999999999</v>
      </c>
      <c r="L1644">
        <v>2059.1759999999999</v>
      </c>
      <c r="M1644" s="2">
        <v>2461.5569999999998</v>
      </c>
      <c r="N1644" s="4">
        <v>0.3741019822614568</v>
      </c>
    </row>
    <row r="1645" spans="1:14" x14ac:dyDescent="0.3">
      <c r="A1645" s="1" t="s">
        <v>163</v>
      </c>
      <c r="B1645" s="1" t="s">
        <v>164</v>
      </c>
      <c r="C1645" s="1" t="s">
        <v>24</v>
      </c>
      <c r="D1645" s="1" t="s">
        <v>13</v>
      </c>
      <c r="E1645">
        <v>0</v>
      </c>
      <c r="F1645">
        <v>13</v>
      </c>
      <c r="G1645">
        <v>46268.892999999996</v>
      </c>
      <c r="H1645">
        <v>1</v>
      </c>
      <c r="I1645" s="2">
        <v>3561.2165</v>
      </c>
      <c r="J1645">
        <v>0</v>
      </c>
      <c r="K1645" s="2">
        <v>2059.1759999999999</v>
      </c>
      <c r="L1645">
        <v>2059.1759999999999</v>
      </c>
      <c r="M1645" s="2">
        <v>1502.0405000000001</v>
      </c>
      <c r="N1645" s="4">
        <v>0.42177736175264829</v>
      </c>
    </row>
    <row r="1646" spans="1:14" x14ac:dyDescent="0.3">
      <c r="A1646" s="1" t="s">
        <v>163</v>
      </c>
      <c r="B1646" s="1" t="s">
        <v>164</v>
      </c>
      <c r="C1646" s="1" t="s">
        <v>24</v>
      </c>
      <c r="D1646" s="1" t="s">
        <v>17</v>
      </c>
      <c r="E1646">
        <v>0</v>
      </c>
      <c r="F1646">
        <v>2</v>
      </c>
      <c r="G1646">
        <v>7337.2759999999989</v>
      </c>
      <c r="H1646">
        <v>0</v>
      </c>
      <c r="I1646" s="2">
        <v>0</v>
      </c>
      <c r="J1646">
        <v>0</v>
      </c>
      <c r="K1646" s="2">
        <v>0</v>
      </c>
      <c r="L1646">
        <v>2059.1759999999999</v>
      </c>
      <c r="M1646" s="2">
        <v>0</v>
      </c>
      <c r="N1646" s="4">
        <v>0</v>
      </c>
    </row>
    <row r="1647" spans="1:14" x14ac:dyDescent="0.3">
      <c r="A1647" s="1" t="s">
        <v>163</v>
      </c>
      <c r="B1647" s="1" t="s">
        <v>164</v>
      </c>
      <c r="C1647" s="1" t="s">
        <v>24</v>
      </c>
      <c r="D1647" s="1" t="s">
        <v>18</v>
      </c>
      <c r="E1647">
        <v>0</v>
      </c>
      <c r="F1647">
        <v>9</v>
      </c>
      <c r="G1647">
        <v>31508.39</v>
      </c>
      <c r="H1647">
        <v>2</v>
      </c>
      <c r="I1647" s="2">
        <v>7031.1115</v>
      </c>
      <c r="J1647">
        <v>0</v>
      </c>
      <c r="K1647" s="2">
        <v>4118.3519999999999</v>
      </c>
      <c r="L1647">
        <v>2059.1759999999999</v>
      </c>
      <c r="M1647" s="2">
        <v>2912.7595000000001</v>
      </c>
      <c r="N1647" s="4">
        <v>0.41426728903388887</v>
      </c>
    </row>
    <row r="1648" spans="1:14" x14ac:dyDescent="0.3">
      <c r="A1648" s="1" t="s">
        <v>163</v>
      </c>
      <c r="B1648" s="1" t="s">
        <v>164</v>
      </c>
      <c r="C1648" s="1" t="s">
        <v>24</v>
      </c>
      <c r="D1648" s="1" t="s">
        <v>19</v>
      </c>
      <c r="E1648">
        <v>0</v>
      </c>
      <c r="F1648">
        <v>7</v>
      </c>
      <c r="G1648">
        <v>24289.288</v>
      </c>
      <c r="H1648">
        <v>2</v>
      </c>
      <c r="I1648" s="2">
        <v>7031.1115</v>
      </c>
      <c r="J1648">
        <v>1</v>
      </c>
      <c r="K1648" s="2">
        <v>4118.3519999999999</v>
      </c>
      <c r="L1648">
        <v>2059.1759999999999</v>
      </c>
      <c r="M1648" s="2">
        <v>2912.7595000000001</v>
      </c>
      <c r="N1648" s="4">
        <v>0.41426728903388887</v>
      </c>
    </row>
    <row r="1649" spans="1:14" x14ac:dyDescent="0.3">
      <c r="A1649" s="1" t="s">
        <v>163</v>
      </c>
      <c r="B1649" s="1" t="s">
        <v>164</v>
      </c>
      <c r="C1649" s="1" t="s">
        <v>25</v>
      </c>
      <c r="D1649" s="1" t="s">
        <v>13</v>
      </c>
      <c r="E1649">
        <v>0</v>
      </c>
      <c r="F1649">
        <v>31</v>
      </c>
      <c r="G1649">
        <v>106465.72349999999</v>
      </c>
      <c r="H1649">
        <v>5</v>
      </c>
      <c r="I1649" s="2">
        <v>17687.897000000001</v>
      </c>
      <c r="J1649">
        <v>16</v>
      </c>
      <c r="K1649" s="2">
        <v>10295.879999999999</v>
      </c>
      <c r="L1649">
        <v>2059.1759999999999</v>
      </c>
      <c r="M1649" s="2">
        <v>7392.0170000000016</v>
      </c>
      <c r="N1649" s="4">
        <v>0.41791384244266017</v>
      </c>
    </row>
    <row r="1650" spans="1:14" x14ac:dyDescent="0.3">
      <c r="A1650" s="1" t="s">
        <v>163</v>
      </c>
      <c r="B1650" s="1" t="s">
        <v>164</v>
      </c>
      <c r="C1650" s="1" t="s">
        <v>25</v>
      </c>
      <c r="D1650" s="1" t="s">
        <v>14</v>
      </c>
      <c r="E1650">
        <v>0</v>
      </c>
      <c r="F1650">
        <v>1</v>
      </c>
      <c r="G1650">
        <v>3867.3809999999999</v>
      </c>
      <c r="H1650">
        <v>0</v>
      </c>
      <c r="I1650" s="2">
        <v>0</v>
      </c>
      <c r="J1650">
        <v>1</v>
      </c>
      <c r="K1650" s="2">
        <v>0</v>
      </c>
      <c r="L1650">
        <v>2059.1759999999999</v>
      </c>
      <c r="M1650" s="2">
        <v>0</v>
      </c>
      <c r="N1650" s="4">
        <v>0</v>
      </c>
    </row>
    <row r="1651" spans="1:14" x14ac:dyDescent="0.3">
      <c r="A1651" s="1" t="s">
        <v>163</v>
      </c>
      <c r="B1651" s="1" t="s">
        <v>164</v>
      </c>
      <c r="C1651" s="1" t="s">
        <v>25</v>
      </c>
      <c r="D1651" s="1" t="s">
        <v>32</v>
      </c>
      <c r="E1651">
        <v>0</v>
      </c>
      <c r="F1651">
        <v>0</v>
      </c>
      <c r="G1651">
        <v>0</v>
      </c>
      <c r="H1651">
        <v>0</v>
      </c>
      <c r="I1651" s="2">
        <v>0</v>
      </c>
      <c r="J1651">
        <v>2</v>
      </c>
      <c r="K1651" s="2">
        <v>0</v>
      </c>
      <c r="L1651">
        <v>2059.1759999999999</v>
      </c>
      <c r="M1651" s="2">
        <v>0</v>
      </c>
      <c r="N1651" s="4">
        <v>0</v>
      </c>
    </row>
    <row r="1652" spans="1:14" x14ac:dyDescent="0.3">
      <c r="A1652" s="1" t="s">
        <v>163</v>
      </c>
      <c r="B1652" s="1" t="s">
        <v>164</v>
      </c>
      <c r="C1652" s="1" t="s">
        <v>25</v>
      </c>
      <c r="D1652" s="1" t="s">
        <v>15</v>
      </c>
      <c r="E1652">
        <v>0</v>
      </c>
      <c r="F1652">
        <v>1</v>
      </c>
      <c r="G1652">
        <v>3561.2165</v>
      </c>
      <c r="H1652">
        <v>0</v>
      </c>
      <c r="I1652" s="2">
        <v>0</v>
      </c>
      <c r="J1652">
        <v>0</v>
      </c>
      <c r="K1652" s="2">
        <v>0</v>
      </c>
      <c r="L1652">
        <v>2059.1759999999999</v>
      </c>
      <c r="M1652" s="2">
        <v>0</v>
      </c>
      <c r="N1652" s="4">
        <v>0</v>
      </c>
    </row>
    <row r="1653" spans="1:14" x14ac:dyDescent="0.3">
      <c r="A1653" s="1" t="s">
        <v>163</v>
      </c>
      <c r="B1653" s="1" t="s">
        <v>164</v>
      </c>
      <c r="C1653" s="1" t="s">
        <v>25</v>
      </c>
      <c r="D1653" s="1" t="s">
        <v>16</v>
      </c>
      <c r="E1653">
        <v>0</v>
      </c>
      <c r="F1653">
        <v>2</v>
      </c>
      <c r="G1653">
        <v>7031.1115</v>
      </c>
      <c r="H1653">
        <v>0</v>
      </c>
      <c r="I1653" s="2">
        <v>0</v>
      </c>
      <c r="J1653">
        <v>3</v>
      </c>
      <c r="K1653" s="2">
        <v>0</v>
      </c>
      <c r="L1653">
        <v>2059.1759999999999</v>
      </c>
      <c r="M1653" s="2">
        <v>0</v>
      </c>
      <c r="N1653" s="4">
        <v>0</v>
      </c>
    </row>
    <row r="1654" spans="1:14" x14ac:dyDescent="0.3">
      <c r="A1654" s="1" t="s">
        <v>163</v>
      </c>
      <c r="B1654" s="1" t="s">
        <v>164</v>
      </c>
      <c r="C1654" s="1" t="s">
        <v>25</v>
      </c>
      <c r="D1654" s="1" t="s">
        <v>13</v>
      </c>
      <c r="E1654">
        <v>0</v>
      </c>
      <c r="F1654">
        <v>6</v>
      </c>
      <c r="G1654">
        <v>21093.334500000001</v>
      </c>
      <c r="H1654">
        <v>0</v>
      </c>
      <c r="I1654" s="2">
        <v>0</v>
      </c>
      <c r="J1654">
        <v>0</v>
      </c>
      <c r="K1654" s="2">
        <v>0</v>
      </c>
      <c r="L1654">
        <v>2059.1759999999999</v>
      </c>
      <c r="M1654" s="2">
        <v>0</v>
      </c>
      <c r="N1654" s="4">
        <v>0</v>
      </c>
    </row>
    <row r="1655" spans="1:14" x14ac:dyDescent="0.3">
      <c r="A1655" s="1" t="s">
        <v>163</v>
      </c>
      <c r="B1655" s="1" t="s">
        <v>164</v>
      </c>
      <c r="C1655" s="1" t="s">
        <v>25</v>
      </c>
      <c r="D1655" s="1" t="s">
        <v>17</v>
      </c>
      <c r="E1655">
        <v>0</v>
      </c>
      <c r="F1655">
        <v>4</v>
      </c>
      <c r="G1655">
        <v>13213.5345</v>
      </c>
      <c r="H1655">
        <v>1</v>
      </c>
      <c r="I1655" s="2">
        <v>3469.895</v>
      </c>
      <c r="J1655">
        <v>0</v>
      </c>
      <c r="K1655" s="2">
        <v>2059.1759999999999</v>
      </c>
      <c r="L1655">
        <v>2059.1759999999999</v>
      </c>
      <c r="M1655" s="2">
        <v>1410.7190000000001</v>
      </c>
      <c r="N1655" s="4">
        <v>0.40655956448249875</v>
      </c>
    </row>
    <row r="1656" spans="1:14" x14ac:dyDescent="0.3">
      <c r="A1656" s="1" t="s">
        <v>163</v>
      </c>
      <c r="B1656" s="1" t="s">
        <v>164</v>
      </c>
      <c r="C1656" s="1" t="s">
        <v>25</v>
      </c>
      <c r="D1656" s="1" t="s">
        <v>18</v>
      </c>
      <c r="E1656">
        <v>0</v>
      </c>
      <c r="F1656">
        <v>1</v>
      </c>
      <c r="G1656">
        <v>3561.2165</v>
      </c>
      <c r="H1656">
        <v>1</v>
      </c>
      <c r="I1656" s="2">
        <v>3561.2165</v>
      </c>
      <c r="J1656">
        <v>1</v>
      </c>
      <c r="K1656" s="2">
        <v>2059.1759999999999</v>
      </c>
      <c r="L1656">
        <v>2059.1759999999999</v>
      </c>
      <c r="M1656" s="2">
        <v>1502.0405000000001</v>
      </c>
      <c r="N1656" s="4">
        <v>0.42177736175264829</v>
      </c>
    </row>
    <row r="1657" spans="1:14" x14ac:dyDescent="0.3">
      <c r="A1657" s="1" t="s">
        <v>163</v>
      </c>
      <c r="B1657" s="1" t="s">
        <v>164</v>
      </c>
      <c r="C1657" s="1" t="s">
        <v>25</v>
      </c>
      <c r="D1657" s="1" t="s">
        <v>19</v>
      </c>
      <c r="E1657">
        <v>0</v>
      </c>
      <c r="F1657">
        <v>2</v>
      </c>
      <c r="G1657">
        <v>7337.2759999999989</v>
      </c>
      <c r="H1657">
        <v>1</v>
      </c>
      <c r="I1657" s="2">
        <v>3469.895</v>
      </c>
      <c r="J1657">
        <v>0</v>
      </c>
      <c r="K1657" s="2">
        <v>2059.1759999999999</v>
      </c>
      <c r="L1657">
        <v>2059.1759999999999</v>
      </c>
      <c r="M1657" s="2">
        <v>1410.7190000000001</v>
      </c>
      <c r="N1657" s="4">
        <v>0.40655956448249875</v>
      </c>
    </row>
    <row r="1658" spans="1:14" x14ac:dyDescent="0.3">
      <c r="A1658" s="1" t="s">
        <v>163</v>
      </c>
      <c r="B1658" s="1" t="s">
        <v>164</v>
      </c>
      <c r="C1658" s="1" t="s">
        <v>27</v>
      </c>
      <c r="D1658" s="1" t="s">
        <v>13</v>
      </c>
      <c r="E1658">
        <v>0</v>
      </c>
      <c r="F1658">
        <v>56</v>
      </c>
      <c r="G1658">
        <v>189614.323</v>
      </c>
      <c r="H1658">
        <v>17</v>
      </c>
      <c r="I1658" s="2">
        <v>56329.438000000002</v>
      </c>
      <c r="J1658">
        <v>1</v>
      </c>
      <c r="K1658" s="2">
        <v>35005.991999999998</v>
      </c>
      <c r="L1658">
        <v>2059.1759999999999</v>
      </c>
      <c r="M1658" s="2">
        <v>21323.446000000004</v>
      </c>
      <c r="N1658" s="4">
        <v>0.37854888593065678</v>
      </c>
    </row>
    <row r="1659" spans="1:14" x14ac:dyDescent="0.3">
      <c r="A1659" s="1" t="s">
        <v>163</v>
      </c>
      <c r="B1659" s="1" t="s">
        <v>164</v>
      </c>
      <c r="C1659" s="1" t="s">
        <v>27</v>
      </c>
      <c r="D1659" s="1" t="s">
        <v>14</v>
      </c>
      <c r="E1659">
        <v>0</v>
      </c>
      <c r="F1659">
        <v>5</v>
      </c>
      <c r="G1659">
        <v>17838.282500000001</v>
      </c>
      <c r="H1659">
        <v>1</v>
      </c>
      <c r="I1659" s="2">
        <v>3469.895</v>
      </c>
      <c r="J1659">
        <v>0</v>
      </c>
      <c r="K1659" s="2">
        <v>2059.1759999999999</v>
      </c>
      <c r="L1659">
        <v>2059.1759999999999</v>
      </c>
      <c r="M1659" s="2">
        <v>1410.7190000000001</v>
      </c>
      <c r="N1659" s="4">
        <v>0.40655956448249875</v>
      </c>
    </row>
    <row r="1660" spans="1:14" x14ac:dyDescent="0.3">
      <c r="A1660" s="1" t="s">
        <v>163</v>
      </c>
      <c r="B1660" s="1" t="s">
        <v>164</v>
      </c>
      <c r="C1660" s="1" t="s">
        <v>27</v>
      </c>
      <c r="D1660" s="1" t="s">
        <v>15</v>
      </c>
      <c r="E1660">
        <v>0</v>
      </c>
      <c r="F1660">
        <v>6</v>
      </c>
      <c r="G1660">
        <v>22312.645</v>
      </c>
      <c r="H1660">
        <v>2</v>
      </c>
      <c r="I1660" s="2">
        <v>7487.6844999999994</v>
      </c>
      <c r="J1660">
        <v>0</v>
      </c>
      <c r="K1660" s="2">
        <v>4118.3519999999999</v>
      </c>
      <c r="L1660">
        <v>2059.1759999999999</v>
      </c>
      <c r="M1660" s="2">
        <v>3369.3324999999995</v>
      </c>
      <c r="N1660" s="4">
        <v>0.44998323580540817</v>
      </c>
    </row>
    <row r="1661" spans="1:14" x14ac:dyDescent="0.3">
      <c r="A1661" s="1" t="s">
        <v>163</v>
      </c>
      <c r="B1661" s="1" t="s">
        <v>164</v>
      </c>
      <c r="C1661" s="1" t="s">
        <v>27</v>
      </c>
      <c r="D1661" s="1" t="s">
        <v>13</v>
      </c>
      <c r="E1661">
        <v>0</v>
      </c>
      <c r="F1661">
        <v>10</v>
      </c>
      <c r="G1661">
        <v>36197.618499999997</v>
      </c>
      <c r="H1661">
        <v>1</v>
      </c>
      <c r="I1661" s="2">
        <v>3287.2750000000001</v>
      </c>
      <c r="J1661">
        <v>0</v>
      </c>
      <c r="K1661" s="2">
        <v>2059.1759999999999</v>
      </c>
      <c r="L1661">
        <v>2059.1759999999999</v>
      </c>
      <c r="M1661" s="2">
        <v>1228.0990000000002</v>
      </c>
      <c r="N1661" s="4">
        <v>0.37359180476230314</v>
      </c>
    </row>
    <row r="1662" spans="1:14" x14ac:dyDescent="0.3">
      <c r="A1662" s="1" t="s">
        <v>163</v>
      </c>
      <c r="B1662" s="1" t="s">
        <v>164</v>
      </c>
      <c r="C1662" s="1" t="s">
        <v>27</v>
      </c>
      <c r="D1662" s="1" t="s">
        <v>18</v>
      </c>
      <c r="E1662">
        <v>1</v>
      </c>
      <c r="F1662">
        <v>6</v>
      </c>
      <c r="G1662">
        <v>20341.338</v>
      </c>
      <c r="H1662">
        <v>0</v>
      </c>
      <c r="I1662" s="2">
        <v>0</v>
      </c>
      <c r="J1662">
        <v>0</v>
      </c>
      <c r="K1662" s="2">
        <v>0</v>
      </c>
      <c r="L1662">
        <v>2059.1759999999999</v>
      </c>
      <c r="M1662" s="2">
        <v>0</v>
      </c>
      <c r="N1662" s="4">
        <v>0</v>
      </c>
    </row>
    <row r="1663" spans="1:14" x14ac:dyDescent="0.3">
      <c r="A1663" s="1" t="s">
        <v>163</v>
      </c>
      <c r="B1663" s="1" t="s">
        <v>164</v>
      </c>
      <c r="C1663" s="1" t="s">
        <v>27</v>
      </c>
      <c r="D1663" s="1" t="s">
        <v>19</v>
      </c>
      <c r="E1663">
        <v>0</v>
      </c>
      <c r="F1663">
        <v>7</v>
      </c>
      <c r="G1663">
        <v>24568.6</v>
      </c>
      <c r="H1663">
        <v>3</v>
      </c>
      <c r="I1663" s="2">
        <v>9743.6394999999993</v>
      </c>
      <c r="J1663">
        <v>0</v>
      </c>
      <c r="K1663" s="2">
        <v>6177.5280000000002</v>
      </c>
      <c r="L1663">
        <v>2059.1759999999999</v>
      </c>
      <c r="M1663" s="2">
        <v>3566.1114999999991</v>
      </c>
      <c r="N1663" s="4">
        <v>0.36599378497121116</v>
      </c>
    </row>
    <row r="1664" spans="1:14" x14ac:dyDescent="0.3">
      <c r="A1664" s="1" t="s">
        <v>163</v>
      </c>
      <c r="B1664" s="1" t="s">
        <v>164</v>
      </c>
      <c r="C1664" s="1" t="s">
        <v>34</v>
      </c>
      <c r="D1664" s="1" t="s">
        <v>13</v>
      </c>
      <c r="E1664">
        <v>0</v>
      </c>
      <c r="F1664">
        <v>1</v>
      </c>
      <c r="G1664">
        <v>3867.3809999999999</v>
      </c>
      <c r="H1664">
        <v>0</v>
      </c>
      <c r="I1664" s="2">
        <v>0</v>
      </c>
      <c r="J1664">
        <v>1</v>
      </c>
      <c r="K1664" s="2">
        <v>0</v>
      </c>
      <c r="L1664">
        <v>2059.1759999999999</v>
      </c>
      <c r="M1664" s="2">
        <v>0</v>
      </c>
      <c r="N1664" s="4">
        <v>0</v>
      </c>
    </row>
    <row r="1665" spans="1:14" x14ac:dyDescent="0.3">
      <c r="A1665" s="1" t="s">
        <v>163</v>
      </c>
      <c r="B1665" s="1" t="s">
        <v>164</v>
      </c>
      <c r="C1665" s="1" t="s">
        <v>34</v>
      </c>
      <c r="D1665" s="1" t="s">
        <v>13</v>
      </c>
      <c r="E1665">
        <v>0</v>
      </c>
      <c r="F1665">
        <v>32</v>
      </c>
      <c r="G1665">
        <v>109473.652</v>
      </c>
      <c r="H1665">
        <v>9</v>
      </c>
      <c r="I1665" s="2">
        <v>29870.1345</v>
      </c>
      <c r="J1665">
        <v>20</v>
      </c>
      <c r="K1665" s="2">
        <v>18532.583999999999</v>
      </c>
      <c r="L1665">
        <v>2059.1759999999999</v>
      </c>
      <c r="M1665" s="2">
        <v>11337.550500000001</v>
      </c>
      <c r="N1665" s="4">
        <v>0.37956141442885039</v>
      </c>
    </row>
    <row r="1666" spans="1:14" x14ac:dyDescent="0.3">
      <c r="A1666" s="1" t="s">
        <v>163</v>
      </c>
      <c r="B1666" s="1" t="s">
        <v>164</v>
      </c>
      <c r="C1666" s="1" t="s">
        <v>34</v>
      </c>
      <c r="D1666" s="1" t="s">
        <v>14</v>
      </c>
      <c r="E1666">
        <v>0</v>
      </c>
      <c r="F1666">
        <v>3</v>
      </c>
      <c r="G1666">
        <v>10501.0065</v>
      </c>
      <c r="H1666">
        <v>1</v>
      </c>
      <c r="I1666" s="2">
        <v>3469.895</v>
      </c>
      <c r="J1666">
        <v>1</v>
      </c>
      <c r="K1666" s="2">
        <v>2059.1759999999999</v>
      </c>
      <c r="L1666">
        <v>2059.1759999999999</v>
      </c>
      <c r="M1666" s="2">
        <v>1410.7190000000001</v>
      </c>
      <c r="N1666" s="4">
        <v>0.40655956448249875</v>
      </c>
    </row>
    <row r="1667" spans="1:14" x14ac:dyDescent="0.3">
      <c r="A1667" s="1" t="s">
        <v>163</v>
      </c>
      <c r="B1667" s="1" t="s">
        <v>164</v>
      </c>
      <c r="C1667" s="1" t="s">
        <v>34</v>
      </c>
      <c r="D1667" s="1" t="s">
        <v>32</v>
      </c>
      <c r="E1667">
        <v>0</v>
      </c>
      <c r="F1667">
        <v>2</v>
      </c>
      <c r="G1667">
        <v>7031.1115</v>
      </c>
      <c r="H1667">
        <v>0</v>
      </c>
      <c r="I1667" s="2">
        <v>0</v>
      </c>
      <c r="J1667">
        <v>0</v>
      </c>
      <c r="K1667" s="2">
        <v>0</v>
      </c>
      <c r="L1667">
        <v>2059.1759999999999</v>
      </c>
      <c r="M1667" s="2">
        <v>0</v>
      </c>
      <c r="N1667" s="4">
        <v>0</v>
      </c>
    </row>
    <row r="1668" spans="1:14" x14ac:dyDescent="0.3">
      <c r="A1668" s="1" t="s">
        <v>163</v>
      </c>
      <c r="B1668" s="1" t="s">
        <v>164</v>
      </c>
      <c r="C1668" s="1" t="s">
        <v>34</v>
      </c>
      <c r="D1668" s="1" t="s">
        <v>15</v>
      </c>
      <c r="E1668">
        <v>0</v>
      </c>
      <c r="F1668">
        <v>1</v>
      </c>
      <c r="G1668">
        <v>3561.2165</v>
      </c>
      <c r="H1668">
        <v>0</v>
      </c>
      <c r="I1668" s="2">
        <v>0</v>
      </c>
      <c r="J1668">
        <v>0</v>
      </c>
      <c r="K1668" s="2">
        <v>0</v>
      </c>
      <c r="L1668">
        <v>2059.1759999999999</v>
      </c>
      <c r="M1668" s="2">
        <v>0</v>
      </c>
      <c r="N1668" s="4">
        <v>0</v>
      </c>
    </row>
    <row r="1669" spans="1:14" x14ac:dyDescent="0.3">
      <c r="A1669" s="1" t="s">
        <v>163</v>
      </c>
      <c r="B1669" s="1" t="s">
        <v>164</v>
      </c>
      <c r="C1669" s="1" t="s">
        <v>34</v>
      </c>
      <c r="D1669" s="1" t="s">
        <v>16</v>
      </c>
      <c r="E1669">
        <v>0</v>
      </c>
      <c r="F1669">
        <v>2</v>
      </c>
      <c r="G1669">
        <v>6273.7444999999998</v>
      </c>
      <c r="H1669">
        <v>0</v>
      </c>
      <c r="I1669" s="2">
        <v>0</v>
      </c>
      <c r="J1669">
        <v>1</v>
      </c>
      <c r="K1669" s="2">
        <v>0</v>
      </c>
      <c r="L1669">
        <v>2059.1759999999999</v>
      </c>
      <c r="M1669" s="2">
        <v>0</v>
      </c>
      <c r="N1669" s="4">
        <v>0</v>
      </c>
    </row>
    <row r="1670" spans="1:14" x14ac:dyDescent="0.3">
      <c r="A1670" s="1" t="s">
        <v>163</v>
      </c>
      <c r="B1670" s="1" t="s">
        <v>164</v>
      </c>
      <c r="C1670" s="1" t="s">
        <v>34</v>
      </c>
      <c r="D1670" s="1" t="s">
        <v>13</v>
      </c>
      <c r="E1670">
        <v>0</v>
      </c>
      <c r="F1670">
        <v>4</v>
      </c>
      <c r="G1670">
        <v>15281.5335</v>
      </c>
      <c r="H1670">
        <v>0</v>
      </c>
      <c r="I1670" s="2">
        <v>0</v>
      </c>
      <c r="J1670">
        <v>1</v>
      </c>
      <c r="K1670" s="2">
        <v>0</v>
      </c>
      <c r="L1670">
        <v>2059.1759999999999</v>
      </c>
      <c r="M1670" s="2">
        <v>0</v>
      </c>
      <c r="N1670" s="4">
        <v>0</v>
      </c>
    </row>
    <row r="1671" spans="1:14" x14ac:dyDescent="0.3">
      <c r="A1671" s="1" t="s">
        <v>163</v>
      </c>
      <c r="B1671" s="1" t="s">
        <v>164</v>
      </c>
      <c r="C1671" s="1" t="s">
        <v>34</v>
      </c>
      <c r="D1671" s="1" t="s">
        <v>17</v>
      </c>
      <c r="E1671">
        <v>0</v>
      </c>
      <c r="F1671">
        <v>4</v>
      </c>
      <c r="G1671">
        <v>13970.9015</v>
      </c>
      <c r="H1671">
        <v>0</v>
      </c>
      <c r="I1671" s="2">
        <v>0</v>
      </c>
      <c r="J1671">
        <v>0</v>
      </c>
      <c r="K1671" s="2">
        <v>0</v>
      </c>
      <c r="L1671">
        <v>2059.1759999999999</v>
      </c>
      <c r="M1671" s="2">
        <v>0</v>
      </c>
      <c r="N1671" s="4">
        <v>0</v>
      </c>
    </row>
    <row r="1672" spans="1:14" x14ac:dyDescent="0.3">
      <c r="A1672" s="1" t="s">
        <v>163</v>
      </c>
      <c r="B1672" s="1" t="s">
        <v>164</v>
      </c>
      <c r="C1672" s="1" t="s">
        <v>34</v>
      </c>
      <c r="D1672" s="1" t="s">
        <v>18</v>
      </c>
      <c r="E1672">
        <v>1</v>
      </c>
      <c r="F1672">
        <v>3</v>
      </c>
      <c r="G1672">
        <v>10624.550999999999</v>
      </c>
      <c r="H1672">
        <v>0</v>
      </c>
      <c r="I1672" s="2">
        <v>0</v>
      </c>
      <c r="J1672">
        <v>1</v>
      </c>
      <c r="K1672" s="2">
        <v>0</v>
      </c>
      <c r="L1672">
        <v>2059.1759999999999</v>
      </c>
      <c r="M1672" s="2">
        <v>0</v>
      </c>
      <c r="N1672" s="4">
        <v>0</v>
      </c>
    </row>
    <row r="1673" spans="1:14" x14ac:dyDescent="0.3">
      <c r="A1673" s="1" t="s">
        <v>163</v>
      </c>
      <c r="B1673" s="1" t="s">
        <v>164</v>
      </c>
      <c r="C1673" s="1" t="s">
        <v>34</v>
      </c>
      <c r="D1673" s="1" t="s">
        <v>19</v>
      </c>
      <c r="E1673">
        <v>0</v>
      </c>
      <c r="F1673">
        <v>2</v>
      </c>
      <c r="G1673">
        <v>7031.1115</v>
      </c>
      <c r="H1673">
        <v>1</v>
      </c>
      <c r="I1673" s="2">
        <v>3469.895</v>
      </c>
      <c r="J1673">
        <v>1</v>
      </c>
      <c r="K1673" s="2">
        <v>2059.1759999999999</v>
      </c>
      <c r="L1673">
        <v>2059.1759999999999</v>
      </c>
      <c r="M1673" s="2">
        <v>1410.7190000000001</v>
      </c>
      <c r="N1673" s="4">
        <v>0.40655956448249875</v>
      </c>
    </row>
    <row r="1674" spans="1:14" x14ac:dyDescent="0.3">
      <c r="A1674" s="1" t="s">
        <v>163</v>
      </c>
      <c r="B1674" s="1" t="s">
        <v>165</v>
      </c>
      <c r="C1674" s="1" t="s">
        <v>23</v>
      </c>
      <c r="D1674" s="1" t="s">
        <v>13</v>
      </c>
      <c r="E1674">
        <v>0</v>
      </c>
      <c r="F1674">
        <v>2</v>
      </c>
      <c r="G1674">
        <v>10044.468000000001</v>
      </c>
      <c r="H1674">
        <v>0</v>
      </c>
      <c r="I1674" s="2">
        <v>0</v>
      </c>
      <c r="J1674">
        <v>1</v>
      </c>
      <c r="K1674" s="2">
        <v>0</v>
      </c>
      <c r="L1674">
        <v>2059.1759999999999</v>
      </c>
      <c r="M1674" s="2">
        <v>0</v>
      </c>
      <c r="N1674" s="4">
        <v>0</v>
      </c>
    </row>
    <row r="1675" spans="1:14" x14ac:dyDescent="0.3">
      <c r="A1675" s="1" t="s">
        <v>163</v>
      </c>
      <c r="B1675" s="1" t="s">
        <v>165</v>
      </c>
      <c r="C1675" s="1" t="s">
        <v>23</v>
      </c>
      <c r="D1675" s="1" t="s">
        <v>18</v>
      </c>
      <c r="E1675">
        <v>0</v>
      </c>
      <c r="F1675">
        <v>1</v>
      </c>
      <c r="G1675">
        <v>5022.2339999999986</v>
      </c>
      <c r="H1675">
        <v>0</v>
      </c>
      <c r="I1675" s="2">
        <v>0</v>
      </c>
      <c r="J1675">
        <v>0</v>
      </c>
      <c r="K1675" s="2">
        <v>0</v>
      </c>
      <c r="L1675">
        <v>2059.1759999999999</v>
      </c>
      <c r="M1675" s="2">
        <v>0</v>
      </c>
      <c r="N1675" s="4">
        <v>0</v>
      </c>
    </row>
    <row r="1676" spans="1:14" x14ac:dyDescent="0.3">
      <c r="A1676" s="1" t="s">
        <v>163</v>
      </c>
      <c r="B1676" s="1" t="s">
        <v>166</v>
      </c>
      <c r="C1676" s="1" t="s">
        <v>22</v>
      </c>
      <c r="D1676" s="1" t="s">
        <v>13</v>
      </c>
      <c r="E1676">
        <v>0</v>
      </c>
      <c r="F1676">
        <v>1</v>
      </c>
      <c r="G1676">
        <v>3926.4679999999998</v>
      </c>
      <c r="H1676">
        <v>0</v>
      </c>
      <c r="I1676" s="2">
        <v>0</v>
      </c>
      <c r="J1676">
        <v>0</v>
      </c>
      <c r="K1676" s="2">
        <v>0</v>
      </c>
      <c r="L1676">
        <v>2059.1759999999999</v>
      </c>
      <c r="M1676" s="2">
        <v>0</v>
      </c>
      <c r="N1676" s="4">
        <v>0</v>
      </c>
    </row>
    <row r="1677" spans="1:14" x14ac:dyDescent="0.3">
      <c r="A1677" s="1" t="s">
        <v>163</v>
      </c>
      <c r="B1677" s="1" t="s">
        <v>166</v>
      </c>
      <c r="C1677" s="1" t="s">
        <v>22</v>
      </c>
      <c r="D1677" s="1" t="s">
        <v>13</v>
      </c>
      <c r="E1677">
        <v>0</v>
      </c>
      <c r="F1677">
        <v>33</v>
      </c>
      <c r="G1677">
        <v>109570.40150000001</v>
      </c>
      <c r="H1677">
        <v>15</v>
      </c>
      <c r="I1677" s="2">
        <v>46854.381000000001</v>
      </c>
      <c r="J1677">
        <v>0</v>
      </c>
      <c r="K1677" s="2">
        <v>30887.64</v>
      </c>
      <c r="L1677">
        <v>2059.1759999999999</v>
      </c>
      <c r="M1677" s="2">
        <v>15966.741000000002</v>
      </c>
      <c r="N1677" s="4">
        <v>0.34077370481108271</v>
      </c>
    </row>
    <row r="1678" spans="1:14" x14ac:dyDescent="0.3">
      <c r="A1678" s="1" t="s">
        <v>163</v>
      </c>
      <c r="B1678" s="1" t="s">
        <v>166</v>
      </c>
      <c r="C1678" s="1" t="s">
        <v>22</v>
      </c>
      <c r="D1678" s="1" t="s">
        <v>14</v>
      </c>
      <c r="E1678">
        <v>0</v>
      </c>
      <c r="F1678">
        <v>2</v>
      </c>
      <c r="G1678">
        <v>7031.1115</v>
      </c>
      <c r="H1678">
        <v>0</v>
      </c>
      <c r="I1678" s="2">
        <v>0</v>
      </c>
      <c r="J1678">
        <v>2</v>
      </c>
      <c r="K1678" s="2">
        <v>0</v>
      </c>
      <c r="L1678">
        <v>2059.1759999999999</v>
      </c>
      <c r="M1678" s="2">
        <v>0</v>
      </c>
      <c r="N1678" s="4">
        <v>0</v>
      </c>
    </row>
    <row r="1679" spans="1:14" x14ac:dyDescent="0.3">
      <c r="A1679" s="1" t="s">
        <v>163</v>
      </c>
      <c r="B1679" s="1" t="s">
        <v>166</v>
      </c>
      <c r="C1679" s="1" t="s">
        <v>22</v>
      </c>
      <c r="D1679" s="1" t="s">
        <v>15</v>
      </c>
      <c r="E1679">
        <v>0</v>
      </c>
      <c r="F1679">
        <v>6</v>
      </c>
      <c r="G1679">
        <v>21093.334500000001</v>
      </c>
      <c r="H1679">
        <v>2</v>
      </c>
      <c r="I1679" s="2">
        <v>7031.1115</v>
      </c>
      <c r="J1679">
        <v>0</v>
      </c>
      <c r="K1679" s="2">
        <v>4118.3519999999999</v>
      </c>
      <c r="L1679">
        <v>2059.1759999999999</v>
      </c>
      <c r="M1679" s="2">
        <v>2912.7595000000001</v>
      </c>
      <c r="N1679" s="4">
        <v>0.41426728903388887</v>
      </c>
    </row>
    <row r="1680" spans="1:14" x14ac:dyDescent="0.3">
      <c r="A1680" s="1" t="s">
        <v>163</v>
      </c>
      <c r="B1680" s="1" t="s">
        <v>166</v>
      </c>
      <c r="C1680" s="1" t="s">
        <v>22</v>
      </c>
      <c r="D1680" s="1" t="s">
        <v>16</v>
      </c>
      <c r="E1680">
        <v>0</v>
      </c>
      <c r="F1680">
        <v>5</v>
      </c>
      <c r="G1680">
        <v>17961.827000000001</v>
      </c>
      <c r="H1680">
        <v>1</v>
      </c>
      <c r="I1680" s="2">
        <v>3287.2750000000001</v>
      </c>
      <c r="J1680">
        <v>0</v>
      </c>
      <c r="K1680" s="2">
        <v>2059.1759999999999</v>
      </c>
      <c r="L1680">
        <v>2059.1759999999999</v>
      </c>
      <c r="M1680" s="2">
        <v>1228.0990000000002</v>
      </c>
      <c r="N1680" s="4">
        <v>0.37359180476230314</v>
      </c>
    </row>
    <row r="1681" spans="1:14" x14ac:dyDescent="0.3">
      <c r="A1681" s="1" t="s">
        <v>163</v>
      </c>
      <c r="B1681" s="1" t="s">
        <v>166</v>
      </c>
      <c r="C1681" s="1" t="s">
        <v>22</v>
      </c>
      <c r="D1681" s="1" t="s">
        <v>13</v>
      </c>
      <c r="E1681">
        <v>0</v>
      </c>
      <c r="F1681">
        <v>3</v>
      </c>
      <c r="G1681">
        <v>10957.5795</v>
      </c>
      <c r="H1681">
        <v>2</v>
      </c>
      <c r="I1681" s="2">
        <v>7487.6844999999994</v>
      </c>
      <c r="J1681">
        <v>0</v>
      </c>
      <c r="K1681" s="2">
        <v>4118.3519999999999</v>
      </c>
      <c r="L1681">
        <v>2059.1759999999999</v>
      </c>
      <c r="M1681" s="2">
        <v>3369.3324999999995</v>
      </c>
      <c r="N1681" s="4">
        <v>0.44998323580540817</v>
      </c>
    </row>
    <row r="1682" spans="1:14" x14ac:dyDescent="0.3">
      <c r="A1682" s="1" t="s">
        <v>163</v>
      </c>
      <c r="B1682" s="1" t="s">
        <v>166</v>
      </c>
      <c r="C1682" s="1" t="s">
        <v>22</v>
      </c>
      <c r="D1682" s="1" t="s">
        <v>18</v>
      </c>
      <c r="E1682">
        <v>0</v>
      </c>
      <c r="F1682">
        <v>23</v>
      </c>
      <c r="G1682">
        <v>83175.509499999986</v>
      </c>
      <c r="H1682">
        <v>3</v>
      </c>
      <c r="I1682" s="2">
        <v>10807.171</v>
      </c>
      <c r="J1682">
        <v>0</v>
      </c>
      <c r="K1682" s="2">
        <v>6177.5280000000002</v>
      </c>
      <c r="L1682">
        <v>2059.1759999999999</v>
      </c>
      <c r="M1682" s="2">
        <v>4629.643</v>
      </c>
      <c r="N1682" s="4">
        <v>0.42838620763935353</v>
      </c>
    </row>
    <row r="1683" spans="1:14" x14ac:dyDescent="0.3">
      <c r="A1683" s="1" t="s">
        <v>163</v>
      </c>
      <c r="B1683" s="1" t="s">
        <v>166</v>
      </c>
      <c r="C1683" s="1" t="s">
        <v>22</v>
      </c>
      <c r="D1683" s="1" t="s">
        <v>19</v>
      </c>
      <c r="E1683">
        <v>0</v>
      </c>
      <c r="F1683">
        <v>3</v>
      </c>
      <c r="G1683">
        <v>10898.4925</v>
      </c>
      <c r="H1683">
        <v>1</v>
      </c>
      <c r="I1683" s="2">
        <v>3469.895</v>
      </c>
      <c r="J1683">
        <v>0</v>
      </c>
      <c r="K1683" s="2">
        <v>2059.1759999999999</v>
      </c>
      <c r="L1683">
        <v>2059.1759999999999</v>
      </c>
      <c r="M1683" s="2">
        <v>1410.7190000000001</v>
      </c>
      <c r="N1683" s="4">
        <v>0.40655956448249875</v>
      </c>
    </row>
    <row r="1684" spans="1:14" x14ac:dyDescent="0.3">
      <c r="A1684" s="1" t="s">
        <v>163</v>
      </c>
      <c r="B1684" s="1" t="s">
        <v>166</v>
      </c>
      <c r="C1684" s="1" t="s">
        <v>23</v>
      </c>
      <c r="D1684" s="1" t="s">
        <v>13</v>
      </c>
      <c r="E1684">
        <v>0</v>
      </c>
      <c r="F1684">
        <v>30</v>
      </c>
      <c r="G1684">
        <v>101405.87300000001</v>
      </c>
      <c r="H1684">
        <v>10</v>
      </c>
      <c r="I1684" s="2">
        <v>34215.547500000001</v>
      </c>
      <c r="J1684">
        <v>1</v>
      </c>
      <c r="K1684" s="2">
        <v>20591.759999999998</v>
      </c>
      <c r="L1684">
        <v>2059.1759999999999</v>
      </c>
      <c r="M1684" s="2">
        <v>13623.787500000002</v>
      </c>
      <c r="N1684" s="4">
        <v>0.39817534704069846</v>
      </c>
    </row>
    <row r="1685" spans="1:14" x14ac:dyDescent="0.3">
      <c r="A1685" s="1" t="s">
        <v>163</v>
      </c>
      <c r="B1685" s="1" t="s">
        <v>166</v>
      </c>
      <c r="C1685" s="1" t="s">
        <v>23</v>
      </c>
      <c r="D1685" s="1" t="s">
        <v>14</v>
      </c>
      <c r="E1685">
        <v>0</v>
      </c>
      <c r="F1685">
        <v>2</v>
      </c>
      <c r="G1685">
        <v>6273.7444999999998</v>
      </c>
      <c r="H1685">
        <v>0</v>
      </c>
      <c r="I1685" s="2">
        <v>-666.04549999999995</v>
      </c>
      <c r="J1685">
        <v>0</v>
      </c>
      <c r="K1685" s="2">
        <v>0</v>
      </c>
      <c r="L1685">
        <v>2059.1759999999999</v>
      </c>
      <c r="M1685" s="2">
        <v>-666.04549999999995</v>
      </c>
      <c r="N1685" s="4">
        <v>1</v>
      </c>
    </row>
    <row r="1686" spans="1:14" x14ac:dyDescent="0.3">
      <c r="A1686" s="1" t="s">
        <v>163</v>
      </c>
      <c r="B1686" s="1" t="s">
        <v>166</v>
      </c>
      <c r="C1686" s="1" t="s">
        <v>23</v>
      </c>
      <c r="D1686" s="1" t="s">
        <v>15</v>
      </c>
      <c r="E1686">
        <v>0</v>
      </c>
      <c r="F1686">
        <v>5</v>
      </c>
      <c r="G1686">
        <v>16930.53</v>
      </c>
      <c r="H1686">
        <v>2</v>
      </c>
      <c r="I1686" s="2">
        <v>6730.3174999999992</v>
      </c>
      <c r="J1686">
        <v>0</v>
      </c>
      <c r="K1686" s="2">
        <v>4118.3519999999999</v>
      </c>
      <c r="L1686">
        <v>2059.1759999999999</v>
      </c>
      <c r="M1686" s="2">
        <v>2611.9654999999993</v>
      </c>
      <c r="N1686" s="4">
        <v>0.3880894920633387</v>
      </c>
    </row>
    <row r="1687" spans="1:14" x14ac:dyDescent="0.3">
      <c r="A1687" s="1" t="s">
        <v>163</v>
      </c>
      <c r="B1687" s="1" t="s">
        <v>166</v>
      </c>
      <c r="C1687" s="1" t="s">
        <v>23</v>
      </c>
      <c r="D1687" s="1" t="s">
        <v>16</v>
      </c>
      <c r="E1687">
        <v>0</v>
      </c>
      <c r="F1687">
        <v>1</v>
      </c>
      <c r="G1687">
        <v>3561.2165</v>
      </c>
      <c r="H1687">
        <v>1</v>
      </c>
      <c r="I1687" s="2">
        <v>3561.2165</v>
      </c>
      <c r="J1687">
        <v>0</v>
      </c>
      <c r="K1687" s="2">
        <v>2059.1759999999999</v>
      </c>
      <c r="L1687">
        <v>2059.1759999999999</v>
      </c>
      <c r="M1687" s="2">
        <v>1502.0405000000001</v>
      </c>
      <c r="N1687" s="4">
        <v>0.42177736175264829</v>
      </c>
    </row>
    <row r="1688" spans="1:14" x14ac:dyDescent="0.3">
      <c r="A1688" s="1" t="s">
        <v>163</v>
      </c>
      <c r="B1688" s="1" t="s">
        <v>166</v>
      </c>
      <c r="C1688" s="1" t="s">
        <v>23</v>
      </c>
      <c r="D1688" s="1" t="s">
        <v>13</v>
      </c>
      <c r="E1688">
        <v>0</v>
      </c>
      <c r="F1688">
        <v>7</v>
      </c>
      <c r="G1688">
        <v>25481.745999999999</v>
      </c>
      <c r="H1688">
        <v>4</v>
      </c>
      <c r="I1688" s="2">
        <v>15340.620500000001</v>
      </c>
      <c r="J1688">
        <v>0</v>
      </c>
      <c r="K1688" s="2">
        <v>8236.7039999999997</v>
      </c>
      <c r="L1688">
        <v>2059.1759999999999</v>
      </c>
      <c r="M1688" s="2">
        <v>7103.9165000000012</v>
      </c>
      <c r="N1688" s="4">
        <v>0.46307882396282474</v>
      </c>
    </row>
    <row r="1689" spans="1:14" x14ac:dyDescent="0.3">
      <c r="A1689" s="1" t="s">
        <v>163</v>
      </c>
      <c r="B1689" s="1" t="s">
        <v>166</v>
      </c>
      <c r="C1689" s="1" t="s">
        <v>23</v>
      </c>
      <c r="D1689" s="1" t="s">
        <v>17</v>
      </c>
      <c r="E1689">
        <v>0</v>
      </c>
      <c r="F1689">
        <v>3</v>
      </c>
      <c r="G1689">
        <v>10898.4925</v>
      </c>
      <c r="H1689">
        <v>0</v>
      </c>
      <c r="I1689" s="2">
        <v>0</v>
      </c>
      <c r="J1689">
        <v>0</v>
      </c>
      <c r="K1689" s="2">
        <v>0</v>
      </c>
      <c r="L1689">
        <v>2059.1759999999999</v>
      </c>
      <c r="M1689" s="2">
        <v>0</v>
      </c>
      <c r="N1689" s="4">
        <v>0</v>
      </c>
    </row>
    <row r="1690" spans="1:14" x14ac:dyDescent="0.3">
      <c r="A1690" s="1" t="s">
        <v>163</v>
      </c>
      <c r="B1690" s="1" t="s">
        <v>166</v>
      </c>
      <c r="C1690" s="1" t="s">
        <v>23</v>
      </c>
      <c r="D1690" s="1" t="s">
        <v>18</v>
      </c>
      <c r="E1690">
        <v>0</v>
      </c>
      <c r="F1690">
        <v>6</v>
      </c>
      <c r="G1690">
        <v>20910.691500000001</v>
      </c>
      <c r="H1690">
        <v>1</v>
      </c>
      <c r="I1690" s="2">
        <v>3561.2165</v>
      </c>
      <c r="J1690">
        <v>27</v>
      </c>
      <c r="K1690" s="2">
        <v>2059.1759999999999</v>
      </c>
      <c r="L1690">
        <v>2059.1759999999999</v>
      </c>
      <c r="M1690" s="2">
        <v>1502.0405000000001</v>
      </c>
      <c r="N1690" s="4">
        <v>0.42177736175264829</v>
      </c>
    </row>
    <row r="1691" spans="1:14" x14ac:dyDescent="0.3">
      <c r="A1691" s="1" t="s">
        <v>163</v>
      </c>
      <c r="B1691" s="1" t="s">
        <v>166</v>
      </c>
      <c r="C1691" s="1" t="s">
        <v>23</v>
      </c>
      <c r="D1691" s="1" t="s">
        <v>19</v>
      </c>
      <c r="E1691">
        <v>0</v>
      </c>
      <c r="F1691">
        <v>1</v>
      </c>
      <c r="G1691">
        <v>3469.895</v>
      </c>
      <c r="H1691">
        <v>0</v>
      </c>
      <c r="I1691" s="2">
        <v>0</v>
      </c>
      <c r="J1691">
        <v>1</v>
      </c>
      <c r="K1691" s="2">
        <v>0</v>
      </c>
      <c r="L1691">
        <v>2059.1759999999999</v>
      </c>
      <c r="M1691" s="2">
        <v>0</v>
      </c>
      <c r="N1691" s="4">
        <v>0</v>
      </c>
    </row>
    <row r="1692" spans="1:14" x14ac:dyDescent="0.3">
      <c r="A1692" s="1" t="s">
        <v>163</v>
      </c>
      <c r="B1692" s="1" t="s">
        <v>166</v>
      </c>
      <c r="C1692" s="1" t="s">
        <v>24</v>
      </c>
      <c r="D1692" s="1" t="s">
        <v>18</v>
      </c>
      <c r="E1692">
        <v>0</v>
      </c>
      <c r="F1692">
        <v>0</v>
      </c>
      <c r="G1692">
        <v>0</v>
      </c>
      <c r="H1692">
        <v>0</v>
      </c>
      <c r="I1692" s="2">
        <v>0</v>
      </c>
      <c r="J1692">
        <v>1</v>
      </c>
      <c r="K1692" s="2">
        <v>0</v>
      </c>
      <c r="L1692">
        <v>2059.1759999999999</v>
      </c>
      <c r="M1692" s="2">
        <v>0</v>
      </c>
      <c r="N1692" s="4">
        <v>0</v>
      </c>
    </row>
    <row r="1693" spans="1:14" x14ac:dyDescent="0.3">
      <c r="A1693" s="1" t="s">
        <v>163</v>
      </c>
      <c r="B1693" s="1" t="s">
        <v>166</v>
      </c>
      <c r="C1693" s="1" t="s">
        <v>24</v>
      </c>
      <c r="D1693" s="1" t="s">
        <v>13</v>
      </c>
      <c r="E1693">
        <v>0</v>
      </c>
      <c r="F1693">
        <v>35</v>
      </c>
      <c r="G1693">
        <v>116418.8355</v>
      </c>
      <c r="H1693">
        <v>18</v>
      </c>
      <c r="I1693" s="2">
        <v>59133.287499999999</v>
      </c>
      <c r="J1693">
        <v>16</v>
      </c>
      <c r="K1693" s="2">
        <v>37065.167999999998</v>
      </c>
      <c r="L1693">
        <v>2059.1759999999999</v>
      </c>
      <c r="M1693" s="2">
        <v>22068.119500000001</v>
      </c>
      <c r="N1693" s="4">
        <v>0.37319283998881342</v>
      </c>
    </row>
    <row r="1694" spans="1:14" x14ac:dyDescent="0.3">
      <c r="A1694" s="1" t="s">
        <v>163</v>
      </c>
      <c r="B1694" s="1" t="s">
        <v>166</v>
      </c>
      <c r="C1694" s="1" t="s">
        <v>24</v>
      </c>
      <c r="D1694" s="1" t="s">
        <v>14</v>
      </c>
      <c r="E1694">
        <v>0</v>
      </c>
      <c r="F1694">
        <v>1</v>
      </c>
      <c r="G1694">
        <v>3561.2165</v>
      </c>
      <c r="H1694">
        <v>0</v>
      </c>
      <c r="I1694" s="2">
        <v>0</v>
      </c>
      <c r="J1694">
        <v>0</v>
      </c>
      <c r="K1694" s="2">
        <v>0</v>
      </c>
      <c r="L1694">
        <v>2059.1759999999999</v>
      </c>
      <c r="M1694" s="2">
        <v>0</v>
      </c>
      <c r="N1694" s="4">
        <v>0</v>
      </c>
    </row>
    <row r="1695" spans="1:14" x14ac:dyDescent="0.3">
      <c r="A1695" s="1" t="s">
        <v>163</v>
      </c>
      <c r="B1695" s="1" t="s">
        <v>166</v>
      </c>
      <c r="C1695" s="1" t="s">
        <v>24</v>
      </c>
      <c r="D1695" s="1" t="s">
        <v>15</v>
      </c>
      <c r="E1695">
        <v>0</v>
      </c>
      <c r="F1695">
        <v>2</v>
      </c>
      <c r="G1695">
        <v>7428.5974999999989</v>
      </c>
      <c r="H1695">
        <v>1</v>
      </c>
      <c r="I1695" s="2">
        <v>3561.2165</v>
      </c>
      <c r="J1695">
        <v>0</v>
      </c>
      <c r="K1695" s="2">
        <v>2059.1759999999999</v>
      </c>
      <c r="L1695">
        <v>2059.1759999999999</v>
      </c>
      <c r="M1695" s="2">
        <v>1502.0405000000001</v>
      </c>
      <c r="N1695" s="4">
        <v>0.42177736175264829</v>
      </c>
    </row>
    <row r="1696" spans="1:14" x14ac:dyDescent="0.3">
      <c r="A1696" s="1" t="s">
        <v>163</v>
      </c>
      <c r="B1696" s="1" t="s">
        <v>166</v>
      </c>
      <c r="C1696" s="1" t="s">
        <v>24</v>
      </c>
      <c r="D1696" s="1" t="s">
        <v>16</v>
      </c>
      <c r="E1696">
        <v>0</v>
      </c>
      <c r="F1696">
        <v>6</v>
      </c>
      <c r="G1696">
        <v>22280.410500000002</v>
      </c>
      <c r="H1696">
        <v>3</v>
      </c>
      <c r="I1696" s="2">
        <v>11414.1525</v>
      </c>
      <c r="J1696">
        <v>0</v>
      </c>
      <c r="K1696" s="2">
        <v>6177.5280000000002</v>
      </c>
      <c r="L1696">
        <v>2059.1759999999999</v>
      </c>
      <c r="M1696" s="2">
        <v>5236.6244999999999</v>
      </c>
      <c r="N1696" s="4">
        <v>0.45878347078331044</v>
      </c>
    </row>
    <row r="1697" spans="1:14" x14ac:dyDescent="0.3">
      <c r="A1697" s="1" t="s">
        <v>163</v>
      </c>
      <c r="B1697" s="1" t="s">
        <v>166</v>
      </c>
      <c r="C1697" s="1" t="s">
        <v>24</v>
      </c>
      <c r="D1697" s="1" t="s">
        <v>13</v>
      </c>
      <c r="E1697">
        <v>0</v>
      </c>
      <c r="F1697">
        <v>5</v>
      </c>
      <c r="G1697">
        <v>18020.925500000001</v>
      </c>
      <c r="H1697">
        <v>2</v>
      </c>
      <c r="I1697" s="2">
        <v>7031.1115</v>
      </c>
      <c r="J1697">
        <v>0</v>
      </c>
      <c r="K1697" s="2">
        <v>4118.3519999999999</v>
      </c>
      <c r="L1697">
        <v>2059.1759999999999</v>
      </c>
      <c r="M1697" s="2">
        <v>2912.7595000000001</v>
      </c>
      <c r="N1697" s="4">
        <v>0.41426728903388887</v>
      </c>
    </row>
    <row r="1698" spans="1:14" x14ac:dyDescent="0.3">
      <c r="A1698" s="1" t="s">
        <v>163</v>
      </c>
      <c r="B1698" s="1" t="s">
        <v>166</v>
      </c>
      <c r="C1698" s="1" t="s">
        <v>24</v>
      </c>
      <c r="D1698" s="1" t="s">
        <v>17</v>
      </c>
      <c r="E1698">
        <v>0</v>
      </c>
      <c r="F1698">
        <v>6</v>
      </c>
      <c r="G1698">
        <v>20733.4535</v>
      </c>
      <c r="H1698">
        <v>1</v>
      </c>
      <c r="I1698" s="2">
        <v>3561.2165</v>
      </c>
      <c r="J1698">
        <v>8</v>
      </c>
      <c r="K1698" s="2">
        <v>2059.1759999999999</v>
      </c>
      <c r="L1698">
        <v>2059.1759999999999</v>
      </c>
      <c r="M1698" s="2">
        <v>1502.0405000000001</v>
      </c>
      <c r="N1698" s="4">
        <v>0.42177736175264829</v>
      </c>
    </row>
    <row r="1699" spans="1:14" x14ac:dyDescent="0.3">
      <c r="A1699" s="1" t="s">
        <v>163</v>
      </c>
      <c r="B1699" s="1" t="s">
        <v>166</v>
      </c>
      <c r="C1699" s="1" t="s">
        <v>24</v>
      </c>
      <c r="D1699" s="1" t="s">
        <v>18</v>
      </c>
      <c r="E1699">
        <v>4</v>
      </c>
      <c r="F1699">
        <v>4</v>
      </c>
      <c r="G1699">
        <v>14824.960499999999</v>
      </c>
      <c r="H1699">
        <v>3</v>
      </c>
      <c r="I1699" s="2">
        <v>10898.4925</v>
      </c>
      <c r="J1699">
        <v>30</v>
      </c>
      <c r="K1699" s="2">
        <v>6177.5280000000002</v>
      </c>
      <c r="L1699">
        <v>2059.1759999999999</v>
      </c>
      <c r="M1699" s="2">
        <v>4720.9645</v>
      </c>
      <c r="N1699" s="4">
        <v>0.43317591859608107</v>
      </c>
    </row>
    <row r="1700" spans="1:14" x14ac:dyDescent="0.3">
      <c r="A1700" s="1" t="s">
        <v>163</v>
      </c>
      <c r="B1700" s="1" t="s">
        <v>166</v>
      </c>
      <c r="C1700" s="1" t="s">
        <v>24</v>
      </c>
      <c r="D1700" s="1" t="s">
        <v>19</v>
      </c>
      <c r="E1700">
        <v>0</v>
      </c>
      <c r="F1700">
        <v>2</v>
      </c>
      <c r="G1700">
        <v>6939.79</v>
      </c>
      <c r="H1700">
        <v>1</v>
      </c>
      <c r="I1700" s="2">
        <v>3469.895</v>
      </c>
      <c r="J1700">
        <v>0</v>
      </c>
      <c r="K1700" s="2">
        <v>2059.1759999999999</v>
      </c>
      <c r="L1700">
        <v>2059.1759999999999</v>
      </c>
      <c r="M1700" s="2">
        <v>1410.7190000000001</v>
      </c>
      <c r="N1700" s="4">
        <v>0.40655956448249875</v>
      </c>
    </row>
    <row r="1701" spans="1:14" x14ac:dyDescent="0.3">
      <c r="A1701" s="1" t="s">
        <v>163</v>
      </c>
      <c r="B1701" s="1" t="s">
        <v>166</v>
      </c>
      <c r="C1701" s="1" t="s">
        <v>25</v>
      </c>
      <c r="D1701" s="1" t="s">
        <v>13</v>
      </c>
      <c r="E1701">
        <v>0</v>
      </c>
      <c r="F1701">
        <v>32</v>
      </c>
      <c r="G1701">
        <v>108447.806</v>
      </c>
      <c r="H1701">
        <v>11</v>
      </c>
      <c r="I1701" s="2">
        <v>32856.6155</v>
      </c>
      <c r="J1701">
        <v>0</v>
      </c>
      <c r="K1701" s="2">
        <v>22650.935999999998</v>
      </c>
      <c r="L1701">
        <v>2059.1759999999999</v>
      </c>
      <c r="M1701" s="2">
        <v>10205.679500000002</v>
      </c>
      <c r="N1701" s="4">
        <v>0.31061262228910952</v>
      </c>
    </row>
    <row r="1702" spans="1:14" x14ac:dyDescent="0.3">
      <c r="A1702" s="1" t="s">
        <v>163</v>
      </c>
      <c r="B1702" s="1" t="s">
        <v>166</v>
      </c>
      <c r="C1702" s="1" t="s">
        <v>25</v>
      </c>
      <c r="D1702" s="1" t="s">
        <v>14</v>
      </c>
      <c r="E1702">
        <v>0</v>
      </c>
      <c r="F1702">
        <v>2</v>
      </c>
      <c r="G1702">
        <v>6273.7444999999998</v>
      </c>
      <c r="H1702">
        <v>1</v>
      </c>
      <c r="I1702" s="2">
        <v>3469.895</v>
      </c>
      <c r="J1702">
        <v>0</v>
      </c>
      <c r="K1702" s="2">
        <v>2059.1759999999999</v>
      </c>
      <c r="L1702">
        <v>2059.1759999999999</v>
      </c>
      <c r="M1702" s="2">
        <v>1410.7190000000001</v>
      </c>
      <c r="N1702" s="4">
        <v>0.40655956448249875</v>
      </c>
    </row>
    <row r="1703" spans="1:14" x14ac:dyDescent="0.3">
      <c r="A1703" s="1" t="s">
        <v>163</v>
      </c>
      <c r="B1703" s="1" t="s">
        <v>166</v>
      </c>
      <c r="C1703" s="1" t="s">
        <v>25</v>
      </c>
      <c r="D1703" s="1" t="s">
        <v>32</v>
      </c>
      <c r="E1703">
        <v>0</v>
      </c>
      <c r="F1703">
        <v>1</v>
      </c>
      <c r="G1703">
        <v>3867.3809999999999</v>
      </c>
      <c r="H1703">
        <v>0</v>
      </c>
      <c r="I1703" s="2">
        <v>0</v>
      </c>
      <c r="J1703">
        <v>0</v>
      </c>
      <c r="K1703" s="2">
        <v>0</v>
      </c>
      <c r="L1703">
        <v>2059.1759999999999</v>
      </c>
      <c r="M1703" s="2">
        <v>0</v>
      </c>
      <c r="N1703" s="4">
        <v>0</v>
      </c>
    </row>
    <row r="1704" spans="1:14" x14ac:dyDescent="0.3">
      <c r="A1704" s="1" t="s">
        <v>163</v>
      </c>
      <c r="B1704" s="1" t="s">
        <v>166</v>
      </c>
      <c r="C1704" s="1" t="s">
        <v>25</v>
      </c>
      <c r="D1704" s="1" t="s">
        <v>15</v>
      </c>
      <c r="E1704">
        <v>0</v>
      </c>
      <c r="F1704">
        <v>0</v>
      </c>
      <c r="G1704">
        <v>0</v>
      </c>
      <c r="H1704">
        <v>0</v>
      </c>
      <c r="I1704" s="2">
        <v>0</v>
      </c>
      <c r="J1704">
        <v>0</v>
      </c>
      <c r="K1704" s="2">
        <v>0</v>
      </c>
      <c r="L1704">
        <v>2059.1759999999999</v>
      </c>
      <c r="M1704" s="2">
        <v>0</v>
      </c>
      <c r="N1704" s="4">
        <v>0</v>
      </c>
    </row>
    <row r="1705" spans="1:14" x14ac:dyDescent="0.3">
      <c r="A1705" s="1" t="s">
        <v>163</v>
      </c>
      <c r="B1705" s="1" t="s">
        <v>166</v>
      </c>
      <c r="C1705" s="1" t="s">
        <v>25</v>
      </c>
      <c r="D1705" s="1" t="s">
        <v>16</v>
      </c>
      <c r="E1705">
        <v>0</v>
      </c>
      <c r="F1705">
        <v>3</v>
      </c>
      <c r="G1705">
        <v>10409.684999999999</v>
      </c>
      <c r="H1705">
        <v>1</v>
      </c>
      <c r="I1705" s="2">
        <v>3469.895</v>
      </c>
      <c r="J1705">
        <v>0</v>
      </c>
      <c r="K1705" s="2">
        <v>2059.1759999999999</v>
      </c>
      <c r="L1705">
        <v>2059.1759999999999</v>
      </c>
      <c r="M1705" s="2">
        <v>1410.7190000000001</v>
      </c>
      <c r="N1705" s="4">
        <v>0.40655956448249875</v>
      </c>
    </row>
    <row r="1706" spans="1:14" x14ac:dyDescent="0.3">
      <c r="A1706" s="1" t="s">
        <v>163</v>
      </c>
      <c r="B1706" s="1" t="s">
        <v>166</v>
      </c>
      <c r="C1706" s="1" t="s">
        <v>25</v>
      </c>
      <c r="D1706" s="1" t="s">
        <v>13</v>
      </c>
      <c r="E1706">
        <v>0</v>
      </c>
      <c r="F1706">
        <v>3</v>
      </c>
      <c r="G1706">
        <v>10807.171</v>
      </c>
      <c r="H1706">
        <v>0</v>
      </c>
      <c r="I1706" s="2">
        <v>0</v>
      </c>
      <c r="J1706">
        <v>0</v>
      </c>
      <c r="K1706" s="2">
        <v>0</v>
      </c>
      <c r="L1706">
        <v>2059.1759999999999</v>
      </c>
      <c r="M1706" s="2">
        <v>0</v>
      </c>
      <c r="N1706" s="4">
        <v>0</v>
      </c>
    </row>
    <row r="1707" spans="1:14" x14ac:dyDescent="0.3">
      <c r="A1707" s="1" t="s">
        <v>163</v>
      </c>
      <c r="B1707" s="1" t="s">
        <v>166</v>
      </c>
      <c r="C1707" s="1" t="s">
        <v>25</v>
      </c>
      <c r="D1707" s="1" t="s">
        <v>17</v>
      </c>
      <c r="E1707">
        <v>0</v>
      </c>
      <c r="F1707">
        <v>3</v>
      </c>
      <c r="G1707">
        <v>10409.684999999999</v>
      </c>
      <c r="H1707">
        <v>3</v>
      </c>
      <c r="I1707" s="2">
        <v>10501.0065</v>
      </c>
      <c r="J1707">
        <v>0</v>
      </c>
      <c r="K1707" s="2">
        <v>6177.5280000000002</v>
      </c>
      <c r="L1707">
        <v>2059.1759999999999</v>
      </c>
      <c r="M1707" s="2">
        <v>4323.4784999999993</v>
      </c>
      <c r="N1707" s="4">
        <v>0.41172039080253875</v>
      </c>
    </row>
    <row r="1708" spans="1:14" x14ac:dyDescent="0.3">
      <c r="A1708" s="1" t="s">
        <v>163</v>
      </c>
      <c r="B1708" s="1" t="s">
        <v>166</v>
      </c>
      <c r="C1708" s="1" t="s">
        <v>25</v>
      </c>
      <c r="D1708" s="1" t="s">
        <v>18</v>
      </c>
      <c r="E1708">
        <v>0</v>
      </c>
      <c r="F1708">
        <v>6</v>
      </c>
      <c r="G1708">
        <v>20335.967499999999</v>
      </c>
      <c r="H1708">
        <v>2</v>
      </c>
      <c r="I1708" s="2">
        <v>6939.79</v>
      </c>
      <c r="J1708">
        <v>0</v>
      </c>
      <c r="K1708" s="2">
        <v>4118.3519999999999</v>
      </c>
      <c r="L1708">
        <v>2059.1759999999999</v>
      </c>
      <c r="M1708" s="2">
        <v>2821.4380000000001</v>
      </c>
      <c r="N1708" s="4">
        <v>0.40655956448249875</v>
      </c>
    </row>
    <row r="1709" spans="1:14" x14ac:dyDescent="0.3">
      <c r="A1709" s="1" t="s">
        <v>163</v>
      </c>
      <c r="B1709" s="1" t="s">
        <v>166</v>
      </c>
      <c r="C1709" s="1" t="s">
        <v>25</v>
      </c>
      <c r="D1709" s="1" t="s">
        <v>19</v>
      </c>
      <c r="E1709">
        <v>0</v>
      </c>
      <c r="F1709">
        <v>0</v>
      </c>
      <c r="G1709">
        <v>0</v>
      </c>
      <c r="H1709">
        <v>0</v>
      </c>
      <c r="I1709" s="2">
        <v>0</v>
      </c>
      <c r="J1709">
        <v>1</v>
      </c>
      <c r="K1709" s="2">
        <v>0</v>
      </c>
      <c r="L1709">
        <v>2059.1759999999999</v>
      </c>
      <c r="M1709" s="2">
        <v>0</v>
      </c>
      <c r="N1709" s="4">
        <v>0</v>
      </c>
    </row>
    <row r="1710" spans="1:14" x14ac:dyDescent="0.3">
      <c r="A1710" s="1" t="s">
        <v>163</v>
      </c>
      <c r="B1710" s="1" t="s">
        <v>166</v>
      </c>
      <c r="C1710" s="1" t="s">
        <v>27</v>
      </c>
      <c r="D1710" s="1" t="s">
        <v>18</v>
      </c>
      <c r="E1710">
        <v>0</v>
      </c>
      <c r="F1710">
        <v>0</v>
      </c>
      <c r="G1710">
        <v>0</v>
      </c>
      <c r="H1710">
        <v>0</v>
      </c>
      <c r="I1710" s="2">
        <v>0</v>
      </c>
      <c r="J1710">
        <v>1</v>
      </c>
      <c r="K1710" s="2">
        <v>0</v>
      </c>
      <c r="L1710">
        <v>2059.1759999999999</v>
      </c>
      <c r="M1710" s="2">
        <v>0</v>
      </c>
      <c r="N1710" s="4">
        <v>0</v>
      </c>
    </row>
    <row r="1711" spans="1:14" x14ac:dyDescent="0.3">
      <c r="A1711" s="1" t="s">
        <v>163</v>
      </c>
      <c r="B1711" s="1" t="s">
        <v>166</v>
      </c>
      <c r="C1711" s="1" t="s">
        <v>27</v>
      </c>
      <c r="D1711" s="1" t="s">
        <v>13</v>
      </c>
      <c r="E1711">
        <v>0</v>
      </c>
      <c r="F1711">
        <v>28</v>
      </c>
      <c r="G1711">
        <v>97570.72649999999</v>
      </c>
      <c r="H1711">
        <v>10</v>
      </c>
      <c r="I1711" s="2">
        <v>34521.712</v>
      </c>
      <c r="J1711">
        <v>10</v>
      </c>
      <c r="K1711" s="2">
        <v>20591.759999999998</v>
      </c>
      <c r="L1711">
        <v>2059.1759999999999</v>
      </c>
      <c r="M1711" s="2">
        <v>13929.952000000001</v>
      </c>
      <c r="N1711" s="4">
        <v>0.40351278059442708</v>
      </c>
    </row>
    <row r="1712" spans="1:14" x14ac:dyDescent="0.3">
      <c r="A1712" s="1" t="s">
        <v>163</v>
      </c>
      <c r="B1712" s="1" t="s">
        <v>166</v>
      </c>
      <c r="C1712" s="1" t="s">
        <v>27</v>
      </c>
      <c r="D1712" s="1" t="s">
        <v>14</v>
      </c>
      <c r="E1712">
        <v>0</v>
      </c>
      <c r="F1712">
        <v>1</v>
      </c>
      <c r="G1712">
        <v>2803.8494999999998</v>
      </c>
      <c r="H1712">
        <v>0</v>
      </c>
      <c r="I1712" s="2">
        <v>0</v>
      </c>
      <c r="J1712">
        <v>0</v>
      </c>
      <c r="K1712" s="2">
        <v>0</v>
      </c>
      <c r="L1712">
        <v>2059.1759999999999</v>
      </c>
      <c r="M1712" s="2">
        <v>0</v>
      </c>
      <c r="N1712" s="4">
        <v>0</v>
      </c>
    </row>
    <row r="1713" spans="1:14" x14ac:dyDescent="0.3">
      <c r="A1713" s="1" t="s">
        <v>163</v>
      </c>
      <c r="B1713" s="1" t="s">
        <v>166</v>
      </c>
      <c r="C1713" s="1" t="s">
        <v>27</v>
      </c>
      <c r="D1713" s="1" t="s">
        <v>15</v>
      </c>
      <c r="E1713">
        <v>0</v>
      </c>
      <c r="F1713">
        <v>1</v>
      </c>
      <c r="G1713">
        <v>3926.4679999999998</v>
      </c>
      <c r="H1713">
        <v>0</v>
      </c>
      <c r="I1713" s="2">
        <v>0</v>
      </c>
      <c r="J1713">
        <v>0</v>
      </c>
      <c r="K1713" s="2">
        <v>0</v>
      </c>
      <c r="L1713">
        <v>2059.1759999999999</v>
      </c>
      <c r="M1713" s="2">
        <v>0</v>
      </c>
      <c r="N1713" s="4">
        <v>0</v>
      </c>
    </row>
    <row r="1714" spans="1:14" x14ac:dyDescent="0.3">
      <c r="A1714" s="1" t="s">
        <v>163</v>
      </c>
      <c r="B1714" s="1" t="s">
        <v>166</v>
      </c>
      <c r="C1714" s="1" t="s">
        <v>27</v>
      </c>
      <c r="D1714" s="1" t="s">
        <v>16</v>
      </c>
      <c r="E1714">
        <v>0</v>
      </c>
      <c r="F1714">
        <v>2</v>
      </c>
      <c r="G1714">
        <v>7031.1115</v>
      </c>
      <c r="H1714">
        <v>2</v>
      </c>
      <c r="I1714" s="2">
        <v>7331.9169999999986</v>
      </c>
      <c r="J1714">
        <v>0</v>
      </c>
      <c r="K1714" s="2">
        <v>4118.3519999999999</v>
      </c>
      <c r="L1714">
        <v>2059.1759999999999</v>
      </c>
      <c r="M1714" s="2">
        <v>3213.5649999999987</v>
      </c>
      <c r="N1714" s="4">
        <v>0.43829806038448055</v>
      </c>
    </row>
    <row r="1715" spans="1:14" x14ac:dyDescent="0.3">
      <c r="A1715" s="1" t="s">
        <v>163</v>
      </c>
      <c r="B1715" s="1" t="s">
        <v>166</v>
      </c>
      <c r="C1715" s="1" t="s">
        <v>27</v>
      </c>
      <c r="D1715" s="1" t="s">
        <v>13</v>
      </c>
      <c r="E1715">
        <v>0</v>
      </c>
      <c r="F1715">
        <v>1</v>
      </c>
      <c r="G1715">
        <v>2803.8494999999998</v>
      </c>
      <c r="H1715">
        <v>0</v>
      </c>
      <c r="I1715" s="2">
        <v>0</v>
      </c>
      <c r="J1715">
        <v>0</v>
      </c>
      <c r="K1715" s="2">
        <v>0</v>
      </c>
      <c r="L1715">
        <v>2059.1759999999999</v>
      </c>
      <c r="M1715" s="2">
        <v>0</v>
      </c>
      <c r="N1715" s="4">
        <v>0</v>
      </c>
    </row>
    <row r="1716" spans="1:14" x14ac:dyDescent="0.3">
      <c r="A1716" s="1" t="s">
        <v>163</v>
      </c>
      <c r="B1716" s="1" t="s">
        <v>166</v>
      </c>
      <c r="C1716" s="1" t="s">
        <v>27</v>
      </c>
      <c r="D1716" s="1" t="s">
        <v>17</v>
      </c>
      <c r="E1716">
        <v>0</v>
      </c>
      <c r="F1716">
        <v>1</v>
      </c>
      <c r="G1716">
        <v>3926.4679999999998</v>
      </c>
      <c r="H1716">
        <v>1</v>
      </c>
      <c r="I1716" s="2">
        <v>3926.4679999999998</v>
      </c>
      <c r="J1716">
        <v>0</v>
      </c>
      <c r="K1716" s="2">
        <v>2059.1759999999999</v>
      </c>
      <c r="L1716">
        <v>2059.1759999999999</v>
      </c>
      <c r="M1716" s="2">
        <v>1867.2919999999999</v>
      </c>
      <c r="N1716" s="4">
        <v>0.47556531722657613</v>
      </c>
    </row>
    <row r="1717" spans="1:14" x14ac:dyDescent="0.3">
      <c r="A1717" s="1" t="s">
        <v>163</v>
      </c>
      <c r="B1717" s="1" t="s">
        <v>166</v>
      </c>
      <c r="C1717" s="1" t="s">
        <v>27</v>
      </c>
      <c r="D1717" s="1" t="s">
        <v>18</v>
      </c>
      <c r="E1717">
        <v>0</v>
      </c>
      <c r="F1717">
        <v>1</v>
      </c>
      <c r="G1717">
        <v>3469.895</v>
      </c>
      <c r="H1717">
        <v>1</v>
      </c>
      <c r="I1717" s="2">
        <v>3469.895</v>
      </c>
      <c r="J1717">
        <v>31</v>
      </c>
      <c r="K1717" s="2">
        <v>2059.1759999999999</v>
      </c>
      <c r="L1717">
        <v>2059.1759999999999</v>
      </c>
      <c r="M1717" s="2">
        <v>1410.7190000000001</v>
      </c>
      <c r="N1717" s="4">
        <v>0.40655956448249875</v>
      </c>
    </row>
    <row r="1718" spans="1:14" x14ac:dyDescent="0.3">
      <c r="A1718" s="1" t="s">
        <v>163</v>
      </c>
      <c r="B1718" s="1" t="s">
        <v>166</v>
      </c>
      <c r="C1718" s="1" t="s">
        <v>27</v>
      </c>
      <c r="D1718" s="1" t="s">
        <v>19</v>
      </c>
      <c r="E1718">
        <v>0</v>
      </c>
      <c r="F1718">
        <v>1</v>
      </c>
      <c r="G1718">
        <v>3561.2165</v>
      </c>
      <c r="H1718">
        <v>0</v>
      </c>
      <c r="I1718" s="2">
        <v>0</v>
      </c>
      <c r="J1718">
        <v>0</v>
      </c>
      <c r="K1718" s="2">
        <v>0</v>
      </c>
      <c r="L1718">
        <v>2059.1759999999999</v>
      </c>
      <c r="M1718" s="2">
        <v>0</v>
      </c>
      <c r="N1718" s="4">
        <v>0</v>
      </c>
    </row>
    <row r="1719" spans="1:14" x14ac:dyDescent="0.3">
      <c r="A1719" s="1" t="s">
        <v>163</v>
      </c>
      <c r="B1719" s="1" t="s">
        <v>166</v>
      </c>
      <c r="C1719" s="1" t="s">
        <v>34</v>
      </c>
      <c r="D1719" s="1" t="s">
        <v>13</v>
      </c>
      <c r="E1719">
        <v>0</v>
      </c>
      <c r="F1719">
        <v>0</v>
      </c>
      <c r="G1719">
        <v>0</v>
      </c>
      <c r="H1719">
        <v>0</v>
      </c>
      <c r="I1719" s="2">
        <v>0</v>
      </c>
      <c r="J1719">
        <v>1</v>
      </c>
      <c r="K1719" s="2">
        <v>0</v>
      </c>
      <c r="L1719">
        <v>2059.1759999999999</v>
      </c>
      <c r="M1719" s="2">
        <v>0</v>
      </c>
      <c r="N1719" s="4">
        <v>0</v>
      </c>
    </row>
    <row r="1720" spans="1:14" x14ac:dyDescent="0.3">
      <c r="A1720" s="1" t="s">
        <v>163</v>
      </c>
      <c r="B1720" s="1" t="s">
        <v>166</v>
      </c>
      <c r="C1720" s="1" t="s">
        <v>34</v>
      </c>
      <c r="D1720" s="1" t="s">
        <v>17</v>
      </c>
      <c r="E1720">
        <v>0</v>
      </c>
      <c r="F1720">
        <v>1</v>
      </c>
      <c r="G1720">
        <v>3561.2165</v>
      </c>
      <c r="H1720">
        <v>1</v>
      </c>
      <c r="I1720" s="2">
        <v>3561.2165</v>
      </c>
      <c r="J1720">
        <v>0</v>
      </c>
      <c r="K1720" s="2">
        <v>2059.1759999999999</v>
      </c>
      <c r="L1720">
        <v>2059.1759999999999</v>
      </c>
      <c r="M1720" s="2">
        <v>1502.0405000000001</v>
      </c>
      <c r="N1720" s="4">
        <v>0.42177736175264829</v>
      </c>
    </row>
    <row r="1721" spans="1:14" x14ac:dyDescent="0.3">
      <c r="A1721" s="1" t="s">
        <v>163</v>
      </c>
      <c r="B1721" s="1" t="s">
        <v>166</v>
      </c>
      <c r="C1721" s="1" t="s">
        <v>34</v>
      </c>
      <c r="D1721" s="1" t="s">
        <v>13</v>
      </c>
      <c r="E1721">
        <v>0</v>
      </c>
      <c r="F1721">
        <v>24</v>
      </c>
      <c r="G1721">
        <v>79866.763999999996</v>
      </c>
      <c r="H1721">
        <v>6</v>
      </c>
      <c r="I1721" s="2">
        <v>20035.173500000001</v>
      </c>
      <c r="J1721">
        <v>4</v>
      </c>
      <c r="K1721" s="2">
        <v>12355.056</v>
      </c>
      <c r="L1721">
        <v>2059.1759999999999</v>
      </c>
      <c r="M1721" s="2">
        <v>7680.1175000000003</v>
      </c>
      <c r="N1721" s="4">
        <v>0.38333171908893127</v>
      </c>
    </row>
    <row r="1722" spans="1:14" x14ac:dyDescent="0.3">
      <c r="A1722" s="1" t="s">
        <v>163</v>
      </c>
      <c r="B1722" s="1" t="s">
        <v>166</v>
      </c>
      <c r="C1722" s="1" t="s">
        <v>34</v>
      </c>
      <c r="D1722" s="1" t="s">
        <v>14</v>
      </c>
      <c r="E1722">
        <v>0</v>
      </c>
      <c r="F1722">
        <v>0</v>
      </c>
      <c r="G1722">
        <v>0</v>
      </c>
      <c r="H1722">
        <v>0</v>
      </c>
      <c r="I1722" s="2">
        <v>0</v>
      </c>
      <c r="J1722">
        <v>1</v>
      </c>
      <c r="K1722" s="2">
        <v>0</v>
      </c>
      <c r="L1722">
        <v>2059.1759999999999</v>
      </c>
      <c r="M1722" s="2">
        <v>0</v>
      </c>
      <c r="N1722" s="4">
        <v>0</v>
      </c>
    </row>
    <row r="1723" spans="1:14" x14ac:dyDescent="0.3">
      <c r="A1723" s="1" t="s">
        <v>163</v>
      </c>
      <c r="B1723" s="1" t="s">
        <v>166</v>
      </c>
      <c r="C1723" s="1" t="s">
        <v>34</v>
      </c>
      <c r="D1723" s="1" t="s">
        <v>15</v>
      </c>
      <c r="E1723">
        <v>0</v>
      </c>
      <c r="F1723">
        <v>1</v>
      </c>
      <c r="G1723">
        <v>3867.3809999999999</v>
      </c>
      <c r="H1723">
        <v>0</v>
      </c>
      <c r="I1723" s="2">
        <v>0</v>
      </c>
      <c r="J1723">
        <v>0</v>
      </c>
      <c r="K1723" s="2">
        <v>0</v>
      </c>
      <c r="L1723">
        <v>2059.1759999999999</v>
      </c>
      <c r="M1723" s="2">
        <v>0</v>
      </c>
      <c r="N1723" s="4">
        <v>0</v>
      </c>
    </row>
    <row r="1724" spans="1:14" x14ac:dyDescent="0.3">
      <c r="A1724" s="1" t="s">
        <v>163</v>
      </c>
      <c r="B1724" s="1" t="s">
        <v>166</v>
      </c>
      <c r="C1724" s="1" t="s">
        <v>34</v>
      </c>
      <c r="D1724" s="1" t="s">
        <v>16</v>
      </c>
      <c r="E1724">
        <v>0</v>
      </c>
      <c r="F1724">
        <v>2</v>
      </c>
      <c r="G1724">
        <v>7337.2759999999989</v>
      </c>
      <c r="H1724">
        <v>0</v>
      </c>
      <c r="I1724" s="2">
        <v>0</v>
      </c>
      <c r="J1724">
        <v>2</v>
      </c>
      <c r="K1724" s="2">
        <v>0</v>
      </c>
      <c r="L1724">
        <v>2059.1759999999999</v>
      </c>
      <c r="M1724" s="2">
        <v>0</v>
      </c>
      <c r="N1724" s="4">
        <v>0</v>
      </c>
    </row>
    <row r="1725" spans="1:14" x14ac:dyDescent="0.3">
      <c r="A1725" s="1" t="s">
        <v>163</v>
      </c>
      <c r="B1725" s="1" t="s">
        <v>166</v>
      </c>
      <c r="C1725" s="1" t="s">
        <v>34</v>
      </c>
      <c r="D1725" s="1" t="s">
        <v>13</v>
      </c>
      <c r="E1725">
        <v>0</v>
      </c>
      <c r="F1725">
        <v>2</v>
      </c>
      <c r="G1725">
        <v>7852.9359999999997</v>
      </c>
      <c r="H1725">
        <v>1</v>
      </c>
      <c r="I1725" s="2">
        <v>3926.4679999999998</v>
      </c>
      <c r="J1725">
        <v>0</v>
      </c>
      <c r="K1725" s="2">
        <v>2059.1759999999999</v>
      </c>
      <c r="L1725">
        <v>2059.1759999999999</v>
      </c>
      <c r="M1725" s="2">
        <v>1867.2919999999999</v>
      </c>
      <c r="N1725" s="4">
        <v>0.47556531722657613</v>
      </c>
    </row>
    <row r="1726" spans="1:14" x14ac:dyDescent="0.3">
      <c r="A1726" s="1" t="s">
        <v>163</v>
      </c>
      <c r="B1726" s="1" t="s">
        <v>166</v>
      </c>
      <c r="C1726" s="1" t="s">
        <v>34</v>
      </c>
      <c r="D1726" s="1" t="s">
        <v>17</v>
      </c>
      <c r="E1726">
        <v>0</v>
      </c>
      <c r="F1726">
        <v>1</v>
      </c>
      <c r="G1726">
        <v>3926.4679999999998</v>
      </c>
      <c r="H1726">
        <v>0</v>
      </c>
      <c r="I1726" s="2">
        <v>0</v>
      </c>
      <c r="J1726">
        <v>0</v>
      </c>
      <c r="K1726" s="2">
        <v>0</v>
      </c>
      <c r="L1726">
        <v>2059.1759999999999</v>
      </c>
      <c r="M1726" s="2">
        <v>0</v>
      </c>
      <c r="N1726" s="4">
        <v>0</v>
      </c>
    </row>
    <row r="1727" spans="1:14" x14ac:dyDescent="0.3">
      <c r="A1727" s="1" t="s">
        <v>163</v>
      </c>
      <c r="B1727" s="1" t="s">
        <v>166</v>
      </c>
      <c r="C1727" s="1" t="s">
        <v>34</v>
      </c>
      <c r="D1727" s="1" t="s">
        <v>18</v>
      </c>
      <c r="E1727">
        <v>0</v>
      </c>
      <c r="F1727">
        <v>2</v>
      </c>
      <c r="G1727">
        <v>6939.79</v>
      </c>
      <c r="H1727">
        <v>0</v>
      </c>
      <c r="I1727" s="2">
        <v>0</v>
      </c>
      <c r="J1727">
        <v>5</v>
      </c>
      <c r="K1727" s="2">
        <v>0</v>
      </c>
      <c r="L1727">
        <v>2059.1759999999999</v>
      </c>
      <c r="M1727" s="2">
        <v>0</v>
      </c>
      <c r="N1727" s="4">
        <v>0</v>
      </c>
    </row>
    <row r="1728" spans="1:14" x14ac:dyDescent="0.3">
      <c r="A1728" s="1" t="s">
        <v>163</v>
      </c>
      <c r="B1728" s="1" t="s">
        <v>166</v>
      </c>
      <c r="C1728" s="1" t="s">
        <v>34</v>
      </c>
      <c r="D1728" s="1" t="s">
        <v>19</v>
      </c>
      <c r="E1728">
        <v>0</v>
      </c>
      <c r="F1728">
        <v>2</v>
      </c>
      <c r="G1728">
        <v>7031.1115</v>
      </c>
      <c r="H1728">
        <v>1</v>
      </c>
      <c r="I1728" s="2">
        <v>3469.895</v>
      </c>
      <c r="J1728">
        <v>0</v>
      </c>
      <c r="K1728" s="2">
        <v>2059.1759999999999</v>
      </c>
      <c r="L1728">
        <v>2059.1759999999999</v>
      </c>
      <c r="M1728" s="2">
        <v>1410.7190000000001</v>
      </c>
      <c r="N1728" s="4">
        <v>0.40655956448249875</v>
      </c>
    </row>
    <row r="1729" spans="1:14" x14ac:dyDescent="0.3">
      <c r="A1729" s="1" t="s">
        <v>167</v>
      </c>
      <c r="B1729" s="1" t="s">
        <v>168</v>
      </c>
      <c r="C1729" s="1" t="s">
        <v>58</v>
      </c>
      <c r="D1729" s="1" t="s">
        <v>13</v>
      </c>
      <c r="E1729">
        <v>0</v>
      </c>
      <c r="F1729">
        <v>2</v>
      </c>
      <c r="G1729">
        <v>3931.4360000000001</v>
      </c>
      <c r="H1729">
        <v>1</v>
      </c>
      <c r="I1729" s="2">
        <v>1965.7180000000001</v>
      </c>
      <c r="J1729">
        <v>1</v>
      </c>
      <c r="K1729" s="2">
        <v>670.10599999999999</v>
      </c>
      <c r="L1729">
        <v>670.10599999999999</v>
      </c>
      <c r="M1729" s="2">
        <v>1295.6120000000001</v>
      </c>
      <c r="N1729" s="4">
        <v>0.65910369646103872</v>
      </c>
    </row>
    <row r="1730" spans="1:14" x14ac:dyDescent="0.3">
      <c r="A1730" s="1" t="s">
        <v>167</v>
      </c>
      <c r="B1730" s="1" t="s">
        <v>168</v>
      </c>
      <c r="C1730" s="1" t="s">
        <v>58</v>
      </c>
      <c r="D1730" s="1" t="s">
        <v>16</v>
      </c>
      <c r="E1730">
        <v>0</v>
      </c>
      <c r="F1730">
        <v>0</v>
      </c>
      <c r="G1730">
        <v>0</v>
      </c>
      <c r="H1730">
        <v>0</v>
      </c>
      <c r="I1730" s="2">
        <v>0</v>
      </c>
      <c r="J1730">
        <v>1</v>
      </c>
      <c r="K1730" s="2">
        <v>0</v>
      </c>
      <c r="L1730">
        <v>670.10599999999999</v>
      </c>
      <c r="M1730" s="2">
        <v>0</v>
      </c>
      <c r="N1730" s="4">
        <v>0</v>
      </c>
    </row>
    <row r="1731" spans="1:14" x14ac:dyDescent="0.3">
      <c r="A1731" s="1" t="s">
        <v>167</v>
      </c>
      <c r="B1731" s="1" t="s">
        <v>168</v>
      </c>
      <c r="C1731" s="1" t="s">
        <v>58</v>
      </c>
      <c r="D1731" s="1" t="s">
        <v>13</v>
      </c>
      <c r="E1731">
        <v>0</v>
      </c>
      <c r="F1731">
        <v>1</v>
      </c>
      <c r="G1731">
        <v>1189.7784999999999</v>
      </c>
      <c r="H1731">
        <v>1</v>
      </c>
      <c r="I1731" s="2">
        <v>1189.7784999999999</v>
      </c>
      <c r="J1731">
        <v>0</v>
      </c>
      <c r="K1731" s="2">
        <v>670.10599999999999</v>
      </c>
      <c r="L1731">
        <v>670.10599999999999</v>
      </c>
      <c r="M1731" s="2">
        <v>519.6724999999999</v>
      </c>
      <c r="N1731" s="4">
        <v>0.43678087980241698</v>
      </c>
    </row>
    <row r="1732" spans="1:14" x14ac:dyDescent="0.3">
      <c r="A1732" s="1" t="s">
        <v>167</v>
      </c>
      <c r="B1732" s="1" t="s">
        <v>168</v>
      </c>
      <c r="C1732" s="1" t="s">
        <v>58</v>
      </c>
      <c r="D1732" s="1" t="s">
        <v>17</v>
      </c>
      <c r="E1732">
        <v>0</v>
      </c>
      <c r="F1732">
        <v>0</v>
      </c>
      <c r="G1732">
        <v>0</v>
      </c>
      <c r="H1732">
        <v>0</v>
      </c>
      <c r="I1732" s="2">
        <v>0</v>
      </c>
      <c r="J1732">
        <v>3</v>
      </c>
      <c r="K1732" s="2">
        <v>0</v>
      </c>
      <c r="L1732">
        <v>670.10599999999999</v>
      </c>
      <c r="M1732" s="2">
        <v>0</v>
      </c>
      <c r="N1732" s="4">
        <v>0</v>
      </c>
    </row>
    <row r="1733" spans="1:14" x14ac:dyDescent="0.3">
      <c r="A1733" s="1" t="s">
        <v>167</v>
      </c>
      <c r="B1733" s="1" t="s">
        <v>168</v>
      </c>
      <c r="C1733" s="1" t="s">
        <v>58</v>
      </c>
      <c r="D1733" s="1" t="s">
        <v>18</v>
      </c>
      <c r="E1733">
        <v>34</v>
      </c>
      <c r="F1733">
        <v>0</v>
      </c>
      <c r="G1733">
        <v>0</v>
      </c>
      <c r="H1733">
        <v>0</v>
      </c>
      <c r="I1733" s="2">
        <v>0</v>
      </c>
      <c r="J1733">
        <v>34</v>
      </c>
      <c r="K1733" s="2">
        <v>0</v>
      </c>
      <c r="L1733">
        <v>670.10599999999999</v>
      </c>
      <c r="M1733" s="2">
        <v>0</v>
      </c>
      <c r="N1733" s="4">
        <v>0</v>
      </c>
    </row>
    <row r="1734" spans="1:14" x14ac:dyDescent="0.3">
      <c r="A1734" s="1" t="s">
        <v>167</v>
      </c>
      <c r="B1734" s="1" t="s">
        <v>168</v>
      </c>
      <c r="C1734" s="1" t="s">
        <v>59</v>
      </c>
      <c r="D1734" s="1" t="s">
        <v>13</v>
      </c>
      <c r="E1734">
        <v>0</v>
      </c>
      <c r="F1734">
        <v>2</v>
      </c>
      <c r="G1734">
        <v>3155.4965000000002</v>
      </c>
      <c r="H1734">
        <v>2</v>
      </c>
      <c r="I1734" s="2">
        <v>3155.4965000000002</v>
      </c>
      <c r="J1734">
        <v>2</v>
      </c>
      <c r="K1734" s="2">
        <v>1340.212</v>
      </c>
      <c r="L1734">
        <v>670.10599999999999</v>
      </c>
      <c r="M1734" s="2">
        <v>1815.2845000000002</v>
      </c>
      <c r="N1734" s="4">
        <v>0.57527698097589397</v>
      </c>
    </row>
    <row r="1735" spans="1:14" x14ac:dyDescent="0.3">
      <c r="A1735" s="1" t="s">
        <v>167</v>
      </c>
      <c r="B1735" s="1" t="s">
        <v>168</v>
      </c>
      <c r="C1735" s="1" t="s">
        <v>59</v>
      </c>
      <c r="D1735" s="1" t="s">
        <v>14</v>
      </c>
      <c r="E1735">
        <v>0</v>
      </c>
      <c r="F1735">
        <v>1</v>
      </c>
      <c r="G1735">
        <v>1189.7784999999999</v>
      </c>
      <c r="H1735">
        <v>0</v>
      </c>
      <c r="I1735" s="2">
        <v>0</v>
      </c>
      <c r="J1735">
        <v>1</v>
      </c>
      <c r="K1735" s="2">
        <v>0</v>
      </c>
      <c r="L1735">
        <v>670.10599999999999</v>
      </c>
      <c r="M1735" s="2">
        <v>0</v>
      </c>
      <c r="N1735" s="4">
        <v>0</v>
      </c>
    </row>
    <row r="1736" spans="1:14" x14ac:dyDescent="0.3">
      <c r="A1736" s="1" t="s">
        <v>167</v>
      </c>
      <c r="B1736" s="1" t="s">
        <v>168</v>
      </c>
      <c r="C1736" s="1" t="s">
        <v>59</v>
      </c>
      <c r="D1736" s="1" t="s">
        <v>16</v>
      </c>
      <c r="E1736">
        <v>0</v>
      </c>
      <c r="F1736">
        <v>1</v>
      </c>
      <c r="G1736">
        <v>1189.7784999999999</v>
      </c>
      <c r="H1736">
        <v>0</v>
      </c>
      <c r="I1736" s="2">
        <v>0</v>
      </c>
      <c r="J1736">
        <v>2</v>
      </c>
      <c r="K1736" s="2">
        <v>0</v>
      </c>
      <c r="L1736">
        <v>670.10599999999999</v>
      </c>
      <c r="M1736" s="2">
        <v>0</v>
      </c>
      <c r="N1736" s="4">
        <v>0</v>
      </c>
    </row>
    <row r="1737" spans="1:14" x14ac:dyDescent="0.3">
      <c r="A1737" s="1" t="s">
        <v>167</v>
      </c>
      <c r="B1737" s="1" t="s">
        <v>168</v>
      </c>
      <c r="C1737" s="1" t="s">
        <v>59</v>
      </c>
      <c r="D1737" s="1" t="s">
        <v>17</v>
      </c>
      <c r="E1737">
        <v>0</v>
      </c>
      <c r="F1737">
        <v>0</v>
      </c>
      <c r="G1737">
        <v>0</v>
      </c>
      <c r="H1737">
        <v>0</v>
      </c>
      <c r="I1737" s="2">
        <v>0</v>
      </c>
      <c r="J1737">
        <v>3</v>
      </c>
      <c r="K1737" s="2">
        <v>0</v>
      </c>
      <c r="L1737">
        <v>670.10599999999999</v>
      </c>
      <c r="M1737" s="2">
        <v>0</v>
      </c>
      <c r="N1737" s="4">
        <v>0</v>
      </c>
    </row>
    <row r="1738" spans="1:14" x14ac:dyDescent="0.3">
      <c r="A1738" s="1" t="s">
        <v>167</v>
      </c>
      <c r="B1738" s="1" t="s">
        <v>168</v>
      </c>
      <c r="C1738" s="1" t="s">
        <v>59</v>
      </c>
      <c r="D1738" s="1" t="s">
        <v>18</v>
      </c>
      <c r="E1738">
        <v>34</v>
      </c>
      <c r="F1738">
        <v>0</v>
      </c>
      <c r="G1738">
        <v>0</v>
      </c>
      <c r="H1738">
        <v>0</v>
      </c>
      <c r="I1738" s="2">
        <v>0</v>
      </c>
      <c r="J1738">
        <v>34</v>
      </c>
      <c r="K1738" s="2">
        <v>0</v>
      </c>
      <c r="L1738">
        <v>670.10599999999999</v>
      </c>
      <c r="M1738" s="2">
        <v>0</v>
      </c>
      <c r="N1738" s="4">
        <v>0</v>
      </c>
    </row>
    <row r="1739" spans="1:14" x14ac:dyDescent="0.3">
      <c r="A1739" s="1" t="s">
        <v>167</v>
      </c>
      <c r="B1739" s="1" t="s">
        <v>168</v>
      </c>
      <c r="C1739" s="1" t="s">
        <v>59</v>
      </c>
      <c r="D1739" s="1" t="s">
        <v>19</v>
      </c>
      <c r="E1739">
        <v>0</v>
      </c>
      <c r="F1739">
        <v>1</v>
      </c>
      <c r="G1739">
        <v>1189.7784999999999</v>
      </c>
      <c r="H1739">
        <v>1</v>
      </c>
      <c r="I1739" s="2">
        <v>1189.7784999999999</v>
      </c>
      <c r="J1739">
        <v>0</v>
      </c>
      <c r="K1739" s="2">
        <v>670.10599999999999</v>
      </c>
      <c r="L1739">
        <v>670.10599999999999</v>
      </c>
      <c r="M1739" s="2">
        <v>519.6724999999999</v>
      </c>
      <c r="N1739" s="4">
        <v>0.43678087980241698</v>
      </c>
    </row>
    <row r="1740" spans="1:14" x14ac:dyDescent="0.3">
      <c r="A1740" s="1" t="s">
        <v>167</v>
      </c>
      <c r="B1740" s="1" t="s">
        <v>168</v>
      </c>
      <c r="C1740" s="1" t="s">
        <v>60</v>
      </c>
      <c r="D1740" s="1" t="s">
        <v>13</v>
      </c>
      <c r="E1740">
        <v>0</v>
      </c>
      <c r="F1740">
        <v>3</v>
      </c>
      <c r="G1740">
        <v>5005.5820000000003</v>
      </c>
      <c r="H1740">
        <v>1</v>
      </c>
      <c r="I1740" s="2">
        <v>1965.7180000000001</v>
      </c>
      <c r="J1740">
        <v>1</v>
      </c>
      <c r="K1740" s="2">
        <v>670.10599999999999</v>
      </c>
      <c r="L1740">
        <v>670.10599999999999</v>
      </c>
      <c r="M1740" s="2">
        <v>1295.6120000000001</v>
      </c>
      <c r="N1740" s="4">
        <v>0.65910369646103872</v>
      </c>
    </row>
    <row r="1741" spans="1:14" x14ac:dyDescent="0.3">
      <c r="A1741" s="1" t="s">
        <v>167</v>
      </c>
      <c r="B1741" s="1" t="s">
        <v>168</v>
      </c>
      <c r="C1741" s="1" t="s">
        <v>60</v>
      </c>
      <c r="D1741" s="1" t="s">
        <v>14</v>
      </c>
      <c r="E1741">
        <v>0</v>
      </c>
      <c r="F1741">
        <v>0</v>
      </c>
      <c r="G1741">
        <v>0</v>
      </c>
      <c r="H1741">
        <v>0</v>
      </c>
      <c r="I1741" s="2">
        <v>0</v>
      </c>
      <c r="J1741">
        <v>1</v>
      </c>
      <c r="K1741" s="2">
        <v>0</v>
      </c>
      <c r="L1741">
        <v>670.10599999999999</v>
      </c>
      <c r="M1741" s="2">
        <v>0</v>
      </c>
      <c r="N1741" s="4">
        <v>0</v>
      </c>
    </row>
    <row r="1742" spans="1:14" x14ac:dyDescent="0.3">
      <c r="A1742" s="1" t="s">
        <v>167</v>
      </c>
      <c r="B1742" s="1" t="s">
        <v>168</v>
      </c>
      <c r="C1742" s="1" t="s">
        <v>60</v>
      </c>
      <c r="D1742" s="1" t="s">
        <v>16</v>
      </c>
      <c r="E1742">
        <v>0</v>
      </c>
      <c r="F1742">
        <v>0</v>
      </c>
      <c r="G1742">
        <v>0</v>
      </c>
      <c r="H1742">
        <v>0</v>
      </c>
      <c r="I1742" s="2">
        <v>0</v>
      </c>
      <c r="J1742">
        <v>1</v>
      </c>
      <c r="K1742" s="2">
        <v>0</v>
      </c>
      <c r="L1742">
        <v>670.10599999999999</v>
      </c>
      <c r="M1742" s="2">
        <v>0</v>
      </c>
      <c r="N1742" s="4">
        <v>0</v>
      </c>
    </row>
    <row r="1743" spans="1:14" x14ac:dyDescent="0.3">
      <c r="A1743" s="1" t="s">
        <v>167</v>
      </c>
      <c r="B1743" s="1" t="s">
        <v>168</v>
      </c>
      <c r="C1743" s="1" t="s">
        <v>60</v>
      </c>
      <c r="D1743" s="1" t="s">
        <v>17</v>
      </c>
      <c r="E1743">
        <v>0</v>
      </c>
      <c r="F1743">
        <v>1</v>
      </c>
      <c r="G1743">
        <v>1189.7784999999999</v>
      </c>
      <c r="H1743">
        <v>0</v>
      </c>
      <c r="I1743" s="2">
        <v>0</v>
      </c>
      <c r="J1743">
        <v>3</v>
      </c>
      <c r="K1743" s="2">
        <v>0</v>
      </c>
      <c r="L1743">
        <v>670.10599999999999</v>
      </c>
      <c r="M1743" s="2">
        <v>0</v>
      </c>
      <c r="N1743" s="4">
        <v>0</v>
      </c>
    </row>
    <row r="1744" spans="1:14" x14ac:dyDescent="0.3">
      <c r="A1744" s="1" t="s">
        <v>167</v>
      </c>
      <c r="B1744" s="1" t="s">
        <v>168</v>
      </c>
      <c r="C1744" s="1" t="s">
        <v>60</v>
      </c>
      <c r="D1744" s="1" t="s">
        <v>18</v>
      </c>
      <c r="E1744">
        <v>34</v>
      </c>
      <c r="F1744">
        <v>2</v>
      </c>
      <c r="G1744">
        <v>3815.8035</v>
      </c>
      <c r="H1744">
        <v>0</v>
      </c>
      <c r="I1744" s="2">
        <v>0</v>
      </c>
      <c r="J1744">
        <v>35</v>
      </c>
      <c r="K1744" s="2">
        <v>0</v>
      </c>
      <c r="L1744">
        <v>670.10599999999999</v>
      </c>
      <c r="M1744" s="2">
        <v>0</v>
      </c>
      <c r="N1744" s="4">
        <v>0</v>
      </c>
    </row>
    <row r="1745" spans="1:14" x14ac:dyDescent="0.3">
      <c r="A1745" s="1" t="s">
        <v>167</v>
      </c>
      <c r="B1745" s="1" t="s">
        <v>168</v>
      </c>
      <c r="C1745" s="1" t="s">
        <v>61</v>
      </c>
      <c r="D1745" s="1" t="s">
        <v>13</v>
      </c>
      <c r="E1745">
        <v>0</v>
      </c>
      <c r="F1745">
        <v>1</v>
      </c>
      <c r="G1745">
        <v>1965.7180000000001</v>
      </c>
      <c r="H1745">
        <v>0</v>
      </c>
      <c r="I1745" s="2">
        <v>0</v>
      </c>
      <c r="J1745">
        <v>0</v>
      </c>
      <c r="K1745" s="2">
        <v>0</v>
      </c>
      <c r="L1745">
        <v>670.10599999999999</v>
      </c>
      <c r="M1745" s="2">
        <v>0</v>
      </c>
      <c r="N1745" s="4">
        <v>0</v>
      </c>
    </row>
    <row r="1746" spans="1:14" x14ac:dyDescent="0.3">
      <c r="A1746" s="1" t="s">
        <v>167</v>
      </c>
      <c r="B1746" s="1" t="s">
        <v>168</v>
      </c>
      <c r="C1746" s="1" t="s">
        <v>61</v>
      </c>
      <c r="D1746" s="1" t="s">
        <v>14</v>
      </c>
      <c r="E1746">
        <v>0</v>
      </c>
      <c r="F1746">
        <v>0</v>
      </c>
      <c r="G1746">
        <v>0</v>
      </c>
      <c r="H1746">
        <v>0</v>
      </c>
      <c r="I1746" s="2">
        <v>0</v>
      </c>
      <c r="J1746">
        <v>2</v>
      </c>
      <c r="K1746" s="2">
        <v>0</v>
      </c>
      <c r="L1746">
        <v>670.10599999999999</v>
      </c>
      <c r="M1746" s="2">
        <v>0</v>
      </c>
      <c r="N1746" s="4">
        <v>0</v>
      </c>
    </row>
    <row r="1747" spans="1:14" x14ac:dyDescent="0.3">
      <c r="A1747" s="1" t="s">
        <v>167</v>
      </c>
      <c r="B1747" s="1" t="s">
        <v>168</v>
      </c>
      <c r="C1747" s="1" t="s">
        <v>61</v>
      </c>
      <c r="D1747" s="1" t="s">
        <v>17</v>
      </c>
      <c r="E1747">
        <v>0</v>
      </c>
      <c r="F1747">
        <v>1</v>
      </c>
      <c r="G1747">
        <v>1808.3520000000001</v>
      </c>
      <c r="H1747">
        <v>1</v>
      </c>
      <c r="I1747" s="2">
        <v>1808.3520000000001</v>
      </c>
      <c r="J1747">
        <v>7</v>
      </c>
      <c r="K1747" s="2">
        <v>670.10599999999999</v>
      </c>
      <c r="L1747">
        <v>670.10599999999999</v>
      </c>
      <c r="M1747" s="2">
        <v>1138.2460000000001</v>
      </c>
      <c r="N1747" s="4">
        <v>0.62943829519916483</v>
      </c>
    </row>
    <row r="1748" spans="1:14" x14ac:dyDescent="0.3">
      <c r="A1748" s="1" t="s">
        <v>167</v>
      </c>
      <c r="B1748" s="1" t="s">
        <v>168</v>
      </c>
      <c r="C1748" s="1" t="s">
        <v>61</v>
      </c>
      <c r="D1748" s="1" t="s">
        <v>18</v>
      </c>
      <c r="E1748">
        <v>34</v>
      </c>
      <c r="F1748">
        <v>0</v>
      </c>
      <c r="G1748">
        <v>0</v>
      </c>
      <c r="H1748">
        <v>0</v>
      </c>
      <c r="I1748" s="2">
        <v>0</v>
      </c>
      <c r="J1748">
        <v>33</v>
      </c>
      <c r="K1748" s="2">
        <v>0</v>
      </c>
      <c r="L1748">
        <v>670.10599999999999</v>
      </c>
      <c r="M1748" s="2">
        <v>0</v>
      </c>
      <c r="N1748" s="4">
        <v>0</v>
      </c>
    </row>
    <row r="1749" spans="1:14" x14ac:dyDescent="0.3">
      <c r="A1749" s="1" t="s">
        <v>167</v>
      </c>
      <c r="B1749" s="1" t="s">
        <v>168</v>
      </c>
      <c r="C1749" s="1" t="s">
        <v>61</v>
      </c>
      <c r="D1749" s="1" t="s">
        <v>19</v>
      </c>
      <c r="E1749">
        <v>0</v>
      </c>
      <c r="F1749">
        <v>0</v>
      </c>
      <c r="G1749">
        <v>0</v>
      </c>
      <c r="H1749">
        <v>0</v>
      </c>
      <c r="I1749" s="2">
        <v>0</v>
      </c>
      <c r="J1749">
        <v>2</v>
      </c>
      <c r="K1749" s="2">
        <v>0</v>
      </c>
      <c r="L1749">
        <v>670.10599999999999</v>
      </c>
      <c r="M1749" s="2">
        <v>0</v>
      </c>
      <c r="N1749" s="4">
        <v>0</v>
      </c>
    </row>
    <row r="1750" spans="1:14" x14ac:dyDescent="0.3">
      <c r="A1750" s="1" t="s">
        <v>167</v>
      </c>
      <c r="B1750" s="1" t="s">
        <v>168</v>
      </c>
      <c r="C1750" s="1" t="s">
        <v>169</v>
      </c>
      <c r="D1750" s="1" t="s">
        <v>17</v>
      </c>
      <c r="E1750">
        <v>0</v>
      </c>
      <c r="F1750">
        <v>0</v>
      </c>
      <c r="G1750">
        <v>0</v>
      </c>
      <c r="H1750">
        <v>0</v>
      </c>
      <c r="I1750" s="2">
        <v>0</v>
      </c>
      <c r="J1750">
        <v>11</v>
      </c>
      <c r="K1750" s="2">
        <v>0</v>
      </c>
      <c r="L1750">
        <v>670.10599999999999</v>
      </c>
      <c r="M1750" s="2">
        <v>0</v>
      </c>
      <c r="N1750" s="4">
        <v>0</v>
      </c>
    </row>
    <row r="1751" spans="1:14" x14ac:dyDescent="0.3">
      <c r="A1751" s="1" t="s">
        <v>167</v>
      </c>
      <c r="B1751" s="1" t="s">
        <v>168</v>
      </c>
      <c r="C1751" s="1" t="s">
        <v>169</v>
      </c>
      <c r="D1751" s="1" t="s">
        <v>18</v>
      </c>
      <c r="E1751">
        <v>34</v>
      </c>
      <c r="F1751">
        <v>0</v>
      </c>
      <c r="G1751">
        <v>0</v>
      </c>
      <c r="H1751">
        <v>0</v>
      </c>
      <c r="I1751" s="2">
        <v>0</v>
      </c>
      <c r="J1751">
        <v>33</v>
      </c>
      <c r="K1751" s="2">
        <v>0</v>
      </c>
      <c r="L1751">
        <v>670.10599999999999</v>
      </c>
      <c r="M1751" s="2">
        <v>0</v>
      </c>
      <c r="N1751" s="4">
        <v>0</v>
      </c>
    </row>
    <row r="1752" spans="1:14" x14ac:dyDescent="0.3">
      <c r="A1752" s="1" t="s">
        <v>167</v>
      </c>
      <c r="B1752" s="1" t="s">
        <v>170</v>
      </c>
      <c r="C1752" s="1" t="s">
        <v>58</v>
      </c>
      <c r="D1752" s="1" t="s">
        <v>13</v>
      </c>
      <c r="E1752">
        <v>0</v>
      </c>
      <c r="F1752">
        <v>3</v>
      </c>
      <c r="G1752">
        <v>4084.4319999999989</v>
      </c>
      <c r="H1752">
        <v>0</v>
      </c>
      <c r="I1752" s="2">
        <v>0</v>
      </c>
      <c r="J1752">
        <v>12</v>
      </c>
      <c r="K1752" s="2">
        <v>0</v>
      </c>
      <c r="L1752">
        <v>670.10599999999999</v>
      </c>
      <c r="M1752" s="2">
        <v>0</v>
      </c>
      <c r="N1752" s="4">
        <v>0</v>
      </c>
    </row>
    <row r="1753" spans="1:14" x14ac:dyDescent="0.3">
      <c r="A1753" s="1" t="s">
        <v>167</v>
      </c>
      <c r="B1753" s="1" t="s">
        <v>170</v>
      </c>
      <c r="C1753" s="1" t="s">
        <v>58</v>
      </c>
      <c r="D1753" s="1" t="s">
        <v>32</v>
      </c>
      <c r="E1753">
        <v>0</v>
      </c>
      <c r="F1753">
        <v>1</v>
      </c>
      <c r="G1753">
        <v>1808.3520000000001</v>
      </c>
      <c r="H1753">
        <v>0</v>
      </c>
      <c r="I1753" s="2">
        <v>0</v>
      </c>
      <c r="J1753">
        <v>1</v>
      </c>
      <c r="K1753" s="2">
        <v>0</v>
      </c>
      <c r="L1753">
        <v>670.10599999999999</v>
      </c>
      <c r="M1753" s="2">
        <v>0</v>
      </c>
      <c r="N1753" s="4">
        <v>0</v>
      </c>
    </row>
    <row r="1754" spans="1:14" x14ac:dyDescent="0.3">
      <c r="A1754" s="1" t="s">
        <v>167</v>
      </c>
      <c r="B1754" s="1" t="s">
        <v>170</v>
      </c>
      <c r="C1754" s="1" t="s">
        <v>58</v>
      </c>
      <c r="D1754" s="1" t="s">
        <v>18</v>
      </c>
      <c r="E1754">
        <v>25</v>
      </c>
      <c r="F1754">
        <v>0</v>
      </c>
      <c r="G1754">
        <v>0</v>
      </c>
      <c r="H1754">
        <v>0</v>
      </c>
      <c r="I1754" s="2">
        <v>0</v>
      </c>
      <c r="J1754">
        <v>26</v>
      </c>
      <c r="K1754" s="2">
        <v>0</v>
      </c>
      <c r="L1754">
        <v>670.10599999999999</v>
      </c>
      <c r="M1754" s="2">
        <v>0</v>
      </c>
      <c r="N1754" s="4">
        <v>0</v>
      </c>
    </row>
    <row r="1755" spans="1:14" x14ac:dyDescent="0.3">
      <c r="A1755" s="1" t="s">
        <v>167</v>
      </c>
      <c r="B1755" s="1" t="s">
        <v>170</v>
      </c>
      <c r="C1755" s="1" t="s">
        <v>59</v>
      </c>
      <c r="D1755" s="1" t="s">
        <v>13</v>
      </c>
      <c r="E1755">
        <v>0</v>
      </c>
      <c r="F1755">
        <v>3</v>
      </c>
      <c r="G1755">
        <v>3414.12</v>
      </c>
      <c r="H1755">
        <v>1</v>
      </c>
      <c r="I1755" s="2">
        <v>1138.04</v>
      </c>
      <c r="J1755">
        <v>21</v>
      </c>
      <c r="K1755" s="2">
        <v>670.10599999999999</v>
      </c>
      <c r="L1755">
        <v>670.10599999999999</v>
      </c>
      <c r="M1755" s="2">
        <v>467.93399999999997</v>
      </c>
      <c r="N1755" s="4">
        <v>0.4111753541176057</v>
      </c>
    </row>
    <row r="1756" spans="1:14" x14ac:dyDescent="0.3">
      <c r="A1756" s="1" t="s">
        <v>167</v>
      </c>
      <c r="B1756" s="1" t="s">
        <v>170</v>
      </c>
      <c r="C1756" s="1" t="s">
        <v>59</v>
      </c>
      <c r="D1756" s="1" t="s">
        <v>14</v>
      </c>
      <c r="E1756">
        <v>0</v>
      </c>
      <c r="F1756">
        <v>1</v>
      </c>
      <c r="G1756">
        <v>1965.7180000000001</v>
      </c>
      <c r="H1756">
        <v>0</v>
      </c>
      <c r="I1756" s="2">
        <v>0</v>
      </c>
      <c r="J1756">
        <v>1</v>
      </c>
      <c r="K1756" s="2">
        <v>0</v>
      </c>
      <c r="L1756">
        <v>670.10599999999999</v>
      </c>
      <c r="M1756" s="2">
        <v>0</v>
      </c>
      <c r="N1756" s="4">
        <v>0</v>
      </c>
    </row>
    <row r="1757" spans="1:14" x14ac:dyDescent="0.3">
      <c r="A1757" s="1" t="s">
        <v>167</v>
      </c>
      <c r="B1757" s="1" t="s">
        <v>170</v>
      </c>
      <c r="C1757" s="1" t="s">
        <v>59</v>
      </c>
      <c r="D1757" s="1" t="s">
        <v>15</v>
      </c>
      <c r="E1757">
        <v>0</v>
      </c>
      <c r="F1757">
        <v>0</v>
      </c>
      <c r="G1757">
        <v>0</v>
      </c>
      <c r="H1757">
        <v>0</v>
      </c>
      <c r="I1757" s="2">
        <v>0</v>
      </c>
      <c r="J1757">
        <v>1</v>
      </c>
      <c r="K1757" s="2">
        <v>0</v>
      </c>
      <c r="L1757">
        <v>670.10599999999999</v>
      </c>
      <c r="M1757" s="2">
        <v>0</v>
      </c>
      <c r="N1757" s="4">
        <v>0</v>
      </c>
    </row>
    <row r="1758" spans="1:14" x14ac:dyDescent="0.3">
      <c r="A1758" s="1" t="s">
        <v>167</v>
      </c>
      <c r="B1758" s="1" t="s">
        <v>170</v>
      </c>
      <c r="C1758" s="1" t="s">
        <v>59</v>
      </c>
      <c r="D1758" s="1" t="s">
        <v>13</v>
      </c>
      <c r="E1758">
        <v>0</v>
      </c>
      <c r="F1758">
        <v>0</v>
      </c>
      <c r="G1758">
        <v>0</v>
      </c>
      <c r="H1758">
        <v>0</v>
      </c>
      <c r="I1758" s="2">
        <v>0</v>
      </c>
      <c r="J1758">
        <v>1</v>
      </c>
      <c r="K1758" s="2">
        <v>0</v>
      </c>
      <c r="L1758">
        <v>670.10599999999999</v>
      </c>
      <c r="M1758" s="2">
        <v>0</v>
      </c>
      <c r="N1758" s="4">
        <v>0</v>
      </c>
    </row>
    <row r="1759" spans="1:14" x14ac:dyDescent="0.3">
      <c r="A1759" s="1" t="s">
        <v>167</v>
      </c>
      <c r="B1759" s="1" t="s">
        <v>170</v>
      </c>
      <c r="C1759" s="1" t="s">
        <v>59</v>
      </c>
      <c r="D1759" s="1" t="s">
        <v>18</v>
      </c>
      <c r="E1759">
        <v>25</v>
      </c>
      <c r="F1759">
        <v>0</v>
      </c>
      <c r="G1759">
        <v>0</v>
      </c>
      <c r="H1759">
        <v>0</v>
      </c>
      <c r="I1759" s="2">
        <v>0</v>
      </c>
      <c r="J1759">
        <v>28</v>
      </c>
      <c r="K1759" s="2">
        <v>0</v>
      </c>
      <c r="L1759">
        <v>670.10599999999999</v>
      </c>
      <c r="M1759" s="2">
        <v>0</v>
      </c>
      <c r="N1759" s="4">
        <v>0</v>
      </c>
    </row>
    <row r="1760" spans="1:14" x14ac:dyDescent="0.3">
      <c r="A1760" s="1" t="s">
        <v>167</v>
      </c>
      <c r="B1760" s="1" t="s">
        <v>170</v>
      </c>
      <c r="C1760" s="1" t="s">
        <v>60</v>
      </c>
      <c r="D1760" s="1" t="s">
        <v>13</v>
      </c>
      <c r="E1760">
        <v>0</v>
      </c>
      <c r="F1760">
        <v>5</v>
      </c>
      <c r="G1760">
        <v>8057.6014999999989</v>
      </c>
      <c r="H1760">
        <v>3</v>
      </c>
      <c r="I1760" s="2">
        <v>4953.843499999999</v>
      </c>
      <c r="J1760">
        <v>19</v>
      </c>
      <c r="K1760" s="2">
        <v>2010.318</v>
      </c>
      <c r="L1760">
        <v>670.10599999999999</v>
      </c>
      <c r="M1760" s="2">
        <v>2943.5254999999988</v>
      </c>
      <c r="N1760" s="4">
        <v>0.594190248440428</v>
      </c>
    </row>
    <row r="1761" spans="1:14" x14ac:dyDescent="0.3">
      <c r="A1761" s="1" t="s">
        <v>167</v>
      </c>
      <c r="B1761" s="1" t="s">
        <v>170</v>
      </c>
      <c r="C1761" s="1" t="s">
        <v>60</v>
      </c>
      <c r="D1761" s="1" t="s">
        <v>16</v>
      </c>
      <c r="E1761">
        <v>0</v>
      </c>
      <c r="F1761">
        <v>0</v>
      </c>
      <c r="G1761">
        <v>0</v>
      </c>
      <c r="H1761">
        <v>0</v>
      </c>
      <c r="I1761" s="2">
        <v>0</v>
      </c>
      <c r="J1761">
        <v>1</v>
      </c>
      <c r="K1761" s="2">
        <v>0</v>
      </c>
      <c r="L1761">
        <v>670.10599999999999</v>
      </c>
      <c r="M1761" s="2">
        <v>0</v>
      </c>
      <c r="N1761" s="4">
        <v>0</v>
      </c>
    </row>
    <row r="1762" spans="1:14" x14ac:dyDescent="0.3">
      <c r="A1762" s="1" t="s">
        <v>167</v>
      </c>
      <c r="B1762" s="1" t="s">
        <v>170</v>
      </c>
      <c r="C1762" s="1" t="s">
        <v>60</v>
      </c>
      <c r="D1762" s="1" t="s">
        <v>13</v>
      </c>
      <c r="E1762">
        <v>0</v>
      </c>
      <c r="F1762">
        <v>1</v>
      </c>
      <c r="G1762">
        <v>847.14749999999992</v>
      </c>
      <c r="H1762">
        <v>1</v>
      </c>
      <c r="I1762" s="2">
        <v>847.14749999999992</v>
      </c>
      <c r="J1762">
        <v>0</v>
      </c>
      <c r="K1762" s="2">
        <v>670.10599999999999</v>
      </c>
      <c r="L1762">
        <v>670.10599999999999</v>
      </c>
      <c r="M1762" s="2">
        <v>177.04149999999993</v>
      </c>
      <c r="N1762" s="4">
        <v>0.2089854482247778</v>
      </c>
    </row>
    <row r="1763" spans="1:14" x14ac:dyDescent="0.3">
      <c r="A1763" s="1" t="s">
        <v>167</v>
      </c>
      <c r="B1763" s="1" t="s">
        <v>170</v>
      </c>
      <c r="C1763" s="1" t="s">
        <v>60</v>
      </c>
      <c r="D1763" s="1" t="s">
        <v>18</v>
      </c>
      <c r="E1763">
        <v>25</v>
      </c>
      <c r="F1763">
        <v>0</v>
      </c>
      <c r="G1763">
        <v>0</v>
      </c>
      <c r="H1763">
        <v>0</v>
      </c>
      <c r="I1763" s="2">
        <v>0</v>
      </c>
      <c r="J1763">
        <v>26</v>
      </c>
      <c r="K1763" s="2">
        <v>0</v>
      </c>
      <c r="L1763">
        <v>670.10599999999999</v>
      </c>
      <c r="M1763" s="2">
        <v>0</v>
      </c>
      <c r="N1763" s="4">
        <v>0</v>
      </c>
    </row>
    <row r="1764" spans="1:14" x14ac:dyDescent="0.3">
      <c r="A1764" s="1" t="s">
        <v>167</v>
      </c>
      <c r="B1764" s="1" t="s">
        <v>170</v>
      </c>
      <c r="C1764" s="1" t="s">
        <v>61</v>
      </c>
      <c r="D1764" s="1" t="s">
        <v>13</v>
      </c>
      <c r="E1764">
        <v>0</v>
      </c>
      <c r="F1764">
        <v>5</v>
      </c>
      <c r="G1764">
        <v>7010.3194999999996</v>
      </c>
      <c r="H1764">
        <v>3</v>
      </c>
      <c r="I1764" s="2">
        <v>3950.9054999999998</v>
      </c>
      <c r="J1764">
        <v>18</v>
      </c>
      <c r="K1764" s="2">
        <v>2010.318</v>
      </c>
      <c r="L1764">
        <v>670.10599999999999</v>
      </c>
      <c r="M1764" s="2">
        <v>1940.5874999999999</v>
      </c>
      <c r="N1764" s="4">
        <v>0.49117537739133471</v>
      </c>
    </row>
    <row r="1765" spans="1:14" x14ac:dyDescent="0.3">
      <c r="A1765" s="1" t="s">
        <v>167</v>
      </c>
      <c r="B1765" s="1" t="s">
        <v>170</v>
      </c>
      <c r="C1765" s="1" t="s">
        <v>61</v>
      </c>
      <c r="D1765" s="1" t="s">
        <v>18</v>
      </c>
      <c r="E1765">
        <v>25</v>
      </c>
      <c r="F1765">
        <v>0</v>
      </c>
      <c r="G1765">
        <v>0</v>
      </c>
      <c r="H1765">
        <v>0</v>
      </c>
      <c r="I1765" s="2">
        <v>0</v>
      </c>
      <c r="J1765">
        <v>25</v>
      </c>
      <c r="K1765" s="2">
        <v>0</v>
      </c>
      <c r="L1765">
        <v>670.10599999999999</v>
      </c>
      <c r="M1765" s="2">
        <v>0</v>
      </c>
      <c r="N1765" s="4">
        <v>0</v>
      </c>
    </row>
    <row r="1766" spans="1:14" x14ac:dyDescent="0.3">
      <c r="A1766" s="1" t="s">
        <v>167</v>
      </c>
      <c r="B1766" s="1" t="s">
        <v>170</v>
      </c>
      <c r="C1766" s="1" t="s">
        <v>169</v>
      </c>
      <c r="D1766" s="1" t="s">
        <v>13</v>
      </c>
      <c r="E1766">
        <v>0</v>
      </c>
      <c r="F1766">
        <v>0</v>
      </c>
      <c r="G1766">
        <v>0</v>
      </c>
      <c r="H1766">
        <v>0</v>
      </c>
      <c r="I1766" s="2">
        <v>0</v>
      </c>
      <c r="J1766">
        <v>24</v>
      </c>
      <c r="K1766" s="2">
        <v>0</v>
      </c>
      <c r="L1766">
        <v>670.10599999999999</v>
      </c>
      <c r="M1766" s="2">
        <v>0</v>
      </c>
      <c r="N1766" s="4">
        <v>0</v>
      </c>
    </row>
    <row r="1767" spans="1:14" x14ac:dyDescent="0.3">
      <c r="A1767" s="1" t="s">
        <v>167</v>
      </c>
      <c r="B1767" s="1" t="s">
        <v>170</v>
      </c>
      <c r="C1767" s="1" t="s">
        <v>169</v>
      </c>
      <c r="D1767" s="1" t="s">
        <v>18</v>
      </c>
      <c r="E1767">
        <v>25</v>
      </c>
      <c r="F1767">
        <v>0</v>
      </c>
      <c r="G1767">
        <v>0</v>
      </c>
      <c r="H1767">
        <v>0</v>
      </c>
      <c r="I1767" s="2">
        <v>0</v>
      </c>
      <c r="J1767">
        <v>25</v>
      </c>
      <c r="K1767" s="2">
        <v>0</v>
      </c>
      <c r="L1767">
        <v>670.10599999999999</v>
      </c>
      <c r="M1767" s="2">
        <v>0</v>
      </c>
      <c r="N1767" s="4">
        <v>0</v>
      </c>
    </row>
    <row r="1768" spans="1:14" x14ac:dyDescent="0.3">
      <c r="A1768" s="1" t="s">
        <v>167</v>
      </c>
      <c r="B1768" s="1" t="s">
        <v>171</v>
      </c>
      <c r="C1768" s="1" t="s">
        <v>58</v>
      </c>
      <c r="D1768" s="1" t="s">
        <v>13</v>
      </c>
      <c r="E1768">
        <v>0</v>
      </c>
      <c r="F1768">
        <v>3</v>
      </c>
      <c r="G1768">
        <v>4862.5679999999993</v>
      </c>
      <c r="H1768">
        <v>4</v>
      </c>
      <c r="I1768" s="2">
        <v>5793.7</v>
      </c>
      <c r="J1768">
        <v>0</v>
      </c>
      <c r="K1768" s="2">
        <v>2680.424</v>
      </c>
      <c r="L1768">
        <v>670.10599999999999</v>
      </c>
      <c r="M1768" s="2">
        <v>3113.2759999999998</v>
      </c>
      <c r="N1768" s="4">
        <v>0.53735540328287623</v>
      </c>
    </row>
    <row r="1769" spans="1:14" x14ac:dyDescent="0.3">
      <c r="A1769" s="1" t="s">
        <v>167</v>
      </c>
      <c r="B1769" s="1" t="s">
        <v>171</v>
      </c>
      <c r="C1769" s="1" t="s">
        <v>58</v>
      </c>
      <c r="D1769" s="1" t="s">
        <v>14</v>
      </c>
      <c r="E1769">
        <v>0</v>
      </c>
      <c r="F1769">
        <v>1</v>
      </c>
      <c r="G1769">
        <v>1448.425</v>
      </c>
      <c r="H1769">
        <v>0</v>
      </c>
      <c r="I1769" s="2">
        <v>0</v>
      </c>
      <c r="J1769">
        <v>0</v>
      </c>
      <c r="K1769" s="2">
        <v>0</v>
      </c>
      <c r="L1769">
        <v>670.10599999999999</v>
      </c>
      <c r="M1769" s="2">
        <v>0</v>
      </c>
      <c r="N1769" s="4">
        <v>0</v>
      </c>
    </row>
    <row r="1770" spans="1:14" x14ac:dyDescent="0.3">
      <c r="A1770" s="1" t="s">
        <v>167</v>
      </c>
      <c r="B1770" s="1" t="s">
        <v>171</v>
      </c>
      <c r="C1770" s="1" t="s">
        <v>58</v>
      </c>
      <c r="D1770" s="1" t="s">
        <v>16</v>
      </c>
      <c r="E1770">
        <v>0</v>
      </c>
      <c r="F1770">
        <v>1</v>
      </c>
      <c r="G1770">
        <v>1965.7180000000001</v>
      </c>
      <c r="H1770">
        <v>1</v>
      </c>
      <c r="I1770" s="2">
        <v>1965.7180000000001</v>
      </c>
      <c r="J1770">
        <v>0</v>
      </c>
      <c r="K1770" s="2">
        <v>670.10599999999999</v>
      </c>
      <c r="L1770">
        <v>670.10599999999999</v>
      </c>
      <c r="M1770" s="2">
        <v>1295.6120000000001</v>
      </c>
      <c r="N1770" s="4">
        <v>0.65910369646103872</v>
      </c>
    </row>
    <row r="1771" spans="1:14" x14ac:dyDescent="0.3">
      <c r="A1771" s="1" t="s">
        <v>167</v>
      </c>
      <c r="B1771" s="1" t="s">
        <v>171</v>
      </c>
      <c r="C1771" s="1" t="s">
        <v>58</v>
      </c>
      <c r="D1771" s="1" t="s">
        <v>13</v>
      </c>
      <c r="E1771">
        <v>0</v>
      </c>
      <c r="F1771">
        <v>2</v>
      </c>
      <c r="G1771">
        <v>2896.85</v>
      </c>
      <c r="H1771">
        <v>2</v>
      </c>
      <c r="I1771" s="2">
        <v>2896.85</v>
      </c>
      <c r="J1771">
        <v>0</v>
      </c>
      <c r="K1771" s="2">
        <v>1340.212</v>
      </c>
      <c r="L1771">
        <v>670.10599999999999</v>
      </c>
      <c r="M1771" s="2">
        <v>1556.6379999999999</v>
      </c>
      <c r="N1771" s="4">
        <v>0.53735540328287623</v>
      </c>
    </row>
    <row r="1772" spans="1:14" x14ac:dyDescent="0.3">
      <c r="A1772" s="1" t="s">
        <v>167</v>
      </c>
      <c r="B1772" s="1" t="s">
        <v>171</v>
      </c>
      <c r="C1772" s="1" t="s">
        <v>58</v>
      </c>
      <c r="D1772" s="1" t="s">
        <v>17</v>
      </c>
      <c r="E1772">
        <v>0</v>
      </c>
      <c r="F1772">
        <v>2</v>
      </c>
      <c r="G1772">
        <v>3887.0920000000001</v>
      </c>
      <c r="H1772">
        <v>1</v>
      </c>
      <c r="I1772" s="2">
        <v>1965.7180000000001</v>
      </c>
      <c r="J1772">
        <v>0</v>
      </c>
      <c r="K1772" s="2">
        <v>670.10599999999999</v>
      </c>
      <c r="L1772">
        <v>670.10599999999999</v>
      </c>
      <c r="M1772" s="2">
        <v>1295.6120000000001</v>
      </c>
      <c r="N1772" s="4">
        <v>0.65910369646103872</v>
      </c>
    </row>
    <row r="1773" spans="1:14" x14ac:dyDescent="0.3">
      <c r="A1773" s="1" t="s">
        <v>167</v>
      </c>
      <c r="B1773" s="1" t="s">
        <v>171</v>
      </c>
      <c r="C1773" s="1" t="s">
        <v>58</v>
      </c>
      <c r="D1773" s="1" t="s">
        <v>18</v>
      </c>
      <c r="E1773">
        <v>0</v>
      </c>
      <c r="F1773">
        <v>1</v>
      </c>
      <c r="G1773">
        <v>1448.425</v>
      </c>
      <c r="H1773">
        <v>0</v>
      </c>
      <c r="I1773" s="2">
        <v>0</v>
      </c>
      <c r="J1773">
        <v>0</v>
      </c>
      <c r="K1773" s="2">
        <v>0</v>
      </c>
      <c r="L1773">
        <v>670.10599999999999</v>
      </c>
      <c r="M1773" s="2">
        <v>0</v>
      </c>
      <c r="N1773" s="4">
        <v>0</v>
      </c>
    </row>
    <row r="1774" spans="1:14" x14ac:dyDescent="0.3">
      <c r="A1774" s="1" t="s">
        <v>167</v>
      </c>
      <c r="B1774" s="1" t="s">
        <v>171</v>
      </c>
      <c r="C1774" s="1" t="s">
        <v>58</v>
      </c>
      <c r="D1774" s="1" t="s">
        <v>19</v>
      </c>
      <c r="E1774">
        <v>0</v>
      </c>
      <c r="F1774">
        <v>1</v>
      </c>
      <c r="G1774">
        <v>1448.425</v>
      </c>
      <c r="H1774">
        <v>0</v>
      </c>
      <c r="I1774" s="2">
        <v>0</v>
      </c>
      <c r="J1774">
        <v>0</v>
      </c>
      <c r="K1774" s="2">
        <v>0</v>
      </c>
      <c r="L1774">
        <v>670.10599999999999</v>
      </c>
      <c r="M1774" s="2">
        <v>0</v>
      </c>
      <c r="N1774" s="4">
        <v>0</v>
      </c>
    </row>
    <row r="1775" spans="1:14" x14ac:dyDescent="0.3">
      <c r="A1775" s="1" t="s">
        <v>167</v>
      </c>
      <c r="B1775" s="1" t="s">
        <v>171</v>
      </c>
      <c r="C1775" s="1" t="s">
        <v>59</v>
      </c>
      <c r="D1775" s="1" t="s">
        <v>13</v>
      </c>
      <c r="E1775">
        <v>0</v>
      </c>
      <c r="F1775">
        <v>10</v>
      </c>
      <c r="G1775">
        <v>16280.423500000001</v>
      </c>
      <c r="H1775">
        <v>4</v>
      </c>
      <c r="I1775" s="2">
        <v>6828.2860000000001</v>
      </c>
      <c r="J1775">
        <v>0</v>
      </c>
      <c r="K1775" s="2">
        <v>2680.424</v>
      </c>
      <c r="L1775">
        <v>670.10599999999999</v>
      </c>
      <c r="M1775" s="2">
        <v>4147.8620000000001</v>
      </c>
      <c r="N1775" s="4">
        <v>0.60745288056182767</v>
      </c>
    </row>
    <row r="1776" spans="1:14" x14ac:dyDescent="0.3">
      <c r="A1776" s="1" t="s">
        <v>167</v>
      </c>
      <c r="B1776" s="1" t="s">
        <v>171</v>
      </c>
      <c r="C1776" s="1" t="s">
        <v>59</v>
      </c>
      <c r="D1776" s="1" t="s">
        <v>14</v>
      </c>
      <c r="E1776">
        <v>0</v>
      </c>
      <c r="F1776">
        <v>1</v>
      </c>
      <c r="G1776">
        <v>1965.7180000000001</v>
      </c>
      <c r="H1776">
        <v>0</v>
      </c>
      <c r="I1776" s="2">
        <v>0</v>
      </c>
      <c r="J1776">
        <v>0</v>
      </c>
      <c r="K1776" s="2">
        <v>0</v>
      </c>
      <c r="L1776">
        <v>670.10599999999999</v>
      </c>
      <c r="M1776" s="2">
        <v>0</v>
      </c>
      <c r="N1776" s="4">
        <v>0</v>
      </c>
    </row>
    <row r="1777" spans="1:14" x14ac:dyDescent="0.3">
      <c r="A1777" s="1" t="s">
        <v>167</v>
      </c>
      <c r="B1777" s="1" t="s">
        <v>171</v>
      </c>
      <c r="C1777" s="1" t="s">
        <v>59</v>
      </c>
      <c r="D1777" s="1" t="s">
        <v>32</v>
      </c>
      <c r="E1777">
        <v>0</v>
      </c>
      <c r="F1777">
        <v>1</v>
      </c>
      <c r="G1777">
        <v>1965.7180000000001</v>
      </c>
      <c r="H1777">
        <v>1</v>
      </c>
      <c r="I1777" s="2">
        <v>1965.7180000000001</v>
      </c>
      <c r="J1777">
        <v>0</v>
      </c>
      <c r="K1777" s="2">
        <v>670.10599999999999</v>
      </c>
      <c r="L1777">
        <v>670.10599999999999</v>
      </c>
      <c r="M1777" s="2">
        <v>1295.6120000000001</v>
      </c>
      <c r="N1777" s="4">
        <v>0.65910369646103872</v>
      </c>
    </row>
    <row r="1778" spans="1:14" x14ac:dyDescent="0.3">
      <c r="A1778" s="1" t="s">
        <v>167</v>
      </c>
      <c r="B1778" s="1" t="s">
        <v>171</v>
      </c>
      <c r="C1778" s="1" t="s">
        <v>59</v>
      </c>
      <c r="D1778" s="1" t="s">
        <v>16</v>
      </c>
      <c r="E1778">
        <v>0</v>
      </c>
      <c r="F1778">
        <v>3</v>
      </c>
      <c r="G1778">
        <v>5335.5169999999998</v>
      </c>
      <c r="H1778">
        <v>0</v>
      </c>
      <c r="I1778" s="2">
        <v>0</v>
      </c>
      <c r="J1778">
        <v>0</v>
      </c>
      <c r="K1778" s="2">
        <v>0</v>
      </c>
      <c r="L1778">
        <v>670.10599999999999</v>
      </c>
      <c r="M1778" s="2">
        <v>0</v>
      </c>
      <c r="N1778" s="4">
        <v>0</v>
      </c>
    </row>
    <row r="1779" spans="1:14" x14ac:dyDescent="0.3">
      <c r="A1779" s="1" t="s">
        <v>167</v>
      </c>
      <c r="B1779" s="1" t="s">
        <v>171</v>
      </c>
      <c r="C1779" s="1" t="s">
        <v>59</v>
      </c>
      <c r="D1779" s="1" t="s">
        <v>13</v>
      </c>
      <c r="E1779">
        <v>0</v>
      </c>
      <c r="F1779">
        <v>1</v>
      </c>
      <c r="G1779">
        <v>1448.425</v>
      </c>
      <c r="H1779">
        <v>0</v>
      </c>
      <c r="I1779" s="2">
        <v>0</v>
      </c>
      <c r="J1779">
        <v>0</v>
      </c>
      <c r="K1779" s="2">
        <v>0</v>
      </c>
      <c r="L1779">
        <v>670.10599999999999</v>
      </c>
      <c r="M1779" s="2">
        <v>0</v>
      </c>
      <c r="N1779" s="4">
        <v>0</v>
      </c>
    </row>
    <row r="1780" spans="1:14" x14ac:dyDescent="0.3">
      <c r="A1780" s="1" t="s">
        <v>167</v>
      </c>
      <c r="B1780" s="1" t="s">
        <v>171</v>
      </c>
      <c r="C1780" s="1" t="s">
        <v>59</v>
      </c>
      <c r="D1780" s="1" t="s">
        <v>19</v>
      </c>
      <c r="E1780">
        <v>0</v>
      </c>
      <c r="F1780">
        <v>2</v>
      </c>
      <c r="G1780">
        <v>3414.143</v>
      </c>
      <c r="H1780">
        <v>3</v>
      </c>
      <c r="I1780" s="2">
        <v>4862.5679999999993</v>
      </c>
      <c r="J1780">
        <v>0</v>
      </c>
      <c r="K1780" s="2">
        <v>2010.318</v>
      </c>
      <c r="L1780">
        <v>670.10599999999999</v>
      </c>
      <c r="M1780" s="2">
        <v>2852.2499999999991</v>
      </c>
      <c r="N1780" s="4">
        <v>0.58657277389231355</v>
      </c>
    </row>
    <row r="1781" spans="1:14" x14ac:dyDescent="0.3">
      <c r="A1781" s="1" t="s">
        <v>167</v>
      </c>
      <c r="B1781" s="1" t="s">
        <v>171</v>
      </c>
      <c r="C1781" s="1" t="s">
        <v>60</v>
      </c>
      <c r="D1781" s="1" t="s">
        <v>13</v>
      </c>
      <c r="E1781">
        <v>0</v>
      </c>
      <c r="F1781">
        <v>14</v>
      </c>
      <c r="G1781">
        <v>23741.634999999998</v>
      </c>
      <c r="H1781">
        <v>6</v>
      </c>
      <c r="I1781" s="2">
        <v>10528.457</v>
      </c>
      <c r="J1781">
        <v>0</v>
      </c>
      <c r="K1781" s="2">
        <v>4020.636</v>
      </c>
      <c r="L1781">
        <v>670.10599999999999</v>
      </c>
      <c r="M1781" s="2">
        <v>6507.8209999999999</v>
      </c>
      <c r="N1781" s="4">
        <v>0.61811726067741923</v>
      </c>
    </row>
    <row r="1782" spans="1:14" x14ac:dyDescent="0.3">
      <c r="A1782" s="1" t="s">
        <v>167</v>
      </c>
      <c r="B1782" s="1" t="s">
        <v>171</v>
      </c>
      <c r="C1782" s="1" t="s">
        <v>60</v>
      </c>
      <c r="D1782" s="1" t="s">
        <v>15</v>
      </c>
      <c r="E1782">
        <v>0</v>
      </c>
      <c r="F1782">
        <v>0</v>
      </c>
      <c r="G1782">
        <v>0</v>
      </c>
      <c r="H1782">
        <v>1</v>
      </c>
      <c r="I1782" s="2">
        <v>1448.425</v>
      </c>
      <c r="J1782">
        <v>0</v>
      </c>
      <c r="K1782" s="2">
        <v>670.10599999999999</v>
      </c>
      <c r="L1782">
        <v>670.10599999999999</v>
      </c>
      <c r="M1782" s="2">
        <v>778.31899999999996</v>
      </c>
      <c r="N1782" s="4">
        <v>0.53735540328287623</v>
      </c>
    </row>
    <row r="1783" spans="1:14" x14ac:dyDescent="0.3">
      <c r="A1783" s="1" t="s">
        <v>167</v>
      </c>
      <c r="B1783" s="1" t="s">
        <v>171</v>
      </c>
      <c r="C1783" s="1" t="s">
        <v>60</v>
      </c>
      <c r="D1783" s="1" t="s">
        <v>13</v>
      </c>
      <c r="E1783">
        <v>0</v>
      </c>
      <c r="F1783">
        <v>3</v>
      </c>
      <c r="G1783">
        <v>4862.5679999999993</v>
      </c>
      <c r="H1783">
        <v>2</v>
      </c>
      <c r="I1783" s="2">
        <v>2896.85</v>
      </c>
      <c r="J1783">
        <v>0</v>
      </c>
      <c r="K1783" s="2">
        <v>1340.212</v>
      </c>
      <c r="L1783">
        <v>670.10599999999999</v>
      </c>
      <c r="M1783" s="2">
        <v>1556.6379999999999</v>
      </c>
      <c r="N1783" s="4">
        <v>0.53735540328287623</v>
      </c>
    </row>
    <row r="1784" spans="1:14" x14ac:dyDescent="0.3">
      <c r="A1784" s="1" t="s">
        <v>167</v>
      </c>
      <c r="B1784" s="1" t="s">
        <v>171</v>
      </c>
      <c r="C1784" s="1" t="s">
        <v>60</v>
      </c>
      <c r="D1784" s="1" t="s">
        <v>18</v>
      </c>
      <c r="E1784">
        <v>0</v>
      </c>
      <c r="F1784">
        <v>3</v>
      </c>
      <c r="G1784">
        <v>4818.2240000000002</v>
      </c>
      <c r="H1784">
        <v>0</v>
      </c>
      <c r="I1784" s="2">
        <v>0</v>
      </c>
      <c r="J1784">
        <v>0</v>
      </c>
      <c r="K1784" s="2">
        <v>0</v>
      </c>
      <c r="L1784">
        <v>670.10599999999999</v>
      </c>
      <c r="M1784" s="2">
        <v>0</v>
      </c>
      <c r="N1784" s="4">
        <v>0</v>
      </c>
    </row>
    <row r="1785" spans="1:14" x14ac:dyDescent="0.3">
      <c r="A1785" s="1" t="s">
        <v>167</v>
      </c>
      <c r="B1785" s="1" t="s">
        <v>171</v>
      </c>
      <c r="C1785" s="1" t="s">
        <v>60</v>
      </c>
      <c r="D1785" s="1" t="s">
        <v>19</v>
      </c>
      <c r="E1785">
        <v>0</v>
      </c>
      <c r="F1785">
        <v>3</v>
      </c>
      <c r="G1785">
        <v>5781.5214999999998</v>
      </c>
      <c r="H1785">
        <v>2</v>
      </c>
      <c r="I1785" s="2">
        <v>3815.8035</v>
      </c>
      <c r="J1785">
        <v>0</v>
      </c>
      <c r="K1785" s="2">
        <v>1340.212</v>
      </c>
      <c r="L1785">
        <v>670.10599999999999</v>
      </c>
      <c r="M1785" s="2">
        <v>2475.5915</v>
      </c>
      <c r="N1785" s="4">
        <v>0.64877331864704246</v>
      </c>
    </row>
    <row r="1786" spans="1:14" x14ac:dyDescent="0.3">
      <c r="A1786" s="1" t="s">
        <v>167</v>
      </c>
      <c r="B1786" s="1" t="s">
        <v>171</v>
      </c>
      <c r="C1786" s="1" t="s">
        <v>61</v>
      </c>
      <c r="D1786" s="1" t="s">
        <v>13</v>
      </c>
      <c r="E1786">
        <v>0</v>
      </c>
      <c r="F1786">
        <v>15</v>
      </c>
      <c r="G1786">
        <v>25434.354500000001</v>
      </c>
      <c r="H1786">
        <v>5</v>
      </c>
      <c r="I1786" s="2">
        <v>7643.7855</v>
      </c>
      <c r="J1786">
        <v>2</v>
      </c>
      <c r="K1786" s="2">
        <v>3350.5299999999997</v>
      </c>
      <c r="L1786">
        <v>670.10599999999999</v>
      </c>
      <c r="M1786" s="2">
        <v>4293.2555000000002</v>
      </c>
      <c r="N1786" s="4">
        <v>0.561666140422177</v>
      </c>
    </row>
    <row r="1787" spans="1:14" x14ac:dyDescent="0.3">
      <c r="A1787" s="1" t="s">
        <v>167</v>
      </c>
      <c r="B1787" s="1" t="s">
        <v>171</v>
      </c>
      <c r="C1787" s="1" t="s">
        <v>61</v>
      </c>
      <c r="D1787" s="1" t="s">
        <v>14</v>
      </c>
      <c r="E1787">
        <v>0</v>
      </c>
      <c r="F1787">
        <v>1</v>
      </c>
      <c r="G1787">
        <v>1850.0854999999999</v>
      </c>
      <c r="H1787">
        <v>1</v>
      </c>
      <c r="I1787" s="2">
        <v>1850.0854999999999</v>
      </c>
      <c r="J1787">
        <v>0</v>
      </c>
      <c r="K1787" s="2">
        <v>670.10599999999999</v>
      </c>
      <c r="L1787">
        <v>670.10599999999999</v>
      </c>
      <c r="M1787" s="2">
        <v>1179.9794999999999</v>
      </c>
      <c r="N1787" s="4">
        <v>0.63779728017975379</v>
      </c>
    </row>
    <row r="1788" spans="1:14" x14ac:dyDescent="0.3">
      <c r="A1788" s="1" t="s">
        <v>167</v>
      </c>
      <c r="B1788" s="1" t="s">
        <v>171</v>
      </c>
      <c r="C1788" s="1" t="s">
        <v>61</v>
      </c>
      <c r="D1788" s="1" t="s">
        <v>15</v>
      </c>
      <c r="E1788">
        <v>0</v>
      </c>
      <c r="F1788">
        <v>2</v>
      </c>
      <c r="G1788">
        <v>3774.07</v>
      </c>
      <c r="H1788">
        <v>0</v>
      </c>
      <c r="I1788" s="2">
        <v>0</v>
      </c>
      <c r="J1788">
        <v>0</v>
      </c>
      <c r="K1788" s="2">
        <v>0</v>
      </c>
      <c r="L1788">
        <v>670.10599999999999</v>
      </c>
      <c r="M1788" s="2">
        <v>0</v>
      </c>
      <c r="N1788" s="4">
        <v>0</v>
      </c>
    </row>
    <row r="1789" spans="1:14" x14ac:dyDescent="0.3">
      <c r="A1789" s="1" t="s">
        <v>167</v>
      </c>
      <c r="B1789" s="1" t="s">
        <v>171</v>
      </c>
      <c r="C1789" s="1" t="s">
        <v>61</v>
      </c>
      <c r="D1789" s="1" t="s">
        <v>13</v>
      </c>
      <c r="E1789">
        <v>0</v>
      </c>
      <c r="F1789">
        <v>2</v>
      </c>
      <c r="G1789">
        <v>3414.143</v>
      </c>
      <c r="H1789">
        <v>1</v>
      </c>
      <c r="I1789" s="2">
        <v>1448.425</v>
      </c>
      <c r="J1789">
        <v>1</v>
      </c>
      <c r="K1789" s="2">
        <v>670.10599999999999</v>
      </c>
      <c r="L1789">
        <v>670.10599999999999</v>
      </c>
      <c r="M1789" s="2">
        <v>778.31899999999996</v>
      </c>
      <c r="N1789" s="4">
        <v>0.53735540328287623</v>
      </c>
    </row>
    <row r="1790" spans="1:14" x14ac:dyDescent="0.3">
      <c r="A1790" s="1" t="s">
        <v>167</v>
      </c>
      <c r="B1790" s="1" t="s">
        <v>171</v>
      </c>
      <c r="C1790" s="1" t="s">
        <v>61</v>
      </c>
      <c r="D1790" s="1" t="s">
        <v>18</v>
      </c>
      <c r="E1790">
        <v>0</v>
      </c>
      <c r="F1790">
        <v>1</v>
      </c>
      <c r="G1790">
        <v>1850.0854999999999</v>
      </c>
      <c r="H1790">
        <v>1</v>
      </c>
      <c r="I1790" s="2">
        <v>1850.0854999999999</v>
      </c>
      <c r="J1790">
        <v>2</v>
      </c>
      <c r="K1790" s="2">
        <v>670.10599999999999</v>
      </c>
      <c r="L1790">
        <v>670.10599999999999</v>
      </c>
      <c r="M1790" s="2">
        <v>1179.9794999999999</v>
      </c>
      <c r="N1790" s="4">
        <v>0.63779728017975379</v>
      </c>
    </row>
    <row r="1791" spans="1:14" x14ac:dyDescent="0.3">
      <c r="A1791" s="1" t="s">
        <v>167</v>
      </c>
      <c r="B1791" s="1" t="s">
        <v>171</v>
      </c>
      <c r="C1791" s="1" t="s">
        <v>61</v>
      </c>
      <c r="D1791" s="1" t="s">
        <v>19</v>
      </c>
      <c r="E1791">
        <v>0</v>
      </c>
      <c r="F1791">
        <v>2</v>
      </c>
      <c r="G1791">
        <v>2896.85</v>
      </c>
      <c r="H1791">
        <v>0</v>
      </c>
      <c r="I1791" s="2">
        <v>0</v>
      </c>
      <c r="J1791">
        <v>2</v>
      </c>
      <c r="K1791" s="2">
        <v>0</v>
      </c>
      <c r="L1791">
        <v>670.10599999999999</v>
      </c>
      <c r="M1791" s="2">
        <v>0</v>
      </c>
      <c r="N1791" s="4">
        <v>0</v>
      </c>
    </row>
    <row r="1792" spans="1:14" x14ac:dyDescent="0.3">
      <c r="A1792" s="1" t="s">
        <v>167</v>
      </c>
      <c r="B1792" s="1" t="s">
        <v>171</v>
      </c>
      <c r="C1792" s="1" t="s">
        <v>169</v>
      </c>
      <c r="D1792" s="1" t="s">
        <v>13</v>
      </c>
      <c r="E1792">
        <v>0</v>
      </c>
      <c r="F1792">
        <v>6</v>
      </c>
      <c r="G1792">
        <v>9567.7699999999986</v>
      </c>
      <c r="H1792">
        <v>3</v>
      </c>
      <c r="I1792" s="2">
        <v>4345.2749999999996</v>
      </c>
      <c r="J1792">
        <v>20</v>
      </c>
      <c r="K1792" s="2">
        <v>2010.318</v>
      </c>
      <c r="L1792">
        <v>670.10599999999999</v>
      </c>
      <c r="M1792" s="2">
        <v>2334.9569999999994</v>
      </c>
      <c r="N1792" s="4">
        <v>0.53735540328287612</v>
      </c>
    </row>
    <row r="1793" spans="1:14" x14ac:dyDescent="0.3">
      <c r="A1793" s="1" t="s">
        <v>167</v>
      </c>
      <c r="B1793" s="1" t="s">
        <v>171</v>
      </c>
      <c r="C1793" s="1" t="s">
        <v>169</v>
      </c>
      <c r="D1793" s="1" t="s">
        <v>17</v>
      </c>
      <c r="E1793">
        <v>0</v>
      </c>
      <c r="F1793">
        <v>1</v>
      </c>
      <c r="G1793">
        <v>1850.0854999999999</v>
      </c>
      <c r="H1793">
        <v>0</v>
      </c>
      <c r="I1793" s="2">
        <v>0</v>
      </c>
      <c r="J1793">
        <v>0</v>
      </c>
      <c r="K1793" s="2">
        <v>0</v>
      </c>
      <c r="L1793">
        <v>670.10599999999999</v>
      </c>
      <c r="M1793" s="2">
        <v>0</v>
      </c>
      <c r="N1793" s="4">
        <v>0</v>
      </c>
    </row>
    <row r="1794" spans="1:14" x14ac:dyDescent="0.3">
      <c r="A1794" s="1" t="s">
        <v>167</v>
      </c>
      <c r="B1794" s="1" t="s">
        <v>171</v>
      </c>
      <c r="C1794" s="1" t="s">
        <v>169</v>
      </c>
      <c r="D1794" s="1" t="s">
        <v>19</v>
      </c>
      <c r="E1794">
        <v>0</v>
      </c>
      <c r="F1794">
        <v>0</v>
      </c>
      <c r="G1794">
        <v>0</v>
      </c>
      <c r="H1794">
        <v>0</v>
      </c>
      <c r="I1794" s="2">
        <v>0</v>
      </c>
      <c r="J1794">
        <v>1</v>
      </c>
      <c r="K1794" s="2">
        <v>0</v>
      </c>
      <c r="L1794">
        <v>670.10599999999999</v>
      </c>
      <c r="M1794" s="2">
        <v>0</v>
      </c>
      <c r="N1794" s="4">
        <v>0</v>
      </c>
    </row>
    <row r="1795" spans="1:14" x14ac:dyDescent="0.3">
      <c r="A1795" s="1" t="s">
        <v>155</v>
      </c>
      <c r="B1795" s="1" t="s">
        <v>172</v>
      </c>
      <c r="C1795" s="1" t="s">
        <v>58</v>
      </c>
      <c r="D1795" s="1" t="s">
        <v>13</v>
      </c>
      <c r="E1795">
        <v>0</v>
      </c>
      <c r="F1795">
        <v>1</v>
      </c>
      <c r="G1795">
        <v>2201.1574999999998</v>
      </c>
      <c r="H1795">
        <v>0</v>
      </c>
      <c r="I1795" s="2">
        <v>0</v>
      </c>
      <c r="J1795">
        <v>29</v>
      </c>
      <c r="K1795" s="2">
        <v>0</v>
      </c>
      <c r="L1795">
        <v>950.79299999999989</v>
      </c>
      <c r="M1795" s="2">
        <v>0</v>
      </c>
      <c r="N1795" s="4">
        <v>0</v>
      </c>
    </row>
    <row r="1796" spans="1:14" x14ac:dyDescent="0.3">
      <c r="A1796" s="1" t="s">
        <v>155</v>
      </c>
      <c r="B1796" s="1" t="s">
        <v>172</v>
      </c>
      <c r="C1796" s="1" t="s">
        <v>58</v>
      </c>
      <c r="D1796" s="1" t="s">
        <v>14</v>
      </c>
      <c r="E1796">
        <v>0</v>
      </c>
      <c r="F1796">
        <v>0</v>
      </c>
      <c r="G1796">
        <v>0</v>
      </c>
      <c r="H1796">
        <v>0</v>
      </c>
      <c r="I1796" s="2">
        <v>0</v>
      </c>
      <c r="J1796">
        <v>1</v>
      </c>
      <c r="K1796" s="2">
        <v>0</v>
      </c>
      <c r="L1796">
        <v>950.79299999999989</v>
      </c>
      <c r="M1796" s="2">
        <v>0</v>
      </c>
      <c r="N1796" s="4">
        <v>0</v>
      </c>
    </row>
    <row r="1797" spans="1:14" x14ac:dyDescent="0.3">
      <c r="A1797" s="1" t="s">
        <v>155</v>
      </c>
      <c r="B1797" s="1" t="s">
        <v>172</v>
      </c>
      <c r="C1797" s="1" t="s">
        <v>58</v>
      </c>
      <c r="D1797" s="1" t="s">
        <v>16</v>
      </c>
      <c r="E1797">
        <v>0</v>
      </c>
      <c r="F1797">
        <v>0</v>
      </c>
      <c r="G1797">
        <v>0</v>
      </c>
      <c r="H1797">
        <v>0</v>
      </c>
      <c r="I1797" s="2">
        <v>0</v>
      </c>
      <c r="J1797">
        <v>1</v>
      </c>
      <c r="K1797" s="2">
        <v>0</v>
      </c>
      <c r="L1797">
        <v>950.79299999999989</v>
      </c>
      <c r="M1797" s="2">
        <v>0</v>
      </c>
      <c r="N1797" s="4">
        <v>0</v>
      </c>
    </row>
    <row r="1798" spans="1:14" x14ac:dyDescent="0.3">
      <c r="A1798" s="1" t="s">
        <v>155</v>
      </c>
      <c r="B1798" s="1" t="s">
        <v>172</v>
      </c>
      <c r="C1798" s="1" t="s">
        <v>58</v>
      </c>
      <c r="D1798" s="1" t="s">
        <v>13</v>
      </c>
      <c r="E1798">
        <v>0</v>
      </c>
      <c r="F1798">
        <v>0</v>
      </c>
      <c r="G1798">
        <v>0</v>
      </c>
      <c r="H1798">
        <v>0</v>
      </c>
      <c r="I1798" s="2">
        <v>0</v>
      </c>
      <c r="J1798">
        <v>2</v>
      </c>
      <c r="K1798" s="2">
        <v>0</v>
      </c>
      <c r="L1798">
        <v>950.79299999999989</v>
      </c>
      <c r="M1798" s="2">
        <v>0</v>
      </c>
      <c r="N1798" s="4">
        <v>0</v>
      </c>
    </row>
    <row r="1799" spans="1:14" x14ac:dyDescent="0.3">
      <c r="A1799" s="1" t="s">
        <v>155</v>
      </c>
      <c r="B1799" s="1" t="s">
        <v>172</v>
      </c>
      <c r="C1799" s="1" t="s">
        <v>58</v>
      </c>
      <c r="D1799" s="1" t="s">
        <v>18</v>
      </c>
      <c r="E1799">
        <v>0</v>
      </c>
      <c r="F1799">
        <v>0</v>
      </c>
      <c r="G1799">
        <v>0</v>
      </c>
      <c r="H1799">
        <v>0</v>
      </c>
      <c r="I1799" s="2">
        <v>0</v>
      </c>
      <c r="J1799">
        <v>1</v>
      </c>
      <c r="K1799" s="2">
        <v>0</v>
      </c>
      <c r="L1799">
        <v>950.79299999999989</v>
      </c>
      <c r="M1799" s="2">
        <v>0</v>
      </c>
      <c r="N1799" s="4">
        <v>0</v>
      </c>
    </row>
    <row r="1800" spans="1:14" x14ac:dyDescent="0.3">
      <c r="A1800" s="1" t="s">
        <v>155</v>
      </c>
      <c r="B1800" s="1" t="s">
        <v>172</v>
      </c>
      <c r="C1800" s="1" t="s">
        <v>58</v>
      </c>
      <c r="D1800" s="1" t="s">
        <v>19</v>
      </c>
      <c r="E1800">
        <v>0</v>
      </c>
      <c r="F1800">
        <v>0</v>
      </c>
      <c r="G1800">
        <v>0</v>
      </c>
      <c r="H1800">
        <v>0</v>
      </c>
      <c r="I1800" s="2">
        <v>0</v>
      </c>
      <c r="J1800">
        <v>1</v>
      </c>
      <c r="K1800" s="2">
        <v>0</v>
      </c>
      <c r="L1800">
        <v>950.79299999999989</v>
      </c>
      <c r="M1800" s="2">
        <v>0</v>
      </c>
      <c r="N1800" s="4">
        <v>0</v>
      </c>
    </row>
    <row r="1801" spans="1:14" x14ac:dyDescent="0.3">
      <c r="A1801" s="1" t="s">
        <v>155</v>
      </c>
      <c r="B1801" s="1" t="s">
        <v>172</v>
      </c>
      <c r="C1801" s="1" t="s">
        <v>59</v>
      </c>
      <c r="D1801" s="1" t="s">
        <v>14</v>
      </c>
      <c r="E1801">
        <v>0</v>
      </c>
      <c r="F1801">
        <v>0</v>
      </c>
      <c r="G1801">
        <v>0</v>
      </c>
      <c r="H1801">
        <v>0</v>
      </c>
      <c r="I1801" s="2">
        <v>0</v>
      </c>
      <c r="J1801">
        <v>1</v>
      </c>
      <c r="K1801" s="2">
        <v>0</v>
      </c>
      <c r="L1801">
        <v>950.79299999999989</v>
      </c>
      <c r="M1801" s="2">
        <v>0</v>
      </c>
      <c r="N1801" s="4">
        <v>0</v>
      </c>
    </row>
    <row r="1802" spans="1:14" x14ac:dyDescent="0.3">
      <c r="A1802" s="1" t="s">
        <v>155</v>
      </c>
      <c r="B1802" s="1" t="s">
        <v>172</v>
      </c>
      <c r="C1802" s="1" t="s">
        <v>59</v>
      </c>
      <c r="D1802" s="1" t="s">
        <v>13</v>
      </c>
      <c r="E1802">
        <v>0</v>
      </c>
      <c r="F1802">
        <v>0</v>
      </c>
      <c r="G1802">
        <v>0</v>
      </c>
      <c r="H1802">
        <v>0</v>
      </c>
      <c r="I1802" s="2">
        <v>0</v>
      </c>
      <c r="J1802">
        <v>14</v>
      </c>
      <c r="K1802" s="2">
        <v>0</v>
      </c>
      <c r="L1802">
        <v>950.79299999999989</v>
      </c>
      <c r="M1802" s="2">
        <v>0</v>
      </c>
      <c r="N1802" s="4">
        <v>0</v>
      </c>
    </row>
    <row r="1803" spans="1:14" x14ac:dyDescent="0.3">
      <c r="A1803" s="1" t="s">
        <v>155</v>
      </c>
      <c r="B1803" s="1" t="s">
        <v>172</v>
      </c>
      <c r="C1803" s="1" t="s">
        <v>59</v>
      </c>
      <c r="D1803" s="1" t="s">
        <v>14</v>
      </c>
      <c r="E1803">
        <v>0</v>
      </c>
      <c r="F1803">
        <v>0</v>
      </c>
      <c r="G1803">
        <v>0</v>
      </c>
      <c r="H1803">
        <v>0</v>
      </c>
      <c r="I1803" s="2">
        <v>0</v>
      </c>
      <c r="J1803">
        <v>1</v>
      </c>
      <c r="K1803" s="2">
        <v>0</v>
      </c>
      <c r="L1803">
        <v>950.79299999999989</v>
      </c>
      <c r="M1803" s="2">
        <v>0</v>
      </c>
      <c r="N1803" s="4">
        <v>0</v>
      </c>
    </row>
    <row r="1804" spans="1:14" x14ac:dyDescent="0.3">
      <c r="A1804" s="1" t="s">
        <v>155</v>
      </c>
      <c r="B1804" s="1" t="s">
        <v>172</v>
      </c>
      <c r="C1804" s="1" t="s">
        <v>59</v>
      </c>
      <c r="D1804" s="1" t="s">
        <v>16</v>
      </c>
      <c r="E1804">
        <v>0</v>
      </c>
      <c r="F1804">
        <v>0</v>
      </c>
      <c r="G1804">
        <v>0</v>
      </c>
      <c r="H1804">
        <v>0</v>
      </c>
      <c r="I1804" s="2">
        <v>0</v>
      </c>
      <c r="J1804">
        <v>2</v>
      </c>
      <c r="K1804" s="2">
        <v>0</v>
      </c>
      <c r="L1804">
        <v>950.79299999999989</v>
      </c>
      <c r="M1804" s="2">
        <v>0</v>
      </c>
      <c r="N1804" s="4">
        <v>0</v>
      </c>
    </row>
    <row r="1805" spans="1:14" x14ac:dyDescent="0.3">
      <c r="A1805" s="1" t="s">
        <v>155</v>
      </c>
      <c r="B1805" s="1" t="s">
        <v>172</v>
      </c>
      <c r="C1805" s="1" t="s">
        <v>59</v>
      </c>
      <c r="D1805" s="1" t="s">
        <v>13</v>
      </c>
      <c r="E1805">
        <v>0</v>
      </c>
      <c r="F1805">
        <v>0</v>
      </c>
      <c r="G1805">
        <v>0</v>
      </c>
      <c r="H1805">
        <v>0</v>
      </c>
      <c r="I1805" s="2">
        <v>0</v>
      </c>
      <c r="J1805">
        <v>2</v>
      </c>
      <c r="K1805" s="2">
        <v>0</v>
      </c>
      <c r="L1805">
        <v>950.79299999999989</v>
      </c>
      <c r="M1805" s="2">
        <v>0</v>
      </c>
      <c r="N1805" s="4">
        <v>0</v>
      </c>
    </row>
    <row r="1806" spans="1:14" x14ac:dyDescent="0.3">
      <c r="A1806" s="1" t="s">
        <v>155</v>
      </c>
      <c r="B1806" s="1" t="s">
        <v>172</v>
      </c>
      <c r="C1806" s="1" t="s">
        <v>60</v>
      </c>
      <c r="D1806" s="1" t="s">
        <v>13</v>
      </c>
      <c r="E1806">
        <v>0</v>
      </c>
      <c r="F1806">
        <v>1</v>
      </c>
      <c r="G1806">
        <v>2201.1574999999998</v>
      </c>
      <c r="H1806">
        <v>0</v>
      </c>
      <c r="I1806" s="2">
        <v>0</v>
      </c>
      <c r="J1806">
        <v>11</v>
      </c>
      <c r="K1806" s="2">
        <v>0</v>
      </c>
      <c r="L1806">
        <v>950.79299999999989</v>
      </c>
      <c r="M1806" s="2">
        <v>0</v>
      </c>
      <c r="N1806" s="4">
        <v>0</v>
      </c>
    </row>
    <row r="1807" spans="1:14" x14ac:dyDescent="0.3">
      <c r="A1807" s="1" t="s">
        <v>155</v>
      </c>
      <c r="B1807" s="1" t="s">
        <v>172</v>
      </c>
      <c r="C1807" s="1" t="s">
        <v>60</v>
      </c>
      <c r="D1807" s="1" t="s">
        <v>14</v>
      </c>
      <c r="E1807">
        <v>0</v>
      </c>
      <c r="F1807">
        <v>0</v>
      </c>
      <c r="G1807">
        <v>0</v>
      </c>
      <c r="H1807">
        <v>0</v>
      </c>
      <c r="I1807" s="2">
        <v>0</v>
      </c>
      <c r="J1807">
        <v>1</v>
      </c>
      <c r="K1807" s="2">
        <v>0</v>
      </c>
      <c r="L1807">
        <v>950.79299999999989</v>
      </c>
      <c r="M1807" s="2">
        <v>0</v>
      </c>
      <c r="N1807" s="4">
        <v>0</v>
      </c>
    </row>
    <row r="1808" spans="1:14" x14ac:dyDescent="0.3">
      <c r="A1808" s="1" t="s">
        <v>155</v>
      </c>
      <c r="B1808" s="1" t="s">
        <v>172</v>
      </c>
      <c r="C1808" s="1" t="s">
        <v>60</v>
      </c>
      <c r="D1808" s="1" t="s">
        <v>32</v>
      </c>
      <c r="E1808">
        <v>0</v>
      </c>
      <c r="F1808">
        <v>1</v>
      </c>
      <c r="G1808">
        <v>1903.6985</v>
      </c>
      <c r="H1808">
        <v>0</v>
      </c>
      <c r="I1808" s="2">
        <v>0</v>
      </c>
      <c r="J1808">
        <v>0</v>
      </c>
      <c r="K1808" s="2">
        <v>0</v>
      </c>
      <c r="L1808">
        <v>950.79299999999989</v>
      </c>
      <c r="M1808" s="2">
        <v>0</v>
      </c>
      <c r="N1808" s="4">
        <v>0</v>
      </c>
    </row>
    <row r="1809" spans="1:14" x14ac:dyDescent="0.3">
      <c r="A1809" s="1" t="s">
        <v>155</v>
      </c>
      <c r="B1809" s="1" t="s">
        <v>172</v>
      </c>
      <c r="C1809" s="1" t="s">
        <v>60</v>
      </c>
      <c r="D1809" s="1" t="s">
        <v>15</v>
      </c>
      <c r="E1809">
        <v>0</v>
      </c>
      <c r="F1809">
        <v>0</v>
      </c>
      <c r="G1809">
        <v>0</v>
      </c>
      <c r="H1809">
        <v>0</v>
      </c>
      <c r="I1809" s="2">
        <v>0</v>
      </c>
      <c r="J1809">
        <v>1</v>
      </c>
      <c r="K1809" s="2">
        <v>0</v>
      </c>
      <c r="L1809">
        <v>950.79299999999989</v>
      </c>
      <c r="M1809" s="2">
        <v>0</v>
      </c>
      <c r="N1809" s="4">
        <v>0</v>
      </c>
    </row>
    <row r="1810" spans="1:14" x14ac:dyDescent="0.3">
      <c r="A1810" s="1" t="s">
        <v>155</v>
      </c>
      <c r="B1810" s="1" t="s">
        <v>172</v>
      </c>
      <c r="C1810" s="1" t="s">
        <v>60</v>
      </c>
      <c r="D1810" s="1" t="s">
        <v>16</v>
      </c>
      <c r="E1810">
        <v>0</v>
      </c>
      <c r="F1810">
        <v>0</v>
      </c>
      <c r="G1810">
        <v>0</v>
      </c>
      <c r="H1810">
        <v>0</v>
      </c>
      <c r="I1810" s="2">
        <v>0</v>
      </c>
      <c r="J1810">
        <v>1</v>
      </c>
      <c r="K1810" s="2">
        <v>0</v>
      </c>
      <c r="L1810">
        <v>950.79299999999989</v>
      </c>
      <c r="M1810" s="2">
        <v>0</v>
      </c>
      <c r="N1810" s="4">
        <v>0</v>
      </c>
    </row>
    <row r="1811" spans="1:14" x14ac:dyDescent="0.3">
      <c r="A1811" s="1" t="s">
        <v>155</v>
      </c>
      <c r="B1811" s="1" t="s">
        <v>172</v>
      </c>
      <c r="C1811" s="1" t="s">
        <v>60</v>
      </c>
      <c r="D1811" s="1" t="s">
        <v>18</v>
      </c>
      <c r="E1811">
        <v>0</v>
      </c>
      <c r="F1811">
        <v>0</v>
      </c>
      <c r="G1811">
        <v>0</v>
      </c>
      <c r="H1811">
        <v>0</v>
      </c>
      <c r="I1811" s="2">
        <v>0</v>
      </c>
      <c r="J1811">
        <v>1</v>
      </c>
      <c r="K1811" s="2">
        <v>0</v>
      </c>
      <c r="L1811">
        <v>950.79299999999989</v>
      </c>
      <c r="M1811" s="2">
        <v>0</v>
      </c>
      <c r="N1811" s="4">
        <v>0</v>
      </c>
    </row>
    <row r="1812" spans="1:14" x14ac:dyDescent="0.3">
      <c r="A1812" s="1" t="s">
        <v>155</v>
      </c>
      <c r="B1812" s="1" t="s">
        <v>172</v>
      </c>
      <c r="C1812" s="1" t="s">
        <v>61</v>
      </c>
      <c r="D1812" s="1" t="s">
        <v>13</v>
      </c>
      <c r="E1812">
        <v>0</v>
      </c>
      <c r="F1812">
        <v>0</v>
      </c>
      <c r="G1812">
        <v>0</v>
      </c>
      <c r="H1812">
        <v>0</v>
      </c>
      <c r="I1812" s="2">
        <v>0</v>
      </c>
      <c r="J1812">
        <v>5</v>
      </c>
      <c r="K1812" s="2">
        <v>0</v>
      </c>
      <c r="L1812">
        <v>950.79299999999989</v>
      </c>
      <c r="M1812" s="2">
        <v>0</v>
      </c>
      <c r="N1812" s="4">
        <v>0</v>
      </c>
    </row>
    <row r="1813" spans="1:14" x14ac:dyDescent="0.3">
      <c r="A1813" s="1" t="s">
        <v>155</v>
      </c>
      <c r="B1813" s="1" t="s">
        <v>172</v>
      </c>
      <c r="C1813" s="1" t="s">
        <v>61</v>
      </c>
      <c r="D1813" s="1" t="s">
        <v>14</v>
      </c>
      <c r="E1813">
        <v>0</v>
      </c>
      <c r="F1813">
        <v>0</v>
      </c>
      <c r="G1813">
        <v>0</v>
      </c>
      <c r="H1813">
        <v>0</v>
      </c>
      <c r="I1813" s="2">
        <v>0</v>
      </c>
      <c r="J1813">
        <v>1</v>
      </c>
      <c r="K1813" s="2">
        <v>0</v>
      </c>
      <c r="L1813">
        <v>950.79299999999989</v>
      </c>
      <c r="M1813" s="2">
        <v>0</v>
      </c>
      <c r="N1813" s="4">
        <v>0</v>
      </c>
    </row>
    <row r="1814" spans="1:14" x14ac:dyDescent="0.3">
      <c r="A1814" s="1" t="s">
        <v>155</v>
      </c>
      <c r="B1814" s="1" t="s">
        <v>172</v>
      </c>
      <c r="C1814" s="1" t="s">
        <v>61</v>
      </c>
      <c r="D1814" s="1" t="s">
        <v>16</v>
      </c>
      <c r="E1814">
        <v>0</v>
      </c>
      <c r="F1814">
        <v>2</v>
      </c>
      <c r="G1814">
        <v>4104.8559999999998</v>
      </c>
      <c r="H1814">
        <v>0</v>
      </c>
      <c r="I1814" s="2">
        <v>0</v>
      </c>
      <c r="J1814">
        <v>1</v>
      </c>
      <c r="K1814" s="2">
        <v>0</v>
      </c>
      <c r="L1814">
        <v>950.79299999999989</v>
      </c>
      <c r="M1814" s="2">
        <v>0</v>
      </c>
      <c r="N1814" s="4">
        <v>0</v>
      </c>
    </row>
    <row r="1815" spans="1:14" x14ac:dyDescent="0.3">
      <c r="A1815" s="1" t="s">
        <v>155</v>
      </c>
      <c r="B1815" s="1" t="s">
        <v>172</v>
      </c>
      <c r="C1815" s="1" t="s">
        <v>61</v>
      </c>
      <c r="D1815" s="1" t="s">
        <v>13</v>
      </c>
      <c r="E1815">
        <v>0</v>
      </c>
      <c r="F1815">
        <v>0</v>
      </c>
      <c r="G1815">
        <v>0</v>
      </c>
      <c r="H1815">
        <v>0</v>
      </c>
      <c r="I1815" s="2">
        <v>0</v>
      </c>
      <c r="J1815">
        <v>1</v>
      </c>
      <c r="K1815" s="2">
        <v>0</v>
      </c>
      <c r="L1815">
        <v>950.79299999999989</v>
      </c>
      <c r="M1815" s="2">
        <v>0</v>
      </c>
      <c r="N1815" s="4">
        <v>0</v>
      </c>
    </row>
    <row r="1816" spans="1:14" x14ac:dyDescent="0.3">
      <c r="A1816" s="1" t="s">
        <v>155</v>
      </c>
      <c r="B1816" s="1" t="s">
        <v>172</v>
      </c>
      <c r="C1816" s="1" t="s">
        <v>61</v>
      </c>
      <c r="D1816" s="1" t="s">
        <v>17</v>
      </c>
      <c r="E1816">
        <v>0</v>
      </c>
      <c r="F1816">
        <v>0</v>
      </c>
      <c r="G1816">
        <v>0</v>
      </c>
      <c r="H1816">
        <v>0</v>
      </c>
      <c r="I1816" s="2">
        <v>0</v>
      </c>
      <c r="J1816">
        <v>1</v>
      </c>
      <c r="K1816" s="2">
        <v>0</v>
      </c>
      <c r="L1816">
        <v>950.79299999999989</v>
      </c>
      <c r="M1816" s="2">
        <v>0</v>
      </c>
      <c r="N1816" s="4">
        <v>0</v>
      </c>
    </row>
    <row r="1817" spans="1:14" x14ac:dyDescent="0.3">
      <c r="A1817" s="1" t="s">
        <v>155</v>
      </c>
      <c r="B1817" s="1" t="s">
        <v>172</v>
      </c>
      <c r="C1817" s="1" t="s">
        <v>61</v>
      </c>
      <c r="D1817" s="1" t="s">
        <v>19</v>
      </c>
      <c r="E1817">
        <v>0</v>
      </c>
      <c r="F1817">
        <v>0</v>
      </c>
      <c r="G1817">
        <v>0</v>
      </c>
      <c r="H1817">
        <v>0</v>
      </c>
      <c r="I1817" s="2">
        <v>0</v>
      </c>
      <c r="J1817">
        <v>1</v>
      </c>
      <c r="K1817" s="2">
        <v>0</v>
      </c>
      <c r="L1817">
        <v>950.79299999999989</v>
      </c>
      <c r="M1817" s="2">
        <v>0</v>
      </c>
      <c r="N1817" s="4">
        <v>0</v>
      </c>
    </row>
    <row r="1818" spans="1:14" x14ac:dyDescent="0.3">
      <c r="A1818" s="1" t="s">
        <v>155</v>
      </c>
      <c r="B1818" s="1" t="s">
        <v>173</v>
      </c>
      <c r="C1818" s="1" t="s">
        <v>58</v>
      </c>
      <c r="D1818" s="1" t="s">
        <v>13</v>
      </c>
      <c r="E1818">
        <v>0</v>
      </c>
      <c r="F1818">
        <v>1</v>
      </c>
      <c r="G1818">
        <v>1308.7919999999999</v>
      </c>
      <c r="H1818">
        <v>0</v>
      </c>
      <c r="I1818" s="2">
        <v>0</v>
      </c>
      <c r="J1818">
        <v>6</v>
      </c>
      <c r="K1818" s="2">
        <v>0</v>
      </c>
      <c r="L1818">
        <v>950.79299999999989</v>
      </c>
      <c r="M1818" s="2">
        <v>0</v>
      </c>
      <c r="N1818" s="4">
        <v>0</v>
      </c>
    </row>
    <row r="1819" spans="1:14" x14ac:dyDescent="0.3">
      <c r="A1819" s="1" t="s">
        <v>155</v>
      </c>
      <c r="B1819" s="1" t="s">
        <v>173</v>
      </c>
      <c r="C1819" s="1" t="s">
        <v>58</v>
      </c>
      <c r="D1819" s="1" t="s">
        <v>14</v>
      </c>
      <c r="E1819">
        <v>0</v>
      </c>
      <c r="F1819">
        <v>0</v>
      </c>
      <c r="G1819">
        <v>0</v>
      </c>
      <c r="H1819">
        <v>0</v>
      </c>
      <c r="I1819" s="2">
        <v>0</v>
      </c>
      <c r="J1819">
        <v>1</v>
      </c>
      <c r="K1819" s="2">
        <v>0</v>
      </c>
      <c r="L1819">
        <v>950.79299999999989</v>
      </c>
      <c r="M1819" s="2">
        <v>0</v>
      </c>
      <c r="N1819" s="4">
        <v>0</v>
      </c>
    </row>
    <row r="1820" spans="1:14" x14ac:dyDescent="0.3">
      <c r="A1820" s="1" t="s">
        <v>155</v>
      </c>
      <c r="B1820" s="1" t="s">
        <v>173</v>
      </c>
      <c r="C1820" s="1" t="s">
        <v>58</v>
      </c>
      <c r="D1820" s="1" t="s">
        <v>13</v>
      </c>
      <c r="E1820">
        <v>0</v>
      </c>
      <c r="F1820">
        <v>0</v>
      </c>
      <c r="G1820">
        <v>0</v>
      </c>
      <c r="H1820">
        <v>0</v>
      </c>
      <c r="I1820" s="2">
        <v>0</v>
      </c>
      <c r="J1820">
        <v>1</v>
      </c>
      <c r="K1820" s="2">
        <v>0</v>
      </c>
      <c r="L1820">
        <v>950.79299999999989</v>
      </c>
      <c r="M1820" s="2">
        <v>0</v>
      </c>
      <c r="N1820" s="4">
        <v>0</v>
      </c>
    </row>
    <row r="1821" spans="1:14" x14ac:dyDescent="0.3">
      <c r="A1821" s="1" t="s">
        <v>155</v>
      </c>
      <c r="B1821" s="1" t="s">
        <v>173</v>
      </c>
      <c r="C1821" s="1" t="s">
        <v>58</v>
      </c>
      <c r="D1821" s="1" t="s">
        <v>17</v>
      </c>
      <c r="E1821">
        <v>0</v>
      </c>
      <c r="F1821">
        <v>1</v>
      </c>
      <c r="G1821">
        <v>1308.7919999999999</v>
      </c>
      <c r="H1821">
        <v>0</v>
      </c>
      <c r="I1821" s="2">
        <v>0</v>
      </c>
      <c r="J1821">
        <v>1</v>
      </c>
      <c r="K1821" s="2">
        <v>0</v>
      </c>
      <c r="L1821">
        <v>950.79299999999989</v>
      </c>
      <c r="M1821" s="2">
        <v>0</v>
      </c>
      <c r="N1821" s="4">
        <v>0</v>
      </c>
    </row>
    <row r="1822" spans="1:14" x14ac:dyDescent="0.3">
      <c r="A1822" s="1" t="s">
        <v>155</v>
      </c>
      <c r="B1822" s="1" t="s">
        <v>173</v>
      </c>
      <c r="C1822" s="1" t="s">
        <v>58</v>
      </c>
      <c r="D1822" s="1" t="s">
        <v>18</v>
      </c>
      <c r="E1822">
        <v>10</v>
      </c>
      <c r="F1822">
        <v>0</v>
      </c>
      <c r="G1822">
        <v>0</v>
      </c>
      <c r="H1822">
        <v>0</v>
      </c>
      <c r="I1822" s="2">
        <v>0</v>
      </c>
      <c r="J1822">
        <v>10</v>
      </c>
      <c r="K1822" s="2">
        <v>0</v>
      </c>
      <c r="L1822">
        <v>950.79299999999989</v>
      </c>
      <c r="M1822" s="2">
        <v>0</v>
      </c>
      <c r="N1822" s="4">
        <v>0</v>
      </c>
    </row>
    <row r="1823" spans="1:14" x14ac:dyDescent="0.3">
      <c r="A1823" s="1" t="s">
        <v>155</v>
      </c>
      <c r="B1823" s="1" t="s">
        <v>173</v>
      </c>
      <c r="C1823" s="1" t="s">
        <v>58</v>
      </c>
      <c r="D1823" s="1" t="s">
        <v>19</v>
      </c>
      <c r="E1823">
        <v>0</v>
      </c>
      <c r="F1823">
        <v>0</v>
      </c>
      <c r="G1823">
        <v>0</v>
      </c>
      <c r="H1823">
        <v>0</v>
      </c>
      <c r="I1823" s="2">
        <v>0</v>
      </c>
      <c r="J1823">
        <v>1</v>
      </c>
      <c r="K1823" s="2">
        <v>0</v>
      </c>
      <c r="L1823">
        <v>950.79299999999989</v>
      </c>
      <c r="M1823" s="2">
        <v>0</v>
      </c>
      <c r="N1823" s="4">
        <v>0</v>
      </c>
    </row>
    <row r="1824" spans="1:14" x14ac:dyDescent="0.3">
      <c r="A1824" s="1" t="s">
        <v>155</v>
      </c>
      <c r="B1824" s="1" t="s">
        <v>173</v>
      </c>
      <c r="C1824" s="1" t="s">
        <v>59</v>
      </c>
      <c r="D1824" s="1" t="s">
        <v>13</v>
      </c>
      <c r="E1824">
        <v>0</v>
      </c>
      <c r="F1824">
        <v>0</v>
      </c>
      <c r="G1824">
        <v>0</v>
      </c>
      <c r="H1824">
        <v>0</v>
      </c>
      <c r="I1824" s="2">
        <v>0</v>
      </c>
      <c r="J1824">
        <v>1</v>
      </c>
      <c r="K1824" s="2">
        <v>0</v>
      </c>
      <c r="L1824">
        <v>950.79299999999989</v>
      </c>
      <c r="M1824" s="2">
        <v>0</v>
      </c>
      <c r="N1824" s="4">
        <v>0</v>
      </c>
    </row>
    <row r="1825" spans="1:14" x14ac:dyDescent="0.3">
      <c r="A1825" s="1" t="s">
        <v>155</v>
      </c>
      <c r="B1825" s="1" t="s">
        <v>173</v>
      </c>
      <c r="C1825" s="1" t="s">
        <v>59</v>
      </c>
      <c r="D1825" s="1" t="s">
        <v>13</v>
      </c>
      <c r="E1825">
        <v>0</v>
      </c>
      <c r="F1825">
        <v>0</v>
      </c>
      <c r="G1825">
        <v>0</v>
      </c>
      <c r="H1825">
        <v>0</v>
      </c>
      <c r="I1825" s="2">
        <v>0</v>
      </c>
      <c r="J1825">
        <v>12</v>
      </c>
      <c r="K1825" s="2">
        <v>0</v>
      </c>
      <c r="L1825">
        <v>950.79299999999989</v>
      </c>
      <c r="M1825" s="2">
        <v>0</v>
      </c>
      <c r="N1825" s="4">
        <v>0</v>
      </c>
    </row>
    <row r="1826" spans="1:14" x14ac:dyDescent="0.3">
      <c r="A1826" s="1" t="s">
        <v>155</v>
      </c>
      <c r="B1826" s="1" t="s">
        <v>173</v>
      </c>
      <c r="C1826" s="1" t="s">
        <v>59</v>
      </c>
      <c r="D1826" s="1" t="s">
        <v>14</v>
      </c>
      <c r="E1826">
        <v>0</v>
      </c>
      <c r="F1826">
        <v>0</v>
      </c>
      <c r="G1826">
        <v>0</v>
      </c>
      <c r="H1826">
        <v>0</v>
      </c>
      <c r="I1826" s="2">
        <v>0</v>
      </c>
      <c r="J1826">
        <v>1</v>
      </c>
      <c r="K1826" s="2">
        <v>0</v>
      </c>
      <c r="L1826">
        <v>950.79299999999989</v>
      </c>
      <c r="M1826" s="2">
        <v>0</v>
      </c>
      <c r="N1826" s="4">
        <v>0</v>
      </c>
    </row>
    <row r="1827" spans="1:14" x14ac:dyDescent="0.3">
      <c r="A1827" s="1" t="s">
        <v>155</v>
      </c>
      <c r="B1827" s="1" t="s">
        <v>173</v>
      </c>
      <c r="C1827" s="1" t="s">
        <v>59</v>
      </c>
      <c r="D1827" s="1" t="s">
        <v>32</v>
      </c>
      <c r="E1827">
        <v>0</v>
      </c>
      <c r="F1827">
        <v>1</v>
      </c>
      <c r="G1827">
        <v>1308.7919999999999</v>
      </c>
      <c r="H1827">
        <v>1</v>
      </c>
      <c r="I1827" s="2">
        <v>1308.7919999999999</v>
      </c>
      <c r="J1827">
        <v>0</v>
      </c>
      <c r="K1827" s="2">
        <v>950.79299999999989</v>
      </c>
      <c r="L1827">
        <v>950.79299999999989</v>
      </c>
      <c r="M1827" s="2">
        <v>357.99900000000002</v>
      </c>
      <c r="N1827" s="4">
        <v>0.27353391524398074</v>
      </c>
    </row>
    <row r="1828" spans="1:14" x14ac:dyDescent="0.3">
      <c r="A1828" s="1" t="s">
        <v>155</v>
      </c>
      <c r="B1828" s="1" t="s">
        <v>173</v>
      </c>
      <c r="C1828" s="1" t="s">
        <v>59</v>
      </c>
      <c r="D1828" s="1" t="s">
        <v>15</v>
      </c>
      <c r="E1828">
        <v>0</v>
      </c>
      <c r="F1828">
        <v>0</v>
      </c>
      <c r="G1828">
        <v>0</v>
      </c>
      <c r="H1828">
        <v>0</v>
      </c>
      <c r="I1828" s="2">
        <v>0</v>
      </c>
      <c r="J1828">
        <v>1</v>
      </c>
      <c r="K1828" s="2">
        <v>0</v>
      </c>
      <c r="L1828">
        <v>950.79299999999989</v>
      </c>
      <c r="M1828" s="2">
        <v>0</v>
      </c>
      <c r="N1828" s="4">
        <v>0</v>
      </c>
    </row>
    <row r="1829" spans="1:14" x14ac:dyDescent="0.3">
      <c r="A1829" s="1" t="s">
        <v>155</v>
      </c>
      <c r="B1829" s="1" t="s">
        <v>173</v>
      </c>
      <c r="C1829" s="1" t="s">
        <v>59</v>
      </c>
      <c r="D1829" s="1" t="s">
        <v>16</v>
      </c>
      <c r="E1829">
        <v>0</v>
      </c>
      <c r="F1829">
        <v>0</v>
      </c>
      <c r="G1829">
        <v>0</v>
      </c>
      <c r="H1829">
        <v>0</v>
      </c>
      <c r="I1829" s="2">
        <v>0</v>
      </c>
      <c r="J1829">
        <v>1</v>
      </c>
      <c r="K1829" s="2">
        <v>0</v>
      </c>
      <c r="L1829">
        <v>950.79299999999989</v>
      </c>
      <c r="M1829" s="2">
        <v>0</v>
      </c>
      <c r="N1829" s="4">
        <v>0</v>
      </c>
    </row>
    <row r="1830" spans="1:14" x14ac:dyDescent="0.3">
      <c r="A1830" s="1" t="s">
        <v>155</v>
      </c>
      <c r="B1830" s="1" t="s">
        <v>173</v>
      </c>
      <c r="C1830" s="1" t="s">
        <v>59</v>
      </c>
      <c r="D1830" s="1" t="s">
        <v>13</v>
      </c>
      <c r="E1830">
        <v>0</v>
      </c>
      <c r="F1830">
        <v>0</v>
      </c>
      <c r="G1830">
        <v>0</v>
      </c>
      <c r="H1830">
        <v>0</v>
      </c>
      <c r="I1830" s="2">
        <v>0</v>
      </c>
      <c r="J1830">
        <v>0</v>
      </c>
      <c r="K1830" s="2">
        <v>0</v>
      </c>
      <c r="L1830">
        <v>950.79299999999989</v>
      </c>
      <c r="M1830" s="2">
        <v>0</v>
      </c>
      <c r="N1830" s="4">
        <v>0</v>
      </c>
    </row>
    <row r="1831" spans="1:14" x14ac:dyDescent="0.3">
      <c r="A1831" s="1" t="s">
        <v>155</v>
      </c>
      <c r="B1831" s="1" t="s">
        <v>173</v>
      </c>
      <c r="C1831" s="1" t="s">
        <v>59</v>
      </c>
      <c r="D1831" s="1" t="s">
        <v>17</v>
      </c>
      <c r="E1831">
        <v>0</v>
      </c>
      <c r="F1831">
        <v>1</v>
      </c>
      <c r="G1831">
        <v>1308.7919999999999</v>
      </c>
      <c r="H1831">
        <v>0</v>
      </c>
      <c r="I1831" s="2">
        <v>0</v>
      </c>
      <c r="J1831">
        <v>3</v>
      </c>
      <c r="K1831" s="2">
        <v>0</v>
      </c>
      <c r="L1831">
        <v>950.79299999999989</v>
      </c>
      <c r="M1831" s="2">
        <v>0</v>
      </c>
      <c r="N1831" s="4">
        <v>0</v>
      </c>
    </row>
    <row r="1832" spans="1:14" x14ac:dyDescent="0.3">
      <c r="A1832" s="1" t="s">
        <v>155</v>
      </c>
      <c r="B1832" s="1" t="s">
        <v>173</v>
      </c>
      <c r="C1832" s="1" t="s">
        <v>60</v>
      </c>
      <c r="D1832" s="1" t="s">
        <v>14</v>
      </c>
      <c r="E1832">
        <v>0</v>
      </c>
      <c r="F1832">
        <v>0</v>
      </c>
      <c r="G1832">
        <v>0</v>
      </c>
      <c r="H1832">
        <v>0</v>
      </c>
      <c r="I1832" s="2">
        <v>0</v>
      </c>
      <c r="J1832">
        <v>1</v>
      </c>
      <c r="K1832" s="2">
        <v>0</v>
      </c>
      <c r="L1832">
        <v>950.79299999999989</v>
      </c>
      <c r="M1832" s="2">
        <v>0</v>
      </c>
      <c r="N1832" s="4">
        <v>0</v>
      </c>
    </row>
    <row r="1833" spans="1:14" x14ac:dyDescent="0.3">
      <c r="A1833" s="1" t="s">
        <v>155</v>
      </c>
      <c r="B1833" s="1" t="s">
        <v>173</v>
      </c>
      <c r="C1833" s="1" t="s">
        <v>60</v>
      </c>
      <c r="D1833" s="1" t="s">
        <v>14</v>
      </c>
      <c r="E1833">
        <v>0</v>
      </c>
      <c r="F1833">
        <v>1</v>
      </c>
      <c r="G1833">
        <v>1308.7919999999999</v>
      </c>
      <c r="H1833">
        <v>0</v>
      </c>
      <c r="I1833" s="2">
        <v>0</v>
      </c>
      <c r="J1833">
        <v>0</v>
      </c>
      <c r="K1833" s="2">
        <v>0</v>
      </c>
      <c r="L1833">
        <v>950.79299999999989</v>
      </c>
      <c r="M1833" s="2">
        <v>0</v>
      </c>
      <c r="N1833" s="4">
        <v>0</v>
      </c>
    </row>
    <row r="1834" spans="1:14" x14ac:dyDescent="0.3">
      <c r="A1834" s="1" t="s">
        <v>155</v>
      </c>
      <c r="B1834" s="1" t="s">
        <v>173</v>
      </c>
      <c r="C1834" s="1" t="s">
        <v>60</v>
      </c>
      <c r="D1834" s="1" t="s">
        <v>32</v>
      </c>
      <c r="E1834">
        <v>0</v>
      </c>
      <c r="F1834">
        <v>0</v>
      </c>
      <c r="G1834">
        <v>0</v>
      </c>
      <c r="H1834">
        <v>0</v>
      </c>
      <c r="I1834" s="2">
        <v>0</v>
      </c>
      <c r="J1834">
        <v>1</v>
      </c>
      <c r="K1834" s="2">
        <v>0</v>
      </c>
      <c r="L1834">
        <v>950.79299999999989</v>
      </c>
      <c r="M1834" s="2">
        <v>0</v>
      </c>
      <c r="N1834" s="4">
        <v>0</v>
      </c>
    </row>
    <row r="1835" spans="1:14" x14ac:dyDescent="0.3">
      <c r="A1835" s="1" t="s">
        <v>155</v>
      </c>
      <c r="B1835" s="1" t="s">
        <v>173</v>
      </c>
      <c r="C1835" s="1" t="s">
        <v>60</v>
      </c>
      <c r="D1835" s="1" t="s">
        <v>16</v>
      </c>
      <c r="E1835">
        <v>0</v>
      </c>
      <c r="F1835">
        <v>0</v>
      </c>
      <c r="G1835">
        <v>0</v>
      </c>
      <c r="H1835">
        <v>0</v>
      </c>
      <c r="I1835" s="2">
        <v>0</v>
      </c>
      <c r="J1835">
        <v>1</v>
      </c>
      <c r="K1835" s="2">
        <v>0</v>
      </c>
      <c r="L1835">
        <v>950.79299999999989</v>
      </c>
      <c r="M1835" s="2">
        <v>0</v>
      </c>
      <c r="N1835" s="4">
        <v>0</v>
      </c>
    </row>
    <row r="1836" spans="1:14" x14ac:dyDescent="0.3">
      <c r="A1836" s="1" t="s">
        <v>155</v>
      </c>
      <c r="B1836" s="1" t="s">
        <v>173</v>
      </c>
      <c r="C1836" s="1" t="s">
        <v>60</v>
      </c>
      <c r="D1836" s="1" t="s">
        <v>17</v>
      </c>
      <c r="E1836">
        <v>0</v>
      </c>
      <c r="F1836">
        <v>0</v>
      </c>
      <c r="G1836">
        <v>0</v>
      </c>
      <c r="H1836">
        <v>0</v>
      </c>
      <c r="I1836" s="2">
        <v>0</v>
      </c>
      <c r="J1836">
        <v>3</v>
      </c>
      <c r="K1836" s="2">
        <v>0</v>
      </c>
      <c r="L1836">
        <v>950.79299999999989</v>
      </c>
      <c r="M1836" s="2">
        <v>0</v>
      </c>
      <c r="N1836" s="4">
        <v>0</v>
      </c>
    </row>
    <row r="1837" spans="1:14" x14ac:dyDescent="0.3">
      <c r="A1837" s="1" t="s">
        <v>155</v>
      </c>
      <c r="B1837" s="1" t="s">
        <v>173</v>
      </c>
      <c r="C1837" s="1" t="s">
        <v>60</v>
      </c>
      <c r="D1837" s="1" t="s">
        <v>18</v>
      </c>
      <c r="E1837">
        <v>10</v>
      </c>
      <c r="F1837">
        <v>0</v>
      </c>
      <c r="G1837">
        <v>0</v>
      </c>
      <c r="H1837">
        <v>0</v>
      </c>
      <c r="I1837" s="2">
        <v>0</v>
      </c>
      <c r="J1837">
        <v>11</v>
      </c>
      <c r="K1837" s="2">
        <v>0</v>
      </c>
      <c r="L1837">
        <v>950.79299999999989</v>
      </c>
      <c r="M1837" s="2">
        <v>0</v>
      </c>
      <c r="N1837" s="4">
        <v>0</v>
      </c>
    </row>
    <row r="1838" spans="1:14" x14ac:dyDescent="0.3">
      <c r="A1838" s="1" t="s">
        <v>155</v>
      </c>
      <c r="B1838" s="1" t="s">
        <v>173</v>
      </c>
      <c r="C1838" s="1" t="s">
        <v>61</v>
      </c>
      <c r="D1838" s="1" t="s">
        <v>13</v>
      </c>
      <c r="E1838">
        <v>0</v>
      </c>
      <c r="F1838">
        <v>2</v>
      </c>
      <c r="G1838">
        <v>3350.8240000000001</v>
      </c>
      <c r="H1838">
        <v>1</v>
      </c>
      <c r="I1838" s="2">
        <v>1308.7919999999999</v>
      </c>
      <c r="J1838">
        <v>5</v>
      </c>
      <c r="K1838" s="2">
        <v>950.79299999999989</v>
      </c>
      <c r="L1838">
        <v>950.79299999999989</v>
      </c>
      <c r="M1838" s="2">
        <v>357.99900000000002</v>
      </c>
      <c r="N1838" s="4">
        <v>0.27353391524398074</v>
      </c>
    </row>
    <row r="1839" spans="1:14" x14ac:dyDescent="0.3">
      <c r="A1839" s="1" t="s">
        <v>155</v>
      </c>
      <c r="B1839" s="1" t="s">
        <v>173</v>
      </c>
      <c r="C1839" s="1" t="s">
        <v>61</v>
      </c>
      <c r="D1839" s="1" t="s">
        <v>15</v>
      </c>
      <c r="E1839">
        <v>0</v>
      </c>
      <c r="F1839">
        <v>2</v>
      </c>
      <c r="G1839">
        <v>2617.5839999999998</v>
      </c>
      <c r="H1839">
        <v>1</v>
      </c>
      <c r="I1839" s="2">
        <v>1308.7919999999999</v>
      </c>
      <c r="J1839">
        <v>1</v>
      </c>
      <c r="K1839" s="2">
        <v>950.79299999999989</v>
      </c>
      <c r="L1839">
        <v>950.79299999999989</v>
      </c>
      <c r="M1839" s="2">
        <v>357.99900000000002</v>
      </c>
      <c r="N1839" s="4">
        <v>0.27353391524398074</v>
      </c>
    </row>
    <row r="1840" spans="1:14" x14ac:dyDescent="0.3">
      <c r="A1840" s="1" t="s">
        <v>155</v>
      </c>
      <c r="B1840" s="1" t="s">
        <v>173</v>
      </c>
      <c r="C1840" s="1" t="s">
        <v>61</v>
      </c>
      <c r="D1840" s="1" t="s">
        <v>16</v>
      </c>
      <c r="E1840">
        <v>0</v>
      </c>
      <c r="F1840">
        <v>0</v>
      </c>
      <c r="G1840">
        <v>0</v>
      </c>
      <c r="H1840">
        <v>0</v>
      </c>
      <c r="I1840" s="2">
        <v>0</v>
      </c>
      <c r="J1840">
        <v>1</v>
      </c>
      <c r="K1840" s="2">
        <v>0</v>
      </c>
      <c r="L1840">
        <v>950.79299999999989</v>
      </c>
      <c r="M1840" s="2">
        <v>0</v>
      </c>
      <c r="N1840" s="4">
        <v>0</v>
      </c>
    </row>
    <row r="1841" spans="1:14" x14ac:dyDescent="0.3">
      <c r="A1841" s="1" t="s">
        <v>155</v>
      </c>
      <c r="B1841" s="1" t="s">
        <v>173</v>
      </c>
      <c r="C1841" s="1" t="s">
        <v>61</v>
      </c>
      <c r="D1841" s="1" t="s">
        <v>13</v>
      </c>
      <c r="E1841">
        <v>0</v>
      </c>
      <c r="F1841">
        <v>1</v>
      </c>
      <c r="G1841">
        <v>1308.7919999999999</v>
      </c>
      <c r="H1841">
        <v>1</v>
      </c>
      <c r="I1841" s="2">
        <v>1308.7919999999999</v>
      </c>
      <c r="J1841">
        <v>2</v>
      </c>
      <c r="K1841" s="2">
        <v>950.79299999999989</v>
      </c>
      <c r="L1841">
        <v>950.79299999999989</v>
      </c>
      <c r="M1841" s="2">
        <v>357.99900000000002</v>
      </c>
      <c r="N1841" s="4">
        <v>0.27353391524398074</v>
      </c>
    </row>
    <row r="1842" spans="1:14" x14ac:dyDescent="0.3">
      <c r="A1842" s="1" t="s">
        <v>155</v>
      </c>
      <c r="B1842" s="1" t="s">
        <v>173</v>
      </c>
      <c r="C1842" s="1" t="s">
        <v>61</v>
      </c>
      <c r="D1842" s="1" t="s">
        <v>18</v>
      </c>
      <c r="E1842">
        <v>0</v>
      </c>
      <c r="F1842">
        <v>0</v>
      </c>
      <c r="G1842">
        <v>0</v>
      </c>
      <c r="H1842">
        <v>0</v>
      </c>
      <c r="I1842" s="2">
        <v>0</v>
      </c>
      <c r="J1842">
        <v>1</v>
      </c>
      <c r="K1842" s="2">
        <v>0</v>
      </c>
      <c r="L1842">
        <v>950.79299999999989</v>
      </c>
      <c r="M1842" s="2">
        <v>0</v>
      </c>
      <c r="N1842" s="4">
        <v>0</v>
      </c>
    </row>
    <row r="1843" spans="1:14" x14ac:dyDescent="0.3">
      <c r="A1843" s="1" t="s">
        <v>155</v>
      </c>
      <c r="B1843" s="1" t="s">
        <v>173</v>
      </c>
      <c r="C1843" s="1" t="s">
        <v>62</v>
      </c>
      <c r="D1843" s="1" t="s">
        <v>13</v>
      </c>
      <c r="E1843">
        <v>0</v>
      </c>
      <c r="F1843">
        <v>1</v>
      </c>
      <c r="G1843">
        <v>2201.1574999999998</v>
      </c>
      <c r="H1843">
        <v>0</v>
      </c>
      <c r="I1843" s="2">
        <v>0</v>
      </c>
      <c r="J1843">
        <v>16</v>
      </c>
      <c r="K1843" s="2">
        <v>0</v>
      </c>
      <c r="L1843">
        <v>950.79299999999989</v>
      </c>
      <c r="M1843" s="2">
        <v>0</v>
      </c>
      <c r="N1843" s="4">
        <v>0</v>
      </c>
    </row>
    <row r="1844" spans="1:14" x14ac:dyDescent="0.3">
      <c r="A1844" s="1" t="s">
        <v>155</v>
      </c>
      <c r="B1844" s="1" t="s">
        <v>173</v>
      </c>
      <c r="C1844" s="1" t="s">
        <v>62</v>
      </c>
      <c r="D1844" s="1" t="s">
        <v>15</v>
      </c>
      <c r="E1844">
        <v>0</v>
      </c>
      <c r="F1844">
        <v>1</v>
      </c>
      <c r="G1844">
        <v>2071.6790000000001</v>
      </c>
      <c r="H1844">
        <v>0</v>
      </c>
      <c r="I1844" s="2">
        <v>0</v>
      </c>
      <c r="J1844">
        <v>0</v>
      </c>
      <c r="K1844" s="2">
        <v>0</v>
      </c>
      <c r="L1844">
        <v>950.79299999999989</v>
      </c>
      <c r="M1844" s="2">
        <v>0</v>
      </c>
      <c r="N1844" s="4">
        <v>0</v>
      </c>
    </row>
    <row r="1845" spans="1:14" x14ac:dyDescent="0.3">
      <c r="A1845" s="1" t="s">
        <v>155</v>
      </c>
      <c r="B1845" s="1" t="s">
        <v>173</v>
      </c>
      <c r="C1845" s="1" t="s">
        <v>62</v>
      </c>
      <c r="D1845" s="1" t="s">
        <v>16</v>
      </c>
      <c r="E1845">
        <v>0</v>
      </c>
      <c r="F1845">
        <v>2</v>
      </c>
      <c r="G1845">
        <v>4113.7109999999993</v>
      </c>
      <c r="H1845">
        <v>0</v>
      </c>
      <c r="I1845" s="2">
        <v>0</v>
      </c>
      <c r="J1845">
        <v>0</v>
      </c>
      <c r="K1845" s="2">
        <v>0</v>
      </c>
      <c r="L1845">
        <v>950.79299999999989</v>
      </c>
      <c r="M1845" s="2">
        <v>0</v>
      </c>
      <c r="N1845" s="4">
        <v>0</v>
      </c>
    </row>
    <row r="1846" spans="1:14" x14ac:dyDescent="0.3">
      <c r="A1846" s="1" t="s">
        <v>155</v>
      </c>
      <c r="B1846" s="1" t="s">
        <v>173</v>
      </c>
      <c r="C1846" s="1" t="s">
        <v>62</v>
      </c>
      <c r="D1846" s="1" t="s">
        <v>17</v>
      </c>
      <c r="E1846">
        <v>0</v>
      </c>
      <c r="F1846">
        <v>1</v>
      </c>
      <c r="G1846">
        <v>1308.7919999999999</v>
      </c>
      <c r="H1846">
        <v>0</v>
      </c>
      <c r="I1846" s="2">
        <v>0</v>
      </c>
      <c r="J1846">
        <v>14</v>
      </c>
      <c r="K1846" s="2">
        <v>0</v>
      </c>
      <c r="L1846">
        <v>950.79299999999989</v>
      </c>
      <c r="M1846" s="2">
        <v>0</v>
      </c>
      <c r="N1846" s="4">
        <v>0</v>
      </c>
    </row>
    <row r="1847" spans="1:14" x14ac:dyDescent="0.3">
      <c r="A1847" s="1" t="s">
        <v>155</v>
      </c>
      <c r="B1847" s="1" t="s">
        <v>173</v>
      </c>
      <c r="C1847" s="1" t="s">
        <v>62</v>
      </c>
      <c r="D1847" s="1" t="s">
        <v>18</v>
      </c>
      <c r="E1847">
        <v>0</v>
      </c>
      <c r="F1847">
        <v>0</v>
      </c>
      <c r="G1847">
        <v>0</v>
      </c>
      <c r="H1847">
        <v>0</v>
      </c>
      <c r="I1847" s="2">
        <v>0</v>
      </c>
      <c r="J1847">
        <v>3</v>
      </c>
      <c r="K1847" s="2">
        <v>0</v>
      </c>
      <c r="L1847">
        <v>950.79299999999989</v>
      </c>
      <c r="M1847" s="2">
        <v>0</v>
      </c>
      <c r="N1847" s="4">
        <v>0</v>
      </c>
    </row>
    <row r="1848" spans="1:14" x14ac:dyDescent="0.3">
      <c r="A1848" s="1" t="s">
        <v>155</v>
      </c>
      <c r="B1848" s="1" t="s">
        <v>173</v>
      </c>
      <c r="C1848" s="1" t="s">
        <v>63</v>
      </c>
      <c r="D1848" s="1" t="s">
        <v>13</v>
      </c>
      <c r="E1848">
        <v>0</v>
      </c>
      <c r="F1848">
        <v>0</v>
      </c>
      <c r="G1848">
        <v>0</v>
      </c>
      <c r="H1848">
        <v>0</v>
      </c>
      <c r="I1848" s="2">
        <v>0</v>
      </c>
      <c r="J1848">
        <v>6</v>
      </c>
      <c r="K1848" s="2">
        <v>0</v>
      </c>
      <c r="L1848">
        <v>950.79299999999989</v>
      </c>
      <c r="M1848" s="2">
        <v>0</v>
      </c>
      <c r="N1848" s="4">
        <v>0</v>
      </c>
    </row>
    <row r="1849" spans="1:14" x14ac:dyDescent="0.3">
      <c r="A1849" s="1" t="s">
        <v>155</v>
      </c>
      <c r="B1849" s="1" t="s">
        <v>173</v>
      </c>
      <c r="C1849" s="1" t="s">
        <v>63</v>
      </c>
      <c r="D1849" s="1" t="s">
        <v>14</v>
      </c>
      <c r="E1849">
        <v>0</v>
      </c>
      <c r="F1849">
        <v>2</v>
      </c>
      <c r="G1849">
        <v>2617.5839999999998</v>
      </c>
      <c r="H1849">
        <v>0</v>
      </c>
      <c r="I1849" s="2">
        <v>0</v>
      </c>
      <c r="J1849">
        <v>0</v>
      </c>
      <c r="K1849" s="2">
        <v>0</v>
      </c>
      <c r="L1849">
        <v>950.79299999999989</v>
      </c>
      <c r="M1849" s="2">
        <v>0</v>
      </c>
      <c r="N1849" s="4">
        <v>0</v>
      </c>
    </row>
    <row r="1850" spans="1:14" x14ac:dyDescent="0.3">
      <c r="A1850" s="1" t="s">
        <v>155</v>
      </c>
      <c r="B1850" s="1" t="s">
        <v>173</v>
      </c>
      <c r="C1850" s="1" t="s">
        <v>63</v>
      </c>
      <c r="D1850" s="1" t="s">
        <v>15</v>
      </c>
      <c r="E1850">
        <v>0</v>
      </c>
      <c r="F1850">
        <v>0</v>
      </c>
      <c r="G1850">
        <v>0</v>
      </c>
      <c r="H1850">
        <v>0</v>
      </c>
      <c r="I1850" s="2">
        <v>0</v>
      </c>
      <c r="J1850">
        <v>1</v>
      </c>
      <c r="K1850" s="2">
        <v>0</v>
      </c>
      <c r="L1850">
        <v>950.79299999999989</v>
      </c>
      <c r="M1850" s="2">
        <v>0</v>
      </c>
      <c r="N1850" s="4">
        <v>0</v>
      </c>
    </row>
    <row r="1851" spans="1:14" x14ac:dyDescent="0.3">
      <c r="A1851" s="1" t="s">
        <v>155</v>
      </c>
      <c r="B1851" s="1" t="s">
        <v>173</v>
      </c>
      <c r="C1851" s="1" t="s">
        <v>63</v>
      </c>
      <c r="D1851" s="1" t="s">
        <v>16</v>
      </c>
      <c r="E1851">
        <v>0</v>
      </c>
      <c r="F1851">
        <v>0</v>
      </c>
      <c r="G1851">
        <v>0</v>
      </c>
      <c r="H1851">
        <v>0</v>
      </c>
      <c r="I1851" s="2">
        <v>0</v>
      </c>
      <c r="J1851">
        <v>1</v>
      </c>
      <c r="K1851" s="2">
        <v>0</v>
      </c>
      <c r="L1851">
        <v>950.79299999999989</v>
      </c>
      <c r="M1851" s="2">
        <v>0</v>
      </c>
      <c r="N1851" s="4">
        <v>0</v>
      </c>
    </row>
    <row r="1852" spans="1:14" x14ac:dyDescent="0.3">
      <c r="A1852" s="1" t="s">
        <v>155</v>
      </c>
      <c r="B1852" s="1" t="s">
        <v>173</v>
      </c>
      <c r="C1852" s="1" t="s">
        <v>63</v>
      </c>
      <c r="D1852" s="1" t="s">
        <v>13</v>
      </c>
      <c r="E1852">
        <v>0</v>
      </c>
      <c r="F1852">
        <v>1</v>
      </c>
      <c r="G1852">
        <v>1308.7919999999999</v>
      </c>
      <c r="H1852">
        <v>1</v>
      </c>
      <c r="I1852" s="2">
        <v>1308.7919999999999</v>
      </c>
      <c r="J1852">
        <v>3</v>
      </c>
      <c r="K1852" s="2">
        <v>950.79299999999989</v>
      </c>
      <c r="L1852">
        <v>950.79299999999989</v>
      </c>
      <c r="M1852" s="2">
        <v>357.99900000000002</v>
      </c>
      <c r="N1852" s="4">
        <v>0.27353391524398074</v>
      </c>
    </row>
    <row r="1853" spans="1:14" x14ac:dyDescent="0.3">
      <c r="A1853" s="1" t="s">
        <v>155</v>
      </c>
      <c r="B1853" s="1" t="s">
        <v>173</v>
      </c>
      <c r="C1853" s="1" t="s">
        <v>63</v>
      </c>
      <c r="D1853" s="1" t="s">
        <v>17</v>
      </c>
      <c r="E1853">
        <v>0</v>
      </c>
      <c r="F1853">
        <v>0</v>
      </c>
      <c r="G1853">
        <v>0</v>
      </c>
      <c r="H1853">
        <v>0</v>
      </c>
      <c r="I1853" s="2">
        <v>0</v>
      </c>
      <c r="J1853">
        <v>6</v>
      </c>
      <c r="K1853" s="2">
        <v>0</v>
      </c>
      <c r="L1853">
        <v>950.79299999999989</v>
      </c>
      <c r="M1853" s="2">
        <v>0</v>
      </c>
      <c r="N1853" s="4">
        <v>0</v>
      </c>
    </row>
    <row r="1854" spans="1:14" x14ac:dyDescent="0.3">
      <c r="A1854" s="1" t="s">
        <v>155</v>
      </c>
      <c r="B1854" s="1" t="s">
        <v>173</v>
      </c>
      <c r="C1854" s="1" t="s">
        <v>63</v>
      </c>
      <c r="D1854" s="1" t="s">
        <v>18</v>
      </c>
      <c r="E1854">
        <v>7</v>
      </c>
      <c r="F1854">
        <v>0</v>
      </c>
      <c r="G1854">
        <v>0</v>
      </c>
      <c r="H1854">
        <v>0</v>
      </c>
      <c r="I1854" s="2">
        <v>0</v>
      </c>
      <c r="J1854">
        <v>7</v>
      </c>
      <c r="K1854" s="2">
        <v>0</v>
      </c>
      <c r="L1854">
        <v>950.79299999999989</v>
      </c>
      <c r="M1854" s="2">
        <v>0</v>
      </c>
      <c r="N1854" s="4">
        <v>0</v>
      </c>
    </row>
    <row r="1855" spans="1:14" x14ac:dyDescent="0.3">
      <c r="A1855" s="1" t="s">
        <v>155</v>
      </c>
      <c r="B1855" s="1" t="s">
        <v>174</v>
      </c>
      <c r="C1855" s="1" t="s">
        <v>58</v>
      </c>
      <c r="D1855" s="1" t="s">
        <v>13</v>
      </c>
      <c r="E1855">
        <v>0</v>
      </c>
      <c r="F1855">
        <v>5</v>
      </c>
      <c r="G1855">
        <v>10022.433999999999</v>
      </c>
      <c r="H1855">
        <v>1</v>
      </c>
      <c r="I1855" s="2">
        <v>1725.23</v>
      </c>
      <c r="J1855">
        <v>27</v>
      </c>
      <c r="K1855" s="2">
        <v>950.79299999999989</v>
      </c>
      <c r="L1855">
        <v>950.79299999999989</v>
      </c>
      <c r="M1855" s="2">
        <v>774.43700000000013</v>
      </c>
      <c r="N1855" s="4">
        <v>0.44888913362276339</v>
      </c>
    </row>
    <row r="1856" spans="1:14" x14ac:dyDescent="0.3">
      <c r="A1856" s="1" t="s">
        <v>155</v>
      </c>
      <c r="B1856" s="1" t="s">
        <v>174</v>
      </c>
      <c r="C1856" s="1" t="s">
        <v>58</v>
      </c>
      <c r="D1856" s="1" t="s">
        <v>16</v>
      </c>
      <c r="E1856">
        <v>0</v>
      </c>
      <c r="F1856">
        <v>1</v>
      </c>
      <c r="G1856">
        <v>2071.6790000000001</v>
      </c>
      <c r="H1856">
        <v>0</v>
      </c>
      <c r="I1856" s="2">
        <v>0</v>
      </c>
      <c r="J1856">
        <v>1</v>
      </c>
      <c r="K1856" s="2">
        <v>0</v>
      </c>
      <c r="L1856">
        <v>950.79299999999989</v>
      </c>
      <c r="M1856" s="2">
        <v>0</v>
      </c>
      <c r="N1856" s="4">
        <v>0</v>
      </c>
    </row>
    <row r="1857" spans="1:14" x14ac:dyDescent="0.3">
      <c r="A1857" s="1" t="s">
        <v>155</v>
      </c>
      <c r="B1857" s="1" t="s">
        <v>174</v>
      </c>
      <c r="C1857" s="1" t="s">
        <v>58</v>
      </c>
      <c r="D1857" s="1" t="s">
        <v>13</v>
      </c>
      <c r="E1857">
        <v>0</v>
      </c>
      <c r="F1857">
        <v>1</v>
      </c>
      <c r="G1857">
        <v>1725.23</v>
      </c>
      <c r="H1857">
        <v>0</v>
      </c>
      <c r="I1857" s="2">
        <v>0</v>
      </c>
      <c r="J1857">
        <v>0</v>
      </c>
      <c r="K1857" s="2">
        <v>0</v>
      </c>
      <c r="L1857">
        <v>950.79299999999989</v>
      </c>
      <c r="M1857" s="2">
        <v>0</v>
      </c>
      <c r="N1857" s="4">
        <v>0</v>
      </c>
    </row>
    <row r="1858" spans="1:14" x14ac:dyDescent="0.3">
      <c r="A1858" s="1" t="s">
        <v>155</v>
      </c>
      <c r="B1858" s="1" t="s">
        <v>174</v>
      </c>
      <c r="C1858" s="1" t="s">
        <v>58</v>
      </c>
      <c r="D1858" s="1" t="s">
        <v>17</v>
      </c>
      <c r="E1858">
        <v>0</v>
      </c>
      <c r="F1858">
        <v>0</v>
      </c>
      <c r="G1858">
        <v>0</v>
      </c>
      <c r="H1858">
        <v>0</v>
      </c>
      <c r="I1858" s="2">
        <v>0</v>
      </c>
      <c r="J1858">
        <v>1</v>
      </c>
      <c r="K1858" s="2">
        <v>0</v>
      </c>
      <c r="L1858">
        <v>950.79299999999989</v>
      </c>
      <c r="M1858" s="2">
        <v>0</v>
      </c>
      <c r="N1858" s="4">
        <v>0</v>
      </c>
    </row>
    <row r="1859" spans="1:14" x14ac:dyDescent="0.3">
      <c r="A1859" s="1" t="s">
        <v>155</v>
      </c>
      <c r="B1859" s="1" t="s">
        <v>174</v>
      </c>
      <c r="C1859" s="1" t="s">
        <v>58</v>
      </c>
      <c r="D1859" s="1" t="s">
        <v>18</v>
      </c>
      <c r="E1859">
        <v>20</v>
      </c>
      <c r="F1859">
        <v>0</v>
      </c>
      <c r="G1859">
        <v>0</v>
      </c>
      <c r="H1859">
        <v>0</v>
      </c>
      <c r="I1859" s="2">
        <v>0</v>
      </c>
      <c r="J1859">
        <v>1</v>
      </c>
      <c r="K1859" s="2">
        <v>0</v>
      </c>
      <c r="L1859">
        <v>950.79299999999989</v>
      </c>
      <c r="M1859" s="2">
        <v>0</v>
      </c>
      <c r="N1859" s="4">
        <v>0</v>
      </c>
    </row>
    <row r="1860" spans="1:14" x14ac:dyDescent="0.3">
      <c r="A1860" s="1" t="s">
        <v>155</v>
      </c>
      <c r="B1860" s="1" t="s">
        <v>174</v>
      </c>
      <c r="C1860" s="1" t="s">
        <v>59</v>
      </c>
      <c r="D1860" s="1" t="s">
        <v>13</v>
      </c>
      <c r="E1860">
        <v>0</v>
      </c>
      <c r="F1860">
        <v>1</v>
      </c>
      <c r="G1860">
        <v>2169.6590000000001</v>
      </c>
      <c r="H1860">
        <v>0</v>
      </c>
      <c r="I1860" s="2">
        <v>0</v>
      </c>
      <c r="J1860">
        <v>21</v>
      </c>
      <c r="K1860" s="2">
        <v>0</v>
      </c>
      <c r="L1860">
        <v>950.79299999999989</v>
      </c>
      <c r="M1860" s="2">
        <v>0</v>
      </c>
      <c r="N1860" s="4">
        <v>0</v>
      </c>
    </row>
    <row r="1861" spans="1:14" x14ac:dyDescent="0.3">
      <c r="A1861" s="1" t="s">
        <v>155</v>
      </c>
      <c r="B1861" s="1" t="s">
        <v>174</v>
      </c>
      <c r="C1861" s="1" t="s">
        <v>59</v>
      </c>
      <c r="D1861" s="1" t="s">
        <v>15</v>
      </c>
      <c r="E1861">
        <v>0</v>
      </c>
      <c r="F1861">
        <v>1</v>
      </c>
      <c r="G1861">
        <v>2201.1574999999998</v>
      </c>
      <c r="H1861">
        <v>0</v>
      </c>
      <c r="I1861" s="2">
        <v>0</v>
      </c>
      <c r="J1861">
        <v>1</v>
      </c>
      <c r="K1861" s="2">
        <v>0</v>
      </c>
      <c r="L1861">
        <v>950.79299999999989</v>
      </c>
      <c r="M1861" s="2">
        <v>0</v>
      </c>
      <c r="N1861" s="4">
        <v>0</v>
      </c>
    </row>
    <row r="1862" spans="1:14" x14ac:dyDescent="0.3">
      <c r="A1862" s="1" t="s">
        <v>155</v>
      </c>
      <c r="B1862" s="1" t="s">
        <v>174</v>
      </c>
      <c r="C1862" s="1" t="s">
        <v>59</v>
      </c>
      <c r="D1862" s="1" t="s">
        <v>18</v>
      </c>
      <c r="E1862">
        <v>19</v>
      </c>
      <c r="F1862">
        <v>0</v>
      </c>
      <c r="G1862">
        <v>0</v>
      </c>
      <c r="H1862">
        <v>0</v>
      </c>
      <c r="I1862" s="2">
        <v>0</v>
      </c>
      <c r="J1862">
        <v>0</v>
      </c>
      <c r="K1862" s="2">
        <v>0</v>
      </c>
      <c r="L1862">
        <v>950.79299999999989</v>
      </c>
      <c r="M1862" s="2">
        <v>0</v>
      </c>
      <c r="N1862" s="4">
        <v>0</v>
      </c>
    </row>
    <row r="1863" spans="1:14" x14ac:dyDescent="0.3">
      <c r="A1863" s="1" t="s">
        <v>155</v>
      </c>
      <c r="B1863" s="1" t="s">
        <v>174</v>
      </c>
      <c r="C1863" s="1" t="s">
        <v>60</v>
      </c>
      <c r="D1863" s="1" t="s">
        <v>13</v>
      </c>
      <c r="E1863">
        <v>0</v>
      </c>
      <c r="F1863">
        <v>0</v>
      </c>
      <c r="G1863">
        <v>0</v>
      </c>
      <c r="H1863">
        <v>0</v>
      </c>
      <c r="I1863" s="2">
        <v>0</v>
      </c>
      <c r="J1863">
        <v>1</v>
      </c>
      <c r="K1863" s="2">
        <v>0</v>
      </c>
      <c r="L1863">
        <v>950.79299999999989</v>
      </c>
      <c r="M1863" s="2">
        <v>0</v>
      </c>
      <c r="N1863" s="4">
        <v>0</v>
      </c>
    </row>
    <row r="1864" spans="1:14" x14ac:dyDescent="0.3">
      <c r="A1864" s="1" t="s">
        <v>155</v>
      </c>
      <c r="B1864" s="1" t="s">
        <v>174</v>
      </c>
      <c r="C1864" s="1" t="s">
        <v>60</v>
      </c>
      <c r="D1864" s="1" t="s">
        <v>13</v>
      </c>
      <c r="E1864">
        <v>0</v>
      </c>
      <c r="F1864">
        <v>3</v>
      </c>
      <c r="G1864">
        <v>6444.3469999999988</v>
      </c>
      <c r="H1864">
        <v>1</v>
      </c>
      <c r="I1864" s="2">
        <v>2201.1574999999998</v>
      </c>
      <c r="J1864">
        <v>24</v>
      </c>
      <c r="K1864" s="2">
        <v>950.79299999999989</v>
      </c>
      <c r="L1864">
        <v>950.79299999999989</v>
      </c>
      <c r="M1864" s="2">
        <v>1250.3644999999999</v>
      </c>
      <c r="N1864" s="4">
        <v>0.56804862895999042</v>
      </c>
    </row>
    <row r="1865" spans="1:14" x14ac:dyDescent="0.3">
      <c r="A1865" s="1" t="s">
        <v>155</v>
      </c>
      <c r="B1865" s="1" t="s">
        <v>174</v>
      </c>
      <c r="C1865" s="1" t="s">
        <v>60</v>
      </c>
      <c r="D1865" s="1" t="s">
        <v>15</v>
      </c>
      <c r="E1865">
        <v>0</v>
      </c>
      <c r="F1865">
        <v>0</v>
      </c>
      <c r="G1865">
        <v>0</v>
      </c>
      <c r="H1865">
        <v>0</v>
      </c>
      <c r="I1865" s="2">
        <v>0</v>
      </c>
      <c r="J1865">
        <v>3</v>
      </c>
      <c r="K1865" s="2">
        <v>0</v>
      </c>
      <c r="L1865">
        <v>950.79299999999989</v>
      </c>
      <c r="M1865" s="2">
        <v>0</v>
      </c>
      <c r="N1865" s="4">
        <v>0</v>
      </c>
    </row>
    <row r="1866" spans="1:14" x14ac:dyDescent="0.3">
      <c r="A1866" s="1" t="s">
        <v>155</v>
      </c>
      <c r="B1866" s="1" t="s">
        <v>174</v>
      </c>
      <c r="C1866" s="1" t="s">
        <v>60</v>
      </c>
      <c r="D1866" s="1" t="s">
        <v>16</v>
      </c>
      <c r="E1866">
        <v>0</v>
      </c>
      <c r="F1866">
        <v>0</v>
      </c>
      <c r="G1866">
        <v>0</v>
      </c>
      <c r="H1866">
        <v>0</v>
      </c>
      <c r="I1866" s="2">
        <v>0</v>
      </c>
      <c r="J1866">
        <v>1</v>
      </c>
      <c r="K1866" s="2">
        <v>0</v>
      </c>
      <c r="L1866">
        <v>950.79299999999989</v>
      </c>
      <c r="M1866" s="2">
        <v>0</v>
      </c>
      <c r="N1866" s="4">
        <v>0</v>
      </c>
    </row>
    <row r="1867" spans="1:14" x14ac:dyDescent="0.3">
      <c r="A1867" s="1" t="s">
        <v>155</v>
      </c>
      <c r="B1867" s="1" t="s">
        <v>174</v>
      </c>
      <c r="C1867" s="1" t="s">
        <v>60</v>
      </c>
      <c r="D1867" s="1" t="s">
        <v>18</v>
      </c>
      <c r="E1867">
        <v>20</v>
      </c>
      <c r="F1867">
        <v>0</v>
      </c>
      <c r="G1867">
        <v>0</v>
      </c>
      <c r="H1867">
        <v>0</v>
      </c>
      <c r="I1867" s="2">
        <v>0</v>
      </c>
      <c r="J1867">
        <v>1</v>
      </c>
      <c r="K1867" s="2">
        <v>0</v>
      </c>
      <c r="L1867">
        <v>950.79299999999989</v>
      </c>
      <c r="M1867" s="2">
        <v>0</v>
      </c>
      <c r="N1867" s="4">
        <v>0</v>
      </c>
    </row>
    <row r="1868" spans="1:14" x14ac:dyDescent="0.3">
      <c r="A1868" s="1" t="s">
        <v>155</v>
      </c>
      <c r="B1868" s="1" t="s">
        <v>174</v>
      </c>
      <c r="C1868" s="1" t="s">
        <v>61</v>
      </c>
      <c r="D1868" s="1" t="s">
        <v>13</v>
      </c>
      <c r="E1868">
        <v>0</v>
      </c>
      <c r="F1868">
        <v>3</v>
      </c>
      <c r="G1868">
        <v>5522.1389999999992</v>
      </c>
      <c r="H1868">
        <v>1</v>
      </c>
      <c r="I1868" s="2">
        <v>1725.23</v>
      </c>
      <c r="J1868">
        <v>20</v>
      </c>
      <c r="K1868" s="2">
        <v>950.79299999999989</v>
      </c>
      <c r="L1868">
        <v>950.79299999999989</v>
      </c>
      <c r="M1868" s="2">
        <v>774.43700000000013</v>
      </c>
      <c r="N1868" s="4">
        <v>0.44888913362276339</v>
      </c>
    </row>
    <row r="1869" spans="1:14" x14ac:dyDescent="0.3">
      <c r="A1869" s="1" t="s">
        <v>155</v>
      </c>
      <c r="B1869" s="1" t="s">
        <v>174</v>
      </c>
      <c r="C1869" s="1" t="s">
        <v>61</v>
      </c>
      <c r="D1869" s="1" t="s">
        <v>14</v>
      </c>
      <c r="E1869">
        <v>0</v>
      </c>
      <c r="F1869">
        <v>0</v>
      </c>
      <c r="G1869">
        <v>0</v>
      </c>
      <c r="H1869">
        <v>0</v>
      </c>
      <c r="I1869" s="2">
        <v>0</v>
      </c>
      <c r="J1869">
        <v>1</v>
      </c>
      <c r="K1869" s="2">
        <v>0</v>
      </c>
      <c r="L1869">
        <v>950.79299999999989</v>
      </c>
      <c r="M1869" s="2">
        <v>0</v>
      </c>
      <c r="N1869" s="4">
        <v>0</v>
      </c>
    </row>
    <row r="1870" spans="1:14" x14ac:dyDescent="0.3">
      <c r="A1870" s="1" t="s">
        <v>155</v>
      </c>
      <c r="B1870" s="1" t="s">
        <v>174</v>
      </c>
      <c r="C1870" s="1" t="s">
        <v>61</v>
      </c>
      <c r="D1870" s="1" t="s">
        <v>13</v>
      </c>
      <c r="E1870">
        <v>0</v>
      </c>
      <c r="F1870">
        <v>0</v>
      </c>
      <c r="G1870">
        <v>0</v>
      </c>
      <c r="H1870">
        <v>0</v>
      </c>
      <c r="I1870" s="2">
        <v>0</v>
      </c>
      <c r="J1870">
        <v>1</v>
      </c>
      <c r="K1870" s="2">
        <v>0</v>
      </c>
      <c r="L1870">
        <v>950.79299999999989</v>
      </c>
      <c r="M1870" s="2">
        <v>0</v>
      </c>
      <c r="N1870" s="4">
        <v>0</v>
      </c>
    </row>
    <row r="1871" spans="1:14" x14ac:dyDescent="0.3">
      <c r="A1871" s="1" t="s">
        <v>155</v>
      </c>
      <c r="B1871" s="1" t="s">
        <v>174</v>
      </c>
      <c r="C1871" s="1" t="s">
        <v>61</v>
      </c>
      <c r="D1871" s="1" t="s">
        <v>17</v>
      </c>
      <c r="E1871">
        <v>0</v>
      </c>
      <c r="F1871">
        <v>0</v>
      </c>
      <c r="G1871">
        <v>0</v>
      </c>
      <c r="H1871">
        <v>0</v>
      </c>
      <c r="I1871" s="2">
        <v>0</v>
      </c>
      <c r="J1871">
        <v>1</v>
      </c>
      <c r="K1871" s="2">
        <v>0</v>
      </c>
      <c r="L1871">
        <v>950.79299999999989</v>
      </c>
      <c r="M1871" s="2">
        <v>0</v>
      </c>
      <c r="N1871" s="4">
        <v>0</v>
      </c>
    </row>
    <row r="1872" spans="1:14" x14ac:dyDescent="0.3">
      <c r="A1872" s="1" t="s">
        <v>155</v>
      </c>
      <c r="B1872" s="1" t="s">
        <v>174</v>
      </c>
      <c r="C1872" s="1" t="s">
        <v>61</v>
      </c>
      <c r="D1872" s="1" t="s">
        <v>18</v>
      </c>
      <c r="E1872">
        <v>20</v>
      </c>
      <c r="F1872">
        <v>0</v>
      </c>
      <c r="G1872">
        <v>0</v>
      </c>
      <c r="H1872">
        <v>0</v>
      </c>
      <c r="I1872" s="2">
        <v>0</v>
      </c>
      <c r="J1872">
        <v>1</v>
      </c>
      <c r="K1872" s="2">
        <v>0</v>
      </c>
      <c r="L1872">
        <v>950.79299999999989</v>
      </c>
      <c r="M1872" s="2">
        <v>0</v>
      </c>
      <c r="N1872" s="4">
        <v>0</v>
      </c>
    </row>
    <row r="1873" spans="1:14" x14ac:dyDescent="0.3">
      <c r="A1873" s="1" t="s">
        <v>155</v>
      </c>
      <c r="B1873" s="1" t="s">
        <v>174</v>
      </c>
      <c r="C1873" s="1" t="s">
        <v>62</v>
      </c>
      <c r="D1873" s="1" t="s">
        <v>13</v>
      </c>
      <c r="E1873">
        <v>0</v>
      </c>
      <c r="F1873">
        <v>1</v>
      </c>
      <c r="G1873">
        <v>2071.6790000000001</v>
      </c>
      <c r="H1873">
        <v>0</v>
      </c>
      <c r="I1873" s="2">
        <v>0</v>
      </c>
      <c r="J1873">
        <v>3</v>
      </c>
      <c r="K1873" s="2">
        <v>0</v>
      </c>
      <c r="L1873">
        <v>950.79299999999989</v>
      </c>
      <c r="M1873" s="2">
        <v>0</v>
      </c>
      <c r="N1873" s="4">
        <v>0</v>
      </c>
    </row>
    <row r="1874" spans="1:14" x14ac:dyDescent="0.3">
      <c r="A1874" s="1" t="s">
        <v>155</v>
      </c>
      <c r="B1874" s="1" t="s">
        <v>174</v>
      </c>
      <c r="C1874" s="1" t="s">
        <v>62</v>
      </c>
      <c r="D1874" s="1" t="s">
        <v>18</v>
      </c>
      <c r="E1874">
        <v>4</v>
      </c>
      <c r="F1874">
        <v>0</v>
      </c>
      <c r="G1874">
        <v>0</v>
      </c>
      <c r="H1874">
        <v>0</v>
      </c>
      <c r="I1874" s="2">
        <v>0</v>
      </c>
      <c r="J1874">
        <v>0</v>
      </c>
      <c r="K1874" s="2">
        <v>0</v>
      </c>
      <c r="L1874">
        <v>950.79299999999989</v>
      </c>
      <c r="M1874" s="2">
        <v>0</v>
      </c>
      <c r="N1874" s="4">
        <v>0</v>
      </c>
    </row>
    <row r="1875" spans="1:14" x14ac:dyDescent="0.3">
      <c r="A1875" s="1" t="s">
        <v>155</v>
      </c>
      <c r="B1875" s="1" t="s">
        <v>174</v>
      </c>
      <c r="C1875" s="1" t="s">
        <v>63</v>
      </c>
      <c r="D1875" s="1" t="s">
        <v>13</v>
      </c>
      <c r="E1875">
        <v>0</v>
      </c>
      <c r="F1875">
        <v>1</v>
      </c>
      <c r="G1875">
        <v>2201.1574999999998</v>
      </c>
      <c r="H1875">
        <v>0</v>
      </c>
      <c r="I1875" s="2">
        <v>0</v>
      </c>
      <c r="J1875">
        <v>3</v>
      </c>
      <c r="K1875" s="2">
        <v>0</v>
      </c>
      <c r="L1875">
        <v>950.79299999999989</v>
      </c>
      <c r="M1875" s="2">
        <v>0</v>
      </c>
      <c r="N1875" s="4">
        <v>0</v>
      </c>
    </row>
    <row r="1876" spans="1:14" x14ac:dyDescent="0.3">
      <c r="A1876" s="1" t="s">
        <v>155</v>
      </c>
      <c r="B1876" s="1" t="s">
        <v>174</v>
      </c>
      <c r="C1876" s="1" t="s">
        <v>63</v>
      </c>
      <c r="D1876" s="1" t="s">
        <v>18</v>
      </c>
      <c r="E1876">
        <v>3</v>
      </c>
      <c r="F1876">
        <v>0</v>
      </c>
      <c r="G1876">
        <v>0</v>
      </c>
      <c r="H1876">
        <v>0</v>
      </c>
      <c r="I1876" s="2">
        <v>0</v>
      </c>
      <c r="J1876">
        <v>0</v>
      </c>
      <c r="K1876" s="2">
        <v>0</v>
      </c>
      <c r="L1876">
        <v>950.79299999999989</v>
      </c>
      <c r="M1876" s="2">
        <v>0</v>
      </c>
      <c r="N1876" s="4">
        <v>0</v>
      </c>
    </row>
    <row r="1877" spans="1:14" x14ac:dyDescent="0.3">
      <c r="A1877" s="1" t="s">
        <v>91</v>
      </c>
      <c r="B1877" s="1" t="s">
        <v>175</v>
      </c>
      <c r="C1877" s="1" t="s">
        <v>93</v>
      </c>
      <c r="D1877" s="1" t="s">
        <v>13</v>
      </c>
      <c r="E1877">
        <v>0</v>
      </c>
      <c r="F1877">
        <v>0</v>
      </c>
      <c r="G1877">
        <v>0</v>
      </c>
      <c r="H1877">
        <v>0</v>
      </c>
      <c r="I1877" s="2">
        <v>0</v>
      </c>
      <c r="J1877">
        <v>3</v>
      </c>
      <c r="K1877" s="2">
        <v>0</v>
      </c>
      <c r="L1877">
        <v>963.05</v>
      </c>
      <c r="M1877" s="2">
        <v>0</v>
      </c>
      <c r="N1877" s="4">
        <v>0</v>
      </c>
    </row>
    <row r="1878" spans="1:14" x14ac:dyDescent="0.3">
      <c r="A1878" s="1" t="s">
        <v>91</v>
      </c>
      <c r="B1878" s="1" t="s">
        <v>175</v>
      </c>
      <c r="C1878" s="1" t="s">
        <v>93</v>
      </c>
      <c r="D1878" s="1" t="s">
        <v>13</v>
      </c>
      <c r="E1878">
        <v>0</v>
      </c>
      <c r="F1878">
        <v>26</v>
      </c>
      <c r="G1878">
        <v>35423.737500000003</v>
      </c>
      <c r="H1878">
        <v>13</v>
      </c>
      <c r="I1878" s="2">
        <v>16716.239000000001</v>
      </c>
      <c r="J1878">
        <v>18</v>
      </c>
      <c r="K1878" s="2">
        <v>12519.65</v>
      </c>
      <c r="L1878">
        <v>963.05</v>
      </c>
      <c r="M1878" s="2">
        <v>4196.5890000000018</v>
      </c>
      <c r="N1878" s="4">
        <v>0.25104863599999983</v>
      </c>
    </row>
    <row r="1879" spans="1:14" x14ac:dyDescent="0.3">
      <c r="A1879" s="1" t="s">
        <v>91</v>
      </c>
      <c r="B1879" s="1" t="s">
        <v>175</v>
      </c>
      <c r="C1879" s="1" t="s">
        <v>93</v>
      </c>
      <c r="D1879" s="1" t="s">
        <v>14</v>
      </c>
      <c r="E1879">
        <v>0</v>
      </c>
      <c r="F1879">
        <v>1</v>
      </c>
      <c r="G1879">
        <v>1544.68</v>
      </c>
      <c r="H1879">
        <v>0</v>
      </c>
      <c r="I1879" s="2">
        <v>0</v>
      </c>
      <c r="J1879">
        <v>0</v>
      </c>
      <c r="K1879" s="2">
        <v>0</v>
      </c>
      <c r="L1879">
        <v>963.05</v>
      </c>
      <c r="M1879" s="2">
        <v>0</v>
      </c>
      <c r="N1879" s="4">
        <v>0</v>
      </c>
    </row>
    <row r="1880" spans="1:14" x14ac:dyDescent="0.3">
      <c r="A1880" s="1" t="s">
        <v>91</v>
      </c>
      <c r="B1880" s="1" t="s">
        <v>175</v>
      </c>
      <c r="C1880" s="1" t="s">
        <v>93</v>
      </c>
      <c r="D1880" s="1" t="s">
        <v>15</v>
      </c>
      <c r="E1880">
        <v>0</v>
      </c>
      <c r="F1880">
        <v>1</v>
      </c>
      <c r="G1880">
        <v>1135.7974999999999</v>
      </c>
      <c r="H1880">
        <v>1</v>
      </c>
      <c r="I1880" s="2">
        <v>1135.7974999999999</v>
      </c>
      <c r="J1880">
        <v>0</v>
      </c>
      <c r="K1880" s="2">
        <v>963.05</v>
      </c>
      <c r="L1880">
        <v>963.05</v>
      </c>
      <c r="M1880" s="2">
        <v>172.74749999999995</v>
      </c>
      <c r="N1880" s="4">
        <v>0.15209357301807758</v>
      </c>
    </row>
    <row r="1881" spans="1:14" x14ac:dyDescent="0.3">
      <c r="A1881" s="1" t="s">
        <v>91</v>
      </c>
      <c r="B1881" s="1" t="s">
        <v>175</v>
      </c>
      <c r="C1881" s="1" t="s">
        <v>93</v>
      </c>
      <c r="D1881" s="1" t="s">
        <v>16</v>
      </c>
      <c r="E1881">
        <v>0</v>
      </c>
      <c r="F1881">
        <v>1</v>
      </c>
      <c r="G1881">
        <v>1135.7974999999999</v>
      </c>
      <c r="H1881">
        <v>1</v>
      </c>
      <c r="I1881" s="2">
        <v>1135.7974999999999</v>
      </c>
      <c r="J1881">
        <v>0</v>
      </c>
      <c r="K1881" s="2">
        <v>963.05</v>
      </c>
      <c r="L1881">
        <v>963.05</v>
      </c>
      <c r="M1881" s="2">
        <v>172.74749999999995</v>
      </c>
      <c r="N1881" s="4">
        <v>0.15209357301807758</v>
      </c>
    </row>
    <row r="1882" spans="1:14" x14ac:dyDescent="0.3">
      <c r="A1882" s="1" t="s">
        <v>91</v>
      </c>
      <c r="B1882" s="1" t="s">
        <v>175</v>
      </c>
      <c r="C1882" s="1" t="s">
        <v>93</v>
      </c>
      <c r="D1882" s="1" t="s">
        <v>13</v>
      </c>
      <c r="E1882">
        <v>0</v>
      </c>
      <c r="F1882">
        <v>0</v>
      </c>
      <c r="G1882">
        <v>0</v>
      </c>
      <c r="H1882">
        <v>0</v>
      </c>
      <c r="I1882" s="2">
        <v>0</v>
      </c>
      <c r="J1882">
        <v>1</v>
      </c>
      <c r="K1882" s="2">
        <v>0</v>
      </c>
      <c r="L1882">
        <v>963.05</v>
      </c>
      <c r="M1882" s="2">
        <v>0</v>
      </c>
      <c r="N1882" s="4">
        <v>0</v>
      </c>
    </row>
    <row r="1883" spans="1:14" x14ac:dyDescent="0.3">
      <c r="A1883" s="1" t="s">
        <v>91</v>
      </c>
      <c r="B1883" s="1" t="s">
        <v>175</v>
      </c>
      <c r="C1883" s="1" t="s">
        <v>93</v>
      </c>
      <c r="D1883" s="1" t="s">
        <v>17</v>
      </c>
      <c r="E1883">
        <v>0</v>
      </c>
      <c r="F1883">
        <v>2</v>
      </c>
      <c r="G1883">
        <v>2998.4985000000001</v>
      </c>
      <c r="H1883">
        <v>0</v>
      </c>
      <c r="I1883" s="2">
        <v>0</v>
      </c>
      <c r="J1883">
        <v>13</v>
      </c>
      <c r="K1883" s="2">
        <v>0</v>
      </c>
      <c r="L1883">
        <v>963.05</v>
      </c>
      <c r="M1883" s="2">
        <v>0</v>
      </c>
      <c r="N1883" s="4">
        <v>0</v>
      </c>
    </row>
    <row r="1884" spans="1:14" x14ac:dyDescent="0.3">
      <c r="A1884" s="1" t="s">
        <v>91</v>
      </c>
      <c r="B1884" s="1" t="s">
        <v>175</v>
      </c>
      <c r="C1884" s="1" t="s">
        <v>93</v>
      </c>
      <c r="D1884" s="1" t="s">
        <v>19</v>
      </c>
      <c r="E1884">
        <v>0</v>
      </c>
      <c r="F1884">
        <v>1</v>
      </c>
      <c r="G1884">
        <v>1453.8185000000001</v>
      </c>
      <c r="H1884">
        <v>0</v>
      </c>
      <c r="I1884" s="2">
        <v>0</v>
      </c>
      <c r="J1884">
        <v>0</v>
      </c>
      <c r="K1884" s="2">
        <v>0</v>
      </c>
      <c r="L1884">
        <v>963.05</v>
      </c>
      <c r="M1884" s="2">
        <v>0</v>
      </c>
      <c r="N1884" s="4">
        <v>0</v>
      </c>
    </row>
    <row r="1885" spans="1:14" x14ac:dyDescent="0.3">
      <c r="A1885" s="1" t="s">
        <v>91</v>
      </c>
      <c r="B1885" s="1" t="s">
        <v>175</v>
      </c>
      <c r="C1885" s="1" t="s">
        <v>176</v>
      </c>
      <c r="D1885" s="1" t="s">
        <v>13</v>
      </c>
      <c r="E1885">
        <v>0</v>
      </c>
      <c r="F1885">
        <v>2</v>
      </c>
      <c r="G1885">
        <v>2949.75</v>
      </c>
      <c r="H1885">
        <v>0</v>
      </c>
      <c r="I1885" s="2">
        <v>0</v>
      </c>
      <c r="J1885">
        <v>0</v>
      </c>
      <c r="K1885" s="2">
        <v>0</v>
      </c>
      <c r="L1885">
        <v>963.05</v>
      </c>
      <c r="M1885" s="2">
        <v>0</v>
      </c>
      <c r="N1885" s="4">
        <v>0</v>
      </c>
    </row>
    <row r="1886" spans="1:14" x14ac:dyDescent="0.3">
      <c r="A1886" s="1" t="s">
        <v>91</v>
      </c>
      <c r="B1886" s="1" t="s">
        <v>175</v>
      </c>
      <c r="C1886" s="1" t="s">
        <v>176</v>
      </c>
      <c r="D1886" s="1" t="s">
        <v>15</v>
      </c>
      <c r="E1886">
        <v>0</v>
      </c>
      <c r="F1886">
        <v>1</v>
      </c>
      <c r="G1886">
        <v>1544.68</v>
      </c>
      <c r="H1886">
        <v>0</v>
      </c>
      <c r="I1886" s="2">
        <v>0</v>
      </c>
      <c r="J1886">
        <v>0</v>
      </c>
      <c r="K1886" s="2">
        <v>0</v>
      </c>
      <c r="L1886">
        <v>963.05</v>
      </c>
      <c r="M1886" s="2">
        <v>0</v>
      </c>
      <c r="N1886" s="4">
        <v>0</v>
      </c>
    </row>
    <row r="1887" spans="1:14" x14ac:dyDescent="0.3">
      <c r="A1887" s="1" t="s">
        <v>91</v>
      </c>
      <c r="B1887" s="1" t="s">
        <v>175</v>
      </c>
      <c r="C1887" s="1" t="s">
        <v>176</v>
      </c>
      <c r="D1887" s="1" t="s">
        <v>13</v>
      </c>
      <c r="E1887">
        <v>0</v>
      </c>
      <c r="F1887">
        <v>25</v>
      </c>
      <c r="G1887">
        <v>34409.495000000003</v>
      </c>
      <c r="H1887">
        <v>7</v>
      </c>
      <c r="I1887" s="2">
        <v>9813.2720000000008</v>
      </c>
      <c r="J1887">
        <v>0</v>
      </c>
      <c r="K1887" s="2">
        <v>6741.3499999999995</v>
      </c>
      <c r="L1887">
        <v>963.05</v>
      </c>
      <c r="M1887" s="2">
        <v>3071.9220000000014</v>
      </c>
      <c r="N1887" s="4">
        <v>0.31303748637559431</v>
      </c>
    </row>
    <row r="1888" spans="1:14" x14ac:dyDescent="0.3">
      <c r="A1888" s="1" t="s">
        <v>91</v>
      </c>
      <c r="B1888" s="1" t="s">
        <v>175</v>
      </c>
      <c r="C1888" s="1" t="s">
        <v>176</v>
      </c>
      <c r="D1888" s="1" t="s">
        <v>15</v>
      </c>
      <c r="E1888">
        <v>0</v>
      </c>
      <c r="F1888">
        <v>3</v>
      </c>
      <c r="G1888">
        <v>4176.4089999999997</v>
      </c>
      <c r="H1888">
        <v>1</v>
      </c>
      <c r="I1888" s="2">
        <v>1544.68</v>
      </c>
      <c r="J1888">
        <v>0</v>
      </c>
      <c r="K1888" s="2">
        <v>963.05</v>
      </c>
      <c r="L1888">
        <v>963.05</v>
      </c>
      <c r="M1888" s="2">
        <v>581.63000000000011</v>
      </c>
      <c r="N1888" s="4">
        <v>0.37653753528238865</v>
      </c>
    </row>
    <row r="1889" spans="1:14" x14ac:dyDescent="0.3">
      <c r="A1889" s="1" t="s">
        <v>91</v>
      </c>
      <c r="B1889" s="1" t="s">
        <v>175</v>
      </c>
      <c r="C1889" s="1" t="s">
        <v>176</v>
      </c>
      <c r="D1889" s="1" t="s">
        <v>16</v>
      </c>
      <c r="E1889">
        <v>0</v>
      </c>
      <c r="F1889">
        <v>3</v>
      </c>
      <c r="G1889">
        <v>4406.4319999999998</v>
      </c>
      <c r="H1889">
        <v>1</v>
      </c>
      <c r="I1889" s="2">
        <v>1544.68</v>
      </c>
      <c r="J1889">
        <v>0</v>
      </c>
      <c r="K1889" s="2">
        <v>963.05</v>
      </c>
      <c r="L1889">
        <v>963.05</v>
      </c>
      <c r="M1889" s="2">
        <v>581.63000000000011</v>
      </c>
      <c r="N1889" s="4">
        <v>0.37653753528238865</v>
      </c>
    </row>
    <row r="1890" spans="1:14" x14ac:dyDescent="0.3">
      <c r="A1890" s="1" t="s">
        <v>91</v>
      </c>
      <c r="B1890" s="1" t="s">
        <v>175</v>
      </c>
      <c r="C1890" s="1" t="s">
        <v>176</v>
      </c>
      <c r="D1890" s="1" t="s">
        <v>13</v>
      </c>
      <c r="E1890">
        <v>0</v>
      </c>
      <c r="F1890">
        <v>3</v>
      </c>
      <c r="G1890">
        <v>4543.1785</v>
      </c>
      <c r="H1890">
        <v>1</v>
      </c>
      <c r="I1890" s="2">
        <v>1453.8185000000001</v>
      </c>
      <c r="J1890">
        <v>0</v>
      </c>
      <c r="K1890" s="2">
        <v>963.05</v>
      </c>
      <c r="L1890">
        <v>963.05</v>
      </c>
      <c r="M1890" s="2">
        <v>490.76850000000013</v>
      </c>
      <c r="N1890" s="4">
        <v>0.33757205593407985</v>
      </c>
    </row>
    <row r="1891" spans="1:14" x14ac:dyDescent="0.3">
      <c r="A1891" s="1" t="s">
        <v>91</v>
      </c>
      <c r="B1891" s="1" t="s">
        <v>175</v>
      </c>
      <c r="C1891" s="1" t="s">
        <v>176</v>
      </c>
      <c r="D1891" s="1" t="s">
        <v>17</v>
      </c>
      <c r="E1891">
        <v>0</v>
      </c>
      <c r="F1891">
        <v>1</v>
      </c>
      <c r="G1891">
        <v>930.01649999999995</v>
      </c>
      <c r="H1891">
        <v>1</v>
      </c>
      <c r="I1891" s="2">
        <v>930.01649999999995</v>
      </c>
      <c r="J1891">
        <v>0</v>
      </c>
      <c r="K1891" s="2">
        <v>963.05</v>
      </c>
      <c r="L1891">
        <v>963.05</v>
      </c>
      <c r="M1891" s="2">
        <v>-33.033500000000004</v>
      </c>
      <c r="N1891" s="4">
        <v>-3.5519262292658255E-2</v>
      </c>
    </row>
    <row r="1892" spans="1:14" x14ac:dyDescent="0.3">
      <c r="A1892" s="1" t="s">
        <v>91</v>
      </c>
      <c r="B1892" s="1" t="s">
        <v>175</v>
      </c>
      <c r="C1892" s="1" t="s">
        <v>176</v>
      </c>
      <c r="D1892" s="1" t="s">
        <v>18</v>
      </c>
      <c r="E1892">
        <v>0</v>
      </c>
      <c r="F1892">
        <v>6</v>
      </c>
      <c r="G1892">
        <v>8582.8410000000003</v>
      </c>
      <c r="H1892">
        <v>1</v>
      </c>
      <c r="I1892" s="2">
        <v>1544.68</v>
      </c>
      <c r="J1892">
        <v>0</v>
      </c>
      <c r="K1892" s="2">
        <v>963.05</v>
      </c>
      <c r="L1892">
        <v>963.05</v>
      </c>
      <c r="M1892" s="2">
        <v>581.63000000000011</v>
      </c>
      <c r="N1892" s="4">
        <v>0.37653753528238865</v>
      </c>
    </row>
    <row r="1893" spans="1:14" x14ac:dyDescent="0.3">
      <c r="A1893" s="1" t="s">
        <v>91</v>
      </c>
      <c r="B1893" s="1" t="s">
        <v>175</v>
      </c>
      <c r="C1893" s="1" t="s">
        <v>176</v>
      </c>
      <c r="D1893" s="1" t="s">
        <v>19</v>
      </c>
      <c r="E1893">
        <v>0</v>
      </c>
      <c r="F1893">
        <v>2</v>
      </c>
      <c r="G1893">
        <v>3089.36</v>
      </c>
      <c r="H1893">
        <v>0</v>
      </c>
      <c r="I1893" s="2">
        <v>0</v>
      </c>
      <c r="J1893">
        <v>0</v>
      </c>
      <c r="K1893" s="2">
        <v>0</v>
      </c>
      <c r="L1893">
        <v>963.05</v>
      </c>
      <c r="M1893" s="2">
        <v>0</v>
      </c>
      <c r="N1893" s="4">
        <v>0</v>
      </c>
    </row>
    <row r="1894" spans="1:14" x14ac:dyDescent="0.3">
      <c r="A1894" s="1" t="s">
        <v>91</v>
      </c>
      <c r="B1894" s="1" t="s">
        <v>175</v>
      </c>
      <c r="C1894" s="1" t="s">
        <v>177</v>
      </c>
      <c r="D1894" s="1" t="s">
        <v>13</v>
      </c>
      <c r="E1894">
        <v>0</v>
      </c>
      <c r="F1894">
        <v>0</v>
      </c>
      <c r="G1894">
        <v>0</v>
      </c>
      <c r="H1894">
        <v>0</v>
      </c>
      <c r="I1894" s="2">
        <v>0</v>
      </c>
      <c r="J1894">
        <v>1</v>
      </c>
      <c r="K1894" s="2">
        <v>0</v>
      </c>
      <c r="L1894">
        <v>963.05</v>
      </c>
      <c r="M1894" s="2">
        <v>0</v>
      </c>
      <c r="N1894" s="4">
        <v>0</v>
      </c>
    </row>
    <row r="1895" spans="1:14" x14ac:dyDescent="0.3">
      <c r="A1895" s="1" t="s">
        <v>91</v>
      </c>
      <c r="B1895" s="1" t="s">
        <v>175</v>
      </c>
      <c r="C1895" s="1" t="s">
        <v>177</v>
      </c>
      <c r="D1895" s="1" t="s">
        <v>13</v>
      </c>
      <c r="E1895">
        <v>0</v>
      </c>
      <c r="F1895">
        <v>42</v>
      </c>
      <c r="G1895">
        <v>56670.642999999996</v>
      </c>
      <c r="H1895">
        <v>16</v>
      </c>
      <c r="I1895" s="2">
        <v>20535.193500000001</v>
      </c>
      <c r="J1895">
        <v>7</v>
      </c>
      <c r="K1895" s="2">
        <v>15408.8</v>
      </c>
      <c r="L1895">
        <v>963.05</v>
      </c>
      <c r="M1895" s="2">
        <v>5126.3935000000019</v>
      </c>
      <c r="N1895" s="4">
        <v>0.24963940563793574</v>
      </c>
    </row>
    <row r="1896" spans="1:14" x14ac:dyDescent="0.3">
      <c r="A1896" s="1" t="s">
        <v>91</v>
      </c>
      <c r="B1896" s="1" t="s">
        <v>175</v>
      </c>
      <c r="C1896" s="1" t="s">
        <v>177</v>
      </c>
      <c r="D1896" s="1" t="s">
        <v>14</v>
      </c>
      <c r="E1896">
        <v>0</v>
      </c>
      <c r="F1896">
        <v>0</v>
      </c>
      <c r="G1896">
        <v>0</v>
      </c>
      <c r="H1896">
        <v>0</v>
      </c>
      <c r="I1896" s="2">
        <v>0</v>
      </c>
      <c r="J1896">
        <v>1</v>
      </c>
      <c r="K1896" s="2">
        <v>0</v>
      </c>
      <c r="L1896">
        <v>963.05</v>
      </c>
      <c r="M1896" s="2">
        <v>0</v>
      </c>
      <c r="N1896" s="4">
        <v>0</v>
      </c>
    </row>
    <row r="1897" spans="1:14" x14ac:dyDescent="0.3">
      <c r="A1897" s="1" t="s">
        <v>91</v>
      </c>
      <c r="B1897" s="1" t="s">
        <v>175</v>
      </c>
      <c r="C1897" s="1" t="s">
        <v>177</v>
      </c>
      <c r="D1897" s="1" t="s">
        <v>15</v>
      </c>
      <c r="E1897">
        <v>0</v>
      </c>
      <c r="F1897">
        <v>2</v>
      </c>
      <c r="G1897">
        <v>2952.613499999999</v>
      </c>
      <c r="H1897">
        <v>1</v>
      </c>
      <c r="I1897" s="2">
        <v>1544.68</v>
      </c>
      <c r="J1897">
        <v>1</v>
      </c>
      <c r="K1897" s="2">
        <v>963.05</v>
      </c>
      <c r="L1897">
        <v>963.05</v>
      </c>
      <c r="M1897" s="2">
        <v>581.63000000000011</v>
      </c>
      <c r="N1897" s="4">
        <v>0.37653753528238865</v>
      </c>
    </row>
    <row r="1898" spans="1:14" x14ac:dyDescent="0.3">
      <c r="A1898" s="1" t="s">
        <v>91</v>
      </c>
      <c r="B1898" s="1" t="s">
        <v>175</v>
      </c>
      <c r="C1898" s="1" t="s">
        <v>177</v>
      </c>
      <c r="D1898" s="1" t="s">
        <v>16</v>
      </c>
      <c r="E1898">
        <v>0</v>
      </c>
      <c r="F1898">
        <v>5</v>
      </c>
      <c r="G1898">
        <v>7132.7945</v>
      </c>
      <c r="H1898">
        <v>1</v>
      </c>
      <c r="I1898" s="2">
        <v>1453.8185000000001</v>
      </c>
      <c r="J1898">
        <v>0</v>
      </c>
      <c r="K1898" s="2">
        <v>963.05</v>
      </c>
      <c r="L1898">
        <v>963.05</v>
      </c>
      <c r="M1898" s="2">
        <v>490.76850000000013</v>
      </c>
      <c r="N1898" s="4">
        <v>0.33757205593407985</v>
      </c>
    </row>
    <row r="1899" spans="1:14" x14ac:dyDescent="0.3">
      <c r="A1899" s="1" t="s">
        <v>91</v>
      </c>
      <c r="B1899" s="1" t="s">
        <v>175</v>
      </c>
      <c r="C1899" s="1" t="s">
        <v>177</v>
      </c>
      <c r="D1899" s="1" t="s">
        <v>13</v>
      </c>
      <c r="E1899">
        <v>0</v>
      </c>
      <c r="F1899">
        <v>3</v>
      </c>
      <c r="G1899">
        <v>4315.5704999999998</v>
      </c>
      <c r="H1899">
        <v>2</v>
      </c>
      <c r="I1899" s="2">
        <v>2680.4775</v>
      </c>
      <c r="J1899">
        <v>0</v>
      </c>
      <c r="K1899" s="2">
        <v>1926.1</v>
      </c>
      <c r="L1899">
        <v>963.05</v>
      </c>
      <c r="M1899" s="2">
        <v>754.37750000000005</v>
      </c>
      <c r="N1899" s="4">
        <v>0.28143399823352372</v>
      </c>
    </row>
    <row r="1900" spans="1:14" x14ac:dyDescent="0.3">
      <c r="A1900" s="1" t="s">
        <v>91</v>
      </c>
      <c r="B1900" s="1" t="s">
        <v>175</v>
      </c>
      <c r="C1900" s="1" t="s">
        <v>177</v>
      </c>
      <c r="D1900" s="1" t="s">
        <v>18</v>
      </c>
      <c r="E1900">
        <v>0</v>
      </c>
      <c r="F1900">
        <v>1</v>
      </c>
      <c r="G1900">
        <v>1135.7974999999999</v>
      </c>
      <c r="H1900">
        <v>1</v>
      </c>
      <c r="I1900" s="2">
        <v>1135.7974999999999</v>
      </c>
      <c r="J1900">
        <v>0</v>
      </c>
      <c r="K1900" s="2">
        <v>963.05</v>
      </c>
      <c r="L1900">
        <v>963.05</v>
      </c>
      <c r="M1900" s="2">
        <v>172.74749999999995</v>
      </c>
      <c r="N1900" s="4">
        <v>0.15209357301807758</v>
      </c>
    </row>
    <row r="1901" spans="1:14" x14ac:dyDescent="0.3">
      <c r="A1901" s="1" t="s">
        <v>91</v>
      </c>
      <c r="B1901" s="1" t="s">
        <v>175</v>
      </c>
      <c r="C1901" s="1" t="s">
        <v>177</v>
      </c>
      <c r="D1901" s="1" t="s">
        <v>19</v>
      </c>
      <c r="E1901">
        <v>0</v>
      </c>
      <c r="F1901">
        <v>2</v>
      </c>
      <c r="G1901">
        <v>2998.4985000000001</v>
      </c>
      <c r="H1901">
        <v>1</v>
      </c>
      <c r="I1901" s="2">
        <v>1453.8185000000001</v>
      </c>
      <c r="J1901">
        <v>1</v>
      </c>
      <c r="K1901" s="2">
        <v>963.05</v>
      </c>
      <c r="L1901">
        <v>963.05</v>
      </c>
      <c r="M1901" s="2">
        <v>490.76850000000013</v>
      </c>
      <c r="N1901" s="4">
        <v>0.33757205593407985</v>
      </c>
    </row>
    <row r="1902" spans="1:14" x14ac:dyDescent="0.3">
      <c r="A1902" s="1" t="s">
        <v>91</v>
      </c>
      <c r="B1902" s="1" t="s">
        <v>175</v>
      </c>
      <c r="C1902" s="1" t="s">
        <v>94</v>
      </c>
      <c r="D1902" s="1" t="s">
        <v>13</v>
      </c>
      <c r="E1902">
        <v>0</v>
      </c>
      <c r="F1902">
        <v>22</v>
      </c>
      <c r="G1902">
        <v>31200.328000000001</v>
      </c>
      <c r="H1902">
        <v>9</v>
      </c>
      <c r="I1902" s="2">
        <v>12720.909</v>
      </c>
      <c r="J1902">
        <v>1</v>
      </c>
      <c r="K1902" s="2">
        <v>8667.4499999999989</v>
      </c>
      <c r="L1902">
        <v>963.05</v>
      </c>
      <c r="M1902" s="2">
        <v>4053.4590000000007</v>
      </c>
      <c r="N1902" s="4">
        <v>0.31864538925638103</v>
      </c>
    </row>
    <row r="1903" spans="1:14" x14ac:dyDescent="0.3">
      <c r="A1903" s="1" t="s">
        <v>91</v>
      </c>
      <c r="B1903" s="1" t="s">
        <v>175</v>
      </c>
      <c r="C1903" s="1" t="s">
        <v>94</v>
      </c>
      <c r="D1903" s="1" t="s">
        <v>14</v>
      </c>
      <c r="E1903">
        <v>0</v>
      </c>
      <c r="F1903">
        <v>1</v>
      </c>
      <c r="G1903">
        <v>1135.7974999999999</v>
      </c>
      <c r="H1903">
        <v>0</v>
      </c>
      <c r="I1903" s="2">
        <v>0</v>
      </c>
      <c r="J1903">
        <v>2</v>
      </c>
      <c r="K1903" s="2">
        <v>0</v>
      </c>
      <c r="L1903">
        <v>963.05</v>
      </c>
      <c r="M1903" s="2">
        <v>0</v>
      </c>
      <c r="N1903" s="4">
        <v>0</v>
      </c>
    </row>
    <row r="1904" spans="1:14" x14ac:dyDescent="0.3">
      <c r="A1904" s="1" t="s">
        <v>91</v>
      </c>
      <c r="B1904" s="1" t="s">
        <v>175</v>
      </c>
      <c r="C1904" s="1" t="s">
        <v>94</v>
      </c>
      <c r="D1904" s="1" t="s">
        <v>15</v>
      </c>
      <c r="E1904">
        <v>0</v>
      </c>
      <c r="F1904">
        <v>3</v>
      </c>
      <c r="G1904">
        <v>4176.4089999999997</v>
      </c>
      <c r="H1904">
        <v>1</v>
      </c>
      <c r="I1904" s="2">
        <v>1135.7974999999999</v>
      </c>
      <c r="J1904">
        <v>1</v>
      </c>
      <c r="K1904" s="2">
        <v>963.05</v>
      </c>
      <c r="L1904">
        <v>963.05</v>
      </c>
      <c r="M1904" s="2">
        <v>172.74749999999995</v>
      </c>
      <c r="N1904" s="4">
        <v>0.15209357301807758</v>
      </c>
    </row>
    <row r="1905" spans="1:14" x14ac:dyDescent="0.3">
      <c r="A1905" s="1" t="s">
        <v>91</v>
      </c>
      <c r="B1905" s="1" t="s">
        <v>175</v>
      </c>
      <c r="C1905" s="1" t="s">
        <v>94</v>
      </c>
      <c r="D1905" s="1" t="s">
        <v>13</v>
      </c>
      <c r="E1905">
        <v>0</v>
      </c>
      <c r="F1905">
        <v>3</v>
      </c>
      <c r="G1905">
        <v>3561.7455</v>
      </c>
      <c r="H1905">
        <v>1</v>
      </c>
      <c r="I1905" s="2">
        <v>930.01649999999995</v>
      </c>
      <c r="J1905">
        <v>0</v>
      </c>
      <c r="K1905" s="2">
        <v>963.05</v>
      </c>
      <c r="L1905">
        <v>963.05</v>
      </c>
      <c r="M1905" s="2">
        <v>-33.033500000000004</v>
      </c>
      <c r="N1905" s="4">
        <v>-3.5519262292658255E-2</v>
      </c>
    </row>
    <row r="1906" spans="1:14" x14ac:dyDescent="0.3">
      <c r="A1906" s="1" t="s">
        <v>91</v>
      </c>
      <c r="B1906" s="1" t="s">
        <v>175</v>
      </c>
      <c r="C1906" s="1" t="s">
        <v>94</v>
      </c>
      <c r="D1906" s="1" t="s">
        <v>17</v>
      </c>
      <c r="E1906">
        <v>0</v>
      </c>
      <c r="F1906">
        <v>2</v>
      </c>
      <c r="G1906">
        <v>2680.4775</v>
      </c>
      <c r="H1906">
        <v>0</v>
      </c>
      <c r="I1906" s="2">
        <v>0</v>
      </c>
      <c r="J1906">
        <v>2</v>
      </c>
      <c r="K1906" s="2">
        <v>0</v>
      </c>
      <c r="L1906">
        <v>963.05</v>
      </c>
      <c r="M1906" s="2">
        <v>0</v>
      </c>
      <c r="N1906" s="4">
        <v>0</v>
      </c>
    </row>
    <row r="1907" spans="1:14" x14ac:dyDescent="0.3">
      <c r="A1907" s="1" t="s">
        <v>91</v>
      </c>
      <c r="B1907" s="1" t="s">
        <v>175</v>
      </c>
      <c r="C1907" s="1" t="s">
        <v>94</v>
      </c>
      <c r="D1907" s="1" t="s">
        <v>18</v>
      </c>
      <c r="E1907">
        <v>0</v>
      </c>
      <c r="F1907">
        <v>1</v>
      </c>
      <c r="G1907">
        <v>1544.68</v>
      </c>
      <c r="H1907">
        <v>1</v>
      </c>
      <c r="I1907" s="2">
        <v>1544.68</v>
      </c>
      <c r="J1907">
        <v>1</v>
      </c>
      <c r="K1907" s="2">
        <v>963.05</v>
      </c>
      <c r="L1907">
        <v>963.05</v>
      </c>
      <c r="M1907" s="2">
        <v>581.63000000000011</v>
      </c>
      <c r="N1907" s="4">
        <v>0.37653753528238865</v>
      </c>
    </row>
    <row r="1908" spans="1:14" x14ac:dyDescent="0.3">
      <c r="A1908" s="1" t="s">
        <v>91</v>
      </c>
      <c r="B1908" s="1" t="s">
        <v>175</v>
      </c>
      <c r="C1908" s="1" t="s">
        <v>94</v>
      </c>
      <c r="D1908" s="1" t="s">
        <v>19</v>
      </c>
      <c r="E1908">
        <v>0</v>
      </c>
      <c r="F1908">
        <v>3</v>
      </c>
      <c r="G1908">
        <v>4225.1575000000003</v>
      </c>
      <c r="H1908">
        <v>0</v>
      </c>
      <c r="I1908" s="2">
        <v>0</v>
      </c>
      <c r="J1908">
        <v>0</v>
      </c>
      <c r="K1908" s="2">
        <v>0</v>
      </c>
      <c r="L1908">
        <v>963.05</v>
      </c>
      <c r="M1908" s="2">
        <v>0</v>
      </c>
      <c r="N1908" s="4">
        <v>0</v>
      </c>
    </row>
    <row r="1909" spans="1:14" x14ac:dyDescent="0.3">
      <c r="A1909" s="1" t="s">
        <v>91</v>
      </c>
      <c r="B1909" s="1" t="s">
        <v>175</v>
      </c>
      <c r="C1909" s="1" t="s">
        <v>95</v>
      </c>
      <c r="D1909" s="1" t="s">
        <v>13</v>
      </c>
      <c r="E1909">
        <v>0</v>
      </c>
      <c r="F1909">
        <v>25</v>
      </c>
      <c r="G1909">
        <v>35771.980499999998</v>
      </c>
      <c r="H1909">
        <v>4</v>
      </c>
      <c r="I1909" s="2">
        <v>5769.8374999999996</v>
      </c>
      <c r="J1909">
        <v>27</v>
      </c>
      <c r="K1909" s="2">
        <v>3852.2</v>
      </c>
      <c r="L1909">
        <v>963.05</v>
      </c>
      <c r="M1909" s="2">
        <v>1917.6374999999998</v>
      </c>
      <c r="N1909" s="4">
        <v>0.33235554727494493</v>
      </c>
    </row>
    <row r="1910" spans="1:14" x14ac:dyDescent="0.3">
      <c r="A1910" s="1" t="s">
        <v>91</v>
      </c>
      <c r="B1910" s="1" t="s">
        <v>175</v>
      </c>
      <c r="C1910" s="1" t="s">
        <v>95</v>
      </c>
      <c r="D1910" s="1" t="s">
        <v>14</v>
      </c>
      <c r="E1910">
        <v>0</v>
      </c>
      <c r="F1910">
        <v>1</v>
      </c>
      <c r="G1910">
        <v>1407.9335000000001</v>
      </c>
      <c r="H1910">
        <v>0</v>
      </c>
      <c r="I1910" s="2">
        <v>0</v>
      </c>
      <c r="J1910">
        <v>0</v>
      </c>
      <c r="K1910" s="2">
        <v>0</v>
      </c>
      <c r="L1910">
        <v>963.05</v>
      </c>
      <c r="M1910" s="2">
        <v>0</v>
      </c>
      <c r="N1910" s="4">
        <v>0</v>
      </c>
    </row>
    <row r="1911" spans="1:14" x14ac:dyDescent="0.3">
      <c r="A1911" s="1" t="s">
        <v>91</v>
      </c>
      <c r="B1911" s="1" t="s">
        <v>175</v>
      </c>
      <c r="C1911" s="1" t="s">
        <v>95</v>
      </c>
      <c r="D1911" s="1" t="s">
        <v>13</v>
      </c>
      <c r="E1911">
        <v>0</v>
      </c>
      <c r="F1911">
        <v>3</v>
      </c>
      <c r="G1911">
        <v>3997.5495000000001</v>
      </c>
      <c r="H1911">
        <v>2</v>
      </c>
      <c r="I1911" s="2">
        <v>2589.616</v>
      </c>
      <c r="J1911">
        <v>0</v>
      </c>
      <c r="K1911" s="2">
        <v>1926.1</v>
      </c>
      <c r="L1911">
        <v>963.05</v>
      </c>
      <c r="M1911" s="2">
        <v>663.51600000000008</v>
      </c>
      <c r="N1911" s="4">
        <v>0.25622177187660261</v>
      </c>
    </row>
    <row r="1912" spans="1:14" x14ac:dyDescent="0.3">
      <c r="A1912" s="1" t="s">
        <v>91</v>
      </c>
      <c r="B1912" s="1" t="s">
        <v>175</v>
      </c>
      <c r="C1912" s="1" t="s">
        <v>95</v>
      </c>
      <c r="D1912" s="1" t="s">
        <v>17</v>
      </c>
      <c r="E1912">
        <v>0</v>
      </c>
      <c r="F1912">
        <v>1</v>
      </c>
      <c r="G1912">
        <v>1135.7974999999999</v>
      </c>
      <c r="H1912">
        <v>2</v>
      </c>
      <c r="I1912" s="2">
        <v>2271.5949999999998</v>
      </c>
      <c r="J1912">
        <v>0</v>
      </c>
      <c r="K1912" s="2">
        <v>1926.1</v>
      </c>
      <c r="L1912">
        <v>963.05</v>
      </c>
      <c r="M1912" s="2">
        <v>345.49499999999989</v>
      </c>
      <c r="N1912" s="4">
        <v>0.15209357301807758</v>
      </c>
    </row>
    <row r="1913" spans="1:14" x14ac:dyDescent="0.3">
      <c r="A1913" s="1" t="s">
        <v>91</v>
      </c>
      <c r="B1913" s="1" t="s">
        <v>175</v>
      </c>
      <c r="C1913" s="1" t="s">
        <v>95</v>
      </c>
      <c r="D1913" s="1" t="s">
        <v>18</v>
      </c>
      <c r="E1913">
        <v>0</v>
      </c>
      <c r="F1913">
        <v>1</v>
      </c>
      <c r="G1913">
        <v>1453.8185000000001</v>
      </c>
      <c r="H1913">
        <v>0</v>
      </c>
      <c r="I1913" s="2">
        <v>0</v>
      </c>
      <c r="J1913">
        <v>0</v>
      </c>
      <c r="K1913" s="2">
        <v>0</v>
      </c>
      <c r="L1913">
        <v>963.05</v>
      </c>
      <c r="M1913" s="2">
        <v>0</v>
      </c>
      <c r="N1913" s="4">
        <v>0</v>
      </c>
    </row>
    <row r="1914" spans="1:14" x14ac:dyDescent="0.3">
      <c r="A1914" s="1" t="s">
        <v>91</v>
      </c>
      <c r="B1914" s="1" t="s">
        <v>175</v>
      </c>
      <c r="C1914" s="1" t="s">
        <v>95</v>
      </c>
      <c r="D1914" s="1" t="s">
        <v>19</v>
      </c>
      <c r="E1914">
        <v>0</v>
      </c>
      <c r="F1914">
        <v>2</v>
      </c>
      <c r="G1914">
        <v>2680.4775</v>
      </c>
      <c r="H1914">
        <v>0</v>
      </c>
      <c r="I1914" s="2">
        <v>0</v>
      </c>
      <c r="J1914">
        <v>0</v>
      </c>
      <c r="K1914" s="2">
        <v>0</v>
      </c>
      <c r="L1914">
        <v>963.05</v>
      </c>
      <c r="M1914" s="2">
        <v>0</v>
      </c>
      <c r="N1914" s="4">
        <v>0</v>
      </c>
    </row>
    <row r="1915" spans="1:14" x14ac:dyDescent="0.3">
      <c r="A1915" s="1" t="s">
        <v>91</v>
      </c>
      <c r="B1915" s="1" t="s">
        <v>175</v>
      </c>
      <c r="C1915" s="1" t="s">
        <v>178</v>
      </c>
      <c r="D1915" s="1" t="s">
        <v>13</v>
      </c>
      <c r="E1915">
        <v>0</v>
      </c>
      <c r="F1915">
        <v>0</v>
      </c>
      <c r="G1915">
        <v>0</v>
      </c>
      <c r="H1915">
        <v>0</v>
      </c>
      <c r="I1915" s="2">
        <v>0</v>
      </c>
      <c r="J1915">
        <v>1</v>
      </c>
      <c r="K1915" s="2">
        <v>0</v>
      </c>
      <c r="L1915">
        <v>963.05</v>
      </c>
      <c r="M1915" s="2">
        <v>0</v>
      </c>
      <c r="N1915" s="4">
        <v>0</v>
      </c>
    </row>
    <row r="1916" spans="1:14" x14ac:dyDescent="0.3">
      <c r="A1916" s="1" t="s">
        <v>91</v>
      </c>
      <c r="B1916" s="1" t="s">
        <v>175</v>
      </c>
      <c r="C1916" s="1" t="s">
        <v>178</v>
      </c>
      <c r="D1916" s="1" t="s">
        <v>13</v>
      </c>
      <c r="E1916">
        <v>0</v>
      </c>
      <c r="F1916">
        <v>0</v>
      </c>
      <c r="G1916">
        <v>0</v>
      </c>
      <c r="H1916">
        <v>0</v>
      </c>
      <c r="I1916" s="2">
        <v>0</v>
      </c>
      <c r="J1916">
        <v>1</v>
      </c>
      <c r="K1916" s="2">
        <v>0</v>
      </c>
      <c r="L1916">
        <v>963.05</v>
      </c>
      <c r="M1916" s="2">
        <v>0</v>
      </c>
      <c r="N1916" s="4">
        <v>0</v>
      </c>
    </row>
    <row r="1917" spans="1:14" x14ac:dyDescent="0.3">
      <c r="A1917" s="1" t="s">
        <v>91</v>
      </c>
      <c r="B1917" s="1" t="s">
        <v>175</v>
      </c>
      <c r="C1917" s="1" t="s">
        <v>178</v>
      </c>
      <c r="D1917" s="1" t="s">
        <v>13</v>
      </c>
      <c r="E1917">
        <v>0</v>
      </c>
      <c r="F1917">
        <v>29</v>
      </c>
      <c r="G1917">
        <v>41625.146999999997</v>
      </c>
      <c r="H1917">
        <v>6</v>
      </c>
      <c r="I1917" s="2">
        <v>8768.3359999999993</v>
      </c>
      <c r="J1917">
        <v>7</v>
      </c>
      <c r="K1917" s="2">
        <v>5778.2999999999993</v>
      </c>
      <c r="L1917">
        <v>963.05</v>
      </c>
      <c r="M1917" s="2">
        <v>2990.0360000000001</v>
      </c>
      <c r="N1917" s="4">
        <v>0.34100381189771928</v>
      </c>
    </row>
    <row r="1918" spans="1:14" x14ac:dyDescent="0.3">
      <c r="A1918" s="1" t="s">
        <v>91</v>
      </c>
      <c r="B1918" s="1" t="s">
        <v>175</v>
      </c>
      <c r="C1918" s="1" t="s">
        <v>178</v>
      </c>
      <c r="D1918" s="1" t="s">
        <v>14</v>
      </c>
      <c r="E1918">
        <v>0</v>
      </c>
      <c r="F1918">
        <v>1</v>
      </c>
      <c r="G1918">
        <v>1544.68</v>
      </c>
      <c r="H1918">
        <v>0</v>
      </c>
      <c r="I1918" s="2">
        <v>0</v>
      </c>
      <c r="J1918">
        <v>0</v>
      </c>
      <c r="K1918" s="2">
        <v>0</v>
      </c>
      <c r="L1918">
        <v>963.05</v>
      </c>
      <c r="M1918" s="2">
        <v>0</v>
      </c>
      <c r="N1918" s="4">
        <v>0</v>
      </c>
    </row>
    <row r="1919" spans="1:14" x14ac:dyDescent="0.3">
      <c r="A1919" s="1" t="s">
        <v>91</v>
      </c>
      <c r="B1919" s="1" t="s">
        <v>175</v>
      </c>
      <c r="C1919" s="1" t="s">
        <v>178</v>
      </c>
      <c r="D1919" s="1" t="s">
        <v>15</v>
      </c>
      <c r="E1919">
        <v>0</v>
      </c>
      <c r="F1919">
        <v>1</v>
      </c>
      <c r="G1919">
        <v>1544.68</v>
      </c>
      <c r="H1919">
        <v>1</v>
      </c>
      <c r="I1919" s="2">
        <v>1544.68</v>
      </c>
      <c r="J1919">
        <v>0</v>
      </c>
      <c r="K1919" s="2">
        <v>963.05</v>
      </c>
      <c r="L1919">
        <v>963.05</v>
      </c>
      <c r="M1919" s="2">
        <v>581.63000000000011</v>
      </c>
      <c r="N1919" s="4">
        <v>0.37653753528238865</v>
      </c>
    </row>
    <row r="1920" spans="1:14" x14ac:dyDescent="0.3">
      <c r="A1920" s="1" t="s">
        <v>91</v>
      </c>
      <c r="B1920" s="1" t="s">
        <v>175</v>
      </c>
      <c r="C1920" s="1" t="s">
        <v>178</v>
      </c>
      <c r="D1920" s="1" t="s">
        <v>16</v>
      </c>
      <c r="E1920">
        <v>0</v>
      </c>
      <c r="F1920">
        <v>2</v>
      </c>
      <c r="G1920">
        <v>2998.4985000000001</v>
      </c>
      <c r="H1920">
        <v>0</v>
      </c>
      <c r="I1920" s="2">
        <v>0</v>
      </c>
      <c r="J1920">
        <v>1</v>
      </c>
      <c r="K1920" s="2">
        <v>0</v>
      </c>
      <c r="L1920">
        <v>963.05</v>
      </c>
      <c r="M1920" s="2">
        <v>0</v>
      </c>
      <c r="N1920" s="4">
        <v>0</v>
      </c>
    </row>
    <row r="1921" spans="1:14" x14ac:dyDescent="0.3">
      <c r="A1921" s="1" t="s">
        <v>91</v>
      </c>
      <c r="B1921" s="1" t="s">
        <v>175</v>
      </c>
      <c r="C1921" s="1" t="s">
        <v>178</v>
      </c>
      <c r="D1921" s="1" t="s">
        <v>13</v>
      </c>
      <c r="E1921">
        <v>0</v>
      </c>
      <c r="F1921">
        <v>1</v>
      </c>
      <c r="G1921">
        <v>1135.7974999999999</v>
      </c>
      <c r="H1921">
        <v>1</v>
      </c>
      <c r="I1921" s="2">
        <v>1135.7974999999999</v>
      </c>
      <c r="J1921">
        <v>0</v>
      </c>
      <c r="K1921" s="2">
        <v>963.05</v>
      </c>
      <c r="L1921">
        <v>963.05</v>
      </c>
      <c r="M1921" s="2">
        <v>172.74749999999995</v>
      </c>
      <c r="N1921" s="4">
        <v>0.15209357301807758</v>
      </c>
    </row>
    <row r="1922" spans="1:14" x14ac:dyDescent="0.3">
      <c r="A1922" s="1" t="s">
        <v>91</v>
      </c>
      <c r="B1922" s="1" t="s">
        <v>175</v>
      </c>
      <c r="C1922" s="1" t="s">
        <v>178</v>
      </c>
      <c r="D1922" s="1" t="s">
        <v>17</v>
      </c>
      <c r="E1922">
        <v>0</v>
      </c>
      <c r="F1922">
        <v>2</v>
      </c>
      <c r="G1922">
        <v>2998.4985000000001</v>
      </c>
      <c r="H1922">
        <v>0</v>
      </c>
      <c r="I1922" s="2">
        <v>0</v>
      </c>
      <c r="J1922">
        <v>0</v>
      </c>
      <c r="K1922" s="2">
        <v>0</v>
      </c>
      <c r="L1922">
        <v>963.05</v>
      </c>
      <c r="M1922" s="2">
        <v>0</v>
      </c>
      <c r="N1922" s="4">
        <v>0</v>
      </c>
    </row>
    <row r="1923" spans="1:14" x14ac:dyDescent="0.3">
      <c r="A1923" s="1" t="s">
        <v>91</v>
      </c>
      <c r="B1923" s="1" t="s">
        <v>175</v>
      </c>
      <c r="C1923" s="1" t="s">
        <v>178</v>
      </c>
      <c r="D1923" s="1" t="s">
        <v>18</v>
      </c>
      <c r="E1923">
        <v>0</v>
      </c>
      <c r="F1923">
        <v>1</v>
      </c>
      <c r="G1923">
        <v>1544.68</v>
      </c>
      <c r="H1923">
        <v>0</v>
      </c>
      <c r="I1923" s="2">
        <v>0</v>
      </c>
      <c r="J1923">
        <v>1</v>
      </c>
      <c r="K1923" s="2">
        <v>0</v>
      </c>
      <c r="L1923">
        <v>963.05</v>
      </c>
      <c r="M1923" s="2">
        <v>0</v>
      </c>
      <c r="N1923" s="4">
        <v>0</v>
      </c>
    </row>
    <row r="1924" spans="1:14" x14ac:dyDescent="0.3">
      <c r="A1924" s="1" t="s">
        <v>179</v>
      </c>
      <c r="B1924" s="1" t="s">
        <v>180</v>
      </c>
      <c r="C1924" s="1" t="s">
        <v>181</v>
      </c>
      <c r="D1924" s="1" t="s">
        <v>13</v>
      </c>
      <c r="E1924">
        <v>0</v>
      </c>
      <c r="F1924">
        <v>0</v>
      </c>
      <c r="G1924">
        <v>0</v>
      </c>
      <c r="H1924">
        <v>0</v>
      </c>
      <c r="I1924" s="2">
        <v>0</v>
      </c>
      <c r="J1924">
        <v>1</v>
      </c>
      <c r="K1924" s="2">
        <v>0</v>
      </c>
      <c r="L1924">
        <v>1986.45</v>
      </c>
      <c r="M1924" s="2">
        <v>0</v>
      </c>
      <c r="N1924" s="4">
        <v>0</v>
      </c>
    </row>
    <row r="1925" spans="1:14" x14ac:dyDescent="0.3">
      <c r="A1925" s="1" t="s">
        <v>179</v>
      </c>
      <c r="B1925" s="1" t="s">
        <v>180</v>
      </c>
      <c r="C1925" s="1" t="s">
        <v>181</v>
      </c>
      <c r="D1925" s="1" t="s">
        <v>13</v>
      </c>
      <c r="E1925">
        <v>0</v>
      </c>
      <c r="F1925">
        <v>0</v>
      </c>
      <c r="G1925">
        <v>0</v>
      </c>
      <c r="H1925">
        <v>0</v>
      </c>
      <c r="I1925" s="2">
        <v>0</v>
      </c>
      <c r="J1925">
        <v>3</v>
      </c>
      <c r="K1925" s="2">
        <v>0</v>
      </c>
      <c r="L1925">
        <v>1986.45</v>
      </c>
      <c r="M1925" s="2">
        <v>0</v>
      </c>
      <c r="N1925" s="4">
        <v>0</v>
      </c>
    </row>
    <row r="1926" spans="1:14" x14ac:dyDescent="0.3">
      <c r="A1926" s="1" t="s">
        <v>179</v>
      </c>
      <c r="B1926" s="1" t="s">
        <v>180</v>
      </c>
      <c r="C1926" s="1" t="s">
        <v>181</v>
      </c>
      <c r="D1926" s="1" t="s">
        <v>18</v>
      </c>
      <c r="E1926">
        <v>0</v>
      </c>
      <c r="F1926">
        <v>0</v>
      </c>
      <c r="G1926">
        <v>0</v>
      </c>
      <c r="H1926">
        <v>0</v>
      </c>
      <c r="I1926" s="2">
        <v>0</v>
      </c>
      <c r="J1926">
        <v>1</v>
      </c>
      <c r="K1926" s="2">
        <v>0</v>
      </c>
      <c r="L1926">
        <v>1986.45</v>
      </c>
      <c r="M1926" s="2">
        <v>0</v>
      </c>
      <c r="N1926" s="4">
        <v>0</v>
      </c>
    </row>
    <row r="1927" spans="1:14" x14ac:dyDescent="0.3">
      <c r="A1927" s="1" t="s">
        <v>179</v>
      </c>
      <c r="B1927" s="1" t="s">
        <v>180</v>
      </c>
      <c r="C1927" s="1" t="s">
        <v>181</v>
      </c>
      <c r="D1927" s="1" t="s">
        <v>19</v>
      </c>
      <c r="E1927">
        <v>0</v>
      </c>
      <c r="F1927">
        <v>0</v>
      </c>
      <c r="G1927">
        <v>0</v>
      </c>
      <c r="H1927">
        <v>0</v>
      </c>
      <c r="I1927" s="2">
        <v>0</v>
      </c>
      <c r="J1927">
        <v>1</v>
      </c>
      <c r="K1927" s="2">
        <v>0</v>
      </c>
      <c r="L1927">
        <v>1986.45</v>
      </c>
      <c r="M1927" s="2">
        <v>0</v>
      </c>
      <c r="N1927" s="4">
        <v>0</v>
      </c>
    </row>
    <row r="1928" spans="1:14" x14ac:dyDescent="0.3">
      <c r="A1928" s="1" t="s">
        <v>179</v>
      </c>
      <c r="B1928" s="1" t="s">
        <v>180</v>
      </c>
      <c r="C1928" s="1" t="s">
        <v>182</v>
      </c>
      <c r="D1928" s="1" t="s">
        <v>13</v>
      </c>
      <c r="E1928">
        <v>0</v>
      </c>
      <c r="F1928">
        <v>1</v>
      </c>
      <c r="G1928">
        <v>3635.357</v>
      </c>
      <c r="H1928">
        <v>0</v>
      </c>
      <c r="I1928" s="2">
        <v>0</v>
      </c>
      <c r="J1928">
        <v>0</v>
      </c>
      <c r="K1928" s="2">
        <v>0</v>
      </c>
      <c r="L1928">
        <v>1986.45</v>
      </c>
      <c r="M1928" s="2">
        <v>0</v>
      </c>
      <c r="N1928" s="4">
        <v>0</v>
      </c>
    </row>
    <row r="1929" spans="1:14" x14ac:dyDescent="0.3">
      <c r="A1929" s="1" t="s">
        <v>179</v>
      </c>
      <c r="B1929" s="1" t="s">
        <v>180</v>
      </c>
      <c r="C1929" s="1" t="s">
        <v>182</v>
      </c>
      <c r="D1929" s="1" t="s">
        <v>13</v>
      </c>
      <c r="E1929">
        <v>0</v>
      </c>
      <c r="F1929">
        <v>1</v>
      </c>
      <c r="G1929">
        <v>3845.0940000000001</v>
      </c>
      <c r="H1929">
        <v>0</v>
      </c>
      <c r="I1929" s="2">
        <v>0</v>
      </c>
      <c r="J1929">
        <v>0</v>
      </c>
      <c r="K1929" s="2">
        <v>0</v>
      </c>
      <c r="L1929">
        <v>1986.45</v>
      </c>
      <c r="M1929" s="2">
        <v>0</v>
      </c>
      <c r="N1929" s="4">
        <v>0</v>
      </c>
    </row>
    <row r="1930" spans="1:14" x14ac:dyDescent="0.3">
      <c r="A1930" s="1" t="s">
        <v>179</v>
      </c>
      <c r="B1930" s="1" t="s">
        <v>180</v>
      </c>
      <c r="C1930" s="1" t="s">
        <v>182</v>
      </c>
      <c r="D1930" s="1" t="s">
        <v>13</v>
      </c>
      <c r="E1930">
        <v>0</v>
      </c>
      <c r="F1930">
        <v>1</v>
      </c>
      <c r="G1930">
        <v>3635.357</v>
      </c>
      <c r="H1930">
        <v>0</v>
      </c>
      <c r="I1930" s="2">
        <v>0</v>
      </c>
      <c r="J1930">
        <v>0</v>
      </c>
      <c r="K1930" s="2">
        <v>0</v>
      </c>
      <c r="L1930">
        <v>1986.45</v>
      </c>
      <c r="M1930" s="2">
        <v>0</v>
      </c>
      <c r="N1930" s="4">
        <v>0</v>
      </c>
    </row>
    <row r="1931" spans="1:14" x14ac:dyDescent="0.3">
      <c r="A1931" s="1" t="s">
        <v>179</v>
      </c>
      <c r="B1931" s="1" t="s">
        <v>180</v>
      </c>
      <c r="C1931" s="1" t="s">
        <v>182</v>
      </c>
      <c r="D1931" s="1" t="s">
        <v>16</v>
      </c>
      <c r="E1931">
        <v>0</v>
      </c>
      <c r="F1931">
        <v>0</v>
      </c>
      <c r="G1931">
        <v>0</v>
      </c>
      <c r="H1931">
        <v>0</v>
      </c>
      <c r="I1931" s="2">
        <v>0</v>
      </c>
      <c r="J1931">
        <v>1</v>
      </c>
      <c r="K1931" s="2">
        <v>0</v>
      </c>
      <c r="L1931">
        <v>1986.45</v>
      </c>
      <c r="M1931" s="2">
        <v>0</v>
      </c>
      <c r="N1931" s="4">
        <v>0</v>
      </c>
    </row>
    <row r="1932" spans="1:14" x14ac:dyDescent="0.3">
      <c r="A1932" s="1" t="s">
        <v>179</v>
      </c>
      <c r="B1932" s="1" t="s">
        <v>180</v>
      </c>
      <c r="C1932" s="1" t="s">
        <v>182</v>
      </c>
      <c r="D1932" s="1" t="s">
        <v>18</v>
      </c>
      <c r="E1932">
        <v>0</v>
      </c>
      <c r="F1932">
        <v>0</v>
      </c>
      <c r="G1932">
        <v>0</v>
      </c>
      <c r="H1932">
        <v>0</v>
      </c>
      <c r="I1932" s="2">
        <v>0</v>
      </c>
      <c r="J1932">
        <v>1</v>
      </c>
      <c r="K1932" s="2">
        <v>0</v>
      </c>
      <c r="L1932">
        <v>1986.45</v>
      </c>
      <c r="M1932" s="2">
        <v>0</v>
      </c>
      <c r="N1932" s="4">
        <v>0</v>
      </c>
    </row>
    <row r="1933" spans="1:14" x14ac:dyDescent="0.3">
      <c r="A1933" s="1" t="s">
        <v>179</v>
      </c>
      <c r="B1933" s="1" t="s">
        <v>183</v>
      </c>
      <c r="C1933" s="1" t="s">
        <v>181</v>
      </c>
      <c r="D1933" s="1" t="s">
        <v>13</v>
      </c>
      <c r="E1933">
        <v>0</v>
      </c>
      <c r="F1933">
        <v>0</v>
      </c>
      <c r="G1933">
        <v>0</v>
      </c>
      <c r="H1933">
        <v>0</v>
      </c>
      <c r="I1933" s="2">
        <v>0</v>
      </c>
      <c r="J1933">
        <v>2</v>
      </c>
      <c r="K1933" s="2">
        <v>0</v>
      </c>
      <c r="L1933">
        <v>1986.45</v>
      </c>
      <c r="M1933" s="2">
        <v>0</v>
      </c>
      <c r="N1933" s="4">
        <v>0</v>
      </c>
    </row>
    <row r="1934" spans="1:14" x14ac:dyDescent="0.3">
      <c r="A1934" s="1" t="s">
        <v>179</v>
      </c>
      <c r="B1934" s="1" t="s">
        <v>183</v>
      </c>
      <c r="C1934" s="1" t="s">
        <v>181</v>
      </c>
      <c r="D1934" s="1" t="s">
        <v>14</v>
      </c>
      <c r="E1934">
        <v>0</v>
      </c>
      <c r="F1934">
        <v>0</v>
      </c>
      <c r="G1934">
        <v>0</v>
      </c>
      <c r="H1934">
        <v>0</v>
      </c>
      <c r="I1934" s="2">
        <v>0</v>
      </c>
      <c r="J1934">
        <v>1</v>
      </c>
      <c r="K1934" s="2">
        <v>0</v>
      </c>
      <c r="L1934">
        <v>1986.45</v>
      </c>
      <c r="M1934" s="2">
        <v>0</v>
      </c>
      <c r="N1934" s="4">
        <v>0</v>
      </c>
    </row>
    <row r="1935" spans="1:14" x14ac:dyDescent="0.3">
      <c r="A1935" s="1" t="s">
        <v>179</v>
      </c>
      <c r="B1935" s="1" t="s">
        <v>183</v>
      </c>
      <c r="C1935" s="1" t="s">
        <v>181</v>
      </c>
      <c r="D1935" s="1" t="s">
        <v>16</v>
      </c>
      <c r="E1935">
        <v>0</v>
      </c>
      <c r="F1935">
        <v>1</v>
      </c>
      <c r="G1935">
        <v>3618.9119999999998</v>
      </c>
      <c r="H1935">
        <v>0</v>
      </c>
      <c r="I1935" s="2">
        <v>0</v>
      </c>
      <c r="J1935">
        <v>0</v>
      </c>
      <c r="K1935" s="2">
        <v>0</v>
      </c>
      <c r="L1935">
        <v>1986.45</v>
      </c>
      <c r="M1935" s="2">
        <v>0</v>
      </c>
      <c r="N1935" s="4">
        <v>0</v>
      </c>
    </row>
    <row r="1936" spans="1:14" x14ac:dyDescent="0.3">
      <c r="A1936" s="1" t="s">
        <v>179</v>
      </c>
      <c r="B1936" s="1" t="s">
        <v>183</v>
      </c>
      <c r="C1936" s="1" t="s">
        <v>182</v>
      </c>
      <c r="D1936" s="1" t="s">
        <v>13</v>
      </c>
      <c r="E1936">
        <v>0</v>
      </c>
      <c r="F1936">
        <v>2</v>
      </c>
      <c r="G1936">
        <v>7481.4859999999999</v>
      </c>
      <c r="H1936">
        <v>0</v>
      </c>
      <c r="I1936" s="2">
        <v>0</v>
      </c>
      <c r="J1936">
        <v>1</v>
      </c>
      <c r="K1936" s="2">
        <v>0</v>
      </c>
      <c r="L1936">
        <v>1986.45</v>
      </c>
      <c r="M1936" s="2">
        <v>0</v>
      </c>
      <c r="N1936" s="4">
        <v>0</v>
      </c>
    </row>
    <row r="1937" spans="1:14" x14ac:dyDescent="0.3">
      <c r="A1937" s="1" t="s">
        <v>179</v>
      </c>
      <c r="B1937" s="1" t="s">
        <v>183</v>
      </c>
      <c r="C1937" s="1" t="s">
        <v>182</v>
      </c>
      <c r="D1937" s="1" t="s">
        <v>16</v>
      </c>
      <c r="E1937">
        <v>0</v>
      </c>
      <c r="F1937">
        <v>0</v>
      </c>
      <c r="G1937">
        <v>0</v>
      </c>
      <c r="H1937">
        <v>0</v>
      </c>
      <c r="I1937" s="2">
        <v>0</v>
      </c>
      <c r="J1937">
        <v>1</v>
      </c>
      <c r="K1937" s="2">
        <v>0</v>
      </c>
      <c r="L1937">
        <v>1986.45</v>
      </c>
      <c r="M1937" s="2">
        <v>0</v>
      </c>
      <c r="N1937" s="4">
        <v>0</v>
      </c>
    </row>
    <row r="1938" spans="1:14" x14ac:dyDescent="0.3">
      <c r="A1938" s="1" t="s">
        <v>179</v>
      </c>
      <c r="B1938" s="1" t="s">
        <v>183</v>
      </c>
      <c r="C1938" s="1" t="s">
        <v>182</v>
      </c>
      <c r="D1938" s="1" t="s">
        <v>19</v>
      </c>
      <c r="E1938">
        <v>0</v>
      </c>
      <c r="F1938">
        <v>0</v>
      </c>
      <c r="G1938">
        <v>0</v>
      </c>
      <c r="H1938">
        <v>0</v>
      </c>
      <c r="I1938" s="2">
        <v>0</v>
      </c>
      <c r="J1938">
        <v>1</v>
      </c>
      <c r="K1938" s="2">
        <v>0</v>
      </c>
      <c r="L1938">
        <v>1986.45</v>
      </c>
      <c r="M1938" s="2">
        <v>0</v>
      </c>
      <c r="N1938" s="4">
        <v>0</v>
      </c>
    </row>
    <row r="1939" spans="1:14" x14ac:dyDescent="0.3">
      <c r="A1939" s="1" t="s">
        <v>179</v>
      </c>
      <c r="B1939" s="1" t="s">
        <v>184</v>
      </c>
      <c r="C1939" s="1" t="s">
        <v>181</v>
      </c>
      <c r="D1939" s="1" t="s">
        <v>13</v>
      </c>
      <c r="E1939">
        <v>0</v>
      </c>
      <c r="F1939">
        <v>4</v>
      </c>
      <c r="G1939">
        <v>15697.937</v>
      </c>
      <c r="H1939">
        <v>1</v>
      </c>
      <c r="I1939" s="2">
        <v>4057.9475000000002</v>
      </c>
      <c r="J1939">
        <v>9</v>
      </c>
      <c r="K1939" s="2">
        <v>2316.25</v>
      </c>
      <c r="L1939">
        <v>2316.25</v>
      </c>
      <c r="M1939" s="2">
        <v>1741.6975000000002</v>
      </c>
      <c r="N1939" s="4">
        <v>0.42920651388417425</v>
      </c>
    </row>
    <row r="1940" spans="1:14" x14ac:dyDescent="0.3">
      <c r="A1940" s="1" t="s">
        <v>179</v>
      </c>
      <c r="B1940" s="1" t="s">
        <v>184</v>
      </c>
      <c r="C1940" s="1" t="s">
        <v>181</v>
      </c>
      <c r="D1940" s="1" t="s">
        <v>16</v>
      </c>
      <c r="E1940">
        <v>0</v>
      </c>
      <c r="F1940">
        <v>0</v>
      </c>
      <c r="G1940">
        <v>0</v>
      </c>
      <c r="H1940">
        <v>0</v>
      </c>
      <c r="I1940" s="2">
        <v>0</v>
      </c>
      <c r="J1940">
        <v>2</v>
      </c>
      <c r="K1940" s="2">
        <v>0</v>
      </c>
      <c r="L1940">
        <v>2316.25</v>
      </c>
      <c r="M1940" s="2">
        <v>0</v>
      </c>
      <c r="N1940" s="4">
        <v>0</v>
      </c>
    </row>
    <row r="1941" spans="1:14" x14ac:dyDescent="0.3">
      <c r="A1941" s="1" t="s">
        <v>179</v>
      </c>
      <c r="B1941" s="1" t="s">
        <v>184</v>
      </c>
      <c r="C1941" s="1" t="s">
        <v>181</v>
      </c>
      <c r="D1941" s="1" t="s">
        <v>13</v>
      </c>
      <c r="E1941">
        <v>0</v>
      </c>
      <c r="F1941">
        <v>1</v>
      </c>
      <c r="G1941">
        <v>4057.9475000000002</v>
      </c>
      <c r="H1941">
        <v>0</v>
      </c>
      <c r="I1941" s="2">
        <v>0</v>
      </c>
      <c r="J1941">
        <v>0</v>
      </c>
      <c r="K1941" s="2">
        <v>0</v>
      </c>
      <c r="L1941">
        <v>2316.25</v>
      </c>
      <c r="M1941" s="2">
        <v>0</v>
      </c>
      <c r="N1941" s="4">
        <v>0</v>
      </c>
    </row>
    <row r="1942" spans="1:14" x14ac:dyDescent="0.3">
      <c r="A1942" s="1" t="s">
        <v>179</v>
      </c>
      <c r="B1942" s="1" t="s">
        <v>184</v>
      </c>
      <c r="C1942" s="1" t="s">
        <v>181</v>
      </c>
      <c r="D1942" s="1" t="s">
        <v>17</v>
      </c>
      <c r="E1942">
        <v>0</v>
      </c>
      <c r="F1942">
        <v>1</v>
      </c>
      <c r="G1942">
        <v>4057.9475000000002</v>
      </c>
      <c r="H1942">
        <v>1</v>
      </c>
      <c r="I1942" s="2">
        <v>4057.9475000000002</v>
      </c>
      <c r="J1942">
        <v>0</v>
      </c>
      <c r="K1942" s="2">
        <v>2316.25</v>
      </c>
      <c r="L1942">
        <v>2316.25</v>
      </c>
      <c r="M1942" s="2">
        <v>1741.6975000000002</v>
      </c>
      <c r="N1942" s="4">
        <v>0.42920651388417425</v>
      </c>
    </row>
    <row r="1943" spans="1:14" x14ac:dyDescent="0.3">
      <c r="A1943" s="1" t="s">
        <v>179</v>
      </c>
      <c r="B1943" s="1" t="s">
        <v>184</v>
      </c>
      <c r="C1943" s="1" t="s">
        <v>181</v>
      </c>
      <c r="D1943" s="1" t="s">
        <v>18</v>
      </c>
      <c r="E1943">
        <v>0</v>
      </c>
      <c r="F1943">
        <v>1</v>
      </c>
      <c r="G1943">
        <v>4057.9475000000002</v>
      </c>
      <c r="H1943">
        <v>1</v>
      </c>
      <c r="I1943" s="2">
        <v>4057.9475000000002</v>
      </c>
      <c r="J1943">
        <v>0</v>
      </c>
      <c r="K1943" s="2">
        <v>2316.25</v>
      </c>
      <c r="L1943">
        <v>2316.25</v>
      </c>
      <c r="M1943" s="2">
        <v>1741.6975000000002</v>
      </c>
      <c r="N1943" s="4">
        <v>0.42920651388417425</v>
      </c>
    </row>
    <row r="1944" spans="1:14" x14ac:dyDescent="0.3">
      <c r="A1944" s="1" t="s">
        <v>179</v>
      </c>
      <c r="B1944" s="1" t="s">
        <v>184</v>
      </c>
      <c r="C1944" s="1" t="s">
        <v>182</v>
      </c>
      <c r="D1944" s="1" t="s">
        <v>13</v>
      </c>
      <c r="E1944">
        <v>0</v>
      </c>
      <c r="F1944">
        <v>0</v>
      </c>
      <c r="G1944">
        <v>0</v>
      </c>
      <c r="H1944">
        <v>0</v>
      </c>
      <c r="I1944" s="2">
        <v>0</v>
      </c>
      <c r="J1944">
        <v>1</v>
      </c>
      <c r="K1944" s="2">
        <v>0</v>
      </c>
      <c r="L1944">
        <v>2316.25</v>
      </c>
      <c r="M1944" s="2">
        <v>0</v>
      </c>
      <c r="N1944" s="4">
        <v>0</v>
      </c>
    </row>
    <row r="1945" spans="1:14" x14ac:dyDescent="0.3">
      <c r="A1945" s="1" t="s">
        <v>179</v>
      </c>
      <c r="B1945" s="1" t="s">
        <v>184</v>
      </c>
      <c r="C1945" s="1" t="s">
        <v>182</v>
      </c>
      <c r="D1945" s="1" t="s">
        <v>13</v>
      </c>
      <c r="E1945">
        <v>0</v>
      </c>
      <c r="F1945">
        <v>2</v>
      </c>
      <c r="G1945">
        <v>7817.2169999999996</v>
      </c>
      <c r="H1945">
        <v>0</v>
      </c>
      <c r="I1945" s="2">
        <v>0</v>
      </c>
      <c r="J1945">
        <v>3</v>
      </c>
      <c r="K1945" s="2">
        <v>0</v>
      </c>
      <c r="L1945">
        <v>2316.25</v>
      </c>
      <c r="M1945" s="2">
        <v>0</v>
      </c>
      <c r="N1945" s="4">
        <v>0</v>
      </c>
    </row>
    <row r="1946" spans="1:14" x14ac:dyDescent="0.3">
      <c r="A1946" s="1" t="s">
        <v>179</v>
      </c>
      <c r="B1946" s="1" t="s">
        <v>184</v>
      </c>
      <c r="C1946" s="1" t="s">
        <v>182</v>
      </c>
      <c r="D1946" s="1" t="s">
        <v>14</v>
      </c>
      <c r="E1946">
        <v>0</v>
      </c>
      <c r="F1946">
        <v>0</v>
      </c>
      <c r="G1946">
        <v>0</v>
      </c>
      <c r="H1946">
        <v>0</v>
      </c>
      <c r="I1946" s="2">
        <v>0</v>
      </c>
      <c r="J1946">
        <v>3</v>
      </c>
      <c r="K1946" s="2">
        <v>0</v>
      </c>
      <c r="L1946">
        <v>2316.25</v>
      </c>
      <c r="M1946" s="2">
        <v>0</v>
      </c>
      <c r="N1946" s="4">
        <v>0</v>
      </c>
    </row>
    <row r="1947" spans="1:14" x14ac:dyDescent="0.3">
      <c r="A1947" s="1" t="s">
        <v>179</v>
      </c>
      <c r="B1947" s="1" t="s">
        <v>184</v>
      </c>
      <c r="C1947" s="1" t="s">
        <v>182</v>
      </c>
      <c r="D1947" s="1" t="s">
        <v>32</v>
      </c>
      <c r="E1947">
        <v>0</v>
      </c>
      <c r="F1947">
        <v>0</v>
      </c>
      <c r="G1947">
        <v>0</v>
      </c>
      <c r="H1947">
        <v>0</v>
      </c>
      <c r="I1947" s="2">
        <v>0</v>
      </c>
      <c r="J1947">
        <v>1</v>
      </c>
      <c r="K1947" s="2">
        <v>0</v>
      </c>
      <c r="L1947">
        <v>2316.25</v>
      </c>
      <c r="M1947" s="2">
        <v>0</v>
      </c>
      <c r="N1947" s="4">
        <v>0</v>
      </c>
    </row>
    <row r="1948" spans="1:14" x14ac:dyDescent="0.3">
      <c r="A1948" s="1" t="s">
        <v>179</v>
      </c>
      <c r="B1948" s="1" t="s">
        <v>184</v>
      </c>
      <c r="C1948" s="1" t="s">
        <v>182</v>
      </c>
      <c r="D1948" s="1" t="s">
        <v>15</v>
      </c>
      <c r="E1948">
        <v>0</v>
      </c>
      <c r="F1948">
        <v>1</v>
      </c>
      <c r="G1948">
        <v>4057.9475000000002</v>
      </c>
      <c r="H1948">
        <v>0</v>
      </c>
      <c r="I1948" s="2">
        <v>0</v>
      </c>
      <c r="J1948">
        <v>0</v>
      </c>
      <c r="K1948" s="2">
        <v>0</v>
      </c>
      <c r="L1948">
        <v>2316.25</v>
      </c>
      <c r="M1948" s="2">
        <v>0</v>
      </c>
      <c r="N1948" s="4">
        <v>0</v>
      </c>
    </row>
    <row r="1949" spans="1:14" x14ac:dyDescent="0.3">
      <c r="A1949" s="1" t="s">
        <v>179</v>
      </c>
      <c r="B1949" s="1" t="s">
        <v>184</v>
      </c>
      <c r="C1949" s="1" t="s">
        <v>182</v>
      </c>
      <c r="D1949" s="1" t="s">
        <v>16</v>
      </c>
      <c r="E1949">
        <v>0</v>
      </c>
      <c r="F1949">
        <v>0</v>
      </c>
      <c r="G1949">
        <v>0</v>
      </c>
      <c r="H1949">
        <v>0</v>
      </c>
      <c r="I1949" s="2">
        <v>0</v>
      </c>
      <c r="J1949">
        <v>1</v>
      </c>
      <c r="K1949" s="2">
        <v>0</v>
      </c>
      <c r="L1949">
        <v>2316.25</v>
      </c>
      <c r="M1949" s="2">
        <v>0</v>
      </c>
      <c r="N1949" s="4">
        <v>0</v>
      </c>
    </row>
    <row r="1950" spans="1:14" x14ac:dyDescent="0.3">
      <c r="A1950" s="1" t="s">
        <v>179</v>
      </c>
      <c r="B1950" s="1" t="s">
        <v>184</v>
      </c>
      <c r="C1950" s="1" t="s">
        <v>182</v>
      </c>
      <c r="D1950" s="1" t="s">
        <v>13</v>
      </c>
      <c r="E1950">
        <v>0</v>
      </c>
      <c r="F1950">
        <v>0</v>
      </c>
      <c r="G1950">
        <v>0</v>
      </c>
      <c r="H1950">
        <v>0</v>
      </c>
      <c r="I1950" s="2">
        <v>0</v>
      </c>
      <c r="J1950">
        <v>1</v>
      </c>
      <c r="K1950" s="2">
        <v>0</v>
      </c>
      <c r="L1950">
        <v>2316.25</v>
      </c>
      <c r="M1950" s="2">
        <v>0</v>
      </c>
      <c r="N1950" s="4">
        <v>0</v>
      </c>
    </row>
    <row r="1951" spans="1:14" x14ac:dyDescent="0.3">
      <c r="A1951" s="1" t="s">
        <v>179</v>
      </c>
      <c r="B1951" s="1" t="s">
        <v>184</v>
      </c>
      <c r="C1951" s="1" t="s">
        <v>182</v>
      </c>
      <c r="D1951" s="1" t="s">
        <v>17</v>
      </c>
      <c r="E1951">
        <v>0</v>
      </c>
      <c r="F1951">
        <v>0</v>
      </c>
      <c r="G1951">
        <v>0</v>
      </c>
      <c r="H1951">
        <v>0</v>
      </c>
      <c r="I1951" s="2">
        <v>0</v>
      </c>
      <c r="J1951">
        <v>2</v>
      </c>
      <c r="K1951" s="2">
        <v>0</v>
      </c>
      <c r="L1951">
        <v>2316.25</v>
      </c>
      <c r="M1951" s="2">
        <v>0</v>
      </c>
      <c r="N1951" s="4">
        <v>0</v>
      </c>
    </row>
    <row r="1952" spans="1:14" x14ac:dyDescent="0.3">
      <c r="A1952" s="1" t="s">
        <v>179</v>
      </c>
      <c r="B1952" s="1" t="s">
        <v>184</v>
      </c>
      <c r="C1952" s="1" t="s">
        <v>182</v>
      </c>
      <c r="D1952" s="1" t="s">
        <v>18</v>
      </c>
      <c r="E1952">
        <v>0</v>
      </c>
      <c r="F1952">
        <v>0</v>
      </c>
      <c r="G1952">
        <v>0</v>
      </c>
      <c r="H1952">
        <v>0</v>
      </c>
      <c r="I1952" s="2">
        <v>0</v>
      </c>
      <c r="J1952">
        <v>4</v>
      </c>
      <c r="K1952" s="2">
        <v>0</v>
      </c>
      <c r="L1952">
        <v>2316.25</v>
      </c>
      <c r="M1952" s="2">
        <v>0</v>
      </c>
      <c r="N1952" s="4">
        <v>0</v>
      </c>
    </row>
    <row r="1953" spans="1:14" x14ac:dyDescent="0.3">
      <c r="A1953" s="1" t="s">
        <v>179</v>
      </c>
      <c r="B1953" s="1" t="s">
        <v>184</v>
      </c>
      <c r="C1953" s="1" t="s">
        <v>182</v>
      </c>
      <c r="D1953" s="1" t="s">
        <v>19</v>
      </c>
      <c r="E1953">
        <v>0</v>
      </c>
      <c r="F1953">
        <v>0</v>
      </c>
      <c r="G1953">
        <v>0</v>
      </c>
      <c r="H1953">
        <v>0</v>
      </c>
      <c r="I1953" s="2">
        <v>0</v>
      </c>
      <c r="J1953">
        <v>2</v>
      </c>
      <c r="K1953" s="2">
        <v>0</v>
      </c>
      <c r="L1953">
        <v>2316.25</v>
      </c>
      <c r="M1953" s="2">
        <v>0</v>
      </c>
      <c r="N1953" s="4">
        <v>0</v>
      </c>
    </row>
    <row r="1954" spans="1:14" x14ac:dyDescent="0.3">
      <c r="A1954" s="1" t="s">
        <v>179</v>
      </c>
      <c r="B1954" s="1" t="s">
        <v>185</v>
      </c>
      <c r="C1954" s="1" t="s">
        <v>181</v>
      </c>
      <c r="D1954" s="1" t="s">
        <v>13</v>
      </c>
      <c r="E1954">
        <v>0</v>
      </c>
      <c r="F1954">
        <v>4</v>
      </c>
      <c r="G1954">
        <v>14540.8645</v>
      </c>
      <c r="H1954">
        <v>1</v>
      </c>
      <c r="I1954" s="2">
        <v>3778.0835000000002</v>
      </c>
      <c r="J1954">
        <v>8</v>
      </c>
      <c r="K1954" s="2">
        <v>2316.25</v>
      </c>
      <c r="L1954">
        <v>2316.25</v>
      </c>
      <c r="M1954" s="2">
        <v>1461.8335000000002</v>
      </c>
      <c r="N1954" s="4">
        <v>0.3869246140271913</v>
      </c>
    </row>
    <row r="1955" spans="1:14" x14ac:dyDescent="0.3">
      <c r="A1955" s="1" t="s">
        <v>179</v>
      </c>
      <c r="B1955" s="1" t="s">
        <v>185</v>
      </c>
      <c r="C1955" s="1" t="s">
        <v>181</v>
      </c>
      <c r="D1955" s="1" t="s">
        <v>15</v>
      </c>
      <c r="E1955">
        <v>0</v>
      </c>
      <c r="F1955">
        <v>1</v>
      </c>
      <c r="G1955">
        <v>3778.0835000000002</v>
      </c>
      <c r="H1955">
        <v>0</v>
      </c>
      <c r="I1955" s="2">
        <v>0</v>
      </c>
      <c r="J1955">
        <v>0</v>
      </c>
      <c r="K1955" s="2">
        <v>0</v>
      </c>
      <c r="L1955">
        <v>2316.25</v>
      </c>
      <c r="M1955" s="2">
        <v>0</v>
      </c>
      <c r="N1955" s="4">
        <v>0</v>
      </c>
    </row>
    <row r="1956" spans="1:14" x14ac:dyDescent="0.3">
      <c r="A1956" s="1" t="s">
        <v>179</v>
      </c>
      <c r="B1956" s="1" t="s">
        <v>185</v>
      </c>
      <c r="C1956" s="1" t="s">
        <v>181</v>
      </c>
      <c r="D1956" s="1" t="s">
        <v>16</v>
      </c>
      <c r="E1956">
        <v>0</v>
      </c>
      <c r="F1956">
        <v>0</v>
      </c>
      <c r="G1956">
        <v>0</v>
      </c>
      <c r="H1956">
        <v>0</v>
      </c>
      <c r="I1956" s="2">
        <v>0</v>
      </c>
      <c r="J1956">
        <v>2</v>
      </c>
      <c r="K1956" s="2">
        <v>0</v>
      </c>
      <c r="L1956">
        <v>2316.25</v>
      </c>
      <c r="M1956" s="2">
        <v>0</v>
      </c>
      <c r="N1956" s="4">
        <v>0</v>
      </c>
    </row>
    <row r="1957" spans="1:14" x14ac:dyDescent="0.3">
      <c r="A1957" s="1" t="s">
        <v>179</v>
      </c>
      <c r="B1957" s="1" t="s">
        <v>185</v>
      </c>
      <c r="C1957" s="1" t="s">
        <v>181</v>
      </c>
      <c r="D1957" s="1" t="s">
        <v>13</v>
      </c>
      <c r="E1957">
        <v>0</v>
      </c>
      <c r="F1957">
        <v>1</v>
      </c>
      <c r="G1957">
        <v>3778.0835000000002</v>
      </c>
      <c r="H1957">
        <v>0</v>
      </c>
      <c r="I1957" s="2">
        <v>0</v>
      </c>
      <c r="J1957">
        <v>1</v>
      </c>
      <c r="K1957" s="2">
        <v>0</v>
      </c>
      <c r="L1957">
        <v>2316.25</v>
      </c>
      <c r="M1957" s="2">
        <v>0</v>
      </c>
      <c r="N1957" s="4">
        <v>0</v>
      </c>
    </row>
    <row r="1958" spans="1:14" x14ac:dyDescent="0.3">
      <c r="A1958" s="1" t="s">
        <v>179</v>
      </c>
      <c r="B1958" s="1" t="s">
        <v>185</v>
      </c>
      <c r="C1958" s="1" t="s">
        <v>181</v>
      </c>
      <c r="D1958" s="1" t="s">
        <v>18</v>
      </c>
      <c r="E1958">
        <v>0</v>
      </c>
      <c r="F1958">
        <v>1</v>
      </c>
      <c r="G1958">
        <v>3778.0835000000002</v>
      </c>
      <c r="H1958">
        <v>1</v>
      </c>
      <c r="I1958" s="2">
        <v>3778.0835000000002</v>
      </c>
      <c r="J1958">
        <v>0</v>
      </c>
      <c r="K1958" s="2">
        <v>2316.25</v>
      </c>
      <c r="L1958">
        <v>2316.25</v>
      </c>
      <c r="M1958" s="2">
        <v>1461.8335000000002</v>
      </c>
      <c r="N1958" s="4">
        <v>0.3869246140271913</v>
      </c>
    </row>
    <row r="1959" spans="1:14" x14ac:dyDescent="0.3">
      <c r="A1959" s="1" t="s">
        <v>179</v>
      </c>
      <c r="B1959" s="1" t="s">
        <v>185</v>
      </c>
      <c r="C1959" s="1" t="s">
        <v>182</v>
      </c>
      <c r="D1959" s="1" t="s">
        <v>18</v>
      </c>
      <c r="E1959">
        <v>0</v>
      </c>
      <c r="F1959">
        <v>0</v>
      </c>
      <c r="G1959">
        <v>0</v>
      </c>
      <c r="H1959">
        <v>0</v>
      </c>
      <c r="I1959" s="2">
        <v>0</v>
      </c>
      <c r="J1959">
        <v>1</v>
      </c>
      <c r="K1959" s="2">
        <v>0</v>
      </c>
      <c r="L1959">
        <v>2316.25</v>
      </c>
      <c r="M1959" s="2">
        <v>0</v>
      </c>
      <c r="N1959" s="4">
        <v>0</v>
      </c>
    </row>
    <row r="1960" spans="1:14" x14ac:dyDescent="0.3">
      <c r="A1960" s="1" t="s">
        <v>179</v>
      </c>
      <c r="B1960" s="1" t="s">
        <v>185</v>
      </c>
      <c r="C1960" s="1" t="s">
        <v>182</v>
      </c>
      <c r="D1960" s="1" t="s">
        <v>13</v>
      </c>
      <c r="E1960">
        <v>0</v>
      </c>
      <c r="F1960">
        <v>1</v>
      </c>
      <c r="G1960">
        <v>3598.1774999999998</v>
      </c>
      <c r="H1960">
        <v>0</v>
      </c>
      <c r="I1960" s="2">
        <v>0</v>
      </c>
      <c r="J1960">
        <v>10</v>
      </c>
      <c r="K1960" s="2">
        <v>0</v>
      </c>
      <c r="L1960">
        <v>2316.25</v>
      </c>
      <c r="M1960" s="2">
        <v>0</v>
      </c>
      <c r="N1960" s="4">
        <v>0</v>
      </c>
    </row>
    <row r="1961" spans="1:14" x14ac:dyDescent="0.3">
      <c r="A1961" s="1" t="s">
        <v>179</v>
      </c>
      <c r="B1961" s="1" t="s">
        <v>185</v>
      </c>
      <c r="C1961" s="1" t="s">
        <v>182</v>
      </c>
      <c r="D1961" s="1" t="s">
        <v>32</v>
      </c>
      <c r="E1961">
        <v>0</v>
      </c>
      <c r="F1961">
        <v>0</v>
      </c>
      <c r="G1961">
        <v>0</v>
      </c>
      <c r="H1961">
        <v>0</v>
      </c>
      <c r="I1961" s="2">
        <v>0</v>
      </c>
      <c r="J1961">
        <v>1</v>
      </c>
      <c r="K1961" s="2">
        <v>0</v>
      </c>
      <c r="L1961">
        <v>2316.25</v>
      </c>
      <c r="M1961" s="2">
        <v>0</v>
      </c>
      <c r="N1961" s="4">
        <v>0</v>
      </c>
    </row>
    <row r="1962" spans="1:14" x14ac:dyDescent="0.3">
      <c r="A1962" s="1" t="s">
        <v>179</v>
      </c>
      <c r="B1962" s="1" t="s">
        <v>185</v>
      </c>
      <c r="C1962" s="1" t="s">
        <v>182</v>
      </c>
      <c r="D1962" s="1" t="s">
        <v>15</v>
      </c>
      <c r="E1962">
        <v>0</v>
      </c>
      <c r="F1962">
        <v>0</v>
      </c>
      <c r="G1962">
        <v>0</v>
      </c>
      <c r="H1962">
        <v>0</v>
      </c>
      <c r="I1962" s="2">
        <v>0</v>
      </c>
      <c r="J1962">
        <v>2</v>
      </c>
      <c r="K1962" s="2">
        <v>0</v>
      </c>
      <c r="L1962">
        <v>2316.25</v>
      </c>
      <c r="M1962" s="2">
        <v>0</v>
      </c>
      <c r="N1962" s="4">
        <v>0</v>
      </c>
    </row>
    <row r="1963" spans="1:14" x14ac:dyDescent="0.3">
      <c r="A1963" s="1" t="s">
        <v>179</v>
      </c>
      <c r="B1963" s="1" t="s">
        <v>185</v>
      </c>
      <c r="C1963" s="1" t="s">
        <v>182</v>
      </c>
      <c r="D1963" s="1" t="s">
        <v>16</v>
      </c>
      <c r="E1963">
        <v>0</v>
      </c>
      <c r="F1963">
        <v>0</v>
      </c>
      <c r="G1963">
        <v>0</v>
      </c>
      <c r="H1963">
        <v>0</v>
      </c>
      <c r="I1963" s="2">
        <v>0</v>
      </c>
      <c r="J1963">
        <v>3</v>
      </c>
      <c r="K1963" s="2">
        <v>0</v>
      </c>
      <c r="L1963">
        <v>2316.25</v>
      </c>
      <c r="M1963" s="2">
        <v>0</v>
      </c>
      <c r="N1963" s="4">
        <v>0</v>
      </c>
    </row>
    <row r="1964" spans="1:14" x14ac:dyDescent="0.3">
      <c r="A1964" s="1" t="s">
        <v>179</v>
      </c>
      <c r="B1964" s="1" t="s">
        <v>185</v>
      </c>
      <c r="C1964" s="1" t="s">
        <v>182</v>
      </c>
      <c r="D1964" s="1" t="s">
        <v>17</v>
      </c>
      <c r="E1964">
        <v>0</v>
      </c>
      <c r="F1964">
        <v>0</v>
      </c>
      <c r="G1964">
        <v>0</v>
      </c>
      <c r="H1964">
        <v>0</v>
      </c>
      <c r="I1964" s="2">
        <v>0</v>
      </c>
      <c r="J1964">
        <v>1</v>
      </c>
      <c r="K1964" s="2">
        <v>0</v>
      </c>
      <c r="L1964">
        <v>2316.25</v>
      </c>
      <c r="M1964" s="2">
        <v>0</v>
      </c>
      <c r="N1964" s="4">
        <v>0</v>
      </c>
    </row>
    <row r="1965" spans="1:14" x14ac:dyDescent="0.3">
      <c r="A1965" s="1" t="s">
        <v>179</v>
      </c>
      <c r="B1965" s="1" t="s">
        <v>185</v>
      </c>
      <c r="C1965" s="1" t="s">
        <v>182</v>
      </c>
      <c r="D1965" s="1" t="s">
        <v>18</v>
      </c>
      <c r="E1965">
        <v>0</v>
      </c>
      <c r="F1965">
        <v>0</v>
      </c>
      <c r="G1965">
        <v>0</v>
      </c>
      <c r="H1965">
        <v>0</v>
      </c>
      <c r="I1965" s="2">
        <v>0</v>
      </c>
      <c r="J1965">
        <v>2</v>
      </c>
      <c r="K1965" s="2">
        <v>0</v>
      </c>
      <c r="L1965">
        <v>2316.25</v>
      </c>
      <c r="M1965" s="2">
        <v>0</v>
      </c>
      <c r="N1965" s="4">
        <v>0</v>
      </c>
    </row>
    <row r="1966" spans="1:14" x14ac:dyDescent="0.3">
      <c r="A1966" s="1" t="s">
        <v>155</v>
      </c>
      <c r="B1966" s="1" t="s">
        <v>186</v>
      </c>
      <c r="C1966" s="1" t="s">
        <v>58</v>
      </c>
      <c r="D1966" s="1" t="s">
        <v>13</v>
      </c>
      <c r="E1966">
        <v>0</v>
      </c>
      <c r="F1966">
        <v>3</v>
      </c>
      <c r="G1966">
        <v>7135.7844999999988</v>
      </c>
      <c r="H1966">
        <v>0</v>
      </c>
      <c r="I1966" s="2">
        <v>0</v>
      </c>
      <c r="J1966">
        <v>0</v>
      </c>
      <c r="K1966" s="2">
        <v>0</v>
      </c>
      <c r="L1966">
        <v>915.77299999999991</v>
      </c>
      <c r="M1966" s="2">
        <v>0</v>
      </c>
      <c r="N1966" s="4">
        <v>0</v>
      </c>
    </row>
    <row r="1967" spans="1:14" x14ac:dyDescent="0.3">
      <c r="A1967" s="1" t="s">
        <v>155</v>
      </c>
      <c r="B1967" s="1" t="s">
        <v>186</v>
      </c>
      <c r="C1967" s="1" t="s">
        <v>58</v>
      </c>
      <c r="D1967" s="1" t="s">
        <v>15</v>
      </c>
      <c r="E1967">
        <v>0</v>
      </c>
      <c r="F1967">
        <v>1</v>
      </c>
      <c r="G1967">
        <v>1784.7194999999999</v>
      </c>
      <c r="H1967">
        <v>0</v>
      </c>
      <c r="I1967" s="2">
        <v>0</v>
      </c>
      <c r="J1967">
        <v>0</v>
      </c>
      <c r="K1967" s="2">
        <v>0</v>
      </c>
      <c r="L1967">
        <v>915.77299999999991</v>
      </c>
      <c r="M1967" s="2">
        <v>0</v>
      </c>
      <c r="N1967" s="4">
        <v>0</v>
      </c>
    </row>
    <row r="1968" spans="1:14" x14ac:dyDescent="0.3">
      <c r="A1968" s="1" t="s">
        <v>155</v>
      </c>
      <c r="B1968" s="1" t="s">
        <v>186</v>
      </c>
      <c r="C1968" s="1" t="s">
        <v>58</v>
      </c>
      <c r="D1968" s="1" t="s">
        <v>13</v>
      </c>
      <c r="E1968">
        <v>0</v>
      </c>
      <c r="F1968">
        <v>1</v>
      </c>
      <c r="G1968">
        <v>1784.7194999999999</v>
      </c>
      <c r="H1968">
        <v>0</v>
      </c>
      <c r="I1968" s="2">
        <v>0</v>
      </c>
      <c r="J1968">
        <v>0</v>
      </c>
      <c r="K1968" s="2">
        <v>0</v>
      </c>
      <c r="L1968">
        <v>915.77299999999991</v>
      </c>
      <c r="M1968" s="2">
        <v>0</v>
      </c>
      <c r="N1968" s="4">
        <v>0</v>
      </c>
    </row>
    <row r="1969" spans="1:14" x14ac:dyDescent="0.3">
      <c r="A1969" s="1" t="s">
        <v>155</v>
      </c>
      <c r="B1969" s="1" t="s">
        <v>186</v>
      </c>
      <c r="C1969" s="1" t="s">
        <v>58</v>
      </c>
      <c r="D1969" s="1" t="s">
        <v>17</v>
      </c>
      <c r="E1969">
        <v>0</v>
      </c>
      <c r="F1969">
        <v>1</v>
      </c>
      <c r="G1969">
        <v>2618.4119999999998</v>
      </c>
      <c r="H1969">
        <v>0</v>
      </c>
      <c r="I1969" s="2">
        <v>0</v>
      </c>
      <c r="J1969">
        <v>0</v>
      </c>
      <c r="K1969" s="2">
        <v>0</v>
      </c>
      <c r="L1969">
        <v>915.77299999999991</v>
      </c>
      <c r="M1969" s="2">
        <v>0</v>
      </c>
      <c r="N1969" s="4">
        <v>0</v>
      </c>
    </row>
    <row r="1970" spans="1:14" x14ac:dyDescent="0.3">
      <c r="A1970" s="1" t="s">
        <v>155</v>
      </c>
      <c r="B1970" s="1" t="s">
        <v>186</v>
      </c>
      <c r="C1970" s="1" t="s">
        <v>59</v>
      </c>
      <c r="D1970" s="1" t="s">
        <v>13</v>
      </c>
      <c r="E1970">
        <v>0</v>
      </c>
      <c r="F1970">
        <v>3</v>
      </c>
      <c r="G1970">
        <v>5354.1584999999995</v>
      </c>
      <c r="H1970">
        <v>2</v>
      </c>
      <c r="I1970" s="2">
        <v>3569.4389999999999</v>
      </c>
      <c r="J1970">
        <v>1</v>
      </c>
      <c r="K1970" s="2">
        <v>1831.5459999999998</v>
      </c>
      <c r="L1970">
        <v>915.77299999999991</v>
      </c>
      <c r="M1970" s="2">
        <v>1737.893</v>
      </c>
      <c r="N1970" s="4">
        <v>0.48688127181890489</v>
      </c>
    </row>
    <row r="1971" spans="1:14" x14ac:dyDescent="0.3">
      <c r="A1971" s="1" t="s">
        <v>155</v>
      </c>
      <c r="B1971" s="1" t="s">
        <v>186</v>
      </c>
      <c r="C1971" s="1" t="s">
        <v>59</v>
      </c>
      <c r="D1971" s="1" t="s">
        <v>16</v>
      </c>
      <c r="E1971">
        <v>0</v>
      </c>
      <c r="F1971">
        <v>2</v>
      </c>
      <c r="G1971">
        <v>5400.4690000000001</v>
      </c>
      <c r="H1971">
        <v>0</v>
      </c>
      <c r="I1971" s="2">
        <v>0</v>
      </c>
      <c r="J1971">
        <v>0</v>
      </c>
      <c r="K1971" s="2">
        <v>0</v>
      </c>
      <c r="L1971">
        <v>915.77299999999991</v>
      </c>
      <c r="M1971" s="2">
        <v>0</v>
      </c>
      <c r="N1971" s="4">
        <v>0</v>
      </c>
    </row>
    <row r="1972" spans="1:14" x14ac:dyDescent="0.3">
      <c r="A1972" s="1" t="s">
        <v>155</v>
      </c>
      <c r="B1972" s="1" t="s">
        <v>186</v>
      </c>
      <c r="C1972" s="1" t="s">
        <v>59</v>
      </c>
      <c r="D1972" s="1" t="s">
        <v>18</v>
      </c>
      <c r="E1972">
        <v>0</v>
      </c>
      <c r="F1972">
        <v>2</v>
      </c>
      <c r="G1972">
        <v>5564.1139999999996</v>
      </c>
      <c r="H1972">
        <v>1</v>
      </c>
      <c r="I1972" s="2">
        <v>2782.0569999999998</v>
      </c>
      <c r="J1972">
        <v>0</v>
      </c>
      <c r="K1972" s="2">
        <v>915.77299999999991</v>
      </c>
      <c r="L1972">
        <v>915.77299999999991</v>
      </c>
      <c r="M1972" s="2">
        <v>1866.2839999999999</v>
      </c>
      <c r="N1972" s="4">
        <v>0.67082881479423317</v>
      </c>
    </row>
    <row r="1973" spans="1:14" x14ac:dyDescent="0.3">
      <c r="A1973" s="1" t="s">
        <v>155</v>
      </c>
      <c r="B1973" s="1" t="s">
        <v>186</v>
      </c>
      <c r="C1973" s="1" t="s">
        <v>60</v>
      </c>
      <c r="D1973" s="1" t="s">
        <v>13</v>
      </c>
      <c r="E1973">
        <v>0</v>
      </c>
      <c r="F1973">
        <v>0</v>
      </c>
      <c r="G1973">
        <v>0</v>
      </c>
      <c r="H1973">
        <v>0</v>
      </c>
      <c r="I1973" s="2">
        <v>0</v>
      </c>
      <c r="J1973">
        <v>1</v>
      </c>
      <c r="K1973" s="2">
        <v>0</v>
      </c>
      <c r="L1973">
        <v>915.77299999999991</v>
      </c>
      <c r="M1973" s="2">
        <v>0</v>
      </c>
      <c r="N1973" s="4">
        <v>0</v>
      </c>
    </row>
    <row r="1974" spans="1:14" x14ac:dyDescent="0.3">
      <c r="A1974" s="1" t="s">
        <v>155</v>
      </c>
      <c r="B1974" s="1" t="s">
        <v>186</v>
      </c>
      <c r="C1974" s="1" t="s">
        <v>60</v>
      </c>
      <c r="D1974" s="1" t="s">
        <v>13</v>
      </c>
      <c r="E1974">
        <v>0</v>
      </c>
      <c r="F1974">
        <v>2</v>
      </c>
      <c r="G1974">
        <v>4566.7764999999999</v>
      </c>
      <c r="H1974">
        <v>0</v>
      </c>
      <c r="I1974" s="2">
        <v>0</v>
      </c>
      <c r="J1974">
        <v>2</v>
      </c>
      <c r="K1974" s="2">
        <v>0</v>
      </c>
      <c r="L1974">
        <v>915.77299999999991</v>
      </c>
      <c r="M1974" s="2">
        <v>0</v>
      </c>
      <c r="N1974" s="4">
        <v>0</v>
      </c>
    </row>
    <row r="1975" spans="1:14" x14ac:dyDescent="0.3">
      <c r="A1975" s="1" t="s">
        <v>155</v>
      </c>
      <c r="B1975" s="1" t="s">
        <v>186</v>
      </c>
      <c r="C1975" s="1" t="s">
        <v>60</v>
      </c>
      <c r="D1975" s="1" t="s">
        <v>15</v>
      </c>
      <c r="E1975">
        <v>0</v>
      </c>
      <c r="F1975">
        <v>0</v>
      </c>
      <c r="G1975">
        <v>0</v>
      </c>
      <c r="H1975">
        <v>0</v>
      </c>
      <c r="I1975" s="2">
        <v>0</v>
      </c>
      <c r="J1975">
        <v>1</v>
      </c>
      <c r="K1975" s="2">
        <v>0</v>
      </c>
      <c r="L1975">
        <v>915.77299999999991</v>
      </c>
      <c r="M1975" s="2">
        <v>0</v>
      </c>
      <c r="N1975" s="4">
        <v>0</v>
      </c>
    </row>
    <row r="1976" spans="1:14" x14ac:dyDescent="0.3">
      <c r="A1976" s="1" t="s">
        <v>155</v>
      </c>
      <c r="B1976" s="1" t="s">
        <v>186</v>
      </c>
      <c r="C1976" s="1" t="s">
        <v>60</v>
      </c>
      <c r="D1976" s="1" t="s">
        <v>16</v>
      </c>
      <c r="E1976">
        <v>0</v>
      </c>
      <c r="F1976">
        <v>1</v>
      </c>
      <c r="G1976">
        <v>1784.7194999999999</v>
      </c>
      <c r="H1976">
        <v>0</v>
      </c>
      <c r="I1976" s="2">
        <v>0</v>
      </c>
      <c r="J1976">
        <v>3</v>
      </c>
      <c r="K1976" s="2">
        <v>0</v>
      </c>
      <c r="L1976">
        <v>915.77299999999991</v>
      </c>
      <c r="M1976" s="2">
        <v>0</v>
      </c>
      <c r="N1976" s="4">
        <v>0</v>
      </c>
    </row>
    <row r="1977" spans="1:14" x14ac:dyDescent="0.3">
      <c r="A1977" s="1" t="s">
        <v>155</v>
      </c>
      <c r="B1977" s="1" t="s">
        <v>186</v>
      </c>
      <c r="C1977" s="1" t="s">
        <v>60</v>
      </c>
      <c r="D1977" s="1" t="s">
        <v>13</v>
      </c>
      <c r="E1977">
        <v>0</v>
      </c>
      <c r="F1977">
        <v>6</v>
      </c>
      <c r="G1977">
        <v>14484.618</v>
      </c>
      <c r="H1977">
        <v>0</v>
      </c>
      <c r="I1977" s="2">
        <v>0</v>
      </c>
      <c r="J1977">
        <v>1</v>
      </c>
      <c r="K1977" s="2">
        <v>0</v>
      </c>
      <c r="L1977">
        <v>915.77299999999991</v>
      </c>
      <c r="M1977" s="2">
        <v>0</v>
      </c>
      <c r="N1977" s="4">
        <v>0</v>
      </c>
    </row>
    <row r="1978" spans="1:14" x14ac:dyDescent="0.3">
      <c r="A1978" s="1" t="s">
        <v>155</v>
      </c>
      <c r="B1978" s="1" t="s">
        <v>186</v>
      </c>
      <c r="C1978" s="1" t="s">
        <v>60</v>
      </c>
      <c r="D1978" s="1" t="s">
        <v>17</v>
      </c>
      <c r="E1978">
        <v>0</v>
      </c>
      <c r="F1978">
        <v>2</v>
      </c>
      <c r="G1978">
        <v>3569.4389999999999</v>
      </c>
      <c r="H1978">
        <v>1</v>
      </c>
      <c r="I1978" s="2">
        <v>1784.7194999999999</v>
      </c>
      <c r="J1978">
        <v>0</v>
      </c>
      <c r="K1978" s="2">
        <v>915.77299999999991</v>
      </c>
      <c r="L1978">
        <v>915.77299999999991</v>
      </c>
      <c r="M1978" s="2">
        <v>868.94650000000001</v>
      </c>
      <c r="N1978" s="4">
        <v>0.48688127181890489</v>
      </c>
    </row>
    <row r="1979" spans="1:14" x14ac:dyDescent="0.3">
      <c r="A1979" s="1" t="s">
        <v>155</v>
      </c>
      <c r="B1979" s="1" t="s">
        <v>186</v>
      </c>
      <c r="C1979" s="1" t="s">
        <v>60</v>
      </c>
      <c r="D1979" s="1" t="s">
        <v>18</v>
      </c>
      <c r="E1979">
        <v>0</v>
      </c>
      <c r="F1979">
        <v>0</v>
      </c>
      <c r="G1979">
        <v>0</v>
      </c>
      <c r="H1979">
        <v>0</v>
      </c>
      <c r="I1979" s="2">
        <v>0</v>
      </c>
      <c r="J1979">
        <v>2</v>
      </c>
      <c r="K1979" s="2">
        <v>0</v>
      </c>
      <c r="L1979">
        <v>915.77299999999991</v>
      </c>
      <c r="M1979" s="2">
        <v>0</v>
      </c>
      <c r="N1979" s="4">
        <v>0</v>
      </c>
    </row>
    <row r="1980" spans="1:14" x14ac:dyDescent="0.3">
      <c r="A1980" s="1" t="s">
        <v>155</v>
      </c>
      <c r="B1980" s="1" t="s">
        <v>186</v>
      </c>
      <c r="C1980" s="1" t="s">
        <v>60</v>
      </c>
      <c r="D1980" s="1" t="s">
        <v>19</v>
      </c>
      <c r="E1980">
        <v>0</v>
      </c>
      <c r="F1980">
        <v>0</v>
      </c>
      <c r="G1980">
        <v>0</v>
      </c>
      <c r="H1980">
        <v>0</v>
      </c>
      <c r="I1980" s="2">
        <v>0</v>
      </c>
      <c r="J1980">
        <v>1</v>
      </c>
      <c r="K1980" s="2">
        <v>0</v>
      </c>
      <c r="L1980">
        <v>915.77299999999991</v>
      </c>
      <c r="M1980" s="2">
        <v>0</v>
      </c>
      <c r="N1980" s="4">
        <v>0</v>
      </c>
    </row>
    <row r="1981" spans="1:14" x14ac:dyDescent="0.3">
      <c r="A1981" s="1" t="s">
        <v>155</v>
      </c>
      <c r="B1981" s="1" t="s">
        <v>186</v>
      </c>
      <c r="C1981" s="1" t="s">
        <v>61</v>
      </c>
      <c r="D1981" s="1" t="s">
        <v>13</v>
      </c>
      <c r="E1981">
        <v>0</v>
      </c>
      <c r="F1981">
        <v>5</v>
      </c>
      <c r="G1981">
        <v>9803.6005000000005</v>
      </c>
      <c r="H1981">
        <v>2</v>
      </c>
      <c r="I1981" s="2">
        <v>2618.4119999999998</v>
      </c>
      <c r="J1981">
        <v>7</v>
      </c>
      <c r="K1981" s="2">
        <v>1831.5459999999998</v>
      </c>
      <c r="L1981">
        <v>915.77299999999991</v>
      </c>
      <c r="M1981" s="2">
        <v>786.86599999999999</v>
      </c>
      <c r="N1981" s="4">
        <v>0.3005126771493562</v>
      </c>
    </row>
    <row r="1982" spans="1:14" x14ac:dyDescent="0.3">
      <c r="A1982" s="1" t="s">
        <v>155</v>
      </c>
      <c r="B1982" s="1" t="s">
        <v>186</v>
      </c>
      <c r="C1982" s="1" t="s">
        <v>61</v>
      </c>
      <c r="D1982" s="1" t="s">
        <v>14</v>
      </c>
      <c r="E1982">
        <v>0</v>
      </c>
      <c r="F1982">
        <v>2</v>
      </c>
      <c r="G1982">
        <v>5564.1139999999996</v>
      </c>
      <c r="H1982">
        <v>0</v>
      </c>
      <c r="I1982" s="2">
        <v>0</v>
      </c>
      <c r="J1982">
        <v>0</v>
      </c>
      <c r="K1982" s="2">
        <v>0</v>
      </c>
      <c r="L1982">
        <v>915.77299999999991</v>
      </c>
      <c r="M1982" s="2">
        <v>0</v>
      </c>
      <c r="N1982" s="4">
        <v>0</v>
      </c>
    </row>
    <row r="1983" spans="1:14" x14ac:dyDescent="0.3">
      <c r="A1983" s="1" t="s">
        <v>155</v>
      </c>
      <c r="B1983" s="1" t="s">
        <v>186</v>
      </c>
      <c r="C1983" s="1" t="s">
        <v>61</v>
      </c>
      <c r="D1983" s="1" t="s">
        <v>16</v>
      </c>
      <c r="E1983">
        <v>0</v>
      </c>
      <c r="F1983">
        <v>0</v>
      </c>
      <c r="G1983">
        <v>0</v>
      </c>
      <c r="H1983">
        <v>0</v>
      </c>
      <c r="I1983" s="2">
        <v>0</v>
      </c>
      <c r="J1983">
        <v>1</v>
      </c>
      <c r="K1983" s="2">
        <v>0</v>
      </c>
      <c r="L1983">
        <v>915.77299999999991</v>
      </c>
      <c r="M1983" s="2">
        <v>0</v>
      </c>
      <c r="N1983" s="4">
        <v>0</v>
      </c>
    </row>
    <row r="1984" spans="1:14" x14ac:dyDescent="0.3">
      <c r="A1984" s="1" t="s">
        <v>155</v>
      </c>
      <c r="B1984" s="1" t="s">
        <v>186</v>
      </c>
      <c r="C1984" s="1" t="s">
        <v>61</v>
      </c>
      <c r="D1984" s="1" t="s">
        <v>13</v>
      </c>
      <c r="E1984">
        <v>0</v>
      </c>
      <c r="F1984">
        <v>1</v>
      </c>
      <c r="G1984">
        <v>2618.4119999999998</v>
      </c>
      <c r="H1984">
        <v>0</v>
      </c>
      <c r="I1984" s="2">
        <v>0</v>
      </c>
      <c r="J1984">
        <v>0</v>
      </c>
      <c r="K1984" s="2">
        <v>0</v>
      </c>
      <c r="L1984">
        <v>915.77299999999991</v>
      </c>
      <c r="M1984" s="2">
        <v>0</v>
      </c>
      <c r="N1984" s="4">
        <v>0</v>
      </c>
    </row>
    <row r="1985" spans="1:14" x14ac:dyDescent="0.3">
      <c r="A1985" s="1" t="s">
        <v>155</v>
      </c>
      <c r="B1985" s="1" t="s">
        <v>186</v>
      </c>
      <c r="C1985" s="1" t="s">
        <v>61</v>
      </c>
      <c r="D1985" s="1" t="s">
        <v>17</v>
      </c>
      <c r="E1985">
        <v>0</v>
      </c>
      <c r="F1985">
        <v>0</v>
      </c>
      <c r="G1985">
        <v>0</v>
      </c>
      <c r="H1985">
        <v>0</v>
      </c>
      <c r="I1985" s="2">
        <v>0</v>
      </c>
      <c r="J1985">
        <v>1</v>
      </c>
      <c r="K1985" s="2">
        <v>0</v>
      </c>
      <c r="L1985">
        <v>915.77299999999991</v>
      </c>
      <c r="M1985" s="2">
        <v>0</v>
      </c>
      <c r="N1985" s="4">
        <v>0</v>
      </c>
    </row>
    <row r="1986" spans="1:14" x14ac:dyDescent="0.3">
      <c r="A1986" s="1" t="s">
        <v>155</v>
      </c>
      <c r="B1986" s="1" t="s">
        <v>186</v>
      </c>
      <c r="C1986" s="1" t="s">
        <v>61</v>
      </c>
      <c r="D1986" s="1" t="s">
        <v>18</v>
      </c>
      <c r="E1986">
        <v>0</v>
      </c>
      <c r="F1986">
        <v>0</v>
      </c>
      <c r="G1986">
        <v>0</v>
      </c>
      <c r="H1986">
        <v>0</v>
      </c>
      <c r="I1986" s="2">
        <v>0</v>
      </c>
      <c r="J1986">
        <v>1</v>
      </c>
      <c r="K1986" s="2">
        <v>0</v>
      </c>
      <c r="L1986">
        <v>915.77299999999991</v>
      </c>
      <c r="M1986" s="2">
        <v>0</v>
      </c>
      <c r="N1986" s="4">
        <v>0</v>
      </c>
    </row>
    <row r="1987" spans="1:14" x14ac:dyDescent="0.3">
      <c r="A1987" s="1" t="s">
        <v>155</v>
      </c>
      <c r="B1987" s="1" t="s">
        <v>187</v>
      </c>
      <c r="C1987" s="1" t="s">
        <v>58</v>
      </c>
      <c r="D1987" s="1" t="s">
        <v>13</v>
      </c>
      <c r="E1987">
        <v>0</v>
      </c>
      <c r="F1987">
        <v>6</v>
      </c>
      <c r="G1987">
        <v>12702.992</v>
      </c>
      <c r="H1987">
        <v>3</v>
      </c>
      <c r="I1987" s="2">
        <v>5354.1584999999995</v>
      </c>
      <c r="J1987">
        <v>2</v>
      </c>
      <c r="K1987" s="2">
        <v>2747.3189999999995</v>
      </c>
      <c r="L1987">
        <v>915.77299999999991</v>
      </c>
      <c r="M1987" s="2">
        <v>2606.8395</v>
      </c>
      <c r="N1987" s="4">
        <v>0.48688127181890495</v>
      </c>
    </row>
    <row r="1988" spans="1:14" x14ac:dyDescent="0.3">
      <c r="A1988" s="1" t="s">
        <v>155</v>
      </c>
      <c r="B1988" s="1" t="s">
        <v>187</v>
      </c>
      <c r="C1988" s="1" t="s">
        <v>58</v>
      </c>
      <c r="D1988" s="1" t="s">
        <v>14</v>
      </c>
      <c r="E1988">
        <v>0</v>
      </c>
      <c r="F1988">
        <v>1</v>
      </c>
      <c r="G1988">
        <v>2618.4119999999998</v>
      </c>
      <c r="H1988">
        <v>0</v>
      </c>
      <c r="I1988" s="2">
        <v>0</v>
      </c>
      <c r="J1988">
        <v>1</v>
      </c>
      <c r="K1988" s="2">
        <v>0</v>
      </c>
      <c r="L1988">
        <v>915.77299999999991</v>
      </c>
      <c r="M1988" s="2">
        <v>0</v>
      </c>
      <c r="N1988" s="4">
        <v>0</v>
      </c>
    </row>
    <row r="1989" spans="1:14" x14ac:dyDescent="0.3">
      <c r="A1989" s="1" t="s">
        <v>155</v>
      </c>
      <c r="B1989" s="1" t="s">
        <v>187</v>
      </c>
      <c r="C1989" s="1" t="s">
        <v>58</v>
      </c>
      <c r="D1989" s="1" t="s">
        <v>15</v>
      </c>
      <c r="E1989">
        <v>0</v>
      </c>
      <c r="F1989">
        <v>2</v>
      </c>
      <c r="G1989">
        <v>4566.7764999999999</v>
      </c>
      <c r="H1989">
        <v>0</v>
      </c>
      <c r="I1989" s="2">
        <v>0</v>
      </c>
      <c r="J1989">
        <v>0</v>
      </c>
      <c r="K1989" s="2">
        <v>0</v>
      </c>
      <c r="L1989">
        <v>915.77299999999991</v>
      </c>
      <c r="M1989" s="2">
        <v>0</v>
      </c>
      <c r="N1989" s="4">
        <v>0</v>
      </c>
    </row>
    <row r="1990" spans="1:14" x14ac:dyDescent="0.3">
      <c r="A1990" s="1" t="s">
        <v>155</v>
      </c>
      <c r="B1990" s="1" t="s">
        <v>187</v>
      </c>
      <c r="C1990" s="1" t="s">
        <v>58</v>
      </c>
      <c r="D1990" s="1" t="s">
        <v>16</v>
      </c>
      <c r="E1990">
        <v>0</v>
      </c>
      <c r="F1990">
        <v>3</v>
      </c>
      <c r="G1990">
        <v>7021.5434999999989</v>
      </c>
      <c r="H1990">
        <v>0</v>
      </c>
      <c r="I1990" s="2">
        <v>0</v>
      </c>
      <c r="J1990">
        <v>2</v>
      </c>
      <c r="K1990" s="2">
        <v>0</v>
      </c>
      <c r="L1990">
        <v>915.77299999999991</v>
      </c>
      <c r="M1990" s="2">
        <v>0</v>
      </c>
      <c r="N1990" s="4">
        <v>0</v>
      </c>
    </row>
    <row r="1991" spans="1:14" x14ac:dyDescent="0.3">
      <c r="A1991" s="1" t="s">
        <v>155</v>
      </c>
      <c r="B1991" s="1" t="s">
        <v>187</v>
      </c>
      <c r="C1991" s="1" t="s">
        <v>58</v>
      </c>
      <c r="D1991" s="1" t="s">
        <v>17</v>
      </c>
      <c r="E1991">
        <v>0</v>
      </c>
      <c r="F1991">
        <v>0</v>
      </c>
      <c r="G1991">
        <v>0</v>
      </c>
      <c r="H1991">
        <v>0</v>
      </c>
      <c r="I1991" s="2">
        <v>0</v>
      </c>
      <c r="J1991">
        <v>1</v>
      </c>
      <c r="K1991" s="2">
        <v>0</v>
      </c>
      <c r="L1991">
        <v>915.77299999999991</v>
      </c>
      <c r="M1991" s="2">
        <v>0</v>
      </c>
      <c r="N1991" s="4">
        <v>0</v>
      </c>
    </row>
    <row r="1992" spans="1:14" x14ac:dyDescent="0.3">
      <c r="A1992" s="1" t="s">
        <v>155</v>
      </c>
      <c r="B1992" s="1" t="s">
        <v>187</v>
      </c>
      <c r="C1992" s="1" t="s">
        <v>58</v>
      </c>
      <c r="D1992" s="1" t="s">
        <v>18</v>
      </c>
      <c r="E1992">
        <v>8</v>
      </c>
      <c r="F1992">
        <v>0</v>
      </c>
      <c r="G1992">
        <v>0</v>
      </c>
      <c r="H1992">
        <v>0</v>
      </c>
      <c r="I1992" s="2">
        <v>0</v>
      </c>
      <c r="J1992">
        <v>12</v>
      </c>
      <c r="K1992" s="2">
        <v>0</v>
      </c>
      <c r="L1992">
        <v>915.77299999999991</v>
      </c>
      <c r="M1992" s="2">
        <v>0</v>
      </c>
      <c r="N1992" s="4">
        <v>0</v>
      </c>
    </row>
    <row r="1993" spans="1:14" x14ac:dyDescent="0.3">
      <c r="A1993" s="1" t="s">
        <v>155</v>
      </c>
      <c r="B1993" s="1" t="s">
        <v>187</v>
      </c>
      <c r="C1993" s="1" t="s">
        <v>58</v>
      </c>
      <c r="D1993" s="1" t="s">
        <v>19</v>
      </c>
      <c r="E1993">
        <v>0</v>
      </c>
      <c r="F1993">
        <v>1</v>
      </c>
      <c r="G1993">
        <v>1784.7194999999999</v>
      </c>
      <c r="H1993">
        <v>0</v>
      </c>
      <c r="I1993" s="2">
        <v>0</v>
      </c>
      <c r="J1993">
        <v>0</v>
      </c>
      <c r="K1993" s="2">
        <v>0</v>
      </c>
      <c r="L1993">
        <v>915.77299999999991</v>
      </c>
      <c r="M1993" s="2">
        <v>0</v>
      </c>
      <c r="N1993" s="4">
        <v>0</v>
      </c>
    </row>
    <row r="1994" spans="1:14" x14ac:dyDescent="0.3">
      <c r="A1994" s="1" t="s">
        <v>155</v>
      </c>
      <c r="B1994" s="1" t="s">
        <v>187</v>
      </c>
      <c r="C1994" s="1" t="s">
        <v>59</v>
      </c>
      <c r="D1994" s="1" t="s">
        <v>13</v>
      </c>
      <c r="E1994">
        <v>0</v>
      </c>
      <c r="F1994">
        <v>1</v>
      </c>
      <c r="G1994">
        <v>2618.4119999999998</v>
      </c>
      <c r="H1994">
        <v>0</v>
      </c>
      <c r="I1994" s="2">
        <v>0</v>
      </c>
      <c r="J1994">
        <v>20</v>
      </c>
      <c r="K1994" s="2">
        <v>0</v>
      </c>
      <c r="L1994">
        <v>915.77299999999991</v>
      </c>
      <c r="M1994" s="2">
        <v>0</v>
      </c>
      <c r="N1994" s="4">
        <v>0</v>
      </c>
    </row>
    <row r="1995" spans="1:14" x14ac:dyDescent="0.3">
      <c r="A1995" s="1" t="s">
        <v>155</v>
      </c>
      <c r="B1995" s="1" t="s">
        <v>187</v>
      </c>
      <c r="C1995" s="1" t="s">
        <v>59</v>
      </c>
      <c r="D1995" s="1" t="s">
        <v>14</v>
      </c>
      <c r="E1995">
        <v>0</v>
      </c>
      <c r="F1995">
        <v>0</v>
      </c>
      <c r="G1995">
        <v>0</v>
      </c>
      <c r="H1995">
        <v>0</v>
      </c>
      <c r="I1995" s="2">
        <v>0</v>
      </c>
      <c r="J1995">
        <v>1</v>
      </c>
      <c r="K1995" s="2">
        <v>0</v>
      </c>
      <c r="L1995">
        <v>915.77299999999991</v>
      </c>
      <c r="M1995" s="2">
        <v>0</v>
      </c>
      <c r="N1995" s="4">
        <v>0</v>
      </c>
    </row>
    <row r="1996" spans="1:14" x14ac:dyDescent="0.3">
      <c r="A1996" s="1" t="s">
        <v>155</v>
      </c>
      <c r="B1996" s="1" t="s">
        <v>187</v>
      </c>
      <c r="C1996" s="1" t="s">
        <v>59</v>
      </c>
      <c r="D1996" s="1" t="s">
        <v>16</v>
      </c>
      <c r="E1996">
        <v>0</v>
      </c>
      <c r="F1996">
        <v>2</v>
      </c>
      <c r="G1996">
        <v>4566.7764999999999</v>
      </c>
      <c r="H1996">
        <v>0</v>
      </c>
      <c r="I1996" s="2">
        <v>0</v>
      </c>
      <c r="J1996">
        <v>2</v>
      </c>
      <c r="K1996" s="2">
        <v>0</v>
      </c>
      <c r="L1996">
        <v>915.77299999999991</v>
      </c>
      <c r="M1996" s="2">
        <v>0</v>
      </c>
      <c r="N1996" s="4">
        <v>0</v>
      </c>
    </row>
    <row r="1997" spans="1:14" x14ac:dyDescent="0.3">
      <c r="A1997" s="1" t="s">
        <v>155</v>
      </c>
      <c r="B1997" s="1" t="s">
        <v>187</v>
      </c>
      <c r="C1997" s="1" t="s">
        <v>59</v>
      </c>
      <c r="D1997" s="1" t="s">
        <v>18</v>
      </c>
      <c r="E1997">
        <v>24</v>
      </c>
      <c r="F1997">
        <v>0</v>
      </c>
      <c r="G1997">
        <v>0</v>
      </c>
      <c r="H1997">
        <v>0</v>
      </c>
      <c r="I1997" s="2">
        <v>0</v>
      </c>
      <c r="J1997">
        <v>25</v>
      </c>
      <c r="K1997" s="2">
        <v>0</v>
      </c>
      <c r="L1997">
        <v>915.77299999999991</v>
      </c>
      <c r="M1997" s="2">
        <v>0</v>
      </c>
      <c r="N1997" s="4">
        <v>0</v>
      </c>
    </row>
    <row r="1998" spans="1:14" x14ac:dyDescent="0.3">
      <c r="A1998" s="1" t="s">
        <v>155</v>
      </c>
      <c r="B1998" s="1" t="s">
        <v>187</v>
      </c>
      <c r="C1998" s="1" t="s">
        <v>59</v>
      </c>
      <c r="D1998" s="1" t="s">
        <v>19</v>
      </c>
      <c r="E1998">
        <v>0</v>
      </c>
      <c r="F1998">
        <v>1</v>
      </c>
      <c r="G1998">
        <v>2782.0569999999998</v>
      </c>
      <c r="H1998">
        <v>0</v>
      </c>
      <c r="I1998" s="2">
        <v>0</v>
      </c>
      <c r="J1998">
        <v>0</v>
      </c>
      <c r="K1998" s="2">
        <v>0</v>
      </c>
      <c r="L1998">
        <v>915.77299999999991</v>
      </c>
      <c r="M1998" s="2">
        <v>0</v>
      </c>
      <c r="N1998" s="4">
        <v>0</v>
      </c>
    </row>
    <row r="1999" spans="1:14" x14ac:dyDescent="0.3">
      <c r="A1999" s="1" t="s">
        <v>155</v>
      </c>
      <c r="B1999" s="1" t="s">
        <v>187</v>
      </c>
      <c r="C1999" s="1" t="s">
        <v>60</v>
      </c>
      <c r="D1999" s="1" t="s">
        <v>13</v>
      </c>
      <c r="E1999">
        <v>0</v>
      </c>
      <c r="F1999">
        <v>8</v>
      </c>
      <c r="G1999">
        <v>19721.441999999999</v>
      </c>
      <c r="H1999">
        <v>2</v>
      </c>
      <c r="I1999" s="2">
        <v>4403.1315000000004</v>
      </c>
      <c r="J1999">
        <v>7</v>
      </c>
      <c r="K1999" s="2">
        <v>1831.5459999999998</v>
      </c>
      <c r="L1999">
        <v>915.77299999999991</v>
      </c>
      <c r="M1999" s="2">
        <v>2571.5855000000006</v>
      </c>
      <c r="N1999" s="4">
        <v>0.58403558921644749</v>
      </c>
    </row>
    <row r="2000" spans="1:14" x14ac:dyDescent="0.3">
      <c r="A2000" s="1" t="s">
        <v>155</v>
      </c>
      <c r="B2000" s="1" t="s">
        <v>187</v>
      </c>
      <c r="C2000" s="1" t="s">
        <v>60</v>
      </c>
      <c r="D2000" s="1" t="s">
        <v>14</v>
      </c>
      <c r="E2000">
        <v>0</v>
      </c>
      <c r="F2000">
        <v>1</v>
      </c>
      <c r="G2000">
        <v>2782.0569999999998</v>
      </c>
      <c r="H2000">
        <v>0</v>
      </c>
      <c r="I2000" s="2">
        <v>0</v>
      </c>
      <c r="J2000">
        <v>1</v>
      </c>
      <c r="K2000" s="2">
        <v>0</v>
      </c>
      <c r="L2000">
        <v>915.77299999999991</v>
      </c>
      <c r="M2000" s="2">
        <v>0</v>
      </c>
      <c r="N2000" s="4">
        <v>0</v>
      </c>
    </row>
    <row r="2001" spans="1:14" x14ac:dyDescent="0.3">
      <c r="A2001" s="1" t="s">
        <v>155</v>
      </c>
      <c r="B2001" s="1" t="s">
        <v>187</v>
      </c>
      <c r="C2001" s="1" t="s">
        <v>60</v>
      </c>
      <c r="D2001" s="1" t="s">
        <v>15</v>
      </c>
      <c r="E2001">
        <v>0</v>
      </c>
      <c r="F2001">
        <v>2</v>
      </c>
      <c r="G2001">
        <v>5400.4690000000001</v>
      </c>
      <c r="H2001">
        <v>0</v>
      </c>
      <c r="I2001" s="2">
        <v>0</v>
      </c>
      <c r="J2001">
        <v>2</v>
      </c>
      <c r="K2001" s="2">
        <v>0</v>
      </c>
      <c r="L2001">
        <v>915.77299999999991</v>
      </c>
      <c r="M2001" s="2">
        <v>0</v>
      </c>
      <c r="N2001" s="4">
        <v>0</v>
      </c>
    </row>
    <row r="2002" spans="1:14" x14ac:dyDescent="0.3">
      <c r="A2002" s="1" t="s">
        <v>155</v>
      </c>
      <c r="B2002" s="1" t="s">
        <v>187</v>
      </c>
      <c r="C2002" s="1" t="s">
        <v>60</v>
      </c>
      <c r="D2002" s="1" t="s">
        <v>16</v>
      </c>
      <c r="E2002">
        <v>0</v>
      </c>
      <c r="F2002">
        <v>0</v>
      </c>
      <c r="G2002">
        <v>0</v>
      </c>
      <c r="H2002">
        <v>0</v>
      </c>
      <c r="I2002" s="2">
        <v>0</v>
      </c>
      <c r="J2002">
        <v>1</v>
      </c>
      <c r="K2002" s="2">
        <v>0</v>
      </c>
      <c r="L2002">
        <v>915.77299999999991</v>
      </c>
      <c r="M2002" s="2">
        <v>0</v>
      </c>
      <c r="N2002" s="4">
        <v>0</v>
      </c>
    </row>
    <row r="2003" spans="1:14" x14ac:dyDescent="0.3">
      <c r="A2003" s="1" t="s">
        <v>155</v>
      </c>
      <c r="B2003" s="1" t="s">
        <v>187</v>
      </c>
      <c r="C2003" s="1" t="s">
        <v>60</v>
      </c>
      <c r="D2003" s="1" t="s">
        <v>13</v>
      </c>
      <c r="E2003">
        <v>0</v>
      </c>
      <c r="F2003">
        <v>1</v>
      </c>
      <c r="G2003">
        <v>2618.4119999999998</v>
      </c>
      <c r="H2003">
        <v>0</v>
      </c>
      <c r="I2003" s="2">
        <v>0</v>
      </c>
      <c r="J2003">
        <v>0</v>
      </c>
      <c r="K2003" s="2">
        <v>0</v>
      </c>
      <c r="L2003">
        <v>915.77299999999991</v>
      </c>
      <c r="M2003" s="2">
        <v>0</v>
      </c>
      <c r="N2003" s="4">
        <v>0</v>
      </c>
    </row>
    <row r="2004" spans="1:14" x14ac:dyDescent="0.3">
      <c r="A2004" s="1" t="s">
        <v>155</v>
      </c>
      <c r="B2004" s="1" t="s">
        <v>187</v>
      </c>
      <c r="C2004" s="1" t="s">
        <v>60</v>
      </c>
      <c r="D2004" s="1" t="s">
        <v>17</v>
      </c>
      <c r="E2004">
        <v>0</v>
      </c>
      <c r="F2004">
        <v>1</v>
      </c>
      <c r="G2004">
        <v>1784.7194999999999</v>
      </c>
      <c r="H2004">
        <v>0</v>
      </c>
      <c r="I2004" s="2">
        <v>0</v>
      </c>
      <c r="J2004">
        <v>1</v>
      </c>
      <c r="K2004" s="2">
        <v>0</v>
      </c>
      <c r="L2004">
        <v>915.77299999999991</v>
      </c>
      <c r="M2004" s="2">
        <v>0</v>
      </c>
      <c r="N2004" s="4">
        <v>0</v>
      </c>
    </row>
    <row r="2005" spans="1:14" x14ac:dyDescent="0.3">
      <c r="A2005" s="1" t="s">
        <v>155</v>
      </c>
      <c r="B2005" s="1" t="s">
        <v>187</v>
      </c>
      <c r="C2005" s="1" t="s">
        <v>60</v>
      </c>
      <c r="D2005" s="1" t="s">
        <v>18</v>
      </c>
      <c r="E2005">
        <v>13</v>
      </c>
      <c r="F2005">
        <v>0</v>
      </c>
      <c r="G2005">
        <v>0</v>
      </c>
      <c r="H2005">
        <v>0</v>
      </c>
      <c r="I2005" s="2">
        <v>0</v>
      </c>
      <c r="J2005">
        <v>15</v>
      </c>
      <c r="K2005" s="2">
        <v>0</v>
      </c>
      <c r="L2005">
        <v>915.77299999999991</v>
      </c>
      <c r="M2005" s="2">
        <v>0</v>
      </c>
      <c r="N2005" s="4">
        <v>0</v>
      </c>
    </row>
    <row r="2006" spans="1:14" x14ac:dyDescent="0.3">
      <c r="A2006" s="1" t="s">
        <v>155</v>
      </c>
      <c r="B2006" s="1" t="s">
        <v>187</v>
      </c>
      <c r="C2006" s="1" t="s">
        <v>61</v>
      </c>
      <c r="D2006" s="1" t="s">
        <v>13</v>
      </c>
      <c r="E2006">
        <v>0</v>
      </c>
      <c r="F2006">
        <v>1</v>
      </c>
      <c r="G2006">
        <v>2618.4119999999998</v>
      </c>
      <c r="H2006">
        <v>0</v>
      </c>
      <c r="I2006" s="2">
        <v>0</v>
      </c>
      <c r="J2006">
        <v>0</v>
      </c>
      <c r="K2006" s="2">
        <v>0</v>
      </c>
      <c r="L2006">
        <v>915.77299999999991</v>
      </c>
      <c r="M2006" s="2">
        <v>0</v>
      </c>
      <c r="N2006" s="4">
        <v>0</v>
      </c>
    </row>
    <row r="2007" spans="1:14" x14ac:dyDescent="0.3">
      <c r="A2007" s="1" t="s">
        <v>155</v>
      </c>
      <c r="B2007" s="1" t="s">
        <v>187</v>
      </c>
      <c r="C2007" s="1" t="s">
        <v>61</v>
      </c>
      <c r="D2007" s="1" t="s">
        <v>13</v>
      </c>
      <c r="E2007">
        <v>0</v>
      </c>
      <c r="F2007">
        <v>11</v>
      </c>
      <c r="G2007">
        <v>24454.956999999999</v>
      </c>
      <c r="H2007">
        <v>4</v>
      </c>
      <c r="I2007" s="2">
        <v>9967.2454999999991</v>
      </c>
      <c r="J2007">
        <v>0</v>
      </c>
      <c r="K2007" s="2">
        <v>3663.0919999999996</v>
      </c>
      <c r="L2007">
        <v>915.77299999999991</v>
      </c>
      <c r="M2007" s="2">
        <v>6304.1534999999994</v>
      </c>
      <c r="N2007" s="4">
        <v>0.63248702964123837</v>
      </c>
    </row>
    <row r="2008" spans="1:14" x14ac:dyDescent="0.3">
      <c r="A2008" s="1" t="s">
        <v>155</v>
      </c>
      <c r="B2008" s="1" t="s">
        <v>187</v>
      </c>
      <c r="C2008" s="1" t="s">
        <v>61</v>
      </c>
      <c r="D2008" s="1" t="s">
        <v>14</v>
      </c>
      <c r="E2008">
        <v>0</v>
      </c>
      <c r="F2008">
        <v>0</v>
      </c>
      <c r="G2008">
        <v>0</v>
      </c>
      <c r="H2008">
        <v>0</v>
      </c>
      <c r="I2008" s="2">
        <v>0</v>
      </c>
      <c r="J2008">
        <v>1</v>
      </c>
      <c r="K2008" s="2">
        <v>0</v>
      </c>
      <c r="L2008">
        <v>915.77299999999991</v>
      </c>
      <c r="M2008" s="2">
        <v>0</v>
      </c>
      <c r="N2008" s="4">
        <v>0</v>
      </c>
    </row>
    <row r="2009" spans="1:14" x14ac:dyDescent="0.3">
      <c r="A2009" s="1" t="s">
        <v>155</v>
      </c>
      <c r="B2009" s="1" t="s">
        <v>187</v>
      </c>
      <c r="C2009" s="1" t="s">
        <v>61</v>
      </c>
      <c r="D2009" s="1" t="s">
        <v>32</v>
      </c>
      <c r="E2009">
        <v>0</v>
      </c>
      <c r="F2009">
        <v>0</v>
      </c>
      <c r="G2009">
        <v>0</v>
      </c>
      <c r="H2009">
        <v>0</v>
      </c>
      <c r="I2009" s="2">
        <v>0</v>
      </c>
      <c r="J2009">
        <v>1</v>
      </c>
      <c r="K2009" s="2">
        <v>0</v>
      </c>
      <c r="L2009">
        <v>915.77299999999991</v>
      </c>
      <c r="M2009" s="2">
        <v>0</v>
      </c>
      <c r="N2009" s="4">
        <v>0</v>
      </c>
    </row>
    <row r="2010" spans="1:14" x14ac:dyDescent="0.3">
      <c r="A2010" s="1" t="s">
        <v>155</v>
      </c>
      <c r="B2010" s="1" t="s">
        <v>187</v>
      </c>
      <c r="C2010" s="1" t="s">
        <v>61</v>
      </c>
      <c r="D2010" s="1" t="s">
        <v>15</v>
      </c>
      <c r="E2010">
        <v>0</v>
      </c>
      <c r="F2010">
        <v>0</v>
      </c>
      <c r="G2010">
        <v>0</v>
      </c>
      <c r="H2010">
        <v>0</v>
      </c>
      <c r="I2010" s="2">
        <v>0</v>
      </c>
      <c r="J2010">
        <v>1</v>
      </c>
      <c r="K2010" s="2">
        <v>0</v>
      </c>
      <c r="L2010">
        <v>915.77299999999991</v>
      </c>
      <c r="M2010" s="2">
        <v>0</v>
      </c>
      <c r="N2010" s="4">
        <v>0</v>
      </c>
    </row>
    <row r="2011" spans="1:14" x14ac:dyDescent="0.3">
      <c r="A2011" s="1" t="s">
        <v>155</v>
      </c>
      <c r="B2011" s="1" t="s">
        <v>187</v>
      </c>
      <c r="C2011" s="1" t="s">
        <v>61</v>
      </c>
      <c r="D2011" s="1" t="s">
        <v>16</v>
      </c>
      <c r="E2011">
        <v>0</v>
      </c>
      <c r="F2011">
        <v>1</v>
      </c>
      <c r="G2011">
        <v>1784.7194999999999</v>
      </c>
      <c r="H2011">
        <v>1</v>
      </c>
      <c r="I2011" s="2">
        <v>1784.7194999999999</v>
      </c>
      <c r="J2011">
        <v>0</v>
      </c>
      <c r="K2011" s="2">
        <v>915.77299999999991</v>
      </c>
      <c r="L2011">
        <v>915.77299999999991</v>
      </c>
      <c r="M2011" s="2">
        <v>868.94650000000001</v>
      </c>
      <c r="N2011" s="4">
        <v>0.48688127181890489</v>
      </c>
    </row>
    <row r="2012" spans="1:14" x14ac:dyDescent="0.3">
      <c r="A2012" s="1" t="s">
        <v>155</v>
      </c>
      <c r="B2012" s="1" t="s">
        <v>187</v>
      </c>
      <c r="C2012" s="1" t="s">
        <v>61</v>
      </c>
      <c r="D2012" s="1" t="s">
        <v>17</v>
      </c>
      <c r="E2012">
        <v>0</v>
      </c>
      <c r="F2012">
        <v>0</v>
      </c>
      <c r="G2012">
        <v>0</v>
      </c>
      <c r="H2012">
        <v>0</v>
      </c>
      <c r="I2012" s="2">
        <v>0</v>
      </c>
      <c r="J2012">
        <v>3</v>
      </c>
      <c r="K2012" s="2">
        <v>0</v>
      </c>
      <c r="L2012">
        <v>915.77299999999991</v>
      </c>
      <c r="M2012" s="2">
        <v>0</v>
      </c>
      <c r="N2012" s="4">
        <v>0</v>
      </c>
    </row>
    <row r="2013" spans="1:14" x14ac:dyDescent="0.3">
      <c r="A2013" s="1" t="s">
        <v>155</v>
      </c>
      <c r="B2013" s="1" t="s">
        <v>187</v>
      </c>
      <c r="C2013" s="1" t="s">
        <v>61</v>
      </c>
      <c r="D2013" s="1" t="s">
        <v>18</v>
      </c>
      <c r="E2013">
        <v>10</v>
      </c>
      <c r="F2013">
        <v>3</v>
      </c>
      <c r="G2013">
        <v>6299.0099999999993</v>
      </c>
      <c r="H2013">
        <v>1</v>
      </c>
      <c r="I2013" s="2">
        <v>1784.7194999999999</v>
      </c>
      <c r="J2013">
        <v>10</v>
      </c>
      <c r="K2013" s="2">
        <v>915.77299999999991</v>
      </c>
      <c r="L2013">
        <v>915.77299999999991</v>
      </c>
      <c r="M2013" s="2">
        <v>868.94650000000001</v>
      </c>
      <c r="N2013" s="4">
        <v>0.48688127181890489</v>
      </c>
    </row>
    <row r="2014" spans="1:14" x14ac:dyDescent="0.3">
      <c r="A2014" s="1" t="s">
        <v>155</v>
      </c>
      <c r="B2014" s="1" t="s">
        <v>187</v>
      </c>
      <c r="C2014" s="1" t="s">
        <v>61</v>
      </c>
      <c r="D2014" s="1" t="s">
        <v>19</v>
      </c>
      <c r="E2014">
        <v>0</v>
      </c>
      <c r="F2014">
        <v>2</v>
      </c>
      <c r="G2014">
        <v>5351.0649999999996</v>
      </c>
      <c r="H2014">
        <v>0</v>
      </c>
      <c r="I2014" s="2">
        <v>0</v>
      </c>
      <c r="J2014">
        <v>0</v>
      </c>
      <c r="K2014" s="2">
        <v>0</v>
      </c>
      <c r="L2014">
        <v>915.77299999999991</v>
      </c>
      <c r="M2014" s="2">
        <v>0</v>
      </c>
      <c r="N2014" s="4">
        <v>0</v>
      </c>
    </row>
    <row r="2015" spans="1:14" x14ac:dyDescent="0.3">
      <c r="A2015" s="1" t="s">
        <v>155</v>
      </c>
      <c r="B2015" s="1" t="s">
        <v>188</v>
      </c>
      <c r="C2015" s="1" t="s">
        <v>58</v>
      </c>
      <c r="D2015" s="1" t="s">
        <v>13</v>
      </c>
      <c r="E2015">
        <v>0</v>
      </c>
      <c r="F2015">
        <v>0</v>
      </c>
      <c r="G2015">
        <v>0</v>
      </c>
      <c r="H2015">
        <v>0</v>
      </c>
      <c r="I2015" s="2">
        <v>0</v>
      </c>
      <c r="J2015">
        <v>1</v>
      </c>
      <c r="K2015" s="2">
        <v>0</v>
      </c>
      <c r="L2015">
        <v>915.77299999999991</v>
      </c>
      <c r="M2015" s="2">
        <v>0</v>
      </c>
      <c r="N2015" s="4">
        <v>0</v>
      </c>
    </row>
    <row r="2016" spans="1:14" x14ac:dyDescent="0.3">
      <c r="A2016" s="1" t="s">
        <v>155</v>
      </c>
      <c r="B2016" s="1" t="s">
        <v>188</v>
      </c>
      <c r="C2016" s="1" t="s">
        <v>58</v>
      </c>
      <c r="D2016" s="1" t="s">
        <v>16</v>
      </c>
      <c r="E2016">
        <v>0</v>
      </c>
      <c r="F2016">
        <v>0</v>
      </c>
      <c r="G2016">
        <v>0</v>
      </c>
      <c r="H2016">
        <v>0</v>
      </c>
      <c r="I2016" s="2">
        <v>0</v>
      </c>
      <c r="J2016">
        <v>2</v>
      </c>
      <c r="K2016" s="2">
        <v>0</v>
      </c>
      <c r="L2016">
        <v>915.77299999999991</v>
      </c>
      <c r="M2016" s="2">
        <v>0</v>
      </c>
      <c r="N2016" s="4">
        <v>0</v>
      </c>
    </row>
    <row r="2017" spans="1:14" x14ac:dyDescent="0.3">
      <c r="A2017" s="1" t="s">
        <v>155</v>
      </c>
      <c r="B2017" s="1" t="s">
        <v>188</v>
      </c>
      <c r="C2017" s="1" t="s">
        <v>58</v>
      </c>
      <c r="D2017" s="1" t="s">
        <v>13</v>
      </c>
      <c r="E2017">
        <v>0</v>
      </c>
      <c r="F2017">
        <v>99</v>
      </c>
      <c r="G2017">
        <v>232028.63449999999</v>
      </c>
      <c r="H2017">
        <v>11</v>
      </c>
      <c r="I2017" s="2">
        <v>23945.460999999999</v>
      </c>
      <c r="J2017">
        <v>21</v>
      </c>
      <c r="K2017" s="2">
        <v>10073.502999999999</v>
      </c>
      <c r="L2017">
        <v>915.77299999999991</v>
      </c>
      <c r="M2017" s="2">
        <v>13871.958000000001</v>
      </c>
      <c r="N2017" s="4">
        <v>0.57931471855981398</v>
      </c>
    </row>
    <row r="2018" spans="1:14" x14ac:dyDescent="0.3">
      <c r="A2018" s="1" t="s">
        <v>155</v>
      </c>
      <c r="B2018" s="1" t="s">
        <v>188</v>
      </c>
      <c r="C2018" s="1" t="s">
        <v>58</v>
      </c>
      <c r="D2018" s="1" t="s">
        <v>14</v>
      </c>
      <c r="E2018">
        <v>0</v>
      </c>
      <c r="F2018">
        <v>9</v>
      </c>
      <c r="G2018">
        <v>21515.396000000001</v>
      </c>
      <c r="H2018">
        <v>3</v>
      </c>
      <c r="I2018" s="2">
        <v>6502.79</v>
      </c>
      <c r="J2018">
        <v>0</v>
      </c>
      <c r="K2018" s="2">
        <v>2747.3189999999995</v>
      </c>
      <c r="L2018">
        <v>915.77299999999991</v>
      </c>
      <c r="M2018" s="2">
        <v>3755.4710000000005</v>
      </c>
      <c r="N2018" s="4">
        <v>0.57751688121560141</v>
      </c>
    </row>
    <row r="2019" spans="1:14" x14ac:dyDescent="0.3">
      <c r="A2019" s="1" t="s">
        <v>155</v>
      </c>
      <c r="B2019" s="1" t="s">
        <v>188</v>
      </c>
      <c r="C2019" s="1" t="s">
        <v>58</v>
      </c>
      <c r="D2019" s="1" t="s">
        <v>32</v>
      </c>
      <c r="E2019">
        <v>0</v>
      </c>
      <c r="F2019">
        <v>2</v>
      </c>
      <c r="G2019">
        <v>4560.6009999999997</v>
      </c>
      <c r="H2019">
        <v>1</v>
      </c>
      <c r="I2019" s="2">
        <v>1942.1890000000001</v>
      </c>
      <c r="J2019">
        <v>0</v>
      </c>
      <c r="K2019" s="2">
        <v>915.77299999999991</v>
      </c>
      <c r="L2019">
        <v>915.77299999999991</v>
      </c>
      <c r="M2019" s="2">
        <v>1026.4160000000002</v>
      </c>
      <c r="N2019" s="4">
        <v>0.5284840970677932</v>
      </c>
    </row>
    <row r="2020" spans="1:14" x14ac:dyDescent="0.3">
      <c r="A2020" s="1" t="s">
        <v>155</v>
      </c>
      <c r="B2020" s="1" t="s">
        <v>188</v>
      </c>
      <c r="C2020" s="1" t="s">
        <v>58</v>
      </c>
      <c r="D2020" s="1" t="s">
        <v>15</v>
      </c>
      <c r="E2020">
        <v>0</v>
      </c>
      <c r="F2020">
        <v>12</v>
      </c>
      <c r="G2020">
        <v>29592.95</v>
      </c>
      <c r="H2020">
        <v>3</v>
      </c>
      <c r="I2020" s="2">
        <v>8018.8809999999976</v>
      </c>
      <c r="J2020">
        <v>0</v>
      </c>
      <c r="K2020" s="2">
        <v>2747.3189999999995</v>
      </c>
      <c r="L2020">
        <v>915.77299999999991</v>
      </c>
      <c r="M2020" s="2">
        <v>5271.5619999999981</v>
      </c>
      <c r="N2020" s="4">
        <v>0.6573937186497717</v>
      </c>
    </row>
    <row r="2021" spans="1:14" x14ac:dyDescent="0.3">
      <c r="A2021" s="1" t="s">
        <v>155</v>
      </c>
      <c r="B2021" s="1" t="s">
        <v>188</v>
      </c>
      <c r="C2021" s="1" t="s">
        <v>58</v>
      </c>
      <c r="D2021" s="1" t="s">
        <v>16</v>
      </c>
      <c r="E2021">
        <v>0</v>
      </c>
      <c r="F2021">
        <v>15</v>
      </c>
      <c r="G2021">
        <v>34088.702499999992</v>
      </c>
      <c r="H2021">
        <v>4</v>
      </c>
      <c r="I2021" s="2">
        <v>8608.6239999999998</v>
      </c>
      <c r="J2021">
        <v>2</v>
      </c>
      <c r="K2021" s="2">
        <v>3663.0919999999996</v>
      </c>
      <c r="L2021">
        <v>915.77299999999991</v>
      </c>
      <c r="M2021" s="2">
        <v>4945.5320000000002</v>
      </c>
      <c r="N2021" s="4">
        <v>0.57448577147753233</v>
      </c>
    </row>
    <row r="2022" spans="1:14" x14ac:dyDescent="0.3">
      <c r="A2022" s="1" t="s">
        <v>155</v>
      </c>
      <c r="B2022" s="1" t="s">
        <v>188</v>
      </c>
      <c r="C2022" s="1" t="s">
        <v>58</v>
      </c>
      <c r="D2022" s="1" t="s">
        <v>13</v>
      </c>
      <c r="E2022">
        <v>0</v>
      </c>
      <c r="F2022">
        <v>28</v>
      </c>
      <c r="G2022">
        <v>68767.171000000002</v>
      </c>
      <c r="H2022">
        <v>7</v>
      </c>
      <c r="I2022" s="2">
        <v>17303.727999999999</v>
      </c>
      <c r="J2022">
        <v>3</v>
      </c>
      <c r="K2022" s="2">
        <v>6410.4109999999991</v>
      </c>
      <c r="L2022">
        <v>915.77299999999991</v>
      </c>
      <c r="M2022" s="2">
        <v>10893.316999999999</v>
      </c>
      <c r="N2022" s="4">
        <v>0.62953584337432944</v>
      </c>
    </row>
    <row r="2023" spans="1:14" x14ac:dyDescent="0.3">
      <c r="A2023" s="1" t="s">
        <v>155</v>
      </c>
      <c r="B2023" s="1" t="s">
        <v>188</v>
      </c>
      <c r="C2023" s="1" t="s">
        <v>58</v>
      </c>
      <c r="D2023" s="1" t="s">
        <v>17</v>
      </c>
      <c r="E2023">
        <v>0</v>
      </c>
      <c r="F2023">
        <v>10</v>
      </c>
      <c r="G2023">
        <v>26276.718000000001</v>
      </c>
      <c r="H2023">
        <v>1</v>
      </c>
      <c r="I2023" s="2">
        <v>2782.0569999999998</v>
      </c>
      <c r="J2023">
        <v>0</v>
      </c>
      <c r="K2023" s="2">
        <v>915.77299999999991</v>
      </c>
      <c r="L2023">
        <v>915.77299999999991</v>
      </c>
      <c r="M2023" s="2">
        <v>1866.2839999999999</v>
      </c>
      <c r="N2023" s="4">
        <v>0.67082881479423317</v>
      </c>
    </row>
    <row r="2024" spans="1:14" x14ac:dyDescent="0.3">
      <c r="A2024" s="1" t="s">
        <v>155</v>
      </c>
      <c r="B2024" s="1" t="s">
        <v>188</v>
      </c>
      <c r="C2024" s="1" t="s">
        <v>58</v>
      </c>
      <c r="D2024" s="1" t="s">
        <v>18</v>
      </c>
      <c r="E2024">
        <v>0</v>
      </c>
      <c r="F2024">
        <v>18</v>
      </c>
      <c r="G2024">
        <v>42113.758999999998</v>
      </c>
      <c r="H2024">
        <v>6</v>
      </c>
      <c r="I2024" s="2">
        <v>13169.225</v>
      </c>
      <c r="J2024">
        <v>1</v>
      </c>
      <c r="K2024" s="2">
        <v>5494.637999999999</v>
      </c>
      <c r="L2024">
        <v>915.77299999999991</v>
      </c>
      <c r="M2024" s="2">
        <v>7674.5870000000014</v>
      </c>
      <c r="N2024" s="4">
        <v>0.58276679151582578</v>
      </c>
    </row>
    <row r="2025" spans="1:14" x14ac:dyDescent="0.3">
      <c r="A2025" s="1" t="s">
        <v>155</v>
      </c>
      <c r="B2025" s="1" t="s">
        <v>188</v>
      </c>
      <c r="C2025" s="1" t="s">
        <v>58</v>
      </c>
      <c r="D2025" s="1" t="s">
        <v>19</v>
      </c>
      <c r="E2025">
        <v>0</v>
      </c>
      <c r="F2025">
        <v>9</v>
      </c>
      <c r="G2025">
        <v>21462.91</v>
      </c>
      <c r="H2025">
        <v>3</v>
      </c>
      <c r="I2025" s="2">
        <v>6502.79</v>
      </c>
      <c r="J2025">
        <v>2</v>
      </c>
      <c r="K2025" s="2">
        <v>2747.3189999999995</v>
      </c>
      <c r="L2025">
        <v>915.77299999999991</v>
      </c>
      <c r="M2025" s="2">
        <v>3755.4710000000005</v>
      </c>
      <c r="N2025" s="4">
        <v>0.57751688121560141</v>
      </c>
    </row>
    <row r="2026" spans="1:14" x14ac:dyDescent="0.3">
      <c r="A2026" s="1" t="s">
        <v>155</v>
      </c>
      <c r="B2026" s="1" t="s">
        <v>188</v>
      </c>
      <c r="C2026" s="1" t="s">
        <v>59</v>
      </c>
      <c r="D2026" s="1" t="s">
        <v>14</v>
      </c>
      <c r="E2026">
        <v>0</v>
      </c>
      <c r="F2026">
        <v>1</v>
      </c>
      <c r="G2026">
        <v>1942.1890000000001</v>
      </c>
      <c r="H2026">
        <v>1</v>
      </c>
      <c r="I2026" s="2">
        <v>1942.1890000000001</v>
      </c>
      <c r="J2026">
        <v>0</v>
      </c>
      <c r="K2026" s="2">
        <v>915.77299999999991</v>
      </c>
      <c r="L2026">
        <v>915.77299999999991</v>
      </c>
      <c r="M2026" s="2">
        <v>1026.4160000000002</v>
      </c>
      <c r="N2026" s="4">
        <v>0.5284840970677932</v>
      </c>
    </row>
    <row r="2027" spans="1:14" x14ac:dyDescent="0.3">
      <c r="A2027" s="1" t="s">
        <v>155</v>
      </c>
      <c r="B2027" s="1" t="s">
        <v>188</v>
      </c>
      <c r="C2027" s="1" t="s">
        <v>59</v>
      </c>
      <c r="D2027" s="1" t="s">
        <v>13</v>
      </c>
      <c r="E2027">
        <v>0</v>
      </c>
      <c r="F2027">
        <v>45</v>
      </c>
      <c r="G2027">
        <v>108231.652</v>
      </c>
      <c r="H2027">
        <v>3</v>
      </c>
      <c r="I2027" s="2">
        <v>6187.8280000000004</v>
      </c>
      <c r="J2027">
        <v>78</v>
      </c>
      <c r="K2027" s="2">
        <v>2747.3189999999995</v>
      </c>
      <c r="L2027">
        <v>915.77299999999991</v>
      </c>
      <c r="M2027" s="2">
        <v>3440.5090000000009</v>
      </c>
      <c r="N2027" s="4">
        <v>0.55601238431320343</v>
      </c>
    </row>
    <row r="2028" spans="1:14" x14ac:dyDescent="0.3">
      <c r="A2028" s="1" t="s">
        <v>155</v>
      </c>
      <c r="B2028" s="1" t="s">
        <v>188</v>
      </c>
      <c r="C2028" s="1" t="s">
        <v>59</v>
      </c>
      <c r="D2028" s="1" t="s">
        <v>14</v>
      </c>
      <c r="E2028">
        <v>0</v>
      </c>
      <c r="F2028">
        <v>4</v>
      </c>
      <c r="G2028">
        <v>10964.583000000001</v>
      </c>
      <c r="H2028">
        <v>2</v>
      </c>
      <c r="I2028" s="2">
        <v>5400.4690000000001</v>
      </c>
      <c r="J2028">
        <v>0</v>
      </c>
      <c r="K2028" s="2">
        <v>1831.5459999999998</v>
      </c>
      <c r="L2028">
        <v>915.77299999999991</v>
      </c>
      <c r="M2028" s="2">
        <v>3568.9230000000002</v>
      </c>
      <c r="N2028" s="4">
        <v>0.66085427024949128</v>
      </c>
    </row>
    <row r="2029" spans="1:14" x14ac:dyDescent="0.3">
      <c r="A2029" s="1" t="s">
        <v>155</v>
      </c>
      <c r="B2029" s="1" t="s">
        <v>188</v>
      </c>
      <c r="C2029" s="1" t="s">
        <v>59</v>
      </c>
      <c r="D2029" s="1" t="s">
        <v>15</v>
      </c>
      <c r="E2029">
        <v>0</v>
      </c>
      <c r="F2029">
        <v>10</v>
      </c>
      <c r="G2029">
        <v>23327.922500000001</v>
      </c>
      <c r="H2029">
        <v>2</v>
      </c>
      <c r="I2029" s="2">
        <v>3208.1550000000002</v>
      </c>
      <c r="J2029">
        <v>0</v>
      </c>
      <c r="K2029" s="2">
        <v>1831.5459999999998</v>
      </c>
      <c r="L2029">
        <v>915.77299999999991</v>
      </c>
      <c r="M2029" s="2">
        <v>1376.6090000000004</v>
      </c>
      <c r="N2029" s="4">
        <v>0.42909678615902297</v>
      </c>
    </row>
    <row r="2030" spans="1:14" x14ac:dyDescent="0.3">
      <c r="A2030" s="1" t="s">
        <v>155</v>
      </c>
      <c r="B2030" s="1" t="s">
        <v>188</v>
      </c>
      <c r="C2030" s="1" t="s">
        <v>59</v>
      </c>
      <c r="D2030" s="1" t="s">
        <v>16</v>
      </c>
      <c r="E2030">
        <v>0</v>
      </c>
      <c r="F2030">
        <v>8</v>
      </c>
      <c r="G2030">
        <v>20147.54</v>
      </c>
      <c r="H2030">
        <v>0</v>
      </c>
      <c r="I2030" s="2">
        <v>0</v>
      </c>
      <c r="J2030">
        <v>4</v>
      </c>
      <c r="K2030" s="2">
        <v>0</v>
      </c>
      <c r="L2030">
        <v>915.77299999999991</v>
      </c>
      <c r="M2030" s="2">
        <v>0</v>
      </c>
      <c r="N2030" s="4">
        <v>0</v>
      </c>
    </row>
    <row r="2031" spans="1:14" x14ac:dyDescent="0.3">
      <c r="A2031" s="1" t="s">
        <v>155</v>
      </c>
      <c r="B2031" s="1" t="s">
        <v>188</v>
      </c>
      <c r="C2031" s="1" t="s">
        <v>59</v>
      </c>
      <c r="D2031" s="1" t="s">
        <v>13</v>
      </c>
      <c r="E2031">
        <v>0</v>
      </c>
      <c r="F2031">
        <v>17</v>
      </c>
      <c r="G2031">
        <v>42475.031499999997</v>
      </c>
      <c r="H2031">
        <v>3</v>
      </c>
      <c r="I2031" s="2">
        <v>8182.5259999999989</v>
      </c>
      <c r="J2031">
        <v>0</v>
      </c>
      <c r="K2031" s="2">
        <v>2747.3189999999995</v>
      </c>
      <c r="L2031">
        <v>915.77299999999991</v>
      </c>
      <c r="M2031" s="2">
        <v>5435.2069999999994</v>
      </c>
      <c r="N2031" s="4">
        <v>0.66424561315173336</v>
      </c>
    </row>
    <row r="2032" spans="1:14" x14ac:dyDescent="0.3">
      <c r="A2032" s="1" t="s">
        <v>155</v>
      </c>
      <c r="B2032" s="1" t="s">
        <v>188</v>
      </c>
      <c r="C2032" s="1" t="s">
        <v>59</v>
      </c>
      <c r="D2032" s="1" t="s">
        <v>17</v>
      </c>
      <c r="E2032">
        <v>0</v>
      </c>
      <c r="F2032">
        <v>16</v>
      </c>
      <c r="G2032">
        <v>41863.656999999999</v>
      </c>
      <c r="H2032">
        <v>6</v>
      </c>
      <c r="I2032" s="2">
        <v>16201.406999999999</v>
      </c>
      <c r="J2032">
        <v>19</v>
      </c>
      <c r="K2032" s="2">
        <v>5494.637999999999</v>
      </c>
      <c r="L2032">
        <v>915.77299999999991</v>
      </c>
      <c r="M2032" s="2">
        <v>10706.769</v>
      </c>
      <c r="N2032" s="4">
        <v>0.66085427024949139</v>
      </c>
    </row>
    <row r="2033" spans="1:14" x14ac:dyDescent="0.3">
      <c r="A2033" s="1" t="s">
        <v>155</v>
      </c>
      <c r="B2033" s="1" t="s">
        <v>188</v>
      </c>
      <c r="C2033" s="1" t="s">
        <v>59</v>
      </c>
      <c r="D2033" s="1" t="s">
        <v>18</v>
      </c>
      <c r="E2033">
        <v>0</v>
      </c>
      <c r="F2033">
        <v>9</v>
      </c>
      <c r="G2033">
        <v>22818.437999999998</v>
      </c>
      <c r="H2033">
        <v>2</v>
      </c>
      <c r="I2033" s="2">
        <v>4560.6009999999997</v>
      </c>
      <c r="J2033">
        <v>1</v>
      </c>
      <c r="K2033" s="2">
        <v>1831.5459999999998</v>
      </c>
      <c r="L2033">
        <v>915.77299999999991</v>
      </c>
      <c r="M2033" s="2">
        <v>2729.0549999999998</v>
      </c>
      <c r="N2033" s="4">
        <v>0.59839810586367892</v>
      </c>
    </row>
    <row r="2034" spans="1:14" x14ac:dyDescent="0.3">
      <c r="A2034" s="1" t="s">
        <v>155</v>
      </c>
      <c r="B2034" s="1" t="s">
        <v>188</v>
      </c>
      <c r="C2034" s="1" t="s">
        <v>59</v>
      </c>
      <c r="D2034" s="1" t="s">
        <v>19</v>
      </c>
      <c r="E2034">
        <v>0</v>
      </c>
      <c r="F2034">
        <v>9</v>
      </c>
      <c r="G2034">
        <v>22818.437999999998</v>
      </c>
      <c r="H2034">
        <v>0</v>
      </c>
      <c r="I2034" s="2">
        <v>0</v>
      </c>
      <c r="J2034">
        <v>0</v>
      </c>
      <c r="K2034" s="2">
        <v>0</v>
      </c>
      <c r="L2034">
        <v>915.77299999999991</v>
      </c>
      <c r="M2034" s="2">
        <v>0</v>
      </c>
      <c r="N2034" s="4">
        <v>0</v>
      </c>
    </row>
    <row r="2035" spans="1:14" x14ac:dyDescent="0.3">
      <c r="A2035" s="1" t="s">
        <v>155</v>
      </c>
      <c r="B2035" s="1" t="s">
        <v>188</v>
      </c>
      <c r="C2035" s="1" t="s">
        <v>60</v>
      </c>
      <c r="D2035" s="1" t="s">
        <v>15</v>
      </c>
      <c r="E2035">
        <v>0</v>
      </c>
      <c r="F2035">
        <v>0</v>
      </c>
      <c r="G2035">
        <v>0</v>
      </c>
      <c r="H2035">
        <v>0</v>
      </c>
      <c r="I2035" s="2">
        <v>0</v>
      </c>
      <c r="J2035">
        <v>1</v>
      </c>
      <c r="K2035" s="2">
        <v>0</v>
      </c>
      <c r="L2035">
        <v>915.77299999999991</v>
      </c>
      <c r="M2035" s="2">
        <v>0</v>
      </c>
      <c r="N2035" s="4">
        <v>0</v>
      </c>
    </row>
    <row r="2036" spans="1:14" x14ac:dyDescent="0.3">
      <c r="A2036" s="1" t="s">
        <v>155</v>
      </c>
      <c r="B2036" s="1" t="s">
        <v>188</v>
      </c>
      <c r="C2036" s="1" t="s">
        <v>60</v>
      </c>
      <c r="D2036" s="1" t="s">
        <v>13</v>
      </c>
      <c r="E2036">
        <v>0</v>
      </c>
      <c r="F2036">
        <v>27</v>
      </c>
      <c r="G2036">
        <v>65503.447999999989</v>
      </c>
      <c r="H2036">
        <v>2</v>
      </c>
      <c r="I2036" s="2">
        <v>4403.12</v>
      </c>
      <c r="J2036">
        <v>82</v>
      </c>
      <c r="K2036" s="2">
        <v>1831.5459999999998</v>
      </c>
      <c r="L2036">
        <v>915.77299999999991</v>
      </c>
      <c r="M2036" s="2">
        <v>2571.5740000000001</v>
      </c>
      <c r="N2036" s="4">
        <v>0.58403450280710045</v>
      </c>
    </row>
    <row r="2037" spans="1:14" x14ac:dyDescent="0.3">
      <c r="A2037" s="1" t="s">
        <v>155</v>
      </c>
      <c r="B2037" s="1" t="s">
        <v>188</v>
      </c>
      <c r="C2037" s="1" t="s">
        <v>60</v>
      </c>
      <c r="D2037" s="1" t="s">
        <v>14</v>
      </c>
      <c r="E2037">
        <v>0</v>
      </c>
      <c r="F2037">
        <v>4</v>
      </c>
      <c r="G2037">
        <v>9232.360999999999</v>
      </c>
      <c r="H2037">
        <v>1</v>
      </c>
      <c r="I2037" s="2">
        <v>1942.1890000000001</v>
      </c>
      <c r="J2037">
        <v>0</v>
      </c>
      <c r="K2037" s="2">
        <v>915.77299999999991</v>
      </c>
      <c r="L2037">
        <v>915.77299999999991</v>
      </c>
      <c r="M2037" s="2">
        <v>1026.4160000000002</v>
      </c>
      <c r="N2037" s="4">
        <v>0.5284840970677932</v>
      </c>
    </row>
    <row r="2038" spans="1:14" x14ac:dyDescent="0.3">
      <c r="A2038" s="1" t="s">
        <v>155</v>
      </c>
      <c r="B2038" s="1" t="s">
        <v>188</v>
      </c>
      <c r="C2038" s="1" t="s">
        <v>60</v>
      </c>
      <c r="D2038" s="1" t="s">
        <v>32</v>
      </c>
      <c r="E2038">
        <v>0</v>
      </c>
      <c r="F2038">
        <v>0</v>
      </c>
      <c r="G2038">
        <v>0</v>
      </c>
      <c r="H2038">
        <v>0</v>
      </c>
      <c r="I2038" s="2">
        <v>0</v>
      </c>
      <c r="J2038">
        <v>4</v>
      </c>
      <c r="K2038" s="2">
        <v>0</v>
      </c>
      <c r="L2038">
        <v>915.77299999999991</v>
      </c>
      <c r="M2038" s="2">
        <v>0</v>
      </c>
      <c r="N2038" s="4">
        <v>0</v>
      </c>
    </row>
    <row r="2039" spans="1:14" x14ac:dyDescent="0.3">
      <c r="A2039" s="1" t="s">
        <v>155</v>
      </c>
      <c r="B2039" s="1" t="s">
        <v>188</v>
      </c>
      <c r="C2039" s="1" t="s">
        <v>60</v>
      </c>
      <c r="D2039" s="1" t="s">
        <v>15</v>
      </c>
      <c r="E2039">
        <v>0</v>
      </c>
      <c r="F2039">
        <v>3</v>
      </c>
      <c r="G2039">
        <v>6666.4349999999986</v>
      </c>
      <c r="H2039">
        <v>1</v>
      </c>
      <c r="I2039" s="2">
        <v>1942.1890000000001</v>
      </c>
      <c r="J2039">
        <v>5</v>
      </c>
      <c r="K2039" s="2">
        <v>915.77299999999991</v>
      </c>
      <c r="L2039">
        <v>915.77299999999991</v>
      </c>
      <c r="M2039" s="2">
        <v>1026.4160000000002</v>
      </c>
      <c r="N2039" s="4">
        <v>0.5284840970677932</v>
      </c>
    </row>
    <row r="2040" spans="1:14" x14ac:dyDescent="0.3">
      <c r="A2040" s="1" t="s">
        <v>155</v>
      </c>
      <c r="B2040" s="1" t="s">
        <v>188</v>
      </c>
      <c r="C2040" s="1" t="s">
        <v>60</v>
      </c>
      <c r="D2040" s="1" t="s">
        <v>16</v>
      </c>
      <c r="E2040">
        <v>0</v>
      </c>
      <c r="F2040">
        <v>4</v>
      </c>
      <c r="G2040">
        <v>10075.311</v>
      </c>
      <c r="H2040">
        <v>0</v>
      </c>
      <c r="I2040" s="2">
        <v>0</v>
      </c>
      <c r="J2040">
        <v>2</v>
      </c>
      <c r="K2040" s="2">
        <v>0</v>
      </c>
      <c r="L2040">
        <v>915.77299999999991</v>
      </c>
      <c r="M2040" s="2">
        <v>0</v>
      </c>
      <c r="N2040" s="4">
        <v>0</v>
      </c>
    </row>
    <row r="2041" spans="1:14" x14ac:dyDescent="0.3">
      <c r="A2041" s="1" t="s">
        <v>155</v>
      </c>
      <c r="B2041" s="1" t="s">
        <v>188</v>
      </c>
      <c r="C2041" s="1" t="s">
        <v>60</v>
      </c>
      <c r="D2041" s="1" t="s">
        <v>13</v>
      </c>
      <c r="E2041">
        <v>0</v>
      </c>
      <c r="F2041">
        <v>5</v>
      </c>
      <c r="G2041">
        <v>13206.300999999999</v>
      </c>
      <c r="H2041">
        <v>0</v>
      </c>
      <c r="I2041" s="2">
        <v>0</v>
      </c>
      <c r="J2041">
        <v>0</v>
      </c>
      <c r="K2041" s="2">
        <v>0</v>
      </c>
      <c r="L2041">
        <v>915.77299999999991</v>
      </c>
      <c r="M2041" s="2">
        <v>0</v>
      </c>
      <c r="N2041" s="4">
        <v>0</v>
      </c>
    </row>
    <row r="2042" spans="1:14" x14ac:dyDescent="0.3">
      <c r="A2042" s="1" t="s">
        <v>155</v>
      </c>
      <c r="B2042" s="1" t="s">
        <v>188</v>
      </c>
      <c r="C2042" s="1" t="s">
        <v>60</v>
      </c>
      <c r="D2042" s="1" t="s">
        <v>17</v>
      </c>
      <c r="E2042">
        <v>0</v>
      </c>
      <c r="F2042">
        <v>5</v>
      </c>
      <c r="G2042">
        <v>12690.641</v>
      </c>
      <c r="H2042">
        <v>1</v>
      </c>
      <c r="I2042" s="2">
        <v>2618.4119999999998</v>
      </c>
      <c r="J2042">
        <v>27</v>
      </c>
      <c r="K2042" s="2">
        <v>915.77299999999991</v>
      </c>
      <c r="L2042">
        <v>915.77299999999991</v>
      </c>
      <c r="M2042" s="2">
        <v>1702.6389999999999</v>
      </c>
      <c r="N2042" s="4">
        <v>0.65025633857467813</v>
      </c>
    </row>
    <row r="2043" spans="1:14" x14ac:dyDescent="0.3">
      <c r="A2043" s="1" t="s">
        <v>155</v>
      </c>
      <c r="B2043" s="1" t="s">
        <v>188</v>
      </c>
      <c r="C2043" s="1" t="s">
        <v>60</v>
      </c>
      <c r="D2043" s="1" t="s">
        <v>18</v>
      </c>
      <c r="E2043">
        <v>0</v>
      </c>
      <c r="F2043">
        <v>7</v>
      </c>
      <c r="G2043">
        <v>16463.86</v>
      </c>
      <c r="H2043">
        <v>2</v>
      </c>
      <c r="I2043" s="2">
        <v>4560.6009999999997</v>
      </c>
      <c r="J2043">
        <v>10</v>
      </c>
      <c r="K2043" s="2">
        <v>1831.5459999999998</v>
      </c>
      <c r="L2043">
        <v>915.77299999999991</v>
      </c>
      <c r="M2043" s="2">
        <v>2729.0549999999998</v>
      </c>
      <c r="N2043" s="4">
        <v>0.59839810586367892</v>
      </c>
    </row>
    <row r="2044" spans="1:14" x14ac:dyDescent="0.3">
      <c r="A2044" s="1" t="s">
        <v>155</v>
      </c>
      <c r="B2044" s="1" t="s">
        <v>188</v>
      </c>
      <c r="C2044" s="1" t="s">
        <v>60</v>
      </c>
      <c r="D2044" s="1" t="s">
        <v>19</v>
      </c>
      <c r="E2044">
        <v>0</v>
      </c>
      <c r="F2044">
        <v>9</v>
      </c>
      <c r="G2044">
        <v>21132.5265</v>
      </c>
      <c r="H2044">
        <v>0</v>
      </c>
      <c r="I2044" s="2">
        <v>0</v>
      </c>
      <c r="J2044">
        <v>0</v>
      </c>
      <c r="K2044" s="2">
        <v>0</v>
      </c>
      <c r="L2044">
        <v>915.77299999999991</v>
      </c>
      <c r="M2044" s="2">
        <v>0</v>
      </c>
      <c r="N2044" s="4">
        <v>0</v>
      </c>
    </row>
    <row r="2045" spans="1:14" x14ac:dyDescent="0.3">
      <c r="A2045" s="1" t="s">
        <v>155</v>
      </c>
      <c r="B2045" s="1" t="s">
        <v>188</v>
      </c>
      <c r="C2045" s="1" t="s">
        <v>61</v>
      </c>
      <c r="D2045" s="1" t="s">
        <v>13</v>
      </c>
      <c r="E2045">
        <v>0</v>
      </c>
      <c r="F2045">
        <v>4</v>
      </c>
      <c r="G2045">
        <v>10235.874</v>
      </c>
      <c r="H2045">
        <v>0</v>
      </c>
      <c r="I2045" s="2">
        <v>0</v>
      </c>
      <c r="J2045">
        <v>0</v>
      </c>
      <c r="K2045" s="2">
        <v>0</v>
      </c>
      <c r="L2045">
        <v>915.77299999999991</v>
      </c>
      <c r="M2045" s="2">
        <v>0</v>
      </c>
      <c r="N2045" s="4">
        <v>0</v>
      </c>
    </row>
    <row r="2046" spans="1:14" x14ac:dyDescent="0.3">
      <c r="A2046" s="1" t="s">
        <v>155</v>
      </c>
      <c r="B2046" s="1" t="s">
        <v>188</v>
      </c>
      <c r="C2046" s="1" t="s">
        <v>61</v>
      </c>
      <c r="D2046" s="1" t="s">
        <v>13</v>
      </c>
      <c r="E2046">
        <v>0</v>
      </c>
      <c r="F2046">
        <v>1</v>
      </c>
      <c r="G2046">
        <v>2782.0569999999998</v>
      </c>
      <c r="H2046">
        <v>0</v>
      </c>
      <c r="I2046" s="2">
        <v>0</v>
      </c>
      <c r="J2046">
        <v>0</v>
      </c>
      <c r="K2046" s="2">
        <v>0</v>
      </c>
      <c r="L2046">
        <v>915.77299999999991</v>
      </c>
      <c r="M2046" s="2">
        <v>0</v>
      </c>
      <c r="N2046" s="4">
        <v>0</v>
      </c>
    </row>
    <row r="2047" spans="1:14" x14ac:dyDescent="0.3">
      <c r="A2047" s="1" t="s">
        <v>155</v>
      </c>
      <c r="B2047" s="1" t="s">
        <v>188</v>
      </c>
      <c r="C2047" s="1" t="s">
        <v>61</v>
      </c>
      <c r="D2047" s="1" t="s">
        <v>13</v>
      </c>
      <c r="E2047">
        <v>0</v>
      </c>
      <c r="F2047">
        <v>79</v>
      </c>
      <c r="G2047">
        <v>180666.95499999999</v>
      </c>
      <c r="H2047">
        <v>25</v>
      </c>
      <c r="I2047" s="2">
        <v>56298.824999999997</v>
      </c>
      <c r="J2047">
        <v>1</v>
      </c>
      <c r="K2047" s="2">
        <v>22894.324999999997</v>
      </c>
      <c r="L2047">
        <v>915.77299999999991</v>
      </c>
      <c r="M2047" s="2">
        <v>33404.5</v>
      </c>
      <c r="N2047" s="4">
        <v>0.5933427562653395</v>
      </c>
    </row>
    <row r="2048" spans="1:14" x14ac:dyDescent="0.3">
      <c r="A2048" s="1" t="s">
        <v>155</v>
      </c>
      <c r="B2048" s="1" t="s">
        <v>188</v>
      </c>
      <c r="C2048" s="1" t="s">
        <v>61</v>
      </c>
      <c r="D2048" s="1" t="s">
        <v>14</v>
      </c>
      <c r="E2048">
        <v>0</v>
      </c>
      <c r="F2048">
        <v>7</v>
      </c>
      <c r="G2048">
        <v>16791.150000000001</v>
      </c>
      <c r="H2048">
        <v>2</v>
      </c>
      <c r="I2048" s="2">
        <v>4724.2459999999992</v>
      </c>
      <c r="J2048">
        <v>0</v>
      </c>
      <c r="K2048" s="2">
        <v>1831.5459999999998</v>
      </c>
      <c r="L2048">
        <v>915.77299999999991</v>
      </c>
      <c r="M2048" s="2">
        <v>2892.6999999999994</v>
      </c>
      <c r="N2048" s="4">
        <v>0.6123093505291638</v>
      </c>
    </row>
    <row r="2049" spans="1:14" x14ac:dyDescent="0.3">
      <c r="A2049" s="1" t="s">
        <v>155</v>
      </c>
      <c r="B2049" s="1" t="s">
        <v>188</v>
      </c>
      <c r="C2049" s="1" t="s">
        <v>61</v>
      </c>
      <c r="D2049" s="1" t="s">
        <v>32</v>
      </c>
      <c r="E2049">
        <v>0</v>
      </c>
      <c r="F2049">
        <v>3</v>
      </c>
      <c r="G2049">
        <v>7342.6579999999994</v>
      </c>
      <c r="H2049">
        <v>1</v>
      </c>
      <c r="I2049" s="2">
        <v>1942.1890000000001</v>
      </c>
      <c r="J2049">
        <v>0</v>
      </c>
      <c r="K2049" s="2">
        <v>915.77299999999991</v>
      </c>
      <c r="L2049">
        <v>915.77299999999991</v>
      </c>
      <c r="M2049" s="2">
        <v>1026.4160000000002</v>
      </c>
      <c r="N2049" s="4">
        <v>0.5284840970677932</v>
      </c>
    </row>
    <row r="2050" spans="1:14" x14ac:dyDescent="0.3">
      <c r="A2050" s="1" t="s">
        <v>155</v>
      </c>
      <c r="B2050" s="1" t="s">
        <v>188</v>
      </c>
      <c r="C2050" s="1" t="s">
        <v>61</v>
      </c>
      <c r="D2050" s="1" t="s">
        <v>15</v>
      </c>
      <c r="E2050">
        <v>0</v>
      </c>
      <c r="F2050">
        <v>11</v>
      </c>
      <c r="G2050">
        <v>26075.996999999999</v>
      </c>
      <c r="H2050">
        <v>6</v>
      </c>
      <c r="I2050" s="2">
        <v>13169.225</v>
      </c>
      <c r="J2050">
        <v>0</v>
      </c>
      <c r="K2050" s="2">
        <v>5494.637999999999</v>
      </c>
      <c r="L2050">
        <v>915.77299999999991</v>
      </c>
      <c r="M2050" s="2">
        <v>7674.5870000000014</v>
      </c>
      <c r="N2050" s="4">
        <v>0.58276679151582578</v>
      </c>
    </row>
    <row r="2051" spans="1:14" x14ac:dyDescent="0.3">
      <c r="A2051" s="1" t="s">
        <v>155</v>
      </c>
      <c r="B2051" s="1" t="s">
        <v>188</v>
      </c>
      <c r="C2051" s="1" t="s">
        <v>61</v>
      </c>
      <c r="D2051" s="1" t="s">
        <v>16</v>
      </c>
      <c r="E2051">
        <v>0</v>
      </c>
      <c r="F2051">
        <v>10</v>
      </c>
      <c r="G2051">
        <v>21401.154999999999</v>
      </c>
      <c r="H2051">
        <v>6</v>
      </c>
      <c r="I2051" s="2">
        <v>12329.357</v>
      </c>
      <c r="J2051">
        <v>0</v>
      </c>
      <c r="K2051" s="2">
        <v>5494.637999999999</v>
      </c>
      <c r="L2051">
        <v>915.77299999999991</v>
      </c>
      <c r="M2051" s="2">
        <v>6834.719000000001</v>
      </c>
      <c r="N2051" s="4">
        <v>0.55434512927154278</v>
      </c>
    </row>
    <row r="2052" spans="1:14" x14ac:dyDescent="0.3">
      <c r="A2052" s="1" t="s">
        <v>155</v>
      </c>
      <c r="B2052" s="1" t="s">
        <v>188</v>
      </c>
      <c r="C2052" s="1" t="s">
        <v>61</v>
      </c>
      <c r="D2052" s="1" t="s">
        <v>13</v>
      </c>
      <c r="E2052">
        <v>0</v>
      </c>
      <c r="F2052">
        <v>18</v>
      </c>
      <c r="G2052">
        <v>44034.304999999993</v>
      </c>
      <c r="H2052">
        <v>6</v>
      </c>
      <c r="I2052" s="2">
        <v>15170.087</v>
      </c>
      <c r="J2052">
        <v>0</v>
      </c>
      <c r="K2052" s="2">
        <v>5494.637999999999</v>
      </c>
      <c r="L2052">
        <v>915.77299999999991</v>
      </c>
      <c r="M2052" s="2">
        <v>9675.4490000000005</v>
      </c>
      <c r="N2052" s="4">
        <v>0.63779785837747671</v>
      </c>
    </row>
    <row r="2053" spans="1:14" x14ac:dyDescent="0.3">
      <c r="A2053" s="1" t="s">
        <v>155</v>
      </c>
      <c r="B2053" s="1" t="s">
        <v>188</v>
      </c>
      <c r="C2053" s="1" t="s">
        <v>61</v>
      </c>
      <c r="D2053" s="1" t="s">
        <v>17</v>
      </c>
      <c r="E2053">
        <v>0</v>
      </c>
      <c r="F2053">
        <v>16</v>
      </c>
      <c r="G2053">
        <v>40603.843500000003</v>
      </c>
      <c r="H2053">
        <v>6</v>
      </c>
      <c r="I2053" s="2">
        <v>14009.093000000001</v>
      </c>
      <c r="J2053">
        <v>0</v>
      </c>
      <c r="K2053" s="2">
        <v>5494.637999999999</v>
      </c>
      <c r="L2053">
        <v>915.77299999999991</v>
      </c>
      <c r="M2053" s="2">
        <v>8514.4550000000017</v>
      </c>
      <c r="N2053" s="4">
        <v>0.60778060364079256</v>
      </c>
    </row>
    <row r="2054" spans="1:14" x14ac:dyDescent="0.3">
      <c r="A2054" s="1" t="s">
        <v>155</v>
      </c>
      <c r="B2054" s="1" t="s">
        <v>188</v>
      </c>
      <c r="C2054" s="1" t="s">
        <v>61</v>
      </c>
      <c r="D2054" s="1" t="s">
        <v>18</v>
      </c>
      <c r="E2054">
        <v>54</v>
      </c>
      <c r="F2054">
        <v>32</v>
      </c>
      <c r="G2054">
        <v>65210.094499999992</v>
      </c>
      <c r="H2054">
        <v>7</v>
      </c>
      <c r="I2054" s="2">
        <v>16423.724999999999</v>
      </c>
      <c r="J2054">
        <v>4</v>
      </c>
      <c r="K2054" s="2">
        <v>6410.4109999999991</v>
      </c>
      <c r="L2054">
        <v>915.77299999999991</v>
      </c>
      <c r="M2054" s="2">
        <v>10013.313999999998</v>
      </c>
      <c r="N2054" s="4">
        <v>0.60968592691365686</v>
      </c>
    </row>
    <row r="2055" spans="1:14" x14ac:dyDescent="0.3">
      <c r="A2055" s="1" t="s">
        <v>155</v>
      </c>
      <c r="B2055" s="1" t="s">
        <v>188</v>
      </c>
      <c r="C2055" s="1" t="s">
        <v>61</v>
      </c>
      <c r="D2055" s="1" t="s">
        <v>19</v>
      </c>
      <c r="E2055">
        <v>0</v>
      </c>
      <c r="F2055">
        <v>5</v>
      </c>
      <c r="G2055">
        <v>12066.904</v>
      </c>
      <c r="H2055">
        <v>4</v>
      </c>
      <c r="I2055" s="2">
        <v>8608.6239999999998</v>
      </c>
      <c r="J2055">
        <v>1</v>
      </c>
      <c r="K2055" s="2">
        <v>3663.0919999999996</v>
      </c>
      <c r="L2055">
        <v>915.77299999999991</v>
      </c>
      <c r="M2055" s="2">
        <v>4945.5320000000002</v>
      </c>
      <c r="N2055" s="4">
        <v>0.57448577147753233</v>
      </c>
    </row>
    <row r="2056" spans="1:14" x14ac:dyDescent="0.3">
      <c r="A2056" s="1" t="s">
        <v>155</v>
      </c>
      <c r="B2056" s="1" t="s">
        <v>188</v>
      </c>
      <c r="C2056" s="1" t="s">
        <v>62</v>
      </c>
      <c r="D2056" s="1" t="s">
        <v>13</v>
      </c>
      <c r="E2056">
        <v>0</v>
      </c>
      <c r="F2056">
        <v>0</v>
      </c>
      <c r="G2056">
        <v>0</v>
      </c>
      <c r="H2056">
        <v>0</v>
      </c>
      <c r="I2056" s="2">
        <v>0</v>
      </c>
      <c r="J2056">
        <v>1</v>
      </c>
      <c r="K2056" s="2">
        <v>0</v>
      </c>
      <c r="L2056">
        <v>915.77299999999991</v>
      </c>
      <c r="M2056" s="2">
        <v>0</v>
      </c>
      <c r="N2056" s="4">
        <v>0</v>
      </c>
    </row>
    <row r="2057" spans="1:14" x14ac:dyDescent="0.3">
      <c r="A2057" s="1" t="s">
        <v>155</v>
      </c>
      <c r="B2057" s="1" t="s">
        <v>188</v>
      </c>
      <c r="C2057" s="1" t="s">
        <v>62</v>
      </c>
      <c r="D2057" s="1" t="s">
        <v>13</v>
      </c>
      <c r="E2057">
        <v>0</v>
      </c>
      <c r="F2057">
        <v>45</v>
      </c>
      <c r="G2057">
        <v>111782.553</v>
      </c>
      <c r="H2057">
        <v>5</v>
      </c>
      <c r="I2057" s="2">
        <v>12073.067999999999</v>
      </c>
      <c r="J2057">
        <v>57</v>
      </c>
      <c r="K2057" s="2">
        <v>4578.8649999999998</v>
      </c>
      <c r="L2057">
        <v>915.77299999999991</v>
      </c>
      <c r="M2057" s="2">
        <v>7494.2029999999995</v>
      </c>
      <c r="N2057" s="4">
        <v>0.62073724756623583</v>
      </c>
    </row>
    <row r="2058" spans="1:14" x14ac:dyDescent="0.3">
      <c r="A2058" s="1" t="s">
        <v>155</v>
      </c>
      <c r="B2058" s="1" t="s">
        <v>188</v>
      </c>
      <c r="C2058" s="1" t="s">
        <v>62</v>
      </c>
      <c r="D2058" s="1" t="s">
        <v>14</v>
      </c>
      <c r="E2058">
        <v>0</v>
      </c>
      <c r="F2058">
        <v>2</v>
      </c>
      <c r="G2058">
        <v>3884.3779999999988</v>
      </c>
      <c r="H2058">
        <v>0</v>
      </c>
      <c r="I2058" s="2">
        <v>0</v>
      </c>
      <c r="J2058">
        <v>0</v>
      </c>
      <c r="K2058" s="2">
        <v>0</v>
      </c>
      <c r="L2058">
        <v>915.77299999999991</v>
      </c>
      <c r="M2058" s="2">
        <v>0</v>
      </c>
      <c r="N2058" s="4">
        <v>0</v>
      </c>
    </row>
    <row r="2059" spans="1:14" x14ac:dyDescent="0.3">
      <c r="A2059" s="1" t="s">
        <v>155</v>
      </c>
      <c r="B2059" s="1" t="s">
        <v>188</v>
      </c>
      <c r="C2059" s="1" t="s">
        <v>62</v>
      </c>
      <c r="D2059" s="1" t="s">
        <v>32</v>
      </c>
      <c r="E2059">
        <v>0</v>
      </c>
      <c r="F2059">
        <v>1</v>
      </c>
      <c r="G2059">
        <v>2618.4119999999998</v>
      </c>
      <c r="H2059">
        <v>0</v>
      </c>
      <c r="I2059" s="2">
        <v>0</v>
      </c>
      <c r="J2059">
        <v>0</v>
      </c>
      <c r="K2059" s="2">
        <v>0</v>
      </c>
      <c r="L2059">
        <v>915.77299999999991</v>
      </c>
      <c r="M2059" s="2">
        <v>0</v>
      </c>
      <c r="N2059" s="4">
        <v>0</v>
      </c>
    </row>
    <row r="2060" spans="1:14" x14ac:dyDescent="0.3">
      <c r="A2060" s="1" t="s">
        <v>155</v>
      </c>
      <c r="B2060" s="1" t="s">
        <v>188</v>
      </c>
      <c r="C2060" s="1" t="s">
        <v>62</v>
      </c>
      <c r="D2060" s="1" t="s">
        <v>15</v>
      </c>
      <c r="E2060">
        <v>0</v>
      </c>
      <c r="F2060">
        <v>6</v>
      </c>
      <c r="G2060">
        <v>12786.3555</v>
      </c>
      <c r="H2060">
        <v>0</v>
      </c>
      <c r="I2060" s="2">
        <v>0</v>
      </c>
      <c r="J2060">
        <v>0</v>
      </c>
      <c r="K2060" s="2">
        <v>0</v>
      </c>
      <c r="L2060">
        <v>915.77299999999991</v>
      </c>
      <c r="M2060" s="2">
        <v>0</v>
      </c>
      <c r="N2060" s="4">
        <v>0</v>
      </c>
    </row>
    <row r="2061" spans="1:14" x14ac:dyDescent="0.3">
      <c r="A2061" s="1" t="s">
        <v>155</v>
      </c>
      <c r="B2061" s="1" t="s">
        <v>188</v>
      </c>
      <c r="C2061" s="1" t="s">
        <v>62</v>
      </c>
      <c r="D2061" s="1" t="s">
        <v>16</v>
      </c>
      <c r="E2061">
        <v>0</v>
      </c>
      <c r="F2061">
        <v>1</v>
      </c>
      <c r="G2061">
        <v>1942.1890000000001</v>
      </c>
      <c r="H2061">
        <v>0</v>
      </c>
      <c r="I2061" s="2">
        <v>0</v>
      </c>
      <c r="J2061">
        <v>2</v>
      </c>
      <c r="K2061" s="2">
        <v>0</v>
      </c>
      <c r="L2061">
        <v>915.77299999999991</v>
      </c>
      <c r="M2061" s="2">
        <v>0</v>
      </c>
      <c r="N2061" s="4">
        <v>0</v>
      </c>
    </row>
    <row r="2062" spans="1:14" x14ac:dyDescent="0.3">
      <c r="A2062" s="1" t="s">
        <v>155</v>
      </c>
      <c r="B2062" s="1" t="s">
        <v>188</v>
      </c>
      <c r="C2062" s="1" t="s">
        <v>62</v>
      </c>
      <c r="D2062" s="1" t="s">
        <v>13</v>
      </c>
      <c r="E2062">
        <v>0</v>
      </c>
      <c r="F2062">
        <v>2</v>
      </c>
      <c r="G2062">
        <v>5236.8239999999996</v>
      </c>
      <c r="H2062">
        <v>0</v>
      </c>
      <c r="I2062" s="2">
        <v>0</v>
      </c>
      <c r="J2062">
        <v>0</v>
      </c>
      <c r="K2062" s="2">
        <v>0</v>
      </c>
      <c r="L2062">
        <v>915.77299999999991</v>
      </c>
      <c r="M2062" s="2">
        <v>0</v>
      </c>
      <c r="N2062" s="4">
        <v>0</v>
      </c>
    </row>
    <row r="2063" spans="1:14" x14ac:dyDescent="0.3">
      <c r="A2063" s="1" t="s">
        <v>155</v>
      </c>
      <c r="B2063" s="1" t="s">
        <v>188</v>
      </c>
      <c r="C2063" s="1" t="s">
        <v>62</v>
      </c>
      <c r="D2063" s="1" t="s">
        <v>17</v>
      </c>
      <c r="E2063">
        <v>0</v>
      </c>
      <c r="F2063">
        <v>9</v>
      </c>
      <c r="G2063">
        <v>23908.431</v>
      </c>
      <c r="H2063">
        <v>2</v>
      </c>
      <c r="I2063" s="2">
        <v>5236.8239999999996</v>
      </c>
      <c r="J2063">
        <v>2</v>
      </c>
      <c r="K2063" s="2">
        <v>1831.5459999999998</v>
      </c>
      <c r="L2063">
        <v>915.77299999999991</v>
      </c>
      <c r="M2063" s="2">
        <v>3405.2779999999998</v>
      </c>
      <c r="N2063" s="4">
        <v>0.65025633857467813</v>
      </c>
    </row>
    <row r="2064" spans="1:14" x14ac:dyDescent="0.3">
      <c r="A2064" s="1" t="s">
        <v>155</v>
      </c>
      <c r="B2064" s="1" t="s">
        <v>188</v>
      </c>
      <c r="C2064" s="1" t="s">
        <v>62</v>
      </c>
      <c r="D2064" s="1" t="s">
        <v>18</v>
      </c>
      <c r="E2064">
        <v>0</v>
      </c>
      <c r="F2064">
        <v>2</v>
      </c>
      <c r="G2064">
        <v>5400.4690000000001</v>
      </c>
      <c r="H2064">
        <v>1</v>
      </c>
      <c r="I2064" s="2">
        <v>2782.0569999999998</v>
      </c>
      <c r="J2064">
        <v>3</v>
      </c>
      <c r="K2064" s="2">
        <v>915.77299999999991</v>
      </c>
      <c r="L2064">
        <v>915.77299999999991</v>
      </c>
      <c r="M2064" s="2">
        <v>1866.2839999999999</v>
      </c>
      <c r="N2064" s="4">
        <v>0.67082881479423317</v>
      </c>
    </row>
    <row r="2065" spans="1:14" x14ac:dyDescent="0.3">
      <c r="A2065" s="1" t="s">
        <v>155</v>
      </c>
      <c r="B2065" s="1" t="s">
        <v>188</v>
      </c>
      <c r="C2065" s="1" t="s">
        <v>62</v>
      </c>
      <c r="D2065" s="1" t="s">
        <v>19</v>
      </c>
      <c r="E2065">
        <v>0</v>
      </c>
      <c r="F2065">
        <v>6</v>
      </c>
      <c r="G2065">
        <v>15639.424999999999</v>
      </c>
      <c r="H2065">
        <v>2</v>
      </c>
      <c r="I2065" s="2">
        <v>4724.2459999999992</v>
      </c>
      <c r="J2065">
        <v>0</v>
      </c>
      <c r="K2065" s="2">
        <v>1831.5459999999998</v>
      </c>
      <c r="L2065">
        <v>915.77299999999991</v>
      </c>
      <c r="M2065" s="2">
        <v>2892.6999999999994</v>
      </c>
      <c r="N2065" s="4">
        <v>0.6123093505291638</v>
      </c>
    </row>
    <row r="2066" spans="1:14" x14ac:dyDescent="0.3">
      <c r="A2066" s="1" t="s">
        <v>155</v>
      </c>
      <c r="B2066" s="1" t="s">
        <v>188</v>
      </c>
      <c r="C2066" s="1" t="s">
        <v>63</v>
      </c>
      <c r="D2066" s="1" t="s">
        <v>13</v>
      </c>
      <c r="E2066">
        <v>0</v>
      </c>
      <c r="F2066">
        <v>35</v>
      </c>
      <c r="G2066">
        <v>85428.65849999999</v>
      </c>
      <c r="H2066">
        <v>4</v>
      </c>
      <c r="I2066" s="2">
        <v>9803.5889999999999</v>
      </c>
      <c r="J2066">
        <v>46</v>
      </c>
      <c r="K2066" s="2">
        <v>3663.0919999999996</v>
      </c>
      <c r="L2066">
        <v>915.77299999999991</v>
      </c>
      <c r="M2066" s="2">
        <v>6140.4970000000003</v>
      </c>
      <c r="N2066" s="4">
        <v>0.62635194111054637</v>
      </c>
    </row>
    <row r="2067" spans="1:14" x14ac:dyDescent="0.3">
      <c r="A2067" s="1" t="s">
        <v>155</v>
      </c>
      <c r="B2067" s="1" t="s">
        <v>188</v>
      </c>
      <c r="C2067" s="1" t="s">
        <v>63</v>
      </c>
      <c r="D2067" s="1" t="s">
        <v>14</v>
      </c>
      <c r="E2067">
        <v>0</v>
      </c>
      <c r="F2067">
        <v>5</v>
      </c>
      <c r="G2067">
        <v>10733.0075</v>
      </c>
      <c r="H2067">
        <v>1</v>
      </c>
      <c r="I2067" s="2">
        <v>1942.1890000000001</v>
      </c>
      <c r="J2067">
        <v>0</v>
      </c>
      <c r="K2067" s="2">
        <v>915.77299999999991</v>
      </c>
      <c r="L2067">
        <v>915.77299999999991</v>
      </c>
      <c r="M2067" s="2">
        <v>1026.4160000000002</v>
      </c>
      <c r="N2067" s="4">
        <v>0.5284840970677932</v>
      </c>
    </row>
    <row r="2068" spans="1:14" x14ac:dyDescent="0.3">
      <c r="A2068" s="1" t="s">
        <v>155</v>
      </c>
      <c r="B2068" s="1" t="s">
        <v>188</v>
      </c>
      <c r="C2068" s="1" t="s">
        <v>63</v>
      </c>
      <c r="D2068" s="1" t="s">
        <v>15</v>
      </c>
      <c r="E2068">
        <v>0</v>
      </c>
      <c r="F2068">
        <v>4</v>
      </c>
      <c r="G2068">
        <v>9961.0699999999979</v>
      </c>
      <c r="H2068">
        <v>1</v>
      </c>
      <c r="I2068" s="2">
        <v>1942.1890000000001</v>
      </c>
      <c r="J2068">
        <v>0</v>
      </c>
      <c r="K2068" s="2">
        <v>915.77299999999991</v>
      </c>
      <c r="L2068">
        <v>915.77299999999991</v>
      </c>
      <c r="M2068" s="2">
        <v>1026.4160000000002</v>
      </c>
      <c r="N2068" s="4">
        <v>0.5284840970677932</v>
      </c>
    </row>
    <row r="2069" spans="1:14" x14ac:dyDescent="0.3">
      <c r="A2069" s="1" t="s">
        <v>155</v>
      </c>
      <c r="B2069" s="1" t="s">
        <v>188</v>
      </c>
      <c r="C2069" s="1" t="s">
        <v>63</v>
      </c>
      <c r="D2069" s="1" t="s">
        <v>16</v>
      </c>
      <c r="E2069">
        <v>0</v>
      </c>
      <c r="F2069">
        <v>4</v>
      </c>
      <c r="G2069">
        <v>10538.485000000001</v>
      </c>
      <c r="H2069">
        <v>1</v>
      </c>
      <c r="I2069" s="2">
        <v>2618.4119999999998</v>
      </c>
      <c r="J2069">
        <v>1</v>
      </c>
      <c r="K2069" s="2">
        <v>915.77299999999991</v>
      </c>
      <c r="L2069">
        <v>915.77299999999991</v>
      </c>
      <c r="M2069" s="2">
        <v>1702.6389999999999</v>
      </c>
      <c r="N2069" s="4">
        <v>0.65025633857467813</v>
      </c>
    </row>
    <row r="2070" spans="1:14" x14ac:dyDescent="0.3">
      <c r="A2070" s="1" t="s">
        <v>155</v>
      </c>
      <c r="B2070" s="1" t="s">
        <v>188</v>
      </c>
      <c r="C2070" s="1" t="s">
        <v>63</v>
      </c>
      <c r="D2070" s="1" t="s">
        <v>13</v>
      </c>
      <c r="E2070">
        <v>0</v>
      </c>
      <c r="F2070">
        <v>2</v>
      </c>
      <c r="G2070">
        <v>4560.6009999999997</v>
      </c>
      <c r="H2070">
        <v>0</v>
      </c>
      <c r="I2070" s="2">
        <v>0</v>
      </c>
      <c r="J2070">
        <v>0</v>
      </c>
      <c r="K2070" s="2">
        <v>0</v>
      </c>
      <c r="L2070">
        <v>915.77299999999991</v>
      </c>
      <c r="M2070" s="2">
        <v>0</v>
      </c>
      <c r="N2070" s="4">
        <v>0</v>
      </c>
    </row>
    <row r="2071" spans="1:14" x14ac:dyDescent="0.3">
      <c r="A2071" s="1" t="s">
        <v>155</v>
      </c>
      <c r="B2071" s="1" t="s">
        <v>188</v>
      </c>
      <c r="C2071" s="1" t="s">
        <v>63</v>
      </c>
      <c r="D2071" s="1" t="s">
        <v>17</v>
      </c>
      <c r="E2071">
        <v>0</v>
      </c>
      <c r="F2071">
        <v>2</v>
      </c>
      <c r="G2071">
        <v>3884.3779999999988</v>
      </c>
      <c r="H2071">
        <v>1</v>
      </c>
      <c r="I2071" s="2">
        <v>1942.1890000000001</v>
      </c>
      <c r="J2071">
        <v>0</v>
      </c>
      <c r="K2071" s="2">
        <v>915.77299999999991</v>
      </c>
      <c r="L2071">
        <v>915.77299999999991</v>
      </c>
      <c r="M2071" s="2">
        <v>1026.4160000000002</v>
      </c>
      <c r="N2071" s="4">
        <v>0.5284840970677932</v>
      </c>
    </row>
    <row r="2072" spans="1:14" x14ac:dyDescent="0.3">
      <c r="A2072" s="1" t="s">
        <v>155</v>
      </c>
      <c r="B2072" s="1" t="s">
        <v>188</v>
      </c>
      <c r="C2072" s="1" t="s">
        <v>63</v>
      </c>
      <c r="D2072" s="1" t="s">
        <v>18</v>
      </c>
      <c r="E2072">
        <v>0</v>
      </c>
      <c r="F2072">
        <v>4</v>
      </c>
      <c r="G2072">
        <v>9121.2019999999993</v>
      </c>
      <c r="H2072">
        <v>1</v>
      </c>
      <c r="I2072" s="2">
        <v>2618.4119999999998</v>
      </c>
      <c r="J2072">
        <v>2</v>
      </c>
      <c r="K2072" s="2">
        <v>915.77299999999991</v>
      </c>
      <c r="L2072">
        <v>915.77299999999991</v>
      </c>
      <c r="M2072" s="2">
        <v>1702.6389999999999</v>
      </c>
      <c r="N2072" s="4">
        <v>0.65025633857467813</v>
      </c>
    </row>
    <row r="2073" spans="1:14" x14ac:dyDescent="0.3">
      <c r="A2073" s="1" t="s">
        <v>155</v>
      </c>
      <c r="B2073" s="1" t="s">
        <v>188</v>
      </c>
      <c r="C2073" s="1" t="s">
        <v>63</v>
      </c>
      <c r="D2073" s="1" t="s">
        <v>19</v>
      </c>
      <c r="E2073">
        <v>0</v>
      </c>
      <c r="F2073">
        <v>7</v>
      </c>
      <c r="G2073">
        <v>15951.281999999999</v>
      </c>
      <c r="H2073">
        <v>1</v>
      </c>
      <c r="I2073" s="2">
        <v>2618.4119999999998</v>
      </c>
      <c r="J2073">
        <v>1</v>
      </c>
      <c r="K2073" s="2">
        <v>915.77299999999991</v>
      </c>
      <c r="L2073">
        <v>915.77299999999991</v>
      </c>
      <c r="M2073" s="2">
        <v>1702.6389999999999</v>
      </c>
      <c r="N2073" s="4">
        <v>0.65025633857467813</v>
      </c>
    </row>
    <row r="2074" spans="1:14" x14ac:dyDescent="0.3">
      <c r="A2074" s="1" t="s">
        <v>132</v>
      </c>
      <c r="B2074" s="1" t="s">
        <v>189</v>
      </c>
      <c r="C2074" s="1" t="s">
        <v>22</v>
      </c>
      <c r="D2074" s="1" t="s">
        <v>18</v>
      </c>
      <c r="E2074">
        <v>0</v>
      </c>
      <c r="F2074">
        <v>1</v>
      </c>
      <c r="G2074">
        <v>1107.5419999999999</v>
      </c>
      <c r="H2074">
        <v>1</v>
      </c>
      <c r="I2074" s="2">
        <v>1107.5419999999999</v>
      </c>
      <c r="J2074">
        <v>0</v>
      </c>
      <c r="K2074" s="2">
        <v>831.72500000000002</v>
      </c>
      <c r="L2074">
        <v>831.72500000000002</v>
      </c>
      <c r="M2074" s="2">
        <v>275.81699999999989</v>
      </c>
      <c r="N2074" s="4">
        <v>0.24903525103336932</v>
      </c>
    </row>
    <row r="2075" spans="1:14" x14ac:dyDescent="0.3">
      <c r="A2075" s="1" t="s">
        <v>132</v>
      </c>
      <c r="B2075" s="1" t="s">
        <v>189</v>
      </c>
      <c r="C2075" s="1" t="s">
        <v>24</v>
      </c>
      <c r="D2075" s="1" t="s">
        <v>13</v>
      </c>
      <c r="E2075">
        <v>0</v>
      </c>
      <c r="F2075">
        <v>4</v>
      </c>
      <c r="G2075">
        <v>4365.0089999999991</v>
      </c>
      <c r="H2075">
        <v>1</v>
      </c>
      <c r="I2075" s="2">
        <v>1042.383</v>
      </c>
      <c r="J2075">
        <v>0</v>
      </c>
      <c r="K2075" s="2">
        <v>831.72500000000002</v>
      </c>
      <c r="L2075">
        <v>831.72500000000002</v>
      </c>
      <c r="M2075" s="2">
        <v>210.65800000000002</v>
      </c>
      <c r="N2075" s="4">
        <v>0.20209270488870215</v>
      </c>
    </row>
    <row r="2076" spans="1:14" x14ac:dyDescent="0.3">
      <c r="A2076" s="1" t="s">
        <v>132</v>
      </c>
      <c r="B2076" s="1" t="s">
        <v>189</v>
      </c>
      <c r="C2076" s="1" t="s">
        <v>24</v>
      </c>
      <c r="D2076" s="1" t="s">
        <v>18</v>
      </c>
      <c r="E2076">
        <v>0</v>
      </c>
      <c r="F2076">
        <v>1</v>
      </c>
      <c r="G2076">
        <v>1042.383</v>
      </c>
      <c r="H2076">
        <v>0</v>
      </c>
      <c r="I2076" s="2">
        <v>0</v>
      </c>
      <c r="J2076">
        <v>0</v>
      </c>
      <c r="K2076" s="2">
        <v>0</v>
      </c>
      <c r="L2076">
        <v>831.72500000000002</v>
      </c>
      <c r="M2076" s="2">
        <v>0</v>
      </c>
      <c r="N2076" s="4">
        <v>0</v>
      </c>
    </row>
    <row r="2077" spans="1:14" x14ac:dyDescent="0.3">
      <c r="A2077" s="1" t="s">
        <v>132</v>
      </c>
      <c r="B2077" s="1" t="s">
        <v>189</v>
      </c>
      <c r="C2077" s="1" t="s">
        <v>27</v>
      </c>
      <c r="D2077" s="1" t="s">
        <v>13</v>
      </c>
      <c r="E2077">
        <v>0</v>
      </c>
      <c r="F2077">
        <v>2</v>
      </c>
      <c r="G2077">
        <v>2215.0839999999998</v>
      </c>
      <c r="H2077">
        <v>0</v>
      </c>
      <c r="I2077" s="2">
        <v>0</v>
      </c>
      <c r="J2077">
        <v>6</v>
      </c>
      <c r="K2077" s="2">
        <v>0</v>
      </c>
      <c r="L2077">
        <v>831.72500000000002</v>
      </c>
      <c r="M2077" s="2">
        <v>0</v>
      </c>
      <c r="N2077" s="4">
        <v>0</v>
      </c>
    </row>
    <row r="2078" spans="1:14" x14ac:dyDescent="0.3">
      <c r="A2078" s="1" t="s">
        <v>132</v>
      </c>
      <c r="B2078" s="1" t="s">
        <v>189</v>
      </c>
      <c r="C2078" s="1" t="s">
        <v>27</v>
      </c>
      <c r="D2078" s="1" t="s">
        <v>13</v>
      </c>
      <c r="E2078">
        <v>0</v>
      </c>
      <c r="F2078">
        <v>0</v>
      </c>
      <c r="G2078">
        <v>0</v>
      </c>
      <c r="H2078">
        <v>0</v>
      </c>
      <c r="I2078" s="2">
        <v>0</v>
      </c>
      <c r="J2078">
        <v>1</v>
      </c>
      <c r="K2078" s="2">
        <v>0</v>
      </c>
      <c r="L2078">
        <v>831.72500000000002</v>
      </c>
      <c r="M2078" s="2">
        <v>0</v>
      </c>
      <c r="N2078" s="4">
        <v>0</v>
      </c>
    </row>
    <row r="2079" spans="1:14" x14ac:dyDescent="0.3">
      <c r="A2079" s="1" t="s">
        <v>44</v>
      </c>
      <c r="B2079" s="1" t="s">
        <v>190</v>
      </c>
      <c r="C2079" s="1" t="s">
        <v>59</v>
      </c>
      <c r="D2079" s="1" t="s">
        <v>15</v>
      </c>
      <c r="E2079">
        <v>0</v>
      </c>
      <c r="F2079">
        <v>1</v>
      </c>
      <c r="G2079">
        <v>1017.819</v>
      </c>
      <c r="H2079">
        <v>1</v>
      </c>
      <c r="I2079" s="2">
        <v>1017.819</v>
      </c>
      <c r="J2079">
        <v>0</v>
      </c>
      <c r="K2079" s="2">
        <v>609.75599999999997</v>
      </c>
      <c r="L2079">
        <v>609.75599999999997</v>
      </c>
      <c r="M2079" s="2">
        <v>408.06299999999999</v>
      </c>
      <c r="N2079" s="4">
        <v>0.40091902391289613</v>
      </c>
    </row>
    <row r="2080" spans="1:14" x14ac:dyDescent="0.3">
      <c r="A2080" s="1" t="s">
        <v>44</v>
      </c>
      <c r="B2080" s="1" t="s">
        <v>190</v>
      </c>
      <c r="C2080" s="1" t="s">
        <v>61</v>
      </c>
      <c r="D2080" s="1" t="s">
        <v>13</v>
      </c>
      <c r="E2080">
        <v>0</v>
      </c>
      <c r="F2080">
        <v>0</v>
      </c>
      <c r="G2080">
        <v>0</v>
      </c>
      <c r="H2080">
        <v>0</v>
      </c>
      <c r="I2080" s="2">
        <v>0</v>
      </c>
      <c r="J2080">
        <v>1</v>
      </c>
      <c r="K2080" s="2">
        <v>0</v>
      </c>
      <c r="L2080">
        <v>609.75599999999997</v>
      </c>
      <c r="M2080" s="2">
        <v>0</v>
      </c>
      <c r="N2080" s="4">
        <v>0</v>
      </c>
    </row>
    <row r="2081" spans="1:14" x14ac:dyDescent="0.3">
      <c r="A2081" s="1" t="s">
        <v>44</v>
      </c>
      <c r="B2081" s="1" t="s">
        <v>190</v>
      </c>
      <c r="C2081" s="1" t="s">
        <v>61</v>
      </c>
      <c r="D2081" s="1" t="s">
        <v>13</v>
      </c>
      <c r="E2081">
        <v>0</v>
      </c>
      <c r="F2081">
        <v>3</v>
      </c>
      <c r="G2081">
        <v>4093.2640000000001</v>
      </c>
      <c r="H2081">
        <v>1</v>
      </c>
      <c r="I2081" s="2">
        <v>1058.529</v>
      </c>
      <c r="J2081">
        <v>6</v>
      </c>
      <c r="K2081" s="2">
        <v>609.75599999999997</v>
      </c>
      <c r="L2081">
        <v>609.75599999999997</v>
      </c>
      <c r="M2081" s="2">
        <v>448.77300000000002</v>
      </c>
      <c r="N2081" s="4">
        <v>0.42395909795574804</v>
      </c>
    </row>
    <row r="2082" spans="1:14" x14ac:dyDescent="0.3">
      <c r="A2082" s="1" t="s">
        <v>44</v>
      </c>
      <c r="B2082" s="1" t="s">
        <v>190</v>
      </c>
      <c r="C2082" s="1" t="s">
        <v>61</v>
      </c>
      <c r="D2082" s="1" t="s">
        <v>17</v>
      </c>
      <c r="E2082">
        <v>0</v>
      </c>
      <c r="F2082">
        <v>1</v>
      </c>
      <c r="G2082">
        <v>1017.819</v>
      </c>
      <c r="H2082">
        <v>0</v>
      </c>
      <c r="I2082" s="2">
        <v>0</v>
      </c>
      <c r="J2082">
        <v>0</v>
      </c>
      <c r="K2082" s="2">
        <v>0</v>
      </c>
      <c r="L2082">
        <v>609.75599999999997</v>
      </c>
      <c r="M2082" s="2">
        <v>0</v>
      </c>
      <c r="N2082" s="4">
        <v>0</v>
      </c>
    </row>
    <row r="2083" spans="1:14" x14ac:dyDescent="0.3">
      <c r="A2083" s="1" t="s">
        <v>44</v>
      </c>
      <c r="B2083" s="1" t="s">
        <v>190</v>
      </c>
      <c r="C2083" s="1" t="s">
        <v>61</v>
      </c>
      <c r="D2083" s="1" t="s">
        <v>18</v>
      </c>
      <c r="E2083">
        <v>0</v>
      </c>
      <c r="F2083">
        <v>0</v>
      </c>
      <c r="G2083">
        <v>0</v>
      </c>
      <c r="H2083">
        <v>0</v>
      </c>
      <c r="I2083" s="2">
        <v>0</v>
      </c>
      <c r="J2083">
        <v>1</v>
      </c>
      <c r="K2083" s="2">
        <v>0</v>
      </c>
      <c r="L2083">
        <v>609.75599999999997</v>
      </c>
      <c r="M2083" s="2">
        <v>0</v>
      </c>
      <c r="N2083" s="4">
        <v>0</v>
      </c>
    </row>
    <row r="2084" spans="1:14" x14ac:dyDescent="0.3">
      <c r="A2084" s="1" t="s">
        <v>44</v>
      </c>
      <c r="B2084" s="1" t="s">
        <v>191</v>
      </c>
      <c r="C2084" s="1" t="s">
        <v>58</v>
      </c>
      <c r="D2084" s="1" t="s">
        <v>13</v>
      </c>
      <c r="E2084">
        <v>0</v>
      </c>
      <c r="F2084">
        <v>0</v>
      </c>
      <c r="G2084">
        <v>0</v>
      </c>
      <c r="H2084">
        <v>0</v>
      </c>
      <c r="I2084" s="2">
        <v>0</v>
      </c>
      <c r="J2084">
        <v>5</v>
      </c>
      <c r="K2084" s="2">
        <v>0</v>
      </c>
      <c r="L2084">
        <v>609.75599999999997</v>
      </c>
      <c r="M2084" s="2">
        <v>0</v>
      </c>
      <c r="N2084" s="4">
        <v>0</v>
      </c>
    </row>
    <row r="2085" spans="1:14" x14ac:dyDescent="0.3">
      <c r="A2085" s="1" t="s">
        <v>44</v>
      </c>
      <c r="B2085" s="1" t="s">
        <v>191</v>
      </c>
      <c r="C2085" s="1" t="s">
        <v>58</v>
      </c>
      <c r="D2085" s="1" t="s">
        <v>15</v>
      </c>
      <c r="E2085">
        <v>0</v>
      </c>
      <c r="F2085">
        <v>1</v>
      </c>
      <c r="G2085">
        <v>895.67750000000001</v>
      </c>
      <c r="H2085">
        <v>1</v>
      </c>
      <c r="I2085" s="2">
        <v>895.67750000000001</v>
      </c>
      <c r="J2085">
        <v>0</v>
      </c>
      <c r="K2085" s="2">
        <v>609.75599999999997</v>
      </c>
      <c r="L2085">
        <v>609.75599999999997</v>
      </c>
      <c r="M2085" s="2">
        <v>285.92150000000004</v>
      </c>
      <c r="N2085" s="4">
        <v>0.31922371612550282</v>
      </c>
    </row>
    <row r="2086" spans="1:14" x14ac:dyDescent="0.3">
      <c r="A2086" s="1" t="s">
        <v>44</v>
      </c>
      <c r="B2086" s="1" t="s">
        <v>191</v>
      </c>
      <c r="C2086" s="1" t="s">
        <v>58</v>
      </c>
      <c r="D2086" s="1" t="s">
        <v>16</v>
      </c>
      <c r="E2086">
        <v>0</v>
      </c>
      <c r="F2086">
        <v>0</v>
      </c>
      <c r="G2086">
        <v>0</v>
      </c>
      <c r="H2086">
        <v>0</v>
      </c>
      <c r="I2086" s="2">
        <v>0</v>
      </c>
      <c r="J2086">
        <v>2</v>
      </c>
      <c r="K2086" s="2">
        <v>0</v>
      </c>
      <c r="L2086">
        <v>609.75599999999997</v>
      </c>
      <c r="M2086" s="2">
        <v>0</v>
      </c>
      <c r="N2086" s="4">
        <v>0</v>
      </c>
    </row>
    <row r="2087" spans="1:14" x14ac:dyDescent="0.3">
      <c r="A2087" s="1" t="s">
        <v>44</v>
      </c>
      <c r="B2087" s="1" t="s">
        <v>191</v>
      </c>
      <c r="C2087" s="1" t="s">
        <v>58</v>
      </c>
      <c r="D2087" s="1" t="s">
        <v>17</v>
      </c>
      <c r="E2087">
        <v>0</v>
      </c>
      <c r="F2087">
        <v>0</v>
      </c>
      <c r="G2087">
        <v>0</v>
      </c>
      <c r="H2087">
        <v>0</v>
      </c>
      <c r="I2087" s="2">
        <v>0</v>
      </c>
      <c r="J2087">
        <v>3</v>
      </c>
      <c r="K2087" s="2">
        <v>0</v>
      </c>
      <c r="L2087">
        <v>609.75599999999997</v>
      </c>
      <c r="M2087" s="2">
        <v>0</v>
      </c>
      <c r="N2087" s="4">
        <v>0</v>
      </c>
    </row>
    <row r="2088" spans="1:14" x14ac:dyDescent="0.3">
      <c r="A2088" s="1" t="s">
        <v>44</v>
      </c>
      <c r="B2088" s="1" t="s">
        <v>191</v>
      </c>
      <c r="C2088" s="1" t="s">
        <v>58</v>
      </c>
      <c r="D2088" s="1" t="s">
        <v>18</v>
      </c>
      <c r="E2088">
        <v>0</v>
      </c>
      <c r="F2088">
        <v>0</v>
      </c>
      <c r="G2088">
        <v>0</v>
      </c>
      <c r="H2088">
        <v>0</v>
      </c>
      <c r="I2088" s="2">
        <v>0</v>
      </c>
      <c r="J2088">
        <v>2</v>
      </c>
      <c r="K2088" s="2">
        <v>0</v>
      </c>
      <c r="L2088">
        <v>609.75599999999997</v>
      </c>
      <c r="M2088" s="2">
        <v>0</v>
      </c>
      <c r="N2088" s="4">
        <v>0</v>
      </c>
    </row>
    <row r="2089" spans="1:14" x14ac:dyDescent="0.3">
      <c r="A2089" s="1" t="s">
        <v>44</v>
      </c>
      <c r="B2089" s="1" t="s">
        <v>191</v>
      </c>
      <c r="C2089" s="1" t="s">
        <v>58</v>
      </c>
      <c r="D2089" s="1" t="s">
        <v>19</v>
      </c>
      <c r="E2089">
        <v>0</v>
      </c>
      <c r="F2089">
        <v>0</v>
      </c>
      <c r="G2089">
        <v>0</v>
      </c>
      <c r="H2089">
        <v>0</v>
      </c>
      <c r="I2089" s="2">
        <v>0</v>
      </c>
      <c r="J2089">
        <v>2</v>
      </c>
      <c r="K2089" s="2">
        <v>0</v>
      </c>
      <c r="L2089">
        <v>609.75599999999997</v>
      </c>
      <c r="M2089" s="2">
        <v>0</v>
      </c>
      <c r="N2089" s="4">
        <v>0</v>
      </c>
    </row>
    <row r="2090" spans="1:14" x14ac:dyDescent="0.3">
      <c r="A2090" s="1" t="s">
        <v>44</v>
      </c>
      <c r="B2090" s="1" t="s">
        <v>191</v>
      </c>
      <c r="C2090" s="1" t="s">
        <v>60</v>
      </c>
      <c r="D2090" s="1" t="s">
        <v>13</v>
      </c>
      <c r="E2090">
        <v>0</v>
      </c>
      <c r="F2090">
        <v>1</v>
      </c>
      <c r="G2090">
        <v>1587.8050000000001</v>
      </c>
      <c r="H2090">
        <v>1</v>
      </c>
      <c r="I2090" s="2">
        <v>1587.8050000000001</v>
      </c>
      <c r="J2090">
        <v>0</v>
      </c>
      <c r="K2090" s="2">
        <v>609.75599999999997</v>
      </c>
      <c r="L2090">
        <v>609.75599999999997</v>
      </c>
      <c r="M2090" s="2">
        <v>978.04900000000009</v>
      </c>
      <c r="N2090" s="4">
        <v>0.61597551336593603</v>
      </c>
    </row>
    <row r="2091" spans="1:14" x14ac:dyDescent="0.3">
      <c r="A2091" s="1" t="s">
        <v>44</v>
      </c>
      <c r="B2091" s="1" t="s">
        <v>191</v>
      </c>
      <c r="C2091" s="1" t="s">
        <v>60</v>
      </c>
      <c r="D2091" s="1" t="s">
        <v>14</v>
      </c>
      <c r="E2091">
        <v>0</v>
      </c>
      <c r="F2091">
        <v>1</v>
      </c>
      <c r="G2091">
        <v>895.67750000000001</v>
      </c>
      <c r="H2091">
        <v>1</v>
      </c>
      <c r="I2091" s="2">
        <v>895.67750000000001</v>
      </c>
      <c r="J2091">
        <v>0</v>
      </c>
      <c r="K2091" s="2">
        <v>609.75599999999997</v>
      </c>
      <c r="L2091">
        <v>609.75599999999997</v>
      </c>
      <c r="M2091" s="2">
        <v>285.92150000000004</v>
      </c>
      <c r="N2091" s="4">
        <v>0.31922371612550282</v>
      </c>
    </row>
    <row r="2092" spans="1:14" x14ac:dyDescent="0.3">
      <c r="A2092" s="1" t="s">
        <v>44</v>
      </c>
      <c r="B2092" s="1" t="s">
        <v>191</v>
      </c>
      <c r="C2092" s="1" t="s">
        <v>60</v>
      </c>
      <c r="D2092" s="1" t="s">
        <v>13</v>
      </c>
      <c r="E2092">
        <v>0</v>
      </c>
      <c r="F2092">
        <v>1</v>
      </c>
      <c r="G2092">
        <v>895.67750000000001</v>
      </c>
      <c r="H2092">
        <v>0</v>
      </c>
      <c r="I2092" s="2">
        <v>0</v>
      </c>
      <c r="J2092">
        <v>0</v>
      </c>
      <c r="K2092" s="2">
        <v>0</v>
      </c>
      <c r="L2092">
        <v>609.75599999999997</v>
      </c>
      <c r="M2092" s="2">
        <v>0</v>
      </c>
      <c r="N2092" s="4">
        <v>0</v>
      </c>
    </row>
    <row r="2093" spans="1:14" x14ac:dyDescent="0.3">
      <c r="A2093" s="1" t="s">
        <v>44</v>
      </c>
      <c r="B2093" s="1" t="s">
        <v>191</v>
      </c>
      <c r="C2093" s="1" t="s">
        <v>61</v>
      </c>
      <c r="D2093" s="1" t="s">
        <v>13</v>
      </c>
      <c r="E2093">
        <v>0</v>
      </c>
      <c r="F2093">
        <v>0</v>
      </c>
      <c r="G2093">
        <v>0</v>
      </c>
      <c r="H2093">
        <v>0</v>
      </c>
      <c r="I2093" s="2">
        <v>0</v>
      </c>
      <c r="J2093">
        <v>24</v>
      </c>
      <c r="K2093" s="2">
        <v>0</v>
      </c>
      <c r="L2093">
        <v>609.75599999999997</v>
      </c>
      <c r="M2093" s="2">
        <v>0</v>
      </c>
      <c r="N2093" s="4">
        <v>0</v>
      </c>
    </row>
    <row r="2094" spans="1:14" x14ac:dyDescent="0.3">
      <c r="A2094" s="1" t="s">
        <v>44</v>
      </c>
      <c r="B2094" s="1" t="s">
        <v>191</v>
      </c>
      <c r="C2094" s="1" t="s">
        <v>61</v>
      </c>
      <c r="D2094" s="1" t="s">
        <v>16</v>
      </c>
      <c r="E2094">
        <v>0</v>
      </c>
      <c r="F2094">
        <v>0</v>
      </c>
      <c r="G2094">
        <v>0</v>
      </c>
      <c r="H2094">
        <v>0</v>
      </c>
      <c r="I2094" s="2">
        <v>0</v>
      </c>
      <c r="J2094">
        <v>1</v>
      </c>
      <c r="K2094" s="2">
        <v>0</v>
      </c>
      <c r="L2094">
        <v>609.75599999999997</v>
      </c>
      <c r="M2094" s="2">
        <v>0</v>
      </c>
      <c r="N2094" s="4">
        <v>0</v>
      </c>
    </row>
    <row r="2095" spans="1:14" x14ac:dyDescent="0.3">
      <c r="A2095" s="1" t="s">
        <v>44</v>
      </c>
      <c r="B2095" s="1" t="s">
        <v>191</v>
      </c>
      <c r="C2095" s="1" t="s">
        <v>61</v>
      </c>
      <c r="D2095" s="1" t="s">
        <v>13</v>
      </c>
      <c r="E2095">
        <v>0</v>
      </c>
      <c r="F2095">
        <v>1</v>
      </c>
      <c r="G2095">
        <v>895.67750000000001</v>
      </c>
      <c r="H2095">
        <v>1</v>
      </c>
      <c r="I2095" s="2">
        <v>895.67750000000001</v>
      </c>
      <c r="J2095">
        <v>0</v>
      </c>
      <c r="K2095" s="2">
        <v>609.75599999999997</v>
      </c>
      <c r="L2095">
        <v>609.75599999999997</v>
      </c>
      <c r="M2095" s="2">
        <v>285.92150000000004</v>
      </c>
      <c r="N2095" s="4">
        <v>0.31922371612550282</v>
      </c>
    </row>
    <row r="2096" spans="1:14" x14ac:dyDescent="0.3">
      <c r="A2096" s="1" t="s">
        <v>44</v>
      </c>
      <c r="B2096" s="1" t="s">
        <v>191</v>
      </c>
      <c r="C2096" s="1" t="s">
        <v>61</v>
      </c>
      <c r="D2096" s="1" t="s">
        <v>17</v>
      </c>
      <c r="E2096">
        <v>0</v>
      </c>
      <c r="F2096">
        <v>0</v>
      </c>
      <c r="G2096">
        <v>0</v>
      </c>
      <c r="H2096">
        <v>0</v>
      </c>
      <c r="I2096" s="2">
        <v>0</v>
      </c>
      <c r="J2096">
        <v>1</v>
      </c>
      <c r="K2096" s="2">
        <v>0</v>
      </c>
      <c r="L2096">
        <v>609.75599999999997</v>
      </c>
      <c r="M2096" s="2">
        <v>0</v>
      </c>
      <c r="N2096" s="4">
        <v>0</v>
      </c>
    </row>
    <row r="2097" spans="1:14" x14ac:dyDescent="0.3">
      <c r="A2097" s="1" t="s">
        <v>155</v>
      </c>
      <c r="B2097" s="1" t="s">
        <v>192</v>
      </c>
      <c r="C2097" s="1" t="s">
        <v>58</v>
      </c>
      <c r="D2097" s="1" t="s">
        <v>13</v>
      </c>
      <c r="E2097">
        <v>0</v>
      </c>
      <c r="F2097">
        <v>0</v>
      </c>
      <c r="G2097">
        <v>0</v>
      </c>
      <c r="H2097">
        <v>0</v>
      </c>
      <c r="I2097" s="2">
        <v>0</v>
      </c>
      <c r="J2097">
        <v>1</v>
      </c>
      <c r="K2097" s="2">
        <v>0</v>
      </c>
      <c r="L2097">
        <v>1040.4000000000001</v>
      </c>
      <c r="M2097" s="2">
        <v>0</v>
      </c>
      <c r="N2097" s="4">
        <v>0</v>
      </c>
    </row>
    <row r="2098" spans="1:14" x14ac:dyDescent="0.3">
      <c r="A2098" s="1" t="s">
        <v>155</v>
      </c>
      <c r="B2098" s="1" t="s">
        <v>192</v>
      </c>
      <c r="C2098" s="1" t="s">
        <v>58</v>
      </c>
      <c r="D2098" s="1" t="s">
        <v>32</v>
      </c>
      <c r="E2098">
        <v>0</v>
      </c>
      <c r="F2098">
        <v>0</v>
      </c>
      <c r="G2098">
        <v>0</v>
      </c>
      <c r="H2098">
        <v>0</v>
      </c>
      <c r="I2098" s="2">
        <v>0</v>
      </c>
      <c r="J2098">
        <v>1</v>
      </c>
      <c r="K2098" s="2">
        <v>0</v>
      </c>
      <c r="L2098">
        <v>1040.4000000000001</v>
      </c>
      <c r="M2098" s="2">
        <v>0</v>
      </c>
      <c r="N2098" s="4">
        <v>0</v>
      </c>
    </row>
    <row r="2099" spans="1:14" x14ac:dyDescent="0.3">
      <c r="A2099" s="1" t="s">
        <v>155</v>
      </c>
      <c r="B2099" s="1" t="s">
        <v>192</v>
      </c>
      <c r="C2099" s="1" t="s">
        <v>59</v>
      </c>
      <c r="D2099" s="1" t="s">
        <v>16</v>
      </c>
      <c r="E2099">
        <v>0</v>
      </c>
      <c r="F2099">
        <v>0</v>
      </c>
      <c r="G2099">
        <v>0</v>
      </c>
      <c r="H2099">
        <v>0</v>
      </c>
      <c r="I2099" s="2">
        <v>0</v>
      </c>
      <c r="J2099">
        <v>1</v>
      </c>
      <c r="K2099" s="2">
        <v>0</v>
      </c>
      <c r="L2099">
        <v>1040.4000000000001</v>
      </c>
      <c r="M2099" s="2">
        <v>0</v>
      </c>
      <c r="N2099" s="4">
        <v>0</v>
      </c>
    </row>
    <row r="2100" spans="1:14" x14ac:dyDescent="0.3">
      <c r="A2100" s="1" t="s">
        <v>155</v>
      </c>
      <c r="B2100" s="1" t="s">
        <v>192</v>
      </c>
      <c r="C2100" s="1" t="s">
        <v>60</v>
      </c>
      <c r="D2100" s="1" t="s">
        <v>13</v>
      </c>
      <c r="E2100">
        <v>0</v>
      </c>
      <c r="F2100">
        <v>1</v>
      </c>
      <c r="G2100">
        <v>2273.2739999999999</v>
      </c>
      <c r="H2100">
        <v>0</v>
      </c>
      <c r="I2100" s="2">
        <v>0</v>
      </c>
      <c r="J2100">
        <v>1</v>
      </c>
      <c r="K2100" s="2">
        <v>0</v>
      </c>
      <c r="L2100">
        <v>1040.4000000000001</v>
      </c>
      <c r="M2100" s="2">
        <v>0</v>
      </c>
      <c r="N2100" s="4">
        <v>0</v>
      </c>
    </row>
    <row r="2101" spans="1:14" x14ac:dyDescent="0.3">
      <c r="A2101" s="1" t="s">
        <v>155</v>
      </c>
      <c r="B2101" s="1" t="s">
        <v>192</v>
      </c>
      <c r="C2101" s="1" t="s">
        <v>60</v>
      </c>
      <c r="D2101" s="1" t="s">
        <v>17</v>
      </c>
      <c r="E2101">
        <v>0</v>
      </c>
      <c r="F2101">
        <v>0</v>
      </c>
      <c r="G2101">
        <v>0</v>
      </c>
      <c r="H2101">
        <v>0</v>
      </c>
      <c r="I2101" s="2">
        <v>0</v>
      </c>
      <c r="J2101">
        <v>1</v>
      </c>
      <c r="K2101" s="2">
        <v>0</v>
      </c>
      <c r="L2101">
        <v>1040.4000000000001</v>
      </c>
      <c r="M2101" s="2">
        <v>0</v>
      </c>
      <c r="N2101" s="4">
        <v>0</v>
      </c>
    </row>
    <row r="2102" spans="1:14" x14ac:dyDescent="0.3">
      <c r="A2102" s="1" t="s">
        <v>155</v>
      </c>
      <c r="B2102" s="1" t="s">
        <v>192</v>
      </c>
      <c r="C2102" s="1" t="s">
        <v>61</v>
      </c>
      <c r="D2102" s="1" t="s">
        <v>13</v>
      </c>
      <c r="E2102">
        <v>0</v>
      </c>
      <c r="F2102">
        <v>1</v>
      </c>
      <c r="G2102">
        <v>1970.4214999999999</v>
      </c>
      <c r="H2102">
        <v>0</v>
      </c>
      <c r="I2102" s="2">
        <v>0</v>
      </c>
      <c r="J2102">
        <v>0</v>
      </c>
      <c r="K2102" s="2">
        <v>0</v>
      </c>
      <c r="L2102">
        <v>1040.4000000000001</v>
      </c>
      <c r="M2102" s="2">
        <v>0</v>
      </c>
      <c r="N2102" s="4">
        <v>0</v>
      </c>
    </row>
    <row r="2103" spans="1:14" x14ac:dyDescent="0.3">
      <c r="A2103" s="1" t="s">
        <v>155</v>
      </c>
      <c r="B2103" s="1" t="s">
        <v>192</v>
      </c>
      <c r="C2103" s="1" t="s">
        <v>61</v>
      </c>
      <c r="D2103" s="1" t="s">
        <v>15</v>
      </c>
      <c r="E2103">
        <v>0</v>
      </c>
      <c r="F2103">
        <v>0</v>
      </c>
      <c r="G2103">
        <v>0</v>
      </c>
      <c r="H2103">
        <v>0</v>
      </c>
      <c r="I2103" s="2">
        <v>0</v>
      </c>
      <c r="J2103">
        <v>1</v>
      </c>
      <c r="K2103" s="2">
        <v>0</v>
      </c>
      <c r="L2103">
        <v>1040.4000000000001</v>
      </c>
      <c r="M2103" s="2">
        <v>0</v>
      </c>
      <c r="N2103" s="4">
        <v>0</v>
      </c>
    </row>
    <row r="2104" spans="1:14" x14ac:dyDescent="0.3">
      <c r="A2104" s="1" t="s">
        <v>56</v>
      </c>
      <c r="B2104" s="1" t="s">
        <v>193</v>
      </c>
      <c r="C2104" s="1" t="s">
        <v>60</v>
      </c>
      <c r="D2104" s="1" t="s">
        <v>13</v>
      </c>
      <c r="E2104">
        <v>0</v>
      </c>
      <c r="F2104">
        <v>3</v>
      </c>
      <c r="G2104">
        <v>4043.9520000000002</v>
      </c>
      <c r="H2104">
        <v>1</v>
      </c>
      <c r="I2104" s="2">
        <v>1474.8520000000001</v>
      </c>
      <c r="J2104">
        <v>1</v>
      </c>
      <c r="K2104" s="2">
        <v>632.71450000000004</v>
      </c>
      <c r="L2104">
        <v>632.71450000000004</v>
      </c>
      <c r="M2104" s="2">
        <v>842.13750000000005</v>
      </c>
      <c r="N2104" s="4">
        <v>0.57099797132186825</v>
      </c>
    </row>
    <row r="2105" spans="1:14" x14ac:dyDescent="0.3">
      <c r="A2105" s="1" t="s">
        <v>56</v>
      </c>
      <c r="B2105" s="1" t="s">
        <v>193</v>
      </c>
      <c r="C2105" s="1" t="s">
        <v>60</v>
      </c>
      <c r="D2105" s="1" t="s">
        <v>15</v>
      </c>
      <c r="E2105">
        <v>0</v>
      </c>
      <c r="F2105">
        <v>0</v>
      </c>
      <c r="G2105">
        <v>0</v>
      </c>
      <c r="H2105">
        <v>1</v>
      </c>
      <c r="I2105" s="2">
        <v>1284.55</v>
      </c>
      <c r="J2105">
        <v>0</v>
      </c>
      <c r="K2105" s="2">
        <v>632.71450000000004</v>
      </c>
      <c r="L2105">
        <v>632.71450000000004</v>
      </c>
      <c r="M2105" s="2">
        <v>651.83549999999991</v>
      </c>
      <c r="N2105" s="4">
        <v>0.5074426842084776</v>
      </c>
    </row>
    <row r="2106" spans="1:14" x14ac:dyDescent="0.3">
      <c r="A2106" s="1" t="s">
        <v>56</v>
      </c>
      <c r="B2106" s="1" t="s">
        <v>193</v>
      </c>
      <c r="C2106" s="1" t="s">
        <v>61</v>
      </c>
      <c r="D2106" s="1" t="s">
        <v>13</v>
      </c>
      <c r="E2106">
        <v>0</v>
      </c>
      <c r="F2106">
        <v>1</v>
      </c>
      <c r="G2106">
        <v>1284.55</v>
      </c>
      <c r="H2106">
        <v>1</v>
      </c>
      <c r="I2106" s="2">
        <v>1284.55</v>
      </c>
      <c r="J2106">
        <v>13</v>
      </c>
      <c r="K2106" s="2">
        <v>632.71450000000004</v>
      </c>
      <c r="L2106">
        <v>632.71450000000004</v>
      </c>
      <c r="M2106" s="2">
        <v>651.83549999999991</v>
      </c>
      <c r="N2106" s="4">
        <v>0.5074426842084776</v>
      </c>
    </row>
    <row r="2107" spans="1:14" x14ac:dyDescent="0.3">
      <c r="A2107" s="1" t="s">
        <v>56</v>
      </c>
      <c r="B2107" s="1" t="s">
        <v>193</v>
      </c>
      <c r="C2107" s="1" t="s">
        <v>61</v>
      </c>
      <c r="D2107" s="1" t="s">
        <v>13</v>
      </c>
      <c r="E2107">
        <v>0</v>
      </c>
      <c r="F2107">
        <v>0</v>
      </c>
      <c r="G2107">
        <v>0</v>
      </c>
      <c r="H2107">
        <v>1</v>
      </c>
      <c r="I2107" s="2">
        <v>1284.55</v>
      </c>
      <c r="J2107">
        <v>0</v>
      </c>
      <c r="K2107" s="2">
        <v>632.71450000000004</v>
      </c>
      <c r="L2107">
        <v>632.71450000000004</v>
      </c>
      <c r="M2107" s="2">
        <v>651.83549999999991</v>
      </c>
      <c r="N2107" s="4">
        <v>0.5074426842084776</v>
      </c>
    </row>
    <row r="2108" spans="1:14" x14ac:dyDescent="0.3">
      <c r="A2108" s="1" t="s">
        <v>56</v>
      </c>
      <c r="B2108" s="1" t="s">
        <v>193</v>
      </c>
      <c r="C2108" s="1" t="s">
        <v>61</v>
      </c>
      <c r="D2108" s="1" t="s">
        <v>19</v>
      </c>
      <c r="E2108">
        <v>0</v>
      </c>
      <c r="F2108">
        <v>1</v>
      </c>
      <c r="G2108">
        <v>1455.2674999999999</v>
      </c>
      <c r="H2108">
        <v>0</v>
      </c>
      <c r="I2108" s="2">
        <v>0</v>
      </c>
      <c r="J2108">
        <v>1</v>
      </c>
      <c r="K2108" s="2">
        <v>0</v>
      </c>
      <c r="L2108">
        <v>632.71450000000004</v>
      </c>
      <c r="M2108" s="2">
        <v>0</v>
      </c>
      <c r="N2108" s="4">
        <v>0</v>
      </c>
    </row>
    <row r="2109" spans="1:14" x14ac:dyDescent="0.3">
      <c r="A2109" s="1" t="s">
        <v>91</v>
      </c>
      <c r="B2109" s="1" t="s">
        <v>194</v>
      </c>
      <c r="C2109" s="1" t="s">
        <v>93</v>
      </c>
      <c r="D2109" s="1" t="s">
        <v>13</v>
      </c>
      <c r="E2109">
        <v>0</v>
      </c>
      <c r="F2109">
        <v>24</v>
      </c>
      <c r="G2109">
        <v>40653.546499999997</v>
      </c>
      <c r="H2109">
        <v>6</v>
      </c>
      <c r="I2109" s="2">
        <v>10197.349</v>
      </c>
      <c r="J2109">
        <v>16</v>
      </c>
      <c r="K2109" s="2">
        <v>6550.491</v>
      </c>
      <c r="L2109">
        <v>1091.7484999999999</v>
      </c>
      <c r="M2109" s="2">
        <v>3646.8580000000002</v>
      </c>
      <c r="N2109" s="4">
        <v>0.35762804626967265</v>
      </c>
    </row>
    <row r="2110" spans="1:14" x14ac:dyDescent="0.3">
      <c r="A2110" s="1" t="s">
        <v>91</v>
      </c>
      <c r="B2110" s="1" t="s">
        <v>194</v>
      </c>
      <c r="C2110" s="1" t="s">
        <v>93</v>
      </c>
      <c r="D2110" s="1" t="s">
        <v>14</v>
      </c>
      <c r="E2110">
        <v>0</v>
      </c>
      <c r="F2110">
        <v>0</v>
      </c>
      <c r="G2110">
        <v>0</v>
      </c>
      <c r="H2110">
        <v>0</v>
      </c>
      <c r="I2110" s="2">
        <v>0</v>
      </c>
      <c r="J2110">
        <v>0</v>
      </c>
      <c r="K2110" s="2">
        <v>0</v>
      </c>
      <c r="L2110">
        <v>1091.7484999999999</v>
      </c>
      <c r="M2110" s="2">
        <v>0</v>
      </c>
      <c r="N2110" s="4">
        <v>0</v>
      </c>
    </row>
    <row r="2111" spans="1:14" x14ac:dyDescent="0.3">
      <c r="A2111" s="1" t="s">
        <v>91</v>
      </c>
      <c r="B2111" s="1" t="s">
        <v>194</v>
      </c>
      <c r="C2111" s="1" t="s">
        <v>93</v>
      </c>
      <c r="D2111" s="1" t="s">
        <v>32</v>
      </c>
      <c r="E2111">
        <v>0</v>
      </c>
      <c r="F2111">
        <v>0</v>
      </c>
      <c r="G2111">
        <v>0</v>
      </c>
      <c r="H2111">
        <v>0</v>
      </c>
      <c r="I2111" s="2">
        <v>0</v>
      </c>
      <c r="J2111">
        <v>1</v>
      </c>
      <c r="K2111" s="2">
        <v>0</v>
      </c>
      <c r="L2111">
        <v>1091.7484999999999</v>
      </c>
      <c r="M2111" s="2">
        <v>0</v>
      </c>
      <c r="N2111" s="4">
        <v>0</v>
      </c>
    </row>
    <row r="2112" spans="1:14" x14ac:dyDescent="0.3">
      <c r="A2112" s="1" t="s">
        <v>91</v>
      </c>
      <c r="B2112" s="1" t="s">
        <v>194</v>
      </c>
      <c r="C2112" s="1" t="s">
        <v>93</v>
      </c>
      <c r="D2112" s="1" t="s">
        <v>15</v>
      </c>
      <c r="E2112">
        <v>0</v>
      </c>
      <c r="F2112">
        <v>1</v>
      </c>
      <c r="G2112">
        <v>1647.674</v>
      </c>
      <c r="H2112">
        <v>0</v>
      </c>
      <c r="I2112" s="2">
        <v>0</v>
      </c>
      <c r="J2112">
        <v>1</v>
      </c>
      <c r="K2112" s="2">
        <v>0</v>
      </c>
      <c r="L2112">
        <v>1091.7484999999999</v>
      </c>
      <c r="M2112" s="2">
        <v>0</v>
      </c>
      <c r="N2112" s="4">
        <v>0</v>
      </c>
    </row>
    <row r="2113" spans="1:14" x14ac:dyDescent="0.3">
      <c r="A2113" s="1" t="s">
        <v>91</v>
      </c>
      <c r="B2113" s="1" t="s">
        <v>194</v>
      </c>
      <c r="C2113" s="1" t="s">
        <v>93</v>
      </c>
      <c r="D2113" s="1" t="s">
        <v>16</v>
      </c>
      <c r="E2113">
        <v>0</v>
      </c>
      <c r="F2113">
        <v>1</v>
      </c>
      <c r="G2113">
        <v>1750.6565000000001</v>
      </c>
      <c r="H2113">
        <v>1</v>
      </c>
      <c r="I2113" s="2">
        <v>1750.6565000000001</v>
      </c>
      <c r="J2113">
        <v>3</v>
      </c>
      <c r="K2113" s="2">
        <v>1091.7484999999999</v>
      </c>
      <c r="L2113">
        <v>1091.7484999999999</v>
      </c>
      <c r="M2113" s="2">
        <v>658.90800000000013</v>
      </c>
      <c r="N2113" s="4">
        <v>0.37637766175146303</v>
      </c>
    </row>
    <row r="2114" spans="1:14" x14ac:dyDescent="0.3">
      <c r="A2114" s="1" t="s">
        <v>91</v>
      </c>
      <c r="B2114" s="1" t="s">
        <v>194</v>
      </c>
      <c r="C2114" s="1" t="s">
        <v>93</v>
      </c>
      <c r="D2114" s="1" t="s">
        <v>13</v>
      </c>
      <c r="E2114">
        <v>0</v>
      </c>
      <c r="F2114">
        <v>2</v>
      </c>
      <c r="G2114">
        <v>3357.608999999999</v>
      </c>
      <c r="H2114">
        <v>0</v>
      </c>
      <c r="I2114" s="2">
        <v>0</v>
      </c>
      <c r="J2114">
        <v>0</v>
      </c>
      <c r="K2114" s="2">
        <v>0</v>
      </c>
      <c r="L2114">
        <v>1091.7484999999999</v>
      </c>
      <c r="M2114" s="2">
        <v>0</v>
      </c>
      <c r="N2114" s="4">
        <v>0</v>
      </c>
    </row>
    <row r="2115" spans="1:14" x14ac:dyDescent="0.3">
      <c r="A2115" s="1" t="s">
        <v>91</v>
      </c>
      <c r="B2115" s="1" t="s">
        <v>194</v>
      </c>
      <c r="C2115" s="1" t="s">
        <v>93</v>
      </c>
      <c r="D2115" s="1" t="s">
        <v>17</v>
      </c>
      <c r="E2115">
        <v>0</v>
      </c>
      <c r="F2115">
        <v>3</v>
      </c>
      <c r="G2115">
        <v>4918.2280000000001</v>
      </c>
      <c r="H2115">
        <v>0</v>
      </c>
      <c r="I2115" s="2">
        <v>0</v>
      </c>
      <c r="J2115">
        <v>1</v>
      </c>
      <c r="K2115" s="2">
        <v>0</v>
      </c>
      <c r="L2115">
        <v>1091.7484999999999</v>
      </c>
      <c r="M2115" s="2">
        <v>0</v>
      </c>
      <c r="N2115" s="4">
        <v>0</v>
      </c>
    </row>
    <row r="2116" spans="1:14" x14ac:dyDescent="0.3">
      <c r="A2116" s="1" t="s">
        <v>91</v>
      </c>
      <c r="B2116" s="1" t="s">
        <v>194</v>
      </c>
      <c r="C2116" s="1" t="s">
        <v>93</v>
      </c>
      <c r="D2116" s="1" t="s">
        <v>18</v>
      </c>
      <c r="E2116">
        <v>0</v>
      </c>
      <c r="F2116">
        <v>3</v>
      </c>
      <c r="G2116">
        <v>5124.1929999999993</v>
      </c>
      <c r="H2116">
        <v>1</v>
      </c>
      <c r="I2116" s="2">
        <v>1750.6565000000001</v>
      </c>
      <c r="J2116">
        <v>2</v>
      </c>
      <c r="K2116" s="2">
        <v>1091.7484999999999</v>
      </c>
      <c r="L2116">
        <v>1091.7484999999999</v>
      </c>
      <c r="M2116" s="2">
        <v>658.90800000000013</v>
      </c>
      <c r="N2116" s="4">
        <v>0.37637766175146303</v>
      </c>
    </row>
    <row r="2117" spans="1:14" x14ac:dyDescent="0.3">
      <c r="A2117" s="1" t="s">
        <v>91</v>
      </c>
      <c r="B2117" s="1" t="s">
        <v>194</v>
      </c>
      <c r="C2117" s="1" t="s">
        <v>93</v>
      </c>
      <c r="D2117" s="1" t="s">
        <v>19</v>
      </c>
      <c r="E2117">
        <v>0</v>
      </c>
      <c r="F2117">
        <v>2</v>
      </c>
      <c r="G2117">
        <v>3434.2449999999999</v>
      </c>
      <c r="H2117">
        <v>0</v>
      </c>
      <c r="I2117" s="2">
        <v>0</v>
      </c>
      <c r="J2117">
        <v>0</v>
      </c>
      <c r="K2117" s="2">
        <v>0</v>
      </c>
      <c r="L2117">
        <v>1091.7484999999999</v>
      </c>
      <c r="M2117" s="2">
        <v>0</v>
      </c>
      <c r="N2117" s="4">
        <v>0</v>
      </c>
    </row>
    <row r="2118" spans="1:14" x14ac:dyDescent="0.3">
      <c r="A2118" s="1" t="s">
        <v>91</v>
      </c>
      <c r="B2118" s="1" t="s">
        <v>194</v>
      </c>
      <c r="C2118" s="1" t="s">
        <v>176</v>
      </c>
      <c r="D2118" s="1" t="s">
        <v>16</v>
      </c>
      <c r="E2118">
        <v>0</v>
      </c>
      <c r="F2118">
        <v>0</v>
      </c>
      <c r="G2118">
        <v>0</v>
      </c>
      <c r="H2118">
        <v>0</v>
      </c>
      <c r="I2118" s="2">
        <v>0</v>
      </c>
      <c r="J2118">
        <v>2</v>
      </c>
      <c r="K2118" s="2">
        <v>0</v>
      </c>
      <c r="L2118">
        <v>1091.7484999999999</v>
      </c>
      <c r="M2118" s="2">
        <v>0</v>
      </c>
      <c r="N2118" s="4">
        <v>0</v>
      </c>
    </row>
    <row r="2119" spans="1:14" x14ac:dyDescent="0.3">
      <c r="A2119" s="1" t="s">
        <v>91</v>
      </c>
      <c r="B2119" s="1" t="s">
        <v>194</v>
      </c>
      <c r="C2119" s="1" t="s">
        <v>176</v>
      </c>
      <c r="D2119" s="1" t="s">
        <v>13</v>
      </c>
      <c r="E2119">
        <v>0</v>
      </c>
      <c r="F2119">
        <v>25</v>
      </c>
      <c r="G2119">
        <v>42262.178</v>
      </c>
      <c r="H2119">
        <v>4</v>
      </c>
      <c r="I2119" s="2">
        <v>6589.8564999999999</v>
      </c>
      <c r="J2119">
        <v>9</v>
      </c>
      <c r="K2119" s="2">
        <v>4366.9939999999997</v>
      </c>
      <c r="L2119">
        <v>1091.7484999999999</v>
      </c>
      <c r="M2119" s="2">
        <v>2222.8625000000002</v>
      </c>
      <c r="N2119" s="4">
        <v>0.33731576704287874</v>
      </c>
    </row>
    <row r="2120" spans="1:14" x14ac:dyDescent="0.3">
      <c r="A2120" s="1" t="s">
        <v>91</v>
      </c>
      <c r="B2120" s="1" t="s">
        <v>194</v>
      </c>
      <c r="C2120" s="1" t="s">
        <v>176</v>
      </c>
      <c r="D2120" s="1" t="s">
        <v>14</v>
      </c>
      <c r="E2120">
        <v>0</v>
      </c>
      <c r="F2120">
        <v>0</v>
      </c>
      <c r="G2120">
        <v>0</v>
      </c>
      <c r="H2120">
        <v>0</v>
      </c>
      <c r="I2120" s="2">
        <v>0</v>
      </c>
      <c r="J2120">
        <v>1</v>
      </c>
      <c r="K2120" s="2">
        <v>0</v>
      </c>
      <c r="L2120">
        <v>1091.7484999999999</v>
      </c>
      <c r="M2120" s="2">
        <v>0</v>
      </c>
      <c r="N2120" s="4">
        <v>0</v>
      </c>
    </row>
    <row r="2121" spans="1:14" x14ac:dyDescent="0.3">
      <c r="A2121" s="1" t="s">
        <v>91</v>
      </c>
      <c r="B2121" s="1" t="s">
        <v>194</v>
      </c>
      <c r="C2121" s="1" t="s">
        <v>176</v>
      </c>
      <c r="D2121" s="1" t="s">
        <v>32</v>
      </c>
      <c r="E2121">
        <v>0</v>
      </c>
      <c r="F2121">
        <v>1</v>
      </c>
      <c r="G2121">
        <v>1647.674</v>
      </c>
      <c r="H2121">
        <v>0</v>
      </c>
      <c r="I2121" s="2">
        <v>0</v>
      </c>
      <c r="J2121">
        <v>0</v>
      </c>
      <c r="K2121" s="2">
        <v>0</v>
      </c>
      <c r="L2121">
        <v>1091.7484999999999</v>
      </c>
      <c r="M2121" s="2">
        <v>0</v>
      </c>
      <c r="N2121" s="4">
        <v>0</v>
      </c>
    </row>
    <row r="2122" spans="1:14" x14ac:dyDescent="0.3">
      <c r="A2122" s="1" t="s">
        <v>91</v>
      </c>
      <c r="B2122" s="1" t="s">
        <v>194</v>
      </c>
      <c r="C2122" s="1" t="s">
        <v>176</v>
      </c>
      <c r="D2122" s="1" t="s">
        <v>15</v>
      </c>
      <c r="E2122">
        <v>0</v>
      </c>
      <c r="F2122">
        <v>3</v>
      </c>
      <c r="G2122">
        <v>5211.2480000000014</v>
      </c>
      <c r="H2122">
        <v>1</v>
      </c>
      <c r="I2122" s="2">
        <v>1750.6565000000001</v>
      </c>
      <c r="J2122">
        <v>0</v>
      </c>
      <c r="K2122" s="2">
        <v>1091.7484999999999</v>
      </c>
      <c r="L2122">
        <v>1091.7484999999999</v>
      </c>
      <c r="M2122" s="2">
        <v>658.90800000000013</v>
      </c>
      <c r="N2122" s="4">
        <v>0.37637766175146303</v>
      </c>
    </row>
    <row r="2123" spans="1:14" x14ac:dyDescent="0.3">
      <c r="A2123" s="1" t="s">
        <v>91</v>
      </c>
      <c r="B2123" s="1" t="s">
        <v>194</v>
      </c>
      <c r="C2123" s="1" t="s">
        <v>176</v>
      </c>
      <c r="D2123" s="1" t="s">
        <v>16</v>
      </c>
      <c r="E2123">
        <v>0</v>
      </c>
      <c r="F2123">
        <v>8</v>
      </c>
      <c r="G2123">
        <v>13549.346</v>
      </c>
      <c r="H2123">
        <v>0</v>
      </c>
      <c r="I2123" s="2">
        <v>0</v>
      </c>
      <c r="J2123">
        <v>1</v>
      </c>
      <c r="K2123" s="2">
        <v>0</v>
      </c>
      <c r="L2123">
        <v>1091.7484999999999</v>
      </c>
      <c r="M2123" s="2">
        <v>0</v>
      </c>
      <c r="N2123" s="4">
        <v>0</v>
      </c>
    </row>
    <row r="2124" spans="1:14" x14ac:dyDescent="0.3">
      <c r="A2124" s="1" t="s">
        <v>91</v>
      </c>
      <c r="B2124" s="1" t="s">
        <v>194</v>
      </c>
      <c r="C2124" s="1" t="s">
        <v>176</v>
      </c>
      <c r="D2124" s="1" t="s">
        <v>13</v>
      </c>
      <c r="E2124">
        <v>0</v>
      </c>
      <c r="F2124">
        <v>2</v>
      </c>
      <c r="G2124">
        <v>3398.3305</v>
      </c>
      <c r="H2124">
        <v>0</v>
      </c>
      <c r="I2124" s="2">
        <v>0</v>
      </c>
      <c r="J2124">
        <v>0</v>
      </c>
      <c r="K2124" s="2">
        <v>0</v>
      </c>
      <c r="L2124">
        <v>1091.7484999999999</v>
      </c>
      <c r="M2124" s="2">
        <v>0</v>
      </c>
      <c r="N2124" s="4">
        <v>0</v>
      </c>
    </row>
    <row r="2125" spans="1:14" x14ac:dyDescent="0.3">
      <c r="A2125" s="1" t="s">
        <v>91</v>
      </c>
      <c r="B2125" s="1" t="s">
        <v>194</v>
      </c>
      <c r="C2125" s="1" t="s">
        <v>176</v>
      </c>
      <c r="D2125" s="1" t="s">
        <v>17</v>
      </c>
      <c r="E2125">
        <v>0</v>
      </c>
      <c r="F2125">
        <v>0</v>
      </c>
      <c r="G2125">
        <v>0</v>
      </c>
      <c r="H2125">
        <v>0</v>
      </c>
      <c r="I2125" s="2">
        <v>0</v>
      </c>
      <c r="J2125">
        <v>1</v>
      </c>
      <c r="K2125" s="2">
        <v>0</v>
      </c>
      <c r="L2125">
        <v>1091.7484999999999</v>
      </c>
      <c r="M2125" s="2">
        <v>0</v>
      </c>
      <c r="N2125" s="4">
        <v>0</v>
      </c>
    </row>
    <row r="2126" spans="1:14" x14ac:dyDescent="0.3">
      <c r="A2126" s="1" t="s">
        <v>91</v>
      </c>
      <c r="B2126" s="1" t="s">
        <v>194</v>
      </c>
      <c r="C2126" s="1" t="s">
        <v>176</v>
      </c>
      <c r="D2126" s="1" t="s">
        <v>18</v>
      </c>
      <c r="E2126">
        <v>0</v>
      </c>
      <c r="F2126">
        <v>1</v>
      </c>
      <c r="G2126">
        <v>1709.9349999999999</v>
      </c>
      <c r="H2126">
        <v>1</v>
      </c>
      <c r="I2126" s="2">
        <v>1709.9349999999999</v>
      </c>
      <c r="J2126">
        <v>1</v>
      </c>
      <c r="K2126" s="2">
        <v>1091.7484999999999</v>
      </c>
      <c r="L2126">
        <v>1091.7484999999999</v>
      </c>
      <c r="M2126" s="2">
        <v>618.18650000000002</v>
      </c>
      <c r="N2126" s="4">
        <v>0.36152631532777563</v>
      </c>
    </row>
    <row r="2127" spans="1:14" x14ac:dyDescent="0.3">
      <c r="A2127" s="1" t="s">
        <v>91</v>
      </c>
      <c r="B2127" s="1" t="s">
        <v>194</v>
      </c>
      <c r="C2127" s="1" t="s">
        <v>176</v>
      </c>
      <c r="D2127" s="1" t="s">
        <v>19</v>
      </c>
      <c r="E2127">
        <v>0</v>
      </c>
      <c r="F2127">
        <v>4</v>
      </c>
      <c r="G2127">
        <v>6652.9569999999994</v>
      </c>
      <c r="H2127">
        <v>0</v>
      </c>
      <c r="I2127" s="2">
        <v>0</v>
      </c>
      <c r="J2127">
        <v>0</v>
      </c>
      <c r="K2127" s="2">
        <v>0</v>
      </c>
      <c r="L2127">
        <v>1091.7484999999999</v>
      </c>
      <c r="M2127" s="2">
        <v>0</v>
      </c>
      <c r="N2127" s="4">
        <v>0</v>
      </c>
    </row>
    <row r="2128" spans="1:14" x14ac:dyDescent="0.3">
      <c r="A2128" s="1" t="s">
        <v>91</v>
      </c>
      <c r="B2128" s="1" t="s">
        <v>194</v>
      </c>
      <c r="C2128" s="1" t="s">
        <v>177</v>
      </c>
      <c r="D2128" s="1" t="s">
        <v>14</v>
      </c>
      <c r="E2128">
        <v>0</v>
      </c>
      <c r="F2128">
        <v>2</v>
      </c>
      <c r="G2128">
        <v>3460.5915</v>
      </c>
      <c r="H2128">
        <v>1</v>
      </c>
      <c r="I2128" s="2">
        <v>1750.6565000000001</v>
      </c>
      <c r="J2128">
        <v>0</v>
      </c>
      <c r="K2128" s="2">
        <v>1091.7484999999999</v>
      </c>
      <c r="L2128">
        <v>1091.7484999999999</v>
      </c>
      <c r="M2128" s="2">
        <v>658.90800000000013</v>
      </c>
      <c r="N2128" s="4">
        <v>0.37637766175146303</v>
      </c>
    </row>
    <row r="2129" spans="1:14" x14ac:dyDescent="0.3">
      <c r="A2129" s="1" t="s">
        <v>91</v>
      </c>
      <c r="B2129" s="1" t="s">
        <v>194</v>
      </c>
      <c r="C2129" s="1" t="s">
        <v>177</v>
      </c>
      <c r="D2129" s="1" t="s">
        <v>13</v>
      </c>
      <c r="E2129">
        <v>0</v>
      </c>
      <c r="F2129">
        <v>23</v>
      </c>
      <c r="G2129">
        <v>38897.277999999998</v>
      </c>
      <c r="H2129">
        <v>3</v>
      </c>
      <c r="I2129" s="2">
        <v>5124.1929999999993</v>
      </c>
      <c r="J2129">
        <v>1</v>
      </c>
      <c r="K2129" s="2">
        <v>3275.2455</v>
      </c>
      <c r="L2129">
        <v>1091.7484999999999</v>
      </c>
      <c r="M2129" s="2">
        <v>1848.9474999999993</v>
      </c>
      <c r="N2129" s="4">
        <v>0.36082706096355066</v>
      </c>
    </row>
    <row r="2130" spans="1:14" x14ac:dyDescent="0.3">
      <c r="A2130" s="1" t="s">
        <v>91</v>
      </c>
      <c r="B2130" s="1" t="s">
        <v>194</v>
      </c>
      <c r="C2130" s="1" t="s">
        <v>177</v>
      </c>
      <c r="D2130" s="1" t="s">
        <v>14</v>
      </c>
      <c r="E2130">
        <v>0</v>
      </c>
      <c r="F2130">
        <v>2</v>
      </c>
      <c r="G2130">
        <v>3332.8150000000001</v>
      </c>
      <c r="H2130">
        <v>0</v>
      </c>
      <c r="I2130" s="2">
        <v>0</v>
      </c>
      <c r="J2130">
        <v>0</v>
      </c>
      <c r="K2130" s="2">
        <v>0</v>
      </c>
      <c r="L2130">
        <v>1091.7484999999999</v>
      </c>
      <c r="M2130" s="2">
        <v>0</v>
      </c>
      <c r="N2130" s="4">
        <v>0</v>
      </c>
    </row>
    <row r="2131" spans="1:14" x14ac:dyDescent="0.3">
      <c r="A2131" s="1" t="s">
        <v>91</v>
      </c>
      <c r="B2131" s="1" t="s">
        <v>194</v>
      </c>
      <c r="C2131" s="1" t="s">
        <v>177</v>
      </c>
      <c r="D2131" s="1" t="s">
        <v>32</v>
      </c>
      <c r="E2131">
        <v>0</v>
      </c>
      <c r="F2131">
        <v>0</v>
      </c>
      <c r="G2131">
        <v>0</v>
      </c>
      <c r="H2131">
        <v>0</v>
      </c>
      <c r="I2131" s="2">
        <v>0</v>
      </c>
      <c r="J2131">
        <v>0</v>
      </c>
      <c r="K2131" s="2">
        <v>0</v>
      </c>
      <c r="L2131">
        <v>1091.7484999999999</v>
      </c>
      <c r="M2131" s="2">
        <v>0</v>
      </c>
      <c r="N2131" s="4">
        <v>0</v>
      </c>
    </row>
    <row r="2132" spans="1:14" x14ac:dyDescent="0.3">
      <c r="A2132" s="1" t="s">
        <v>91</v>
      </c>
      <c r="B2132" s="1" t="s">
        <v>194</v>
      </c>
      <c r="C2132" s="1" t="s">
        <v>177</v>
      </c>
      <c r="D2132" s="1" t="s">
        <v>15</v>
      </c>
      <c r="E2132">
        <v>0</v>
      </c>
      <c r="F2132">
        <v>5</v>
      </c>
      <c r="G2132">
        <v>8712.5609999999997</v>
      </c>
      <c r="H2132">
        <v>0</v>
      </c>
      <c r="I2132" s="2">
        <v>0</v>
      </c>
      <c r="J2132">
        <v>0</v>
      </c>
      <c r="K2132" s="2">
        <v>0</v>
      </c>
      <c r="L2132">
        <v>1091.7484999999999</v>
      </c>
      <c r="M2132" s="2">
        <v>0</v>
      </c>
      <c r="N2132" s="4">
        <v>0</v>
      </c>
    </row>
    <row r="2133" spans="1:14" x14ac:dyDescent="0.3">
      <c r="A2133" s="1" t="s">
        <v>91</v>
      </c>
      <c r="B2133" s="1" t="s">
        <v>194</v>
      </c>
      <c r="C2133" s="1" t="s">
        <v>177</v>
      </c>
      <c r="D2133" s="1" t="s">
        <v>16</v>
      </c>
      <c r="E2133">
        <v>0</v>
      </c>
      <c r="F2133">
        <v>2</v>
      </c>
      <c r="G2133">
        <v>3501.3130000000001</v>
      </c>
      <c r="H2133">
        <v>0</v>
      </c>
      <c r="I2133" s="2">
        <v>0</v>
      </c>
      <c r="J2133">
        <v>1</v>
      </c>
      <c r="K2133" s="2">
        <v>0</v>
      </c>
      <c r="L2133">
        <v>1091.7484999999999</v>
      </c>
      <c r="M2133" s="2">
        <v>0</v>
      </c>
      <c r="N2133" s="4">
        <v>0</v>
      </c>
    </row>
    <row r="2134" spans="1:14" x14ac:dyDescent="0.3">
      <c r="A2134" s="1" t="s">
        <v>91</v>
      </c>
      <c r="B2134" s="1" t="s">
        <v>194</v>
      </c>
      <c r="C2134" s="1" t="s">
        <v>177</v>
      </c>
      <c r="D2134" s="1" t="s">
        <v>13</v>
      </c>
      <c r="E2134">
        <v>0</v>
      </c>
      <c r="F2134">
        <v>7</v>
      </c>
      <c r="G2134">
        <v>11942.3935</v>
      </c>
      <c r="H2134">
        <v>1</v>
      </c>
      <c r="I2134" s="2">
        <v>1750.6565000000001</v>
      </c>
      <c r="J2134">
        <v>1</v>
      </c>
      <c r="K2134" s="2">
        <v>1091.7484999999999</v>
      </c>
      <c r="L2134">
        <v>1091.7484999999999</v>
      </c>
      <c r="M2134" s="2">
        <v>658.90800000000013</v>
      </c>
      <c r="N2134" s="4">
        <v>0.37637766175146303</v>
      </c>
    </row>
    <row r="2135" spans="1:14" x14ac:dyDescent="0.3">
      <c r="A2135" s="1" t="s">
        <v>91</v>
      </c>
      <c r="B2135" s="1" t="s">
        <v>194</v>
      </c>
      <c r="C2135" s="1" t="s">
        <v>177</v>
      </c>
      <c r="D2135" s="1" t="s">
        <v>17</v>
      </c>
      <c r="E2135">
        <v>0</v>
      </c>
      <c r="F2135">
        <v>2</v>
      </c>
      <c r="G2135">
        <v>3332.8150000000001</v>
      </c>
      <c r="H2135">
        <v>1</v>
      </c>
      <c r="I2135" s="2">
        <v>1709.9349999999999</v>
      </c>
      <c r="J2135">
        <v>0</v>
      </c>
      <c r="K2135" s="2">
        <v>1091.7484999999999</v>
      </c>
      <c r="L2135">
        <v>1091.7484999999999</v>
      </c>
      <c r="M2135" s="2">
        <v>618.18650000000002</v>
      </c>
      <c r="N2135" s="4">
        <v>0.36152631532777563</v>
      </c>
    </row>
    <row r="2136" spans="1:14" x14ac:dyDescent="0.3">
      <c r="A2136" s="1" t="s">
        <v>91</v>
      </c>
      <c r="B2136" s="1" t="s">
        <v>194</v>
      </c>
      <c r="C2136" s="1" t="s">
        <v>177</v>
      </c>
      <c r="D2136" s="1" t="s">
        <v>18</v>
      </c>
      <c r="E2136">
        <v>0</v>
      </c>
      <c r="F2136">
        <v>5</v>
      </c>
      <c r="G2136">
        <v>8645.4929999999986</v>
      </c>
      <c r="H2136">
        <v>0</v>
      </c>
      <c r="I2136" s="2">
        <v>0</v>
      </c>
      <c r="J2136">
        <v>0</v>
      </c>
      <c r="K2136" s="2">
        <v>0</v>
      </c>
      <c r="L2136">
        <v>1091.7484999999999</v>
      </c>
      <c r="M2136" s="2">
        <v>0</v>
      </c>
      <c r="N2136" s="4">
        <v>0</v>
      </c>
    </row>
    <row r="2137" spans="1:14" x14ac:dyDescent="0.3">
      <c r="A2137" s="1" t="s">
        <v>91</v>
      </c>
      <c r="B2137" s="1" t="s">
        <v>194</v>
      </c>
      <c r="C2137" s="1" t="s">
        <v>177</v>
      </c>
      <c r="D2137" s="1" t="s">
        <v>19</v>
      </c>
      <c r="E2137">
        <v>0</v>
      </c>
      <c r="F2137">
        <v>4</v>
      </c>
      <c r="G2137">
        <v>6715.2179999999989</v>
      </c>
      <c r="H2137">
        <v>1</v>
      </c>
      <c r="I2137" s="2">
        <v>1647.674</v>
      </c>
      <c r="J2137">
        <v>0</v>
      </c>
      <c r="K2137" s="2">
        <v>1091.7484999999999</v>
      </c>
      <c r="L2137">
        <v>1091.7484999999999</v>
      </c>
      <c r="M2137" s="2">
        <v>555.92550000000006</v>
      </c>
      <c r="N2137" s="4">
        <v>0.33740017746228929</v>
      </c>
    </row>
    <row r="2138" spans="1:14" x14ac:dyDescent="0.3">
      <c r="A2138" s="1" t="s">
        <v>91</v>
      </c>
      <c r="B2138" s="1" t="s">
        <v>194</v>
      </c>
      <c r="C2138" s="1" t="s">
        <v>94</v>
      </c>
      <c r="D2138" s="1" t="s">
        <v>13</v>
      </c>
      <c r="E2138">
        <v>0</v>
      </c>
      <c r="F2138">
        <v>6</v>
      </c>
      <c r="G2138">
        <v>10175.809499999999</v>
      </c>
      <c r="H2138">
        <v>2</v>
      </c>
      <c r="I2138" s="2">
        <v>3357.608999999999</v>
      </c>
      <c r="J2138">
        <v>0</v>
      </c>
      <c r="K2138" s="2">
        <v>2183.4969999999998</v>
      </c>
      <c r="L2138">
        <v>1091.7484999999999</v>
      </c>
      <c r="M2138" s="2">
        <v>1174.1119999999992</v>
      </c>
      <c r="N2138" s="4">
        <v>0.34968693495877556</v>
      </c>
    </row>
    <row r="2139" spans="1:14" x14ac:dyDescent="0.3">
      <c r="A2139" s="1" t="s">
        <v>91</v>
      </c>
      <c r="B2139" s="1" t="s">
        <v>194</v>
      </c>
      <c r="C2139" s="1" t="s">
        <v>94</v>
      </c>
      <c r="D2139" s="1" t="s">
        <v>16</v>
      </c>
      <c r="E2139">
        <v>0</v>
      </c>
      <c r="F2139">
        <v>2</v>
      </c>
      <c r="G2139">
        <v>3434.2449999999999</v>
      </c>
      <c r="H2139">
        <v>1</v>
      </c>
      <c r="I2139" s="2">
        <v>1622.88</v>
      </c>
      <c r="J2139">
        <v>0</v>
      </c>
      <c r="K2139" s="2">
        <v>1091.7484999999999</v>
      </c>
      <c r="L2139">
        <v>1091.7484999999999</v>
      </c>
      <c r="M2139" s="2">
        <v>531.13150000000019</v>
      </c>
      <c r="N2139" s="4">
        <v>0.32727712461796321</v>
      </c>
    </row>
    <row r="2140" spans="1:14" x14ac:dyDescent="0.3">
      <c r="A2140" s="1" t="s">
        <v>91</v>
      </c>
      <c r="B2140" s="1" t="s">
        <v>194</v>
      </c>
      <c r="C2140" s="1" t="s">
        <v>94</v>
      </c>
      <c r="D2140" s="1" t="s">
        <v>13</v>
      </c>
      <c r="E2140">
        <v>0</v>
      </c>
      <c r="F2140">
        <v>1</v>
      </c>
      <c r="G2140">
        <v>1709.9349999999999</v>
      </c>
      <c r="H2140">
        <v>0</v>
      </c>
      <c r="I2140" s="2">
        <v>0</v>
      </c>
      <c r="J2140">
        <v>0</v>
      </c>
      <c r="K2140" s="2">
        <v>0</v>
      </c>
      <c r="L2140">
        <v>1091.7484999999999</v>
      </c>
      <c r="M2140" s="2">
        <v>0</v>
      </c>
      <c r="N2140" s="4">
        <v>0</v>
      </c>
    </row>
    <row r="2141" spans="1:14" x14ac:dyDescent="0.3">
      <c r="A2141" s="1" t="s">
        <v>91</v>
      </c>
      <c r="B2141" s="1" t="s">
        <v>194</v>
      </c>
      <c r="C2141" s="1" t="s">
        <v>94</v>
      </c>
      <c r="D2141" s="1" t="s">
        <v>17</v>
      </c>
      <c r="E2141">
        <v>0</v>
      </c>
      <c r="F2141">
        <v>2</v>
      </c>
      <c r="G2141">
        <v>3460.5915</v>
      </c>
      <c r="H2141">
        <v>1</v>
      </c>
      <c r="I2141" s="2">
        <v>1709.9349999999999</v>
      </c>
      <c r="J2141">
        <v>0</v>
      </c>
      <c r="K2141" s="2">
        <v>1091.7484999999999</v>
      </c>
      <c r="L2141">
        <v>1091.7484999999999</v>
      </c>
      <c r="M2141" s="2">
        <v>618.18650000000002</v>
      </c>
      <c r="N2141" s="4">
        <v>0.36152631532777563</v>
      </c>
    </row>
    <row r="2142" spans="1:14" x14ac:dyDescent="0.3">
      <c r="A2142" s="1" t="s">
        <v>91</v>
      </c>
      <c r="B2142" s="1" t="s">
        <v>194</v>
      </c>
      <c r="C2142" s="1" t="s">
        <v>94</v>
      </c>
      <c r="D2142" s="1" t="s">
        <v>18</v>
      </c>
      <c r="E2142">
        <v>0</v>
      </c>
      <c r="F2142">
        <v>1</v>
      </c>
      <c r="G2142">
        <v>1622.88</v>
      </c>
      <c r="H2142">
        <v>0</v>
      </c>
      <c r="I2142" s="2">
        <v>0</v>
      </c>
      <c r="J2142">
        <v>0</v>
      </c>
      <c r="K2142" s="2">
        <v>0</v>
      </c>
      <c r="L2142">
        <v>1091.7484999999999</v>
      </c>
      <c r="M2142" s="2">
        <v>0</v>
      </c>
      <c r="N2142" s="4">
        <v>0</v>
      </c>
    </row>
    <row r="2143" spans="1:14" x14ac:dyDescent="0.3">
      <c r="A2143" s="1" t="s">
        <v>91</v>
      </c>
      <c r="B2143" s="1" t="s">
        <v>194</v>
      </c>
      <c r="C2143" s="1" t="s">
        <v>94</v>
      </c>
      <c r="D2143" s="1" t="s">
        <v>19</v>
      </c>
      <c r="E2143">
        <v>0</v>
      </c>
      <c r="F2143">
        <v>3</v>
      </c>
      <c r="G2143">
        <v>5108.2655000000004</v>
      </c>
      <c r="H2143">
        <v>0</v>
      </c>
      <c r="I2143" s="2">
        <v>0</v>
      </c>
      <c r="J2143">
        <v>0</v>
      </c>
      <c r="K2143" s="2">
        <v>0</v>
      </c>
      <c r="L2143">
        <v>1091.7484999999999</v>
      </c>
      <c r="M2143" s="2">
        <v>0</v>
      </c>
      <c r="N2143" s="4">
        <v>0</v>
      </c>
    </row>
    <row r="2144" spans="1:14" x14ac:dyDescent="0.3">
      <c r="A2144" s="1" t="s">
        <v>91</v>
      </c>
      <c r="B2144" s="1" t="s">
        <v>194</v>
      </c>
      <c r="C2144" s="1" t="s">
        <v>95</v>
      </c>
      <c r="D2144" s="1" t="s">
        <v>13</v>
      </c>
      <c r="E2144">
        <v>0</v>
      </c>
      <c r="F2144">
        <v>12</v>
      </c>
      <c r="G2144">
        <v>20538.459500000001</v>
      </c>
      <c r="H2144">
        <v>1</v>
      </c>
      <c r="I2144" s="2">
        <v>1750.6565000000001</v>
      </c>
      <c r="J2144">
        <v>0</v>
      </c>
      <c r="K2144" s="2">
        <v>1091.7484999999999</v>
      </c>
      <c r="L2144">
        <v>1091.7484999999999</v>
      </c>
      <c r="M2144" s="2">
        <v>658.90800000000013</v>
      </c>
      <c r="N2144" s="4">
        <v>0.37637766175146303</v>
      </c>
    </row>
    <row r="2145" spans="1:14" x14ac:dyDescent="0.3">
      <c r="A2145" s="1" t="s">
        <v>91</v>
      </c>
      <c r="B2145" s="1" t="s">
        <v>194</v>
      </c>
      <c r="C2145" s="1" t="s">
        <v>95</v>
      </c>
      <c r="D2145" s="1" t="s">
        <v>32</v>
      </c>
      <c r="E2145">
        <v>0</v>
      </c>
      <c r="F2145">
        <v>1</v>
      </c>
      <c r="G2145">
        <v>1750.6565000000001</v>
      </c>
      <c r="H2145">
        <v>0</v>
      </c>
      <c r="I2145" s="2">
        <v>0</v>
      </c>
      <c r="J2145">
        <v>0</v>
      </c>
      <c r="K2145" s="2">
        <v>0</v>
      </c>
      <c r="L2145">
        <v>1091.7484999999999</v>
      </c>
      <c r="M2145" s="2">
        <v>0</v>
      </c>
      <c r="N2145" s="4">
        <v>0</v>
      </c>
    </row>
    <row r="2146" spans="1:14" x14ac:dyDescent="0.3">
      <c r="A2146" s="1" t="s">
        <v>91</v>
      </c>
      <c r="B2146" s="1" t="s">
        <v>194</v>
      </c>
      <c r="C2146" s="1" t="s">
        <v>95</v>
      </c>
      <c r="D2146" s="1" t="s">
        <v>15</v>
      </c>
      <c r="E2146">
        <v>0</v>
      </c>
      <c r="F2146">
        <v>4</v>
      </c>
      <c r="G2146">
        <v>6921.183</v>
      </c>
      <c r="H2146">
        <v>1</v>
      </c>
      <c r="I2146" s="2">
        <v>1750.6565000000001</v>
      </c>
      <c r="J2146">
        <v>0</v>
      </c>
      <c r="K2146" s="2">
        <v>1091.7484999999999</v>
      </c>
      <c r="L2146">
        <v>1091.7484999999999</v>
      </c>
      <c r="M2146" s="2">
        <v>658.90800000000013</v>
      </c>
      <c r="N2146" s="4">
        <v>0.37637766175146303</v>
      </c>
    </row>
    <row r="2147" spans="1:14" x14ac:dyDescent="0.3">
      <c r="A2147" s="1" t="s">
        <v>91</v>
      </c>
      <c r="B2147" s="1" t="s">
        <v>194</v>
      </c>
      <c r="C2147" s="1" t="s">
        <v>95</v>
      </c>
      <c r="D2147" s="1" t="s">
        <v>16</v>
      </c>
      <c r="E2147">
        <v>0</v>
      </c>
      <c r="F2147">
        <v>1</v>
      </c>
      <c r="G2147">
        <v>1709.9349999999999</v>
      </c>
      <c r="H2147">
        <v>0</v>
      </c>
      <c r="I2147" s="2">
        <v>0</v>
      </c>
      <c r="J2147">
        <v>0</v>
      </c>
      <c r="K2147" s="2">
        <v>0</v>
      </c>
      <c r="L2147">
        <v>1091.7484999999999</v>
      </c>
      <c r="M2147" s="2">
        <v>0</v>
      </c>
      <c r="N2147" s="4">
        <v>0</v>
      </c>
    </row>
    <row r="2148" spans="1:14" x14ac:dyDescent="0.3">
      <c r="A2148" s="1" t="s">
        <v>91</v>
      </c>
      <c r="B2148" s="1" t="s">
        <v>194</v>
      </c>
      <c r="C2148" s="1" t="s">
        <v>95</v>
      </c>
      <c r="D2148" s="1" t="s">
        <v>13</v>
      </c>
      <c r="E2148">
        <v>0</v>
      </c>
      <c r="F2148">
        <v>8</v>
      </c>
      <c r="G2148">
        <v>13801.6445</v>
      </c>
      <c r="H2148">
        <v>1</v>
      </c>
      <c r="I2148" s="2">
        <v>1750.6565000000001</v>
      </c>
      <c r="J2148">
        <v>0</v>
      </c>
      <c r="K2148" s="2">
        <v>1091.7484999999999</v>
      </c>
      <c r="L2148">
        <v>1091.7484999999999</v>
      </c>
      <c r="M2148" s="2">
        <v>658.90800000000013</v>
      </c>
      <c r="N2148" s="4">
        <v>0.37637766175146303</v>
      </c>
    </row>
    <row r="2149" spans="1:14" x14ac:dyDescent="0.3">
      <c r="A2149" s="1" t="s">
        <v>91</v>
      </c>
      <c r="B2149" s="1" t="s">
        <v>194</v>
      </c>
      <c r="C2149" s="1" t="s">
        <v>95</v>
      </c>
      <c r="D2149" s="1" t="s">
        <v>17</v>
      </c>
      <c r="E2149">
        <v>0</v>
      </c>
      <c r="F2149">
        <v>2</v>
      </c>
      <c r="G2149">
        <v>3332.8150000000001</v>
      </c>
      <c r="H2149">
        <v>0</v>
      </c>
      <c r="I2149" s="2">
        <v>0</v>
      </c>
      <c r="J2149">
        <v>0</v>
      </c>
      <c r="K2149" s="2">
        <v>0</v>
      </c>
      <c r="L2149">
        <v>1091.7484999999999</v>
      </c>
      <c r="M2149" s="2">
        <v>0</v>
      </c>
      <c r="N2149" s="4">
        <v>0</v>
      </c>
    </row>
    <row r="2150" spans="1:14" x14ac:dyDescent="0.3">
      <c r="A2150" s="1" t="s">
        <v>91</v>
      </c>
      <c r="B2150" s="1" t="s">
        <v>194</v>
      </c>
      <c r="C2150" s="1" t="s">
        <v>95</v>
      </c>
      <c r="D2150" s="1" t="s">
        <v>18</v>
      </c>
      <c r="E2150">
        <v>0</v>
      </c>
      <c r="F2150">
        <v>2</v>
      </c>
      <c r="G2150">
        <v>3332.8150000000001</v>
      </c>
      <c r="H2150">
        <v>0</v>
      </c>
      <c r="I2150" s="2">
        <v>0</v>
      </c>
      <c r="J2150">
        <v>0</v>
      </c>
      <c r="K2150" s="2">
        <v>0</v>
      </c>
      <c r="L2150">
        <v>1091.7484999999999</v>
      </c>
      <c r="M2150" s="2">
        <v>0</v>
      </c>
      <c r="N2150" s="4">
        <v>0</v>
      </c>
    </row>
    <row r="2151" spans="1:14" x14ac:dyDescent="0.3">
      <c r="A2151" s="1" t="s">
        <v>91</v>
      </c>
      <c r="B2151" s="1" t="s">
        <v>194</v>
      </c>
      <c r="C2151" s="1" t="s">
        <v>95</v>
      </c>
      <c r="D2151" s="1" t="s">
        <v>19</v>
      </c>
      <c r="E2151">
        <v>0</v>
      </c>
      <c r="F2151">
        <v>1</v>
      </c>
      <c r="G2151">
        <v>1750.6565000000001</v>
      </c>
      <c r="H2151">
        <v>1</v>
      </c>
      <c r="I2151" s="2">
        <v>1750.6565000000001</v>
      </c>
      <c r="J2151">
        <v>0</v>
      </c>
      <c r="K2151" s="2">
        <v>1091.7484999999999</v>
      </c>
      <c r="L2151">
        <v>1091.7484999999999</v>
      </c>
      <c r="M2151" s="2">
        <v>658.90800000000013</v>
      </c>
      <c r="N2151" s="4">
        <v>0.37637766175146303</v>
      </c>
    </row>
    <row r="2152" spans="1:14" x14ac:dyDescent="0.3">
      <c r="A2152" s="1" t="s">
        <v>91</v>
      </c>
      <c r="B2152" s="1" t="s">
        <v>194</v>
      </c>
      <c r="C2152" s="1" t="s">
        <v>178</v>
      </c>
      <c r="D2152" s="1" t="s">
        <v>13</v>
      </c>
      <c r="E2152">
        <v>0</v>
      </c>
      <c r="F2152">
        <v>15</v>
      </c>
      <c r="G2152">
        <v>25296.09</v>
      </c>
      <c r="H2152">
        <v>1</v>
      </c>
      <c r="I2152" s="2">
        <v>1647.674</v>
      </c>
      <c r="J2152">
        <v>0</v>
      </c>
      <c r="K2152" s="2">
        <v>1091.7484999999999</v>
      </c>
      <c r="L2152">
        <v>1091.7484999999999</v>
      </c>
      <c r="M2152" s="2">
        <v>555.92550000000006</v>
      </c>
      <c r="N2152" s="4">
        <v>0.33740017746228929</v>
      </c>
    </row>
    <row r="2153" spans="1:14" x14ac:dyDescent="0.3">
      <c r="A2153" s="1" t="s">
        <v>91</v>
      </c>
      <c r="B2153" s="1" t="s">
        <v>194</v>
      </c>
      <c r="C2153" s="1" t="s">
        <v>178</v>
      </c>
      <c r="D2153" s="1" t="s">
        <v>14</v>
      </c>
      <c r="E2153">
        <v>0</v>
      </c>
      <c r="F2153">
        <v>1</v>
      </c>
      <c r="G2153">
        <v>1622.88</v>
      </c>
      <c r="H2153">
        <v>0</v>
      </c>
      <c r="I2153" s="2">
        <v>0</v>
      </c>
      <c r="J2153">
        <v>0</v>
      </c>
      <c r="K2153" s="2">
        <v>0</v>
      </c>
      <c r="L2153">
        <v>1091.7484999999999</v>
      </c>
      <c r="M2153" s="2">
        <v>0</v>
      </c>
      <c r="N2153" s="4">
        <v>0</v>
      </c>
    </row>
    <row r="2154" spans="1:14" x14ac:dyDescent="0.3">
      <c r="A2154" s="1" t="s">
        <v>91</v>
      </c>
      <c r="B2154" s="1" t="s">
        <v>194</v>
      </c>
      <c r="C2154" s="1" t="s">
        <v>178</v>
      </c>
      <c r="D2154" s="1" t="s">
        <v>32</v>
      </c>
      <c r="E2154">
        <v>0</v>
      </c>
      <c r="F2154">
        <v>2</v>
      </c>
      <c r="G2154">
        <v>3398.3305</v>
      </c>
      <c r="H2154">
        <v>0</v>
      </c>
      <c r="I2154" s="2">
        <v>0</v>
      </c>
      <c r="J2154">
        <v>0</v>
      </c>
      <c r="K2154" s="2">
        <v>0</v>
      </c>
      <c r="L2154">
        <v>1091.7484999999999</v>
      </c>
      <c r="M2154" s="2">
        <v>0</v>
      </c>
      <c r="N2154" s="4">
        <v>0</v>
      </c>
    </row>
    <row r="2155" spans="1:14" x14ac:dyDescent="0.3">
      <c r="A2155" s="1" t="s">
        <v>91</v>
      </c>
      <c r="B2155" s="1" t="s">
        <v>194</v>
      </c>
      <c r="C2155" s="1" t="s">
        <v>178</v>
      </c>
      <c r="D2155" s="1" t="s">
        <v>15</v>
      </c>
      <c r="E2155">
        <v>0</v>
      </c>
      <c r="F2155">
        <v>1</v>
      </c>
      <c r="G2155">
        <v>1750.6565000000001</v>
      </c>
      <c r="H2155">
        <v>0</v>
      </c>
      <c r="I2155" s="2">
        <v>0</v>
      </c>
      <c r="J2155">
        <v>0</v>
      </c>
      <c r="K2155" s="2">
        <v>0</v>
      </c>
      <c r="L2155">
        <v>1091.7484999999999</v>
      </c>
      <c r="M2155" s="2">
        <v>0</v>
      </c>
      <c r="N2155" s="4">
        <v>0</v>
      </c>
    </row>
    <row r="2156" spans="1:14" x14ac:dyDescent="0.3">
      <c r="A2156" s="1" t="s">
        <v>91</v>
      </c>
      <c r="B2156" s="1" t="s">
        <v>194</v>
      </c>
      <c r="C2156" s="1" t="s">
        <v>178</v>
      </c>
      <c r="D2156" s="1" t="s">
        <v>16</v>
      </c>
      <c r="E2156">
        <v>0</v>
      </c>
      <c r="F2156">
        <v>4</v>
      </c>
      <c r="G2156">
        <v>6818.200499999999</v>
      </c>
      <c r="H2156">
        <v>1</v>
      </c>
      <c r="I2156" s="2">
        <v>1709.9349999999999</v>
      </c>
      <c r="J2156">
        <v>0</v>
      </c>
      <c r="K2156" s="2">
        <v>1091.7484999999999</v>
      </c>
      <c r="L2156">
        <v>1091.7484999999999</v>
      </c>
      <c r="M2156" s="2">
        <v>618.18650000000002</v>
      </c>
      <c r="N2156" s="4">
        <v>0.36152631532777563</v>
      </c>
    </row>
    <row r="2157" spans="1:14" x14ac:dyDescent="0.3">
      <c r="A2157" s="1" t="s">
        <v>91</v>
      </c>
      <c r="B2157" s="1" t="s">
        <v>194</v>
      </c>
      <c r="C2157" s="1" t="s">
        <v>178</v>
      </c>
      <c r="D2157" s="1" t="s">
        <v>13</v>
      </c>
      <c r="E2157">
        <v>0</v>
      </c>
      <c r="F2157">
        <v>4</v>
      </c>
      <c r="G2157">
        <v>6818.200499999999</v>
      </c>
      <c r="H2157">
        <v>1</v>
      </c>
      <c r="I2157" s="2">
        <v>1709.9349999999999</v>
      </c>
      <c r="J2157">
        <v>0</v>
      </c>
      <c r="K2157" s="2">
        <v>1091.7484999999999</v>
      </c>
      <c r="L2157">
        <v>1091.7484999999999</v>
      </c>
      <c r="M2157" s="2">
        <v>618.18650000000002</v>
      </c>
      <c r="N2157" s="4">
        <v>0.36152631532777563</v>
      </c>
    </row>
    <row r="2158" spans="1:14" x14ac:dyDescent="0.3">
      <c r="A2158" s="1" t="s">
        <v>91</v>
      </c>
      <c r="B2158" s="1" t="s">
        <v>194</v>
      </c>
      <c r="C2158" s="1" t="s">
        <v>178</v>
      </c>
      <c r="D2158" s="1" t="s">
        <v>17</v>
      </c>
      <c r="E2158">
        <v>0</v>
      </c>
      <c r="F2158">
        <v>4</v>
      </c>
      <c r="G2158">
        <v>6690.424</v>
      </c>
      <c r="H2158">
        <v>1</v>
      </c>
      <c r="I2158" s="2">
        <v>1709.9349999999999</v>
      </c>
      <c r="J2158">
        <v>0</v>
      </c>
      <c r="K2158" s="2">
        <v>1091.7484999999999</v>
      </c>
      <c r="L2158">
        <v>1091.7484999999999</v>
      </c>
      <c r="M2158" s="2">
        <v>618.18650000000002</v>
      </c>
      <c r="N2158" s="4">
        <v>0.36152631532777563</v>
      </c>
    </row>
    <row r="2159" spans="1:14" x14ac:dyDescent="0.3">
      <c r="A2159" s="1" t="s">
        <v>91</v>
      </c>
      <c r="B2159" s="1" t="s">
        <v>194</v>
      </c>
      <c r="C2159" s="1" t="s">
        <v>178</v>
      </c>
      <c r="D2159" s="1" t="s">
        <v>18</v>
      </c>
      <c r="E2159">
        <v>0</v>
      </c>
      <c r="F2159">
        <v>3</v>
      </c>
      <c r="G2159">
        <v>5108.2655000000004</v>
      </c>
      <c r="H2159">
        <v>2</v>
      </c>
      <c r="I2159" s="2">
        <v>3357.608999999999</v>
      </c>
      <c r="J2159">
        <v>0</v>
      </c>
      <c r="K2159" s="2">
        <v>2183.4969999999998</v>
      </c>
      <c r="L2159">
        <v>1091.7484999999999</v>
      </c>
      <c r="M2159" s="2">
        <v>1174.1119999999992</v>
      </c>
      <c r="N2159" s="4">
        <v>0.34968693495877556</v>
      </c>
    </row>
    <row r="2160" spans="1:14" x14ac:dyDescent="0.3">
      <c r="A2160" s="1" t="s">
        <v>91</v>
      </c>
      <c r="B2160" s="1" t="s">
        <v>194</v>
      </c>
      <c r="C2160" s="1" t="s">
        <v>178</v>
      </c>
      <c r="D2160" s="1" t="s">
        <v>19</v>
      </c>
      <c r="E2160">
        <v>0</v>
      </c>
      <c r="F2160">
        <v>4</v>
      </c>
      <c r="G2160">
        <v>6880.4614999999994</v>
      </c>
      <c r="H2160">
        <v>0</v>
      </c>
      <c r="I2160" s="2">
        <v>0</v>
      </c>
      <c r="J2160">
        <v>0</v>
      </c>
      <c r="K2160" s="2">
        <v>0</v>
      </c>
      <c r="L2160">
        <v>1091.7484999999999</v>
      </c>
      <c r="M2160" s="2">
        <v>0</v>
      </c>
      <c r="N2160" s="4">
        <v>0</v>
      </c>
    </row>
    <row r="2161" spans="1:14" x14ac:dyDescent="0.3">
      <c r="A2161" s="1" t="s">
        <v>91</v>
      </c>
      <c r="B2161" s="1" t="s">
        <v>195</v>
      </c>
      <c r="C2161" s="1" t="s">
        <v>177</v>
      </c>
      <c r="D2161" s="1" t="s">
        <v>13</v>
      </c>
      <c r="E2161">
        <v>0</v>
      </c>
      <c r="F2161">
        <v>0</v>
      </c>
      <c r="G2161">
        <v>0</v>
      </c>
      <c r="H2161">
        <v>0</v>
      </c>
      <c r="I2161" s="2">
        <v>0</v>
      </c>
      <c r="J2161">
        <v>1</v>
      </c>
      <c r="K2161" s="2">
        <v>0</v>
      </c>
      <c r="L2161">
        <v>1073.55</v>
      </c>
      <c r="M2161" s="2">
        <v>0</v>
      </c>
      <c r="N2161" s="4">
        <v>0</v>
      </c>
    </row>
    <row r="2162" spans="1:14" x14ac:dyDescent="0.3">
      <c r="A2162" s="1" t="s">
        <v>91</v>
      </c>
      <c r="B2162" s="1" t="s">
        <v>195</v>
      </c>
      <c r="C2162" s="1" t="s">
        <v>95</v>
      </c>
      <c r="D2162" s="1" t="s">
        <v>13</v>
      </c>
      <c r="E2162">
        <v>0</v>
      </c>
      <c r="F2162">
        <v>0</v>
      </c>
      <c r="G2162">
        <v>0</v>
      </c>
      <c r="H2162">
        <v>0</v>
      </c>
      <c r="I2162" s="2">
        <v>0</v>
      </c>
      <c r="J2162">
        <v>3</v>
      </c>
      <c r="K2162" s="2">
        <v>0</v>
      </c>
      <c r="L2162">
        <v>1073.55</v>
      </c>
      <c r="M2162" s="2">
        <v>0</v>
      </c>
      <c r="N2162" s="4">
        <v>0</v>
      </c>
    </row>
    <row r="2163" spans="1:14" x14ac:dyDescent="0.3">
      <c r="A2163" s="1" t="s">
        <v>91</v>
      </c>
      <c r="B2163" s="1" t="s">
        <v>195</v>
      </c>
      <c r="C2163" s="1" t="s">
        <v>95</v>
      </c>
      <c r="D2163" s="1" t="s">
        <v>14</v>
      </c>
      <c r="E2163">
        <v>0</v>
      </c>
      <c r="F2163">
        <v>0</v>
      </c>
      <c r="G2163">
        <v>0</v>
      </c>
      <c r="H2163">
        <v>0</v>
      </c>
      <c r="I2163" s="2">
        <v>0</v>
      </c>
      <c r="J2163">
        <v>3</v>
      </c>
      <c r="K2163" s="2">
        <v>0</v>
      </c>
      <c r="L2163">
        <v>1073.55</v>
      </c>
      <c r="M2163" s="2">
        <v>0</v>
      </c>
      <c r="N2163" s="4">
        <v>0</v>
      </c>
    </row>
    <row r="2164" spans="1:14" x14ac:dyDescent="0.3">
      <c r="A2164" s="1" t="s">
        <v>91</v>
      </c>
      <c r="B2164" s="1" t="s">
        <v>195</v>
      </c>
      <c r="C2164" s="1" t="s">
        <v>95</v>
      </c>
      <c r="D2164" s="1" t="s">
        <v>16</v>
      </c>
      <c r="E2164">
        <v>0</v>
      </c>
      <c r="F2164">
        <v>0</v>
      </c>
      <c r="G2164">
        <v>0</v>
      </c>
      <c r="H2164">
        <v>0</v>
      </c>
      <c r="I2164" s="2">
        <v>0</v>
      </c>
      <c r="J2164">
        <v>3</v>
      </c>
      <c r="K2164" s="2">
        <v>0</v>
      </c>
      <c r="L2164">
        <v>1073.55</v>
      </c>
      <c r="M2164" s="2">
        <v>0</v>
      </c>
      <c r="N2164" s="4">
        <v>0</v>
      </c>
    </row>
    <row r="2165" spans="1:14" x14ac:dyDescent="0.3">
      <c r="A2165" s="1" t="s">
        <v>91</v>
      </c>
      <c r="B2165" s="1" t="s">
        <v>195</v>
      </c>
      <c r="C2165" s="1" t="s">
        <v>95</v>
      </c>
      <c r="D2165" s="1" t="s">
        <v>17</v>
      </c>
      <c r="E2165">
        <v>0</v>
      </c>
      <c r="F2165">
        <v>0</v>
      </c>
      <c r="G2165">
        <v>0</v>
      </c>
      <c r="H2165">
        <v>0</v>
      </c>
      <c r="I2165" s="2">
        <v>0</v>
      </c>
      <c r="J2165">
        <v>1</v>
      </c>
      <c r="K2165" s="2">
        <v>0</v>
      </c>
      <c r="L2165">
        <v>1073.55</v>
      </c>
      <c r="M2165" s="2">
        <v>0</v>
      </c>
      <c r="N2165" s="4">
        <v>0</v>
      </c>
    </row>
    <row r="2166" spans="1:14" x14ac:dyDescent="0.3">
      <c r="A2166" s="1" t="s">
        <v>91</v>
      </c>
      <c r="B2166" s="1" t="s">
        <v>195</v>
      </c>
      <c r="C2166" s="1" t="s">
        <v>95</v>
      </c>
      <c r="D2166" s="1" t="s">
        <v>18</v>
      </c>
      <c r="E2166">
        <v>0</v>
      </c>
      <c r="F2166">
        <v>0</v>
      </c>
      <c r="G2166">
        <v>0</v>
      </c>
      <c r="H2166">
        <v>0</v>
      </c>
      <c r="I2166" s="2">
        <v>0</v>
      </c>
      <c r="J2166">
        <v>2</v>
      </c>
      <c r="K2166" s="2">
        <v>0</v>
      </c>
      <c r="L2166">
        <v>1073.55</v>
      </c>
      <c r="M2166" s="2">
        <v>0</v>
      </c>
      <c r="N2166" s="4">
        <v>0</v>
      </c>
    </row>
    <row r="2167" spans="1:14" x14ac:dyDescent="0.3">
      <c r="A2167" s="1" t="s">
        <v>91</v>
      </c>
      <c r="B2167" s="1" t="s">
        <v>195</v>
      </c>
      <c r="C2167" s="1" t="s">
        <v>178</v>
      </c>
      <c r="D2167" s="1" t="s">
        <v>14</v>
      </c>
      <c r="E2167">
        <v>0</v>
      </c>
      <c r="F2167">
        <v>0</v>
      </c>
      <c r="G2167">
        <v>0</v>
      </c>
      <c r="H2167">
        <v>0</v>
      </c>
      <c r="I2167" s="2">
        <v>0</v>
      </c>
      <c r="J2167">
        <v>2</v>
      </c>
      <c r="K2167" s="2">
        <v>0</v>
      </c>
      <c r="L2167">
        <v>1073.55</v>
      </c>
      <c r="M2167" s="2">
        <v>0</v>
      </c>
      <c r="N2167" s="4">
        <v>0</v>
      </c>
    </row>
    <row r="2168" spans="1:14" x14ac:dyDescent="0.3">
      <c r="A2168" s="1" t="s">
        <v>91</v>
      </c>
      <c r="B2168" s="1" t="s">
        <v>195</v>
      </c>
      <c r="C2168" s="1" t="s">
        <v>178</v>
      </c>
      <c r="D2168" s="1" t="s">
        <v>19</v>
      </c>
      <c r="E2168">
        <v>0</v>
      </c>
      <c r="F2168">
        <v>0</v>
      </c>
      <c r="G2168">
        <v>0</v>
      </c>
      <c r="H2168">
        <v>0</v>
      </c>
      <c r="I2168" s="2">
        <v>0</v>
      </c>
      <c r="J2168">
        <v>2</v>
      </c>
      <c r="K2168" s="2">
        <v>0</v>
      </c>
      <c r="L2168">
        <v>1073.55</v>
      </c>
      <c r="M2168" s="2">
        <v>0</v>
      </c>
      <c r="N2168" s="4">
        <v>0</v>
      </c>
    </row>
    <row r="2169" spans="1:14" x14ac:dyDescent="0.3">
      <c r="A2169" s="1" t="s">
        <v>91</v>
      </c>
      <c r="B2169" s="1" t="s">
        <v>196</v>
      </c>
      <c r="C2169" s="1" t="s">
        <v>176</v>
      </c>
      <c r="D2169" s="1" t="s">
        <v>13</v>
      </c>
      <c r="E2169">
        <v>0</v>
      </c>
      <c r="F2169">
        <v>0</v>
      </c>
      <c r="G2169">
        <v>0</v>
      </c>
      <c r="H2169">
        <v>0</v>
      </c>
      <c r="I2169" s="2">
        <v>0</v>
      </c>
      <c r="J2169">
        <v>1</v>
      </c>
      <c r="K2169" s="2">
        <v>0</v>
      </c>
      <c r="L2169">
        <v>1073.55</v>
      </c>
      <c r="M2169" s="2">
        <v>0</v>
      </c>
      <c r="N2169" s="4">
        <v>0</v>
      </c>
    </row>
    <row r="2170" spans="1:14" x14ac:dyDescent="0.3">
      <c r="A2170" s="1" t="s">
        <v>91</v>
      </c>
      <c r="B2170" s="1" t="s">
        <v>196</v>
      </c>
      <c r="C2170" s="1" t="s">
        <v>94</v>
      </c>
      <c r="D2170" s="1" t="s">
        <v>13</v>
      </c>
      <c r="E2170">
        <v>0</v>
      </c>
      <c r="F2170">
        <v>0</v>
      </c>
      <c r="G2170">
        <v>0</v>
      </c>
      <c r="H2170">
        <v>0</v>
      </c>
      <c r="I2170" s="2">
        <v>0</v>
      </c>
      <c r="J2170">
        <v>1</v>
      </c>
      <c r="K2170" s="2">
        <v>0</v>
      </c>
      <c r="L2170">
        <v>1073.55</v>
      </c>
      <c r="M2170" s="2">
        <v>0</v>
      </c>
      <c r="N2170" s="4">
        <v>0</v>
      </c>
    </row>
    <row r="2171" spans="1:14" x14ac:dyDescent="0.3">
      <c r="A2171" s="1" t="s">
        <v>91</v>
      </c>
      <c r="B2171" s="1" t="s">
        <v>196</v>
      </c>
      <c r="C2171" s="1" t="s">
        <v>95</v>
      </c>
      <c r="D2171" s="1" t="s">
        <v>13</v>
      </c>
      <c r="E2171">
        <v>0</v>
      </c>
      <c r="F2171">
        <v>0</v>
      </c>
      <c r="G2171">
        <v>0</v>
      </c>
      <c r="H2171">
        <v>0</v>
      </c>
      <c r="I2171" s="2">
        <v>0</v>
      </c>
      <c r="J2171">
        <v>2</v>
      </c>
      <c r="K2171" s="2">
        <v>0</v>
      </c>
      <c r="L2171">
        <v>1073.55</v>
      </c>
      <c r="M2171" s="2">
        <v>0</v>
      </c>
      <c r="N2171" s="4">
        <v>0</v>
      </c>
    </row>
    <row r="2172" spans="1:14" x14ac:dyDescent="0.3">
      <c r="A2172" s="1" t="s">
        <v>91</v>
      </c>
      <c r="B2172" s="1" t="s">
        <v>196</v>
      </c>
      <c r="C2172" s="1" t="s">
        <v>95</v>
      </c>
      <c r="D2172" s="1" t="s">
        <v>14</v>
      </c>
      <c r="E2172">
        <v>0</v>
      </c>
      <c r="F2172">
        <v>0</v>
      </c>
      <c r="G2172">
        <v>0</v>
      </c>
      <c r="H2172">
        <v>0</v>
      </c>
      <c r="I2172" s="2">
        <v>0</v>
      </c>
      <c r="J2172">
        <v>1</v>
      </c>
      <c r="K2172" s="2">
        <v>0</v>
      </c>
      <c r="L2172">
        <v>1073.55</v>
      </c>
      <c r="M2172" s="2">
        <v>0</v>
      </c>
      <c r="N2172" s="4">
        <v>0</v>
      </c>
    </row>
    <row r="2173" spans="1:14" x14ac:dyDescent="0.3">
      <c r="A2173" s="1" t="s">
        <v>91</v>
      </c>
      <c r="B2173" s="1" t="s">
        <v>196</v>
      </c>
      <c r="C2173" s="1" t="s">
        <v>95</v>
      </c>
      <c r="D2173" s="1" t="s">
        <v>16</v>
      </c>
      <c r="E2173">
        <v>0</v>
      </c>
      <c r="F2173">
        <v>0</v>
      </c>
      <c r="G2173">
        <v>0</v>
      </c>
      <c r="H2173">
        <v>0</v>
      </c>
      <c r="I2173" s="2">
        <v>0</v>
      </c>
      <c r="J2173">
        <v>1</v>
      </c>
      <c r="K2173" s="2">
        <v>0</v>
      </c>
      <c r="L2173">
        <v>1073.55</v>
      </c>
      <c r="M2173" s="2">
        <v>0</v>
      </c>
      <c r="N2173" s="4">
        <v>0</v>
      </c>
    </row>
    <row r="2174" spans="1:14" x14ac:dyDescent="0.3">
      <c r="A2174" s="1" t="s">
        <v>91</v>
      </c>
      <c r="B2174" s="1" t="s">
        <v>197</v>
      </c>
      <c r="C2174" s="1" t="s">
        <v>93</v>
      </c>
      <c r="D2174" s="1" t="s">
        <v>13</v>
      </c>
      <c r="E2174">
        <v>0</v>
      </c>
      <c r="F2174">
        <v>1</v>
      </c>
      <c r="G2174">
        <v>1609.356</v>
      </c>
      <c r="H2174">
        <v>0</v>
      </c>
      <c r="I2174" s="2">
        <v>0</v>
      </c>
      <c r="J2174">
        <v>0</v>
      </c>
      <c r="K2174" s="2">
        <v>0</v>
      </c>
      <c r="L2174">
        <v>1073.55</v>
      </c>
      <c r="M2174" s="2">
        <v>0</v>
      </c>
      <c r="N2174" s="4">
        <v>0</v>
      </c>
    </row>
    <row r="2175" spans="1:14" x14ac:dyDescent="0.3">
      <c r="A2175" s="1" t="s">
        <v>91</v>
      </c>
      <c r="B2175" s="1" t="s">
        <v>197</v>
      </c>
      <c r="C2175" s="1" t="s">
        <v>93</v>
      </c>
      <c r="D2175" s="1" t="s">
        <v>14</v>
      </c>
      <c r="E2175">
        <v>0</v>
      </c>
      <c r="F2175">
        <v>1</v>
      </c>
      <c r="G2175">
        <v>1709.9349999999999</v>
      </c>
      <c r="H2175">
        <v>0</v>
      </c>
      <c r="I2175" s="2">
        <v>0</v>
      </c>
      <c r="J2175">
        <v>0</v>
      </c>
      <c r="K2175" s="2">
        <v>0</v>
      </c>
      <c r="L2175">
        <v>1073.55</v>
      </c>
      <c r="M2175" s="2">
        <v>0</v>
      </c>
      <c r="N2175" s="4">
        <v>0</v>
      </c>
    </row>
    <row r="2176" spans="1:14" x14ac:dyDescent="0.3">
      <c r="A2176" s="1" t="s">
        <v>91</v>
      </c>
      <c r="B2176" s="1" t="s">
        <v>197</v>
      </c>
      <c r="C2176" s="1" t="s">
        <v>93</v>
      </c>
      <c r="D2176" s="1" t="s">
        <v>16</v>
      </c>
      <c r="E2176">
        <v>0</v>
      </c>
      <c r="F2176">
        <v>0</v>
      </c>
      <c r="G2176">
        <v>0</v>
      </c>
      <c r="H2176">
        <v>0</v>
      </c>
      <c r="I2176" s="2">
        <v>0</v>
      </c>
      <c r="J2176">
        <v>0</v>
      </c>
      <c r="K2176" s="2">
        <v>0</v>
      </c>
      <c r="L2176">
        <v>1073.55</v>
      </c>
      <c r="M2176" s="2">
        <v>0</v>
      </c>
      <c r="N2176" s="4">
        <v>0</v>
      </c>
    </row>
    <row r="2177" spans="1:14" x14ac:dyDescent="0.3">
      <c r="A2177" s="1" t="s">
        <v>91</v>
      </c>
      <c r="B2177" s="1" t="s">
        <v>197</v>
      </c>
      <c r="C2177" s="1" t="s">
        <v>94</v>
      </c>
      <c r="D2177" s="1" t="s">
        <v>13</v>
      </c>
      <c r="E2177">
        <v>0</v>
      </c>
      <c r="F2177">
        <v>6</v>
      </c>
      <c r="G2177">
        <v>9936.3220000000001</v>
      </c>
      <c r="H2177">
        <v>2</v>
      </c>
      <c r="I2177" s="2">
        <v>3419.87</v>
      </c>
      <c r="J2177">
        <v>1</v>
      </c>
      <c r="K2177" s="2">
        <v>2147.1</v>
      </c>
      <c r="L2177">
        <v>1073.55</v>
      </c>
      <c r="M2177" s="2">
        <v>1272.77</v>
      </c>
      <c r="N2177" s="4">
        <v>0.37216911753955562</v>
      </c>
    </row>
    <row r="2178" spans="1:14" x14ac:dyDescent="0.3">
      <c r="A2178" s="1" t="s">
        <v>91</v>
      </c>
      <c r="B2178" s="1" t="s">
        <v>197</v>
      </c>
      <c r="C2178" s="1" t="s">
        <v>94</v>
      </c>
      <c r="D2178" s="1" t="s">
        <v>32</v>
      </c>
      <c r="E2178">
        <v>0</v>
      </c>
      <c r="F2178">
        <v>1</v>
      </c>
      <c r="G2178">
        <v>1709.9349999999999</v>
      </c>
      <c r="H2178">
        <v>1</v>
      </c>
      <c r="I2178" s="2">
        <v>1709.9349999999999</v>
      </c>
      <c r="J2178">
        <v>0</v>
      </c>
      <c r="K2178" s="2">
        <v>1073.55</v>
      </c>
      <c r="L2178">
        <v>1073.55</v>
      </c>
      <c r="M2178" s="2">
        <v>636.38499999999999</v>
      </c>
      <c r="N2178" s="4">
        <v>0.37216911753955562</v>
      </c>
    </row>
    <row r="2179" spans="1:14" x14ac:dyDescent="0.3">
      <c r="A2179" s="1" t="s">
        <v>91</v>
      </c>
      <c r="B2179" s="1" t="s">
        <v>197</v>
      </c>
      <c r="C2179" s="1" t="s">
        <v>94</v>
      </c>
      <c r="D2179" s="1" t="s">
        <v>15</v>
      </c>
      <c r="E2179">
        <v>0</v>
      </c>
      <c r="F2179">
        <v>1</v>
      </c>
      <c r="G2179">
        <v>1709.9349999999999</v>
      </c>
      <c r="H2179">
        <v>1</v>
      </c>
      <c r="I2179" s="2">
        <v>1587.8050000000001</v>
      </c>
      <c r="J2179">
        <v>0</v>
      </c>
      <c r="K2179" s="2">
        <v>1073.55</v>
      </c>
      <c r="L2179">
        <v>1073.55</v>
      </c>
      <c r="M2179" s="2">
        <v>514.25500000000011</v>
      </c>
      <c r="N2179" s="4">
        <v>0.32387793211383015</v>
      </c>
    </row>
    <row r="2180" spans="1:14" x14ac:dyDescent="0.3">
      <c r="A2180" s="1" t="s">
        <v>91</v>
      </c>
      <c r="B2180" s="1" t="s">
        <v>197</v>
      </c>
      <c r="C2180" s="1" t="s">
        <v>94</v>
      </c>
      <c r="D2180" s="1" t="s">
        <v>16</v>
      </c>
      <c r="E2180">
        <v>0</v>
      </c>
      <c r="F2180">
        <v>0</v>
      </c>
      <c r="G2180">
        <v>0</v>
      </c>
      <c r="H2180">
        <v>0</v>
      </c>
      <c r="I2180" s="2">
        <v>0</v>
      </c>
      <c r="J2180">
        <v>1</v>
      </c>
      <c r="K2180" s="2">
        <v>0</v>
      </c>
      <c r="L2180">
        <v>1073.55</v>
      </c>
      <c r="M2180" s="2">
        <v>0</v>
      </c>
      <c r="N2180" s="4">
        <v>0</v>
      </c>
    </row>
    <row r="2181" spans="1:14" x14ac:dyDescent="0.3">
      <c r="A2181" s="1" t="s">
        <v>91</v>
      </c>
      <c r="B2181" s="1" t="s">
        <v>197</v>
      </c>
      <c r="C2181" s="1" t="s">
        <v>94</v>
      </c>
      <c r="D2181" s="1" t="s">
        <v>18</v>
      </c>
      <c r="E2181">
        <v>0</v>
      </c>
      <c r="F2181">
        <v>1</v>
      </c>
      <c r="G2181">
        <v>1709.9349999999999</v>
      </c>
      <c r="H2181">
        <v>0</v>
      </c>
      <c r="I2181" s="2">
        <v>0</v>
      </c>
      <c r="J2181">
        <v>1</v>
      </c>
      <c r="K2181" s="2">
        <v>0</v>
      </c>
      <c r="L2181">
        <v>1073.55</v>
      </c>
      <c r="M2181" s="2">
        <v>0</v>
      </c>
      <c r="N2181" s="4">
        <v>0</v>
      </c>
    </row>
    <row r="2182" spans="1:14" x14ac:dyDescent="0.3">
      <c r="A2182" s="1" t="s">
        <v>91</v>
      </c>
      <c r="B2182" s="1" t="s">
        <v>197</v>
      </c>
      <c r="C2182" s="1" t="s">
        <v>95</v>
      </c>
      <c r="D2182" s="1" t="s">
        <v>13</v>
      </c>
      <c r="E2182">
        <v>0</v>
      </c>
      <c r="F2182">
        <v>5</v>
      </c>
      <c r="G2182">
        <v>8082.7059999999992</v>
      </c>
      <c r="H2182">
        <v>0</v>
      </c>
      <c r="I2182" s="2">
        <v>0</v>
      </c>
      <c r="J2182">
        <v>27</v>
      </c>
      <c r="K2182" s="2">
        <v>0</v>
      </c>
      <c r="L2182">
        <v>1073.55</v>
      </c>
      <c r="M2182" s="2">
        <v>0</v>
      </c>
      <c r="N2182" s="4">
        <v>0</v>
      </c>
    </row>
    <row r="2183" spans="1:14" x14ac:dyDescent="0.3">
      <c r="A2183" s="1" t="s">
        <v>91</v>
      </c>
      <c r="B2183" s="1" t="s">
        <v>197</v>
      </c>
      <c r="C2183" s="1" t="s">
        <v>95</v>
      </c>
      <c r="D2183" s="1" t="s">
        <v>14</v>
      </c>
      <c r="E2183">
        <v>0</v>
      </c>
      <c r="F2183">
        <v>0</v>
      </c>
      <c r="G2183">
        <v>0</v>
      </c>
      <c r="H2183">
        <v>0</v>
      </c>
      <c r="I2183" s="2">
        <v>0</v>
      </c>
      <c r="J2183">
        <v>2</v>
      </c>
      <c r="K2183" s="2">
        <v>0</v>
      </c>
      <c r="L2183">
        <v>1073.55</v>
      </c>
      <c r="M2183" s="2">
        <v>0</v>
      </c>
      <c r="N2183" s="4">
        <v>0</v>
      </c>
    </row>
    <row r="2184" spans="1:14" x14ac:dyDescent="0.3">
      <c r="A2184" s="1" t="s">
        <v>91</v>
      </c>
      <c r="B2184" s="1" t="s">
        <v>197</v>
      </c>
      <c r="C2184" s="1" t="s">
        <v>95</v>
      </c>
      <c r="D2184" s="1" t="s">
        <v>32</v>
      </c>
      <c r="E2184">
        <v>0</v>
      </c>
      <c r="F2184">
        <v>0</v>
      </c>
      <c r="G2184">
        <v>0</v>
      </c>
      <c r="H2184">
        <v>0</v>
      </c>
      <c r="I2184" s="2">
        <v>0</v>
      </c>
      <c r="J2184">
        <v>1</v>
      </c>
      <c r="K2184" s="2">
        <v>0</v>
      </c>
      <c r="L2184">
        <v>1073.55</v>
      </c>
      <c r="M2184" s="2">
        <v>0</v>
      </c>
      <c r="N2184" s="4">
        <v>0</v>
      </c>
    </row>
    <row r="2185" spans="1:14" x14ac:dyDescent="0.3">
      <c r="A2185" s="1" t="s">
        <v>91</v>
      </c>
      <c r="B2185" s="1" t="s">
        <v>197</v>
      </c>
      <c r="C2185" s="1" t="s">
        <v>95</v>
      </c>
      <c r="D2185" s="1" t="s">
        <v>15</v>
      </c>
      <c r="E2185">
        <v>0</v>
      </c>
      <c r="F2185">
        <v>1</v>
      </c>
      <c r="G2185">
        <v>1709.9349999999999</v>
      </c>
      <c r="H2185">
        <v>1</v>
      </c>
      <c r="I2185" s="2">
        <v>1709.9349999999999</v>
      </c>
      <c r="J2185">
        <v>0</v>
      </c>
      <c r="K2185" s="2">
        <v>1073.55</v>
      </c>
      <c r="L2185">
        <v>1073.55</v>
      </c>
      <c r="M2185" s="2">
        <v>636.38499999999999</v>
      </c>
      <c r="N2185" s="4">
        <v>0.37216911753955562</v>
      </c>
    </row>
    <row r="2186" spans="1:14" x14ac:dyDescent="0.3">
      <c r="A2186" s="1" t="s">
        <v>91</v>
      </c>
      <c r="B2186" s="1" t="s">
        <v>197</v>
      </c>
      <c r="C2186" s="1" t="s">
        <v>95</v>
      </c>
      <c r="D2186" s="1" t="s">
        <v>16</v>
      </c>
      <c r="E2186">
        <v>0</v>
      </c>
      <c r="F2186">
        <v>0</v>
      </c>
      <c r="G2186">
        <v>0</v>
      </c>
      <c r="H2186">
        <v>0</v>
      </c>
      <c r="I2186" s="2">
        <v>0</v>
      </c>
      <c r="J2186">
        <v>1</v>
      </c>
      <c r="K2186" s="2">
        <v>0</v>
      </c>
      <c r="L2186">
        <v>1073.55</v>
      </c>
      <c r="M2186" s="2">
        <v>0</v>
      </c>
      <c r="N2186" s="4">
        <v>0</v>
      </c>
    </row>
    <row r="2187" spans="1:14" x14ac:dyDescent="0.3">
      <c r="A2187" s="1" t="s">
        <v>91</v>
      </c>
      <c r="B2187" s="1" t="s">
        <v>197</v>
      </c>
      <c r="C2187" s="1" t="s">
        <v>95</v>
      </c>
      <c r="D2187" s="1" t="s">
        <v>13</v>
      </c>
      <c r="E2187">
        <v>0</v>
      </c>
      <c r="F2187">
        <v>0</v>
      </c>
      <c r="G2187">
        <v>0</v>
      </c>
      <c r="H2187">
        <v>0</v>
      </c>
      <c r="I2187" s="2">
        <v>0</v>
      </c>
      <c r="J2187">
        <v>1</v>
      </c>
      <c r="K2187" s="2">
        <v>0</v>
      </c>
      <c r="L2187">
        <v>1073.55</v>
      </c>
      <c r="M2187" s="2">
        <v>0</v>
      </c>
      <c r="N2187" s="4">
        <v>0</v>
      </c>
    </row>
    <row r="2188" spans="1:14" x14ac:dyDescent="0.3">
      <c r="A2188" s="1" t="s">
        <v>91</v>
      </c>
      <c r="B2188" s="1" t="s">
        <v>197</v>
      </c>
      <c r="C2188" s="1" t="s">
        <v>95</v>
      </c>
      <c r="D2188" s="1" t="s">
        <v>18</v>
      </c>
      <c r="E2188">
        <v>0</v>
      </c>
      <c r="F2188">
        <v>0</v>
      </c>
      <c r="G2188">
        <v>0</v>
      </c>
      <c r="H2188">
        <v>0</v>
      </c>
      <c r="I2188" s="2">
        <v>0</v>
      </c>
      <c r="J2188">
        <v>1</v>
      </c>
      <c r="K2188" s="2">
        <v>0</v>
      </c>
      <c r="L2188">
        <v>1073.55</v>
      </c>
      <c r="M2188" s="2">
        <v>0</v>
      </c>
      <c r="N2188" s="4">
        <v>0</v>
      </c>
    </row>
    <row r="2189" spans="1:14" x14ac:dyDescent="0.3">
      <c r="A2189" s="1" t="s">
        <v>91</v>
      </c>
      <c r="B2189" s="1" t="s">
        <v>197</v>
      </c>
      <c r="C2189" s="1" t="s">
        <v>95</v>
      </c>
      <c r="D2189" s="1" t="s">
        <v>19</v>
      </c>
      <c r="E2189">
        <v>0</v>
      </c>
      <c r="F2189">
        <v>0</v>
      </c>
      <c r="G2189">
        <v>0</v>
      </c>
      <c r="H2189">
        <v>0</v>
      </c>
      <c r="I2189" s="2">
        <v>0</v>
      </c>
      <c r="J2189">
        <v>1</v>
      </c>
      <c r="K2189" s="2">
        <v>0</v>
      </c>
      <c r="L2189">
        <v>1073.55</v>
      </c>
      <c r="M2189" s="2">
        <v>0</v>
      </c>
      <c r="N2189" s="4">
        <v>0</v>
      </c>
    </row>
    <row r="2190" spans="1:14" x14ac:dyDescent="0.3">
      <c r="A2190" s="1" t="s">
        <v>91</v>
      </c>
      <c r="B2190" s="1" t="s">
        <v>197</v>
      </c>
      <c r="C2190" s="1" t="s">
        <v>178</v>
      </c>
      <c r="D2190" s="1" t="s">
        <v>13</v>
      </c>
      <c r="E2190">
        <v>0</v>
      </c>
      <c r="F2190">
        <v>6</v>
      </c>
      <c r="G2190">
        <v>9814.1919999999991</v>
      </c>
      <c r="H2190">
        <v>3</v>
      </c>
      <c r="I2190" s="2">
        <v>5007.6749999999993</v>
      </c>
      <c r="J2190">
        <v>22</v>
      </c>
      <c r="K2190" s="2">
        <v>3220.6499999999996</v>
      </c>
      <c r="L2190">
        <v>1073.55</v>
      </c>
      <c r="M2190" s="2">
        <v>1787.0249999999996</v>
      </c>
      <c r="N2190" s="4">
        <v>0.35685722416091298</v>
      </c>
    </row>
    <row r="2191" spans="1:14" x14ac:dyDescent="0.3">
      <c r="A2191" s="1" t="s">
        <v>91</v>
      </c>
      <c r="B2191" s="1" t="s">
        <v>197</v>
      </c>
      <c r="C2191" s="1" t="s">
        <v>178</v>
      </c>
      <c r="D2191" s="1" t="s">
        <v>14</v>
      </c>
      <c r="E2191">
        <v>0</v>
      </c>
      <c r="F2191">
        <v>0</v>
      </c>
      <c r="G2191">
        <v>0</v>
      </c>
      <c r="H2191">
        <v>0</v>
      </c>
      <c r="I2191" s="2">
        <v>0</v>
      </c>
      <c r="J2191">
        <v>1</v>
      </c>
      <c r="K2191" s="2">
        <v>0</v>
      </c>
      <c r="L2191">
        <v>1073.55</v>
      </c>
      <c r="M2191" s="2">
        <v>0</v>
      </c>
      <c r="N2191" s="4">
        <v>0</v>
      </c>
    </row>
    <row r="2192" spans="1:14" x14ac:dyDescent="0.3">
      <c r="A2192" s="1" t="s">
        <v>91</v>
      </c>
      <c r="B2192" s="1" t="s">
        <v>197</v>
      </c>
      <c r="C2192" s="1" t="s">
        <v>178</v>
      </c>
      <c r="D2192" s="1" t="s">
        <v>16</v>
      </c>
      <c r="E2192">
        <v>0</v>
      </c>
      <c r="F2192">
        <v>1</v>
      </c>
      <c r="G2192">
        <v>1609.356</v>
      </c>
      <c r="H2192">
        <v>0</v>
      </c>
      <c r="I2192" s="2">
        <v>0</v>
      </c>
      <c r="J2192">
        <v>1</v>
      </c>
      <c r="K2192" s="2">
        <v>0</v>
      </c>
      <c r="L2192">
        <v>1073.55</v>
      </c>
      <c r="M2192" s="2">
        <v>0</v>
      </c>
      <c r="N2192" s="4">
        <v>0</v>
      </c>
    </row>
    <row r="2193" spans="1:14" x14ac:dyDescent="0.3">
      <c r="A2193" s="1" t="s">
        <v>91</v>
      </c>
      <c r="B2193" s="1" t="s">
        <v>197</v>
      </c>
      <c r="C2193" s="1" t="s">
        <v>178</v>
      </c>
      <c r="D2193" s="1" t="s">
        <v>13</v>
      </c>
      <c r="E2193">
        <v>0</v>
      </c>
      <c r="F2193">
        <v>0</v>
      </c>
      <c r="G2193">
        <v>0</v>
      </c>
      <c r="H2193">
        <v>0</v>
      </c>
      <c r="I2193" s="2">
        <v>0</v>
      </c>
      <c r="J2193">
        <v>1</v>
      </c>
      <c r="K2193" s="2">
        <v>0</v>
      </c>
      <c r="L2193">
        <v>1073.55</v>
      </c>
      <c r="M2193" s="2">
        <v>0</v>
      </c>
      <c r="N2193" s="4">
        <v>0</v>
      </c>
    </row>
    <row r="2194" spans="1:14" x14ac:dyDescent="0.3">
      <c r="A2194" s="1" t="s">
        <v>91</v>
      </c>
      <c r="B2194" s="1" t="s">
        <v>197</v>
      </c>
      <c r="C2194" s="1" t="s">
        <v>178</v>
      </c>
      <c r="D2194" s="1" t="s">
        <v>17</v>
      </c>
      <c r="E2194">
        <v>0</v>
      </c>
      <c r="F2194">
        <v>1</v>
      </c>
      <c r="G2194">
        <v>1709.9349999999999</v>
      </c>
      <c r="H2194">
        <v>1</v>
      </c>
      <c r="I2194" s="2">
        <v>1709.9349999999999</v>
      </c>
      <c r="J2194">
        <v>0</v>
      </c>
      <c r="K2194" s="2">
        <v>1073.55</v>
      </c>
      <c r="L2194">
        <v>1073.55</v>
      </c>
      <c r="M2194" s="2">
        <v>636.38499999999999</v>
      </c>
      <c r="N2194" s="4">
        <v>0.37216911753955562</v>
      </c>
    </row>
    <row r="2195" spans="1:14" x14ac:dyDescent="0.3">
      <c r="A2195" s="1" t="s">
        <v>91</v>
      </c>
      <c r="B2195" s="1" t="s">
        <v>197</v>
      </c>
      <c r="C2195" s="1" t="s">
        <v>178</v>
      </c>
      <c r="D2195" s="1" t="s">
        <v>19</v>
      </c>
      <c r="E2195">
        <v>0</v>
      </c>
      <c r="F2195">
        <v>0</v>
      </c>
      <c r="G2195">
        <v>0</v>
      </c>
      <c r="H2195">
        <v>0</v>
      </c>
      <c r="I2195" s="2">
        <v>0</v>
      </c>
      <c r="J2195">
        <v>1</v>
      </c>
      <c r="K2195" s="2">
        <v>0</v>
      </c>
      <c r="L2195">
        <v>1073.55</v>
      </c>
      <c r="M2195" s="2">
        <v>0</v>
      </c>
      <c r="N2195" s="4">
        <v>0</v>
      </c>
    </row>
    <row r="2196" spans="1:14" x14ac:dyDescent="0.3">
      <c r="A2196" s="1" t="s">
        <v>56</v>
      </c>
      <c r="B2196" s="1" t="s">
        <v>198</v>
      </c>
      <c r="C2196" s="1" t="s">
        <v>93</v>
      </c>
      <c r="D2196" s="1" t="s">
        <v>13</v>
      </c>
      <c r="E2196">
        <v>0</v>
      </c>
      <c r="F2196">
        <v>0</v>
      </c>
      <c r="G2196">
        <v>0</v>
      </c>
      <c r="H2196">
        <v>0</v>
      </c>
      <c r="I2196" s="2">
        <v>0</v>
      </c>
      <c r="J2196">
        <v>1</v>
      </c>
      <c r="K2196" s="2">
        <v>0</v>
      </c>
      <c r="L2196">
        <v>1053.2605000000001</v>
      </c>
      <c r="M2196" s="2">
        <v>0</v>
      </c>
      <c r="N2196" s="4">
        <v>0</v>
      </c>
    </row>
    <row r="2197" spans="1:14" x14ac:dyDescent="0.3">
      <c r="A2197" s="1" t="s">
        <v>56</v>
      </c>
      <c r="B2197" s="1" t="s">
        <v>198</v>
      </c>
      <c r="C2197" s="1" t="s">
        <v>93</v>
      </c>
      <c r="D2197" s="1" t="s">
        <v>13</v>
      </c>
      <c r="E2197">
        <v>0</v>
      </c>
      <c r="F2197">
        <v>14</v>
      </c>
      <c r="G2197">
        <v>26314.748500000002</v>
      </c>
      <c r="H2197">
        <v>4</v>
      </c>
      <c r="I2197" s="2">
        <v>5761.5459999999994</v>
      </c>
      <c r="J2197">
        <v>76</v>
      </c>
      <c r="K2197" s="2">
        <v>4213.0420000000004</v>
      </c>
      <c r="L2197">
        <v>1053.2605000000001</v>
      </c>
      <c r="M2197" s="2">
        <v>1548.503999999999</v>
      </c>
      <c r="N2197" s="4">
        <v>0.26876536263009948</v>
      </c>
    </row>
    <row r="2198" spans="1:14" x14ac:dyDescent="0.3">
      <c r="A2198" s="1" t="s">
        <v>56</v>
      </c>
      <c r="B2198" s="1" t="s">
        <v>198</v>
      </c>
      <c r="C2198" s="1" t="s">
        <v>93</v>
      </c>
      <c r="D2198" s="1" t="s">
        <v>14</v>
      </c>
      <c r="E2198">
        <v>0</v>
      </c>
      <c r="F2198">
        <v>2</v>
      </c>
      <c r="G2198">
        <v>3818.989</v>
      </c>
      <c r="H2198">
        <v>1</v>
      </c>
      <c r="I2198" s="2">
        <v>1779.9929999999999</v>
      </c>
      <c r="J2198">
        <v>0</v>
      </c>
      <c r="K2198" s="2">
        <v>1053.2605000000001</v>
      </c>
      <c r="L2198">
        <v>1053.2605000000001</v>
      </c>
      <c r="M2198" s="2">
        <v>726.73249999999985</v>
      </c>
      <c r="N2198" s="4">
        <v>0.4082782909820431</v>
      </c>
    </row>
    <row r="2199" spans="1:14" x14ac:dyDescent="0.3">
      <c r="A2199" s="1" t="s">
        <v>56</v>
      </c>
      <c r="B2199" s="1" t="s">
        <v>198</v>
      </c>
      <c r="C2199" s="1" t="s">
        <v>93</v>
      </c>
      <c r="D2199" s="1" t="s">
        <v>13</v>
      </c>
      <c r="E2199">
        <v>0</v>
      </c>
      <c r="F2199">
        <v>1</v>
      </c>
      <c r="G2199">
        <v>1779.9929999999999</v>
      </c>
      <c r="H2199">
        <v>0</v>
      </c>
      <c r="I2199" s="2">
        <v>0</v>
      </c>
      <c r="J2199">
        <v>0</v>
      </c>
      <c r="K2199" s="2">
        <v>0</v>
      </c>
      <c r="L2199">
        <v>1053.2605000000001</v>
      </c>
      <c r="M2199" s="2">
        <v>0</v>
      </c>
      <c r="N2199" s="4">
        <v>0</v>
      </c>
    </row>
    <row r="2200" spans="1:14" x14ac:dyDescent="0.3">
      <c r="A2200" s="1" t="s">
        <v>56</v>
      </c>
      <c r="B2200" s="1" t="s">
        <v>198</v>
      </c>
      <c r="C2200" s="1" t="s">
        <v>93</v>
      </c>
      <c r="D2200" s="1" t="s">
        <v>19</v>
      </c>
      <c r="E2200">
        <v>0</v>
      </c>
      <c r="F2200">
        <v>1</v>
      </c>
      <c r="G2200">
        <v>1779.9929999999999</v>
      </c>
      <c r="H2200">
        <v>1</v>
      </c>
      <c r="I2200" s="2">
        <v>1779.9929999999999</v>
      </c>
      <c r="J2200">
        <v>1</v>
      </c>
      <c r="K2200" s="2">
        <v>1053.2605000000001</v>
      </c>
      <c r="L2200">
        <v>1053.2605000000001</v>
      </c>
      <c r="M2200" s="2">
        <v>726.73249999999985</v>
      </c>
      <c r="N2200" s="4">
        <v>0.4082782909820431</v>
      </c>
    </row>
    <row r="2201" spans="1:14" x14ac:dyDescent="0.3">
      <c r="A2201" s="1" t="s">
        <v>56</v>
      </c>
      <c r="B2201" s="1" t="s">
        <v>198</v>
      </c>
      <c r="C2201" s="1" t="s">
        <v>176</v>
      </c>
      <c r="D2201" s="1" t="s">
        <v>13</v>
      </c>
      <c r="E2201">
        <v>0</v>
      </c>
      <c r="F2201">
        <v>0</v>
      </c>
      <c r="G2201">
        <v>0</v>
      </c>
      <c r="H2201">
        <v>0</v>
      </c>
      <c r="I2201" s="2">
        <v>0</v>
      </c>
      <c r="J2201">
        <v>0</v>
      </c>
      <c r="K2201" s="2">
        <v>0</v>
      </c>
      <c r="L2201">
        <v>1053.2605000000001</v>
      </c>
      <c r="M2201" s="2">
        <v>0</v>
      </c>
      <c r="N2201" s="4">
        <v>0</v>
      </c>
    </row>
    <row r="2202" spans="1:14" x14ac:dyDescent="0.3">
      <c r="A2202" s="1" t="s">
        <v>56</v>
      </c>
      <c r="B2202" s="1" t="s">
        <v>198</v>
      </c>
      <c r="C2202" s="1" t="s">
        <v>176</v>
      </c>
      <c r="D2202" s="1" t="s">
        <v>13</v>
      </c>
      <c r="E2202">
        <v>0</v>
      </c>
      <c r="F2202">
        <v>1</v>
      </c>
      <c r="G2202">
        <v>2201.56</v>
      </c>
      <c r="H2202">
        <v>1</v>
      </c>
      <c r="I2202" s="2">
        <v>2201.56</v>
      </c>
      <c r="J2202">
        <v>0</v>
      </c>
      <c r="K2202" s="2">
        <v>1053.2605000000001</v>
      </c>
      <c r="L2202">
        <v>1053.2605000000001</v>
      </c>
      <c r="M2202" s="2">
        <v>1148.2994999999999</v>
      </c>
      <c r="N2202" s="4">
        <v>0.52158446737767761</v>
      </c>
    </row>
    <row r="2203" spans="1:14" x14ac:dyDescent="0.3">
      <c r="A2203" s="1" t="s">
        <v>56</v>
      </c>
      <c r="B2203" s="1" t="s">
        <v>198</v>
      </c>
      <c r="C2203" s="1" t="s">
        <v>176</v>
      </c>
      <c r="D2203" s="1" t="s">
        <v>13</v>
      </c>
      <c r="E2203">
        <v>0</v>
      </c>
      <c r="F2203">
        <v>11</v>
      </c>
      <c r="G2203">
        <v>22983.451499999999</v>
      </c>
      <c r="H2203">
        <v>5</v>
      </c>
      <c r="I2203" s="2">
        <v>10197.728499999999</v>
      </c>
      <c r="J2203">
        <v>28</v>
      </c>
      <c r="K2203" s="2">
        <v>5266.3025000000007</v>
      </c>
      <c r="L2203">
        <v>1053.2605000000001</v>
      </c>
      <c r="M2203" s="2">
        <v>4931.4259999999986</v>
      </c>
      <c r="N2203" s="4">
        <v>0.48358082880908221</v>
      </c>
    </row>
    <row r="2204" spans="1:14" x14ac:dyDescent="0.3">
      <c r="A2204" s="1" t="s">
        <v>56</v>
      </c>
      <c r="B2204" s="1" t="s">
        <v>198</v>
      </c>
      <c r="C2204" s="1" t="s">
        <v>176</v>
      </c>
      <c r="D2204" s="1" t="s">
        <v>16</v>
      </c>
      <c r="E2204">
        <v>0</v>
      </c>
      <c r="F2204">
        <v>1</v>
      </c>
      <c r="G2204">
        <v>1779.9929999999999</v>
      </c>
      <c r="H2204">
        <v>1</v>
      </c>
      <c r="I2204" s="2">
        <v>1779.9929999999999</v>
      </c>
      <c r="J2204">
        <v>0</v>
      </c>
      <c r="K2204" s="2">
        <v>1053.2605000000001</v>
      </c>
      <c r="L2204">
        <v>1053.2605000000001</v>
      </c>
      <c r="M2204" s="2">
        <v>726.73249999999985</v>
      </c>
      <c r="N2204" s="4">
        <v>0.4082782909820431</v>
      </c>
    </row>
    <row r="2205" spans="1:14" x14ac:dyDescent="0.3">
      <c r="A2205" s="1" t="s">
        <v>56</v>
      </c>
      <c r="B2205" s="1" t="s">
        <v>198</v>
      </c>
      <c r="C2205" s="1" t="s">
        <v>176</v>
      </c>
      <c r="D2205" s="1" t="s">
        <v>13</v>
      </c>
      <c r="E2205">
        <v>0</v>
      </c>
      <c r="F2205">
        <v>1</v>
      </c>
      <c r="G2205">
        <v>2038.9960000000001</v>
      </c>
      <c r="H2205">
        <v>0</v>
      </c>
      <c r="I2205" s="2">
        <v>0</v>
      </c>
      <c r="J2205">
        <v>0</v>
      </c>
      <c r="K2205" s="2">
        <v>0</v>
      </c>
      <c r="L2205">
        <v>1053.2605000000001</v>
      </c>
      <c r="M2205" s="2">
        <v>0</v>
      </c>
      <c r="N2205" s="4">
        <v>0</v>
      </c>
    </row>
    <row r="2206" spans="1:14" x14ac:dyDescent="0.3">
      <c r="A2206" s="1" t="s">
        <v>56</v>
      </c>
      <c r="B2206" s="1" t="s">
        <v>198</v>
      </c>
      <c r="C2206" s="1" t="s">
        <v>176</v>
      </c>
      <c r="D2206" s="1" t="s">
        <v>17</v>
      </c>
      <c r="E2206">
        <v>0</v>
      </c>
      <c r="F2206">
        <v>1</v>
      </c>
      <c r="G2206">
        <v>2201.56</v>
      </c>
      <c r="H2206">
        <v>1</v>
      </c>
      <c r="I2206" s="2">
        <v>1779.9929999999999</v>
      </c>
      <c r="J2206">
        <v>0</v>
      </c>
      <c r="K2206" s="2">
        <v>1053.2605000000001</v>
      </c>
      <c r="L2206">
        <v>1053.2605000000001</v>
      </c>
      <c r="M2206" s="2">
        <v>726.73249999999985</v>
      </c>
      <c r="N2206" s="4">
        <v>0.4082782909820431</v>
      </c>
    </row>
    <row r="2207" spans="1:14" x14ac:dyDescent="0.3">
      <c r="A2207" s="1" t="s">
        <v>56</v>
      </c>
      <c r="B2207" s="1" t="s">
        <v>198</v>
      </c>
      <c r="C2207" s="1" t="s">
        <v>176</v>
      </c>
      <c r="D2207" s="1" t="s">
        <v>18</v>
      </c>
      <c r="E2207">
        <v>0</v>
      </c>
      <c r="F2207">
        <v>2</v>
      </c>
      <c r="G2207">
        <v>3981.552999999999</v>
      </c>
      <c r="H2207">
        <v>2</v>
      </c>
      <c r="I2207" s="2">
        <v>3981.552999999999</v>
      </c>
      <c r="J2207">
        <v>0</v>
      </c>
      <c r="K2207" s="2">
        <v>2106.5210000000002</v>
      </c>
      <c r="L2207">
        <v>1053.2605000000001</v>
      </c>
      <c r="M2207" s="2">
        <v>1875.0319999999988</v>
      </c>
      <c r="N2207" s="4">
        <v>0.47092981055382138</v>
      </c>
    </row>
    <row r="2208" spans="1:14" x14ac:dyDescent="0.3">
      <c r="A2208" s="1" t="s">
        <v>56</v>
      </c>
      <c r="B2208" s="1" t="s">
        <v>198</v>
      </c>
      <c r="C2208" s="1" t="s">
        <v>177</v>
      </c>
      <c r="D2208" s="1" t="s">
        <v>13</v>
      </c>
      <c r="E2208">
        <v>0</v>
      </c>
      <c r="F2208">
        <v>9</v>
      </c>
      <c r="G2208">
        <v>19133.47</v>
      </c>
      <c r="H2208">
        <v>2</v>
      </c>
      <c r="I2208" s="2">
        <v>4086.2489999999998</v>
      </c>
      <c r="J2208">
        <v>20</v>
      </c>
      <c r="K2208" s="2">
        <v>2106.5210000000002</v>
      </c>
      <c r="L2208">
        <v>1053.2605000000001</v>
      </c>
      <c r="M2208" s="2">
        <v>1979.7279999999996</v>
      </c>
      <c r="N2208" s="4">
        <v>0.48448540458498729</v>
      </c>
    </row>
    <row r="2209" spans="1:14" x14ac:dyDescent="0.3">
      <c r="A2209" s="1" t="s">
        <v>56</v>
      </c>
      <c r="B2209" s="1" t="s">
        <v>198</v>
      </c>
      <c r="C2209" s="1" t="s">
        <v>177</v>
      </c>
      <c r="D2209" s="1" t="s">
        <v>15</v>
      </c>
      <c r="E2209">
        <v>0</v>
      </c>
      <c r="F2209">
        <v>2</v>
      </c>
      <c r="G2209">
        <v>4144.1169999999993</v>
      </c>
      <c r="H2209">
        <v>0</v>
      </c>
      <c r="I2209" s="2">
        <v>0</v>
      </c>
      <c r="J2209">
        <v>0</v>
      </c>
      <c r="K2209" s="2">
        <v>0</v>
      </c>
      <c r="L2209">
        <v>1053.2605000000001</v>
      </c>
      <c r="M2209" s="2">
        <v>0</v>
      </c>
      <c r="N2209" s="4">
        <v>0</v>
      </c>
    </row>
    <row r="2210" spans="1:14" x14ac:dyDescent="0.3">
      <c r="A2210" s="1" t="s">
        <v>56</v>
      </c>
      <c r="B2210" s="1" t="s">
        <v>198</v>
      </c>
      <c r="C2210" s="1" t="s">
        <v>177</v>
      </c>
      <c r="D2210" s="1" t="s">
        <v>16</v>
      </c>
      <c r="E2210">
        <v>0</v>
      </c>
      <c r="F2210">
        <v>2</v>
      </c>
      <c r="G2210">
        <v>4273.6184999999996</v>
      </c>
      <c r="H2210">
        <v>0</v>
      </c>
      <c r="I2210" s="2">
        <v>0</v>
      </c>
      <c r="J2210">
        <v>0</v>
      </c>
      <c r="K2210" s="2">
        <v>0</v>
      </c>
      <c r="L2210">
        <v>1053.2605000000001</v>
      </c>
      <c r="M2210" s="2">
        <v>0</v>
      </c>
      <c r="N2210" s="4">
        <v>0</v>
      </c>
    </row>
    <row r="2211" spans="1:14" x14ac:dyDescent="0.3">
      <c r="A2211" s="1" t="s">
        <v>56</v>
      </c>
      <c r="B2211" s="1" t="s">
        <v>198</v>
      </c>
      <c r="C2211" s="1" t="s">
        <v>177</v>
      </c>
      <c r="D2211" s="1" t="s">
        <v>13</v>
      </c>
      <c r="E2211">
        <v>0</v>
      </c>
      <c r="F2211">
        <v>5</v>
      </c>
      <c r="G2211">
        <v>9872.6005000000005</v>
      </c>
      <c r="H2211">
        <v>3</v>
      </c>
      <c r="I2211" s="2">
        <v>5632.0445</v>
      </c>
      <c r="J2211">
        <v>0</v>
      </c>
      <c r="K2211" s="2">
        <v>3159.7815000000001</v>
      </c>
      <c r="L2211">
        <v>1053.2605000000001</v>
      </c>
      <c r="M2211" s="2">
        <v>2472.2629999999999</v>
      </c>
      <c r="N2211" s="4">
        <v>0.43896368361436061</v>
      </c>
    </row>
    <row r="2212" spans="1:14" x14ac:dyDescent="0.3">
      <c r="A2212" s="1" t="s">
        <v>56</v>
      </c>
      <c r="B2212" s="1" t="s">
        <v>198</v>
      </c>
      <c r="C2212" s="1" t="s">
        <v>177</v>
      </c>
      <c r="D2212" s="1" t="s">
        <v>17</v>
      </c>
      <c r="E2212">
        <v>0</v>
      </c>
      <c r="F2212">
        <v>4</v>
      </c>
      <c r="G2212">
        <v>8125.6699999999992</v>
      </c>
      <c r="H2212">
        <v>1</v>
      </c>
      <c r="I2212" s="2">
        <v>2072.0585000000001</v>
      </c>
      <c r="J2212">
        <v>1</v>
      </c>
      <c r="K2212" s="2">
        <v>1053.2605000000001</v>
      </c>
      <c r="L2212">
        <v>1053.2605000000001</v>
      </c>
      <c r="M2212" s="2">
        <v>1018.798</v>
      </c>
      <c r="N2212" s="4">
        <v>0.49168399444320704</v>
      </c>
    </row>
    <row r="2213" spans="1:14" x14ac:dyDescent="0.3">
      <c r="A2213" s="1" t="s">
        <v>56</v>
      </c>
      <c r="B2213" s="1" t="s">
        <v>198</v>
      </c>
      <c r="C2213" s="1" t="s">
        <v>177</v>
      </c>
      <c r="D2213" s="1" t="s">
        <v>18</v>
      </c>
      <c r="E2213">
        <v>0</v>
      </c>
      <c r="F2213">
        <v>4</v>
      </c>
      <c r="G2213">
        <v>7798.4719999999988</v>
      </c>
      <c r="H2213">
        <v>0</v>
      </c>
      <c r="I2213" s="2">
        <v>0</v>
      </c>
      <c r="J2213">
        <v>0</v>
      </c>
      <c r="K2213" s="2">
        <v>0</v>
      </c>
      <c r="L2213">
        <v>1053.2605000000001</v>
      </c>
      <c r="M2213" s="2">
        <v>0</v>
      </c>
      <c r="N2213" s="4">
        <v>0</v>
      </c>
    </row>
    <row r="2214" spans="1:14" x14ac:dyDescent="0.3">
      <c r="A2214" s="1" t="s">
        <v>56</v>
      </c>
      <c r="B2214" s="1" t="s">
        <v>198</v>
      </c>
      <c r="C2214" s="1" t="s">
        <v>177</v>
      </c>
      <c r="D2214" s="1" t="s">
        <v>19</v>
      </c>
      <c r="E2214">
        <v>0</v>
      </c>
      <c r="F2214">
        <v>1</v>
      </c>
      <c r="G2214">
        <v>2201.56</v>
      </c>
      <c r="H2214">
        <v>0</v>
      </c>
      <c r="I2214" s="2">
        <v>0</v>
      </c>
      <c r="J2214">
        <v>0</v>
      </c>
      <c r="K2214" s="2">
        <v>0</v>
      </c>
      <c r="L2214">
        <v>1053.2605000000001</v>
      </c>
      <c r="M2214" s="2">
        <v>0</v>
      </c>
      <c r="N2214" s="4">
        <v>0</v>
      </c>
    </row>
    <row r="2215" spans="1:14" x14ac:dyDescent="0.3">
      <c r="A2215" s="1" t="s">
        <v>56</v>
      </c>
      <c r="B2215" s="1" t="s">
        <v>198</v>
      </c>
      <c r="C2215" s="1" t="s">
        <v>94</v>
      </c>
      <c r="D2215" s="1" t="s">
        <v>13</v>
      </c>
      <c r="E2215">
        <v>0</v>
      </c>
      <c r="F2215">
        <v>0</v>
      </c>
      <c r="G2215">
        <v>0</v>
      </c>
      <c r="H2215">
        <v>0</v>
      </c>
      <c r="I2215" s="2">
        <v>0</v>
      </c>
      <c r="J2215">
        <v>26</v>
      </c>
      <c r="K2215" s="2">
        <v>0</v>
      </c>
      <c r="L2215">
        <v>1053.2605000000001</v>
      </c>
      <c r="M2215" s="2">
        <v>0</v>
      </c>
      <c r="N2215" s="4">
        <v>0</v>
      </c>
    </row>
    <row r="2216" spans="1:14" x14ac:dyDescent="0.3">
      <c r="A2216" s="1" t="s">
        <v>56</v>
      </c>
      <c r="B2216" s="1" t="s">
        <v>198</v>
      </c>
      <c r="C2216" s="1" t="s">
        <v>94</v>
      </c>
      <c r="D2216" s="1" t="s">
        <v>13</v>
      </c>
      <c r="E2216">
        <v>0</v>
      </c>
      <c r="F2216">
        <v>1</v>
      </c>
      <c r="G2216">
        <v>1779.9929999999999</v>
      </c>
      <c r="H2216">
        <v>1</v>
      </c>
      <c r="I2216" s="2">
        <v>1779.9929999999999</v>
      </c>
      <c r="J2216">
        <v>0</v>
      </c>
      <c r="K2216" s="2">
        <v>1053.2605000000001</v>
      </c>
      <c r="L2216">
        <v>1053.2605000000001</v>
      </c>
      <c r="M2216" s="2">
        <v>726.73249999999985</v>
      </c>
      <c r="N2216" s="4">
        <v>0.4082782909820431</v>
      </c>
    </row>
    <row r="2217" spans="1:14" x14ac:dyDescent="0.3">
      <c r="A2217" s="1" t="s">
        <v>56</v>
      </c>
      <c r="B2217" s="1" t="s">
        <v>198</v>
      </c>
      <c r="C2217" s="1" t="s">
        <v>95</v>
      </c>
      <c r="D2217" s="1" t="s">
        <v>13</v>
      </c>
      <c r="E2217">
        <v>0</v>
      </c>
      <c r="F2217">
        <v>10</v>
      </c>
      <c r="G2217">
        <v>19582.636999999999</v>
      </c>
      <c r="H2217">
        <v>5</v>
      </c>
      <c r="I2217" s="2">
        <v>9321.5319999999992</v>
      </c>
      <c r="J2217">
        <v>42</v>
      </c>
      <c r="K2217" s="2">
        <v>5266.3025000000007</v>
      </c>
      <c r="L2217">
        <v>1053.2605000000001</v>
      </c>
      <c r="M2217" s="2">
        <v>4055.2294999999986</v>
      </c>
      <c r="N2217" s="4">
        <v>0.43503895067892262</v>
      </c>
    </row>
    <row r="2218" spans="1:14" x14ac:dyDescent="0.3">
      <c r="A2218" s="1" t="s">
        <v>56</v>
      </c>
      <c r="B2218" s="1" t="s">
        <v>198</v>
      </c>
      <c r="C2218" s="1" t="s">
        <v>95</v>
      </c>
      <c r="D2218" s="1" t="s">
        <v>32</v>
      </c>
      <c r="E2218">
        <v>0</v>
      </c>
      <c r="F2218">
        <v>1</v>
      </c>
      <c r="G2218">
        <v>2201.56</v>
      </c>
      <c r="H2218">
        <v>0</v>
      </c>
      <c r="I2218" s="2">
        <v>0</v>
      </c>
      <c r="J2218">
        <v>0</v>
      </c>
      <c r="K2218" s="2">
        <v>0</v>
      </c>
      <c r="L2218">
        <v>1053.2605000000001</v>
      </c>
      <c r="M2218" s="2">
        <v>0</v>
      </c>
      <c r="N2218" s="4">
        <v>0</v>
      </c>
    </row>
    <row r="2219" spans="1:14" x14ac:dyDescent="0.3">
      <c r="A2219" s="1" t="s">
        <v>56</v>
      </c>
      <c r="B2219" s="1" t="s">
        <v>198</v>
      </c>
      <c r="C2219" s="1" t="s">
        <v>95</v>
      </c>
      <c r="D2219" s="1" t="s">
        <v>15</v>
      </c>
      <c r="E2219">
        <v>0</v>
      </c>
      <c r="F2219">
        <v>2</v>
      </c>
      <c r="G2219">
        <v>3981.552999999999</v>
      </c>
      <c r="H2219">
        <v>0</v>
      </c>
      <c r="I2219" s="2">
        <v>0</v>
      </c>
      <c r="J2219">
        <v>0</v>
      </c>
      <c r="K2219" s="2">
        <v>0</v>
      </c>
      <c r="L2219">
        <v>1053.2605000000001</v>
      </c>
      <c r="M2219" s="2">
        <v>0</v>
      </c>
      <c r="N2219" s="4">
        <v>0</v>
      </c>
    </row>
    <row r="2220" spans="1:14" x14ac:dyDescent="0.3">
      <c r="A2220" s="1" t="s">
        <v>56</v>
      </c>
      <c r="B2220" s="1" t="s">
        <v>198</v>
      </c>
      <c r="C2220" s="1" t="s">
        <v>95</v>
      </c>
      <c r="D2220" s="1" t="s">
        <v>16</v>
      </c>
      <c r="E2220">
        <v>0</v>
      </c>
      <c r="F2220">
        <v>3</v>
      </c>
      <c r="G2220">
        <v>6183.1129999999994</v>
      </c>
      <c r="H2220">
        <v>0</v>
      </c>
      <c r="I2220" s="2">
        <v>0</v>
      </c>
      <c r="J2220">
        <v>2</v>
      </c>
      <c r="K2220" s="2">
        <v>0</v>
      </c>
      <c r="L2220">
        <v>1053.2605000000001</v>
      </c>
      <c r="M2220" s="2">
        <v>0</v>
      </c>
      <c r="N2220" s="4">
        <v>0</v>
      </c>
    </row>
    <row r="2221" spans="1:14" x14ac:dyDescent="0.3">
      <c r="A2221" s="1" t="s">
        <v>56</v>
      </c>
      <c r="B2221" s="1" t="s">
        <v>198</v>
      </c>
      <c r="C2221" s="1" t="s">
        <v>95</v>
      </c>
      <c r="D2221" s="1" t="s">
        <v>13</v>
      </c>
      <c r="E2221">
        <v>0</v>
      </c>
      <c r="F2221">
        <v>2</v>
      </c>
      <c r="G2221">
        <v>3981.552999999999</v>
      </c>
      <c r="H2221">
        <v>0</v>
      </c>
      <c r="I2221" s="2">
        <v>0</v>
      </c>
      <c r="J2221">
        <v>0</v>
      </c>
      <c r="K2221" s="2">
        <v>0</v>
      </c>
      <c r="L2221">
        <v>1053.2605000000001</v>
      </c>
      <c r="M2221" s="2">
        <v>0</v>
      </c>
      <c r="N2221" s="4">
        <v>0</v>
      </c>
    </row>
    <row r="2222" spans="1:14" x14ac:dyDescent="0.3">
      <c r="A2222" s="1" t="s">
        <v>56</v>
      </c>
      <c r="B2222" s="1" t="s">
        <v>198</v>
      </c>
      <c r="C2222" s="1" t="s">
        <v>95</v>
      </c>
      <c r="D2222" s="1" t="s">
        <v>17</v>
      </c>
      <c r="E2222">
        <v>0</v>
      </c>
      <c r="F2222">
        <v>1</v>
      </c>
      <c r="G2222">
        <v>2201.56</v>
      </c>
      <c r="H2222">
        <v>0</v>
      </c>
      <c r="I2222" s="2">
        <v>0</v>
      </c>
      <c r="J2222">
        <v>0</v>
      </c>
      <c r="K2222" s="2">
        <v>0</v>
      </c>
      <c r="L2222">
        <v>1053.2605000000001</v>
      </c>
      <c r="M2222" s="2">
        <v>0</v>
      </c>
      <c r="N2222" s="4">
        <v>0</v>
      </c>
    </row>
    <row r="2223" spans="1:14" x14ac:dyDescent="0.3">
      <c r="A2223" s="1" t="s">
        <v>56</v>
      </c>
      <c r="B2223" s="1" t="s">
        <v>198</v>
      </c>
      <c r="C2223" s="1" t="s">
        <v>95</v>
      </c>
      <c r="D2223" s="1" t="s">
        <v>18</v>
      </c>
      <c r="E2223">
        <v>0</v>
      </c>
      <c r="F2223">
        <v>1</v>
      </c>
      <c r="G2223">
        <v>1779.9929999999999</v>
      </c>
      <c r="H2223">
        <v>0</v>
      </c>
      <c r="I2223" s="2">
        <v>0</v>
      </c>
      <c r="J2223">
        <v>1</v>
      </c>
      <c r="K2223" s="2">
        <v>0</v>
      </c>
      <c r="L2223">
        <v>1053.2605000000001</v>
      </c>
      <c r="M2223" s="2">
        <v>0</v>
      </c>
      <c r="N2223" s="4">
        <v>0</v>
      </c>
    </row>
    <row r="2224" spans="1:14" x14ac:dyDescent="0.3">
      <c r="A2224" s="1" t="s">
        <v>56</v>
      </c>
      <c r="B2224" s="1" t="s">
        <v>198</v>
      </c>
      <c r="C2224" s="1" t="s">
        <v>178</v>
      </c>
      <c r="D2224" s="1" t="s">
        <v>13</v>
      </c>
      <c r="E2224">
        <v>0</v>
      </c>
      <c r="F2224">
        <v>0</v>
      </c>
      <c r="G2224">
        <v>0</v>
      </c>
      <c r="H2224">
        <v>0</v>
      </c>
      <c r="I2224" s="2">
        <v>0</v>
      </c>
      <c r="J2224">
        <v>1</v>
      </c>
      <c r="K2224" s="2">
        <v>0</v>
      </c>
      <c r="L2224">
        <v>1053.2605000000001</v>
      </c>
      <c r="M2224" s="2">
        <v>0</v>
      </c>
      <c r="N2224" s="4">
        <v>0</v>
      </c>
    </row>
    <row r="2225" spans="1:14" x14ac:dyDescent="0.3">
      <c r="A2225" s="1" t="s">
        <v>56</v>
      </c>
      <c r="B2225" s="1" t="s">
        <v>198</v>
      </c>
      <c r="C2225" s="1" t="s">
        <v>178</v>
      </c>
      <c r="D2225" s="1" t="s">
        <v>13</v>
      </c>
      <c r="E2225">
        <v>0</v>
      </c>
      <c r="F2225">
        <v>2</v>
      </c>
      <c r="G2225">
        <v>4403.12</v>
      </c>
      <c r="H2225">
        <v>1</v>
      </c>
      <c r="I2225" s="2">
        <v>2201.56</v>
      </c>
      <c r="J2225">
        <v>40</v>
      </c>
      <c r="K2225" s="2">
        <v>1053.2605000000001</v>
      </c>
      <c r="L2225">
        <v>1053.2605000000001</v>
      </c>
      <c r="M2225" s="2">
        <v>1148.2994999999999</v>
      </c>
      <c r="N2225" s="4">
        <v>0.52158446737767761</v>
      </c>
    </row>
    <row r="2226" spans="1:14" x14ac:dyDescent="0.3">
      <c r="A2226" s="1" t="s">
        <v>56</v>
      </c>
      <c r="B2226" s="1" t="s">
        <v>198</v>
      </c>
      <c r="C2226" s="1" t="s">
        <v>178</v>
      </c>
      <c r="D2226" s="1" t="s">
        <v>16</v>
      </c>
      <c r="E2226">
        <v>0</v>
      </c>
      <c r="F2226">
        <v>1</v>
      </c>
      <c r="G2226">
        <v>1779.9929999999999</v>
      </c>
      <c r="H2226">
        <v>0</v>
      </c>
      <c r="I2226" s="2">
        <v>0</v>
      </c>
      <c r="J2226">
        <v>0</v>
      </c>
      <c r="K2226" s="2">
        <v>0</v>
      </c>
      <c r="L2226">
        <v>1053.2605000000001</v>
      </c>
      <c r="M2226" s="2">
        <v>0</v>
      </c>
      <c r="N2226" s="4">
        <v>0</v>
      </c>
    </row>
    <row r="2227" spans="1:14" x14ac:dyDescent="0.3">
      <c r="A2227" s="1" t="s">
        <v>56</v>
      </c>
      <c r="B2227" s="1" t="s">
        <v>198</v>
      </c>
      <c r="C2227" s="1" t="s">
        <v>178</v>
      </c>
      <c r="D2227" s="1" t="s">
        <v>13</v>
      </c>
      <c r="E2227">
        <v>0</v>
      </c>
      <c r="F2227">
        <v>1</v>
      </c>
      <c r="G2227">
        <v>2072.0585000000001</v>
      </c>
      <c r="H2227">
        <v>0</v>
      </c>
      <c r="I2227" s="2">
        <v>0</v>
      </c>
      <c r="J2227">
        <v>0</v>
      </c>
      <c r="K2227" s="2">
        <v>0</v>
      </c>
      <c r="L2227">
        <v>1053.2605000000001</v>
      </c>
      <c r="M2227" s="2">
        <v>0</v>
      </c>
      <c r="N2227" s="4">
        <v>0</v>
      </c>
    </row>
    <row r="2228" spans="1:14" x14ac:dyDescent="0.3">
      <c r="A2228" s="1" t="s">
        <v>56</v>
      </c>
      <c r="B2228" s="1" t="s">
        <v>198</v>
      </c>
      <c r="C2228" s="1" t="s">
        <v>178</v>
      </c>
      <c r="D2228" s="1" t="s">
        <v>18</v>
      </c>
      <c r="E2228">
        <v>0</v>
      </c>
      <c r="F2228">
        <v>2</v>
      </c>
      <c r="G2228">
        <v>3559.985999999999</v>
      </c>
      <c r="H2228">
        <v>0</v>
      </c>
      <c r="I2228" s="2">
        <v>0</v>
      </c>
      <c r="J2228">
        <v>0</v>
      </c>
      <c r="K2228" s="2">
        <v>0</v>
      </c>
      <c r="L2228">
        <v>1053.2605000000001</v>
      </c>
      <c r="M2228" s="2">
        <v>0</v>
      </c>
      <c r="N2228" s="4">
        <v>0</v>
      </c>
    </row>
    <row r="2229" spans="1:14" x14ac:dyDescent="0.3">
      <c r="A2229" s="1" t="s">
        <v>91</v>
      </c>
      <c r="B2229" s="1" t="s">
        <v>199</v>
      </c>
      <c r="C2229" s="1" t="s">
        <v>93</v>
      </c>
      <c r="D2229" s="1" t="s">
        <v>13</v>
      </c>
      <c r="E2229">
        <v>0</v>
      </c>
      <c r="F2229">
        <v>6</v>
      </c>
      <c r="G2229">
        <v>8478.3405000000002</v>
      </c>
      <c r="H2229">
        <v>1</v>
      </c>
      <c r="I2229" s="2">
        <v>1265.92</v>
      </c>
      <c r="J2229">
        <v>28</v>
      </c>
      <c r="K2229" s="2">
        <v>935</v>
      </c>
      <c r="L2229">
        <v>935</v>
      </c>
      <c r="M2229" s="2">
        <v>330.92000000000007</v>
      </c>
      <c r="N2229" s="4">
        <v>0.26140672396359965</v>
      </c>
    </row>
    <row r="2230" spans="1:14" x14ac:dyDescent="0.3">
      <c r="A2230" s="1" t="s">
        <v>91</v>
      </c>
      <c r="B2230" s="1" t="s">
        <v>199</v>
      </c>
      <c r="C2230" s="1" t="s">
        <v>93</v>
      </c>
      <c r="D2230" s="1" t="s">
        <v>15</v>
      </c>
      <c r="E2230">
        <v>0</v>
      </c>
      <c r="F2230">
        <v>0</v>
      </c>
      <c r="G2230">
        <v>0</v>
      </c>
      <c r="H2230">
        <v>0</v>
      </c>
      <c r="I2230" s="2">
        <v>0</v>
      </c>
      <c r="J2230">
        <v>1</v>
      </c>
      <c r="K2230" s="2">
        <v>0</v>
      </c>
      <c r="L2230">
        <v>935</v>
      </c>
      <c r="M2230" s="2">
        <v>0</v>
      </c>
      <c r="N2230" s="4">
        <v>0</v>
      </c>
    </row>
    <row r="2231" spans="1:14" x14ac:dyDescent="0.3">
      <c r="A2231" s="1" t="s">
        <v>91</v>
      </c>
      <c r="B2231" s="1" t="s">
        <v>199</v>
      </c>
      <c r="C2231" s="1" t="s">
        <v>93</v>
      </c>
      <c r="D2231" s="1" t="s">
        <v>16</v>
      </c>
      <c r="E2231">
        <v>0</v>
      </c>
      <c r="F2231">
        <v>0</v>
      </c>
      <c r="G2231">
        <v>0</v>
      </c>
      <c r="H2231">
        <v>0</v>
      </c>
      <c r="I2231" s="2">
        <v>0</v>
      </c>
      <c r="J2231">
        <v>1</v>
      </c>
      <c r="K2231" s="2">
        <v>0</v>
      </c>
      <c r="L2231">
        <v>935</v>
      </c>
      <c r="M2231" s="2">
        <v>0</v>
      </c>
      <c r="N2231" s="4">
        <v>0</v>
      </c>
    </row>
    <row r="2232" spans="1:14" x14ac:dyDescent="0.3">
      <c r="A2232" s="1" t="s">
        <v>91</v>
      </c>
      <c r="B2232" s="1" t="s">
        <v>199</v>
      </c>
      <c r="C2232" s="1" t="s">
        <v>93</v>
      </c>
      <c r="D2232" s="1" t="s">
        <v>17</v>
      </c>
      <c r="E2232">
        <v>0</v>
      </c>
      <c r="F2232">
        <v>0</v>
      </c>
      <c r="G2232">
        <v>0</v>
      </c>
      <c r="H2232">
        <v>0</v>
      </c>
      <c r="I2232" s="2">
        <v>0</v>
      </c>
      <c r="J2232">
        <v>16</v>
      </c>
      <c r="K2232" s="2">
        <v>0</v>
      </c>
      <c r="L2232">
        <v>935</v>
      </c>
      <c r="M2232" s="2">
        <v>0</v>
      </c>
      <c r="N2232" s="4">
        <v>0</v>
      </c>
    </row>
    <row r="2233" spans="1:14" x14ac:dyDescent="0.3">
      <c r="A2233" s="1" t="s">
        <v>91</v>
      </c>
      <c r="B2233" s="1" t="s">
        <v>199</v>
      </c>
      <c r="C2233" s="1" t="s">
        <v>93</v>
      </c>
      <c r="D2233" s="1" t="s">
        <v>18</v>
      </c>
      <c r="E2233">
        <v>0</v>
      </c>
      <c r="F2233">
        <v>1</v>
      </c>
      <c r="G2233">
        <v>1546.6005</v>
      </c>
      <c r="H2233">
        <v>0</v>
      </c>
      <c r="I2233" s="2">
        <v>0</v>
      </c>
      <c r="J2233">
        <v>0</v>
      </c>
      <c r="K2233" s="2">
        <v>0</v>
      </c>
      <c r="L2233">
        <v>935</v>
      </c>
      <c r="M2233" s="2">
        <v>0</v>
      </c>
      <c r="N2233" s="4">
        <v>0</v>
      </c>
    </row>
    <row r="2234" spans="1:14" x14ac:dyDescent="0.3">
      <c r="A2234" s="1" t="s">
        <v>91</v>
      </c>
      <c r="B2234" s="1" t="s">
        <v>199</v>
      </c>
      <c r="C2234" s="1" t="s">
        <v>93</v>
      </c>
      <c r="D2234" s="1" t="s">
        <v>19</v>
      </c>
      <c r="E2234">
        <v>0</v>
      </c>
      <c r="F2234">
        <v>1</v>
      </c>
      <c r="G2234">
        <v>1265.92</v>
      </c>
      <c r="H2234">
        <v>0</v>
      </c>
      <c r="I2234" s="2">
        <v>0</v>
      </c>
      <c r="J2234">
        <v>2</v>
      </c>
      <c r="K2234" s="2">
        <v>0</v>
      </c>
      <c r="L2234">
        <v>935</v>
      </c>
      <c r="M2234" s="2">
        <v>0</v>
      </c>
      <c r="N2234" s="4">
        <v>0</v>
      </c>
    </row>
    <row r="2235" spans="1:14" x14ac:dyDescent="0.3">
      <c r="A2235" s="1" t="s">
        <v>91</v>
      </c>
      <c r="B2235" s="1" t="s">
        <v>199</v>
      </c>
      <c r="C2235" s="1" t="s">
        <v>176</v>
      </c>
      <c r="D2235" s="1" t="s">
        <v>13</v>
      </c>
      <c r="E2235">
        <v>0</v>
      </c>
      <c r="F2235">
        <v>5</v>
      </c>
      <c r="G2235">
        <v>7675.7209999999995</v>
      </c>
      <c r="H2235">
        <v>0</v>
      </c>
      <c r="I2235" s="2">
        <v>0</v>
      </c>
      <c r="J2235">
        <v>60</v>
      </c>
      <c r="K2235" s="2">
        <v>0</v>
      </c>
      <c r="L2235">
        <v>935</v>
      </c>
      <c r="M2235" s="2">
        <v>0</v>
      </c>
      <c r="N2235" s="4">
        <v>0</v>
      </c>
    </row>
    <row r="2236" spans="1:14" x14ac:dyDescent="0.3">
      <c r="A2236" s="1" t="s">
        <v>91</v>
      </c>
      <c r="B2236" s="1" t="s">
        <v>199</v>
      </c>
      <c r="C2236" s="1" t="s">
        <v>176</v>
      </c>
      <c r="D2236" s="1" t="s">
        <v>14</v>
      </c>
      <c r="E2236">
        <v>0</v>
      </c>
      <c r="F2236">
        <v>0</v>
      </c>
      <c r="G2236">
        <v>0</v>
      </c>
      <c r="H2236">
        <v>0</v>
      </c>
      <c r="I2236" s="2">
        <v>0</v>
      </c>
      <c r="J2236">
        <v>1</v>
      </c>
      <c r="K2236" s="2">
        <v>0</v>
      </c>
      <c r="L2236">
        <v>935</v>
      </c>
      <c r="M2236" s="2">
        <v>0</v>
      </c>
      <c r="N2236" s="4">
        <v>0</v>
      </c>
    </row>
    <row r="2237" spans="1:14" x14ac:dyDescent="0.3">
      <c r="A2237" s="1" t="s">
        <v>91</v>
      </c>
      <c r="B2237" s="1" t="s">
        <v>199</v>
      </c>
      <c r="C2237" s="1" t="s">
        <v>176</v>
      </c>
      <c r="D2237" s="1" t="s">
        <v>15</v>
      </c>
      <c r="E2237">
        <v>0</v>
      </c>
      <c r="F2237">
        <v>0</v>
      </c>
      <c r="G2237">
        <v>0</v>
      </c>
      <c r="H2237">
        <v>0</v>
      </c>
      <c r="I2237" s="2">
        <v>0</v>
      </c>
      <c r="J2237">
        <v>1</v>
      </c>
      <c r="K2237" s="2">
        <v>0</v>
      </c>
      <c r="L2237">
        <v>935</v>
      </c>
      <c r="M2237" s="2">
        <v>0</v>
      </c>
      <c r="N2237" s="4">
        <v>0</v>
      </c>
    </row>
    <row r="2238" spans="1:14" x14ac:dyDescent="0.3">
      <c r="A2238" s="1" t="s">
        <v>91</v>
      </c>
      <c r="B2238" s="1" t="s">
        <v>199</v>
      </c>
      <c r="C2238" s="1" t="s">
        <v>176</v>
      </c>
      <c r="D2238" s="1" t="s">
        <v>16</v>
      </c>
      <c r="E2238">
        <v>0</v>
      </c>
      <c r="F2238">
        <v>0</v>
      </c>
      <c r="G2238">
        <v>0</v>
      </c>
      <c r="H2238">
        <v>0</v>
      </c>
      <c r="I2238" s="2">
        <v>0</v>
      </c>
      <c r="J2238">
        <v>1</v>
      </c>
      <c r="K2238" s="2">
        <v>0</v>
      </c>
      <c r="L2238">
        <v>935</v>
      </c>
      <c r="M2238" s="2">
        <v>0</v>
      </c>
      <c r="N2238" s="4">
        <v>0</v>
      </c>
    </row>
    <row r="2239" spans="1:14" x14ac:dyDescent="0.3">
      <c r="A2239" s="1" t="s">
        <v>91</v>
      </c>
      <c r="B2239" s="1" t="s">
        <v>199</v>
      </c>
      <c r="C2239" s="1" t="s">
        <v>176</v>
      </c>
      <c r="D2239" s="1" t="s">
        <v>13</v>
      </c>
      <c r="E2239">
        <v>0</v>
      </c>
      <c r="F2239">
        <v>3</v>
      </c>
      <c r="G2239">
        <v>4290.3854999999994</v>
      </c>
      <c r="H2239">
        <v>1</v>
      </c>
      <c r="I2239" s="2">
        <v>1265.92</v>
      </c>
      <c r="J2239">
        <v>0</v>
      </c>
      <c r="K2239" s="2">
        <v>935</v>
      </c>
      <c r="L2239">
        <v>935</v>
      </c>
      <c r="M2239" s="2">
        <v>330.92000000000007</v>
      </c>
      <c r="N2239" s="4">
        <v>0.26140672396359965</v>
      </c>
    </row>
    <row r="2240" spans="1:14" x14ac:dyDescent="0.3">
      <c r="A2240" s="1" t="s">
        <v>91</v>
      </c>
      <c r="B2240" s="1" t="s">
        <v>199</v>
      </c>
      <c r="C2240" s="1" t="s">
        <v>176</v>
      </c>
      <c r="D2240" s="1" t="s">
        <v>17</v>
      </c>
      <c r="E2240">
        <v>0</v>
      </c>
      <c r="F2240">
        <v>1</v>
      </c>
      <c r="G2240">
        <v>1558.0545</v>
      </c>
      <c r="H2240">
        <v>0</v>
      </c>
      <c r="I2240" s="2">
        <v>0</v>
      </c>
      <c r="J2240">
        <v>16</v>
      </c>
      <c r="K2240" s="2">
        <v>0</v>
      </c>
      <c r="L2240">
        <v>935</v>
      </c>
      <c r="M2240" s="2">
        <v>0</v>
      </c>
      <c r="N2240" s="4">
        <v>0</v>
      </c>
    </row>
    <row r="2241" spans="1:14" x14ac:dyDescent="0.3">
      <c r="A2241" s="1" t="s">
        <v>91</v>
      </c>
      <c r="B2241" s="1" t="s">
        <v>199</v>
      </c>
      <c r="C2241" s="1" t="s">
        <v>176</v>
      </c>
      <c r="D2241" s="1" t="s">
        <v>18</v>
      </c>
      <c r="E2241">
        <v>0</v>
      </c>
      <c r="F2241">
        <v>3</v>
      </c>
      <c r="G2241">
        <v>4061.2595000000001</v>
      </c>
      <c r="H2241">
        <v>0</v>
      </c>
      <c r="I2241" s="2">
        <v>0</v>
      </c>
      <c r="J2241">
        <v>2</v>
      </c>
      <c r="K2241" s="2">
        <v>0</v>
      </c>
      <c r="L2241">
        <v>935</v>
      </c>
      <c r="M2241" s="2">
        <v>0</v>
      </c>
      <c r="N2241" s="4">
        <v>0</v>
      </c>
    </row>
    <row r="2242" spans="1:14" x14ac:dyDescent="0.3">
      <c r="A2242" s="1" t="s">
        <v>91</v>
      </c>
      <c r="B2242" s="1" t="s">
        <v>199</v>
      </c>
      <c r="C2242" s="1" t="s">
        <v>177</v>
      </c>
      <c r="D2242" s="1" t="s">
        <v>13</v>
      </c>
      <c r="E2242">
        <v>0</v>
      </c>
      <c r="F2242">
        <v>0</v>
      </c>
      <c r="G2242">
        <v>0</v>
      </c>
      <c r="H2242">
        <v>0</v>
      </c>
      <c r="I2242" s="2">
        <v>0</v>
      </c>
      <c r="J2242">
        <v>1</v>
      </c>
      <c r="K2242" s="2">
        <v>0</v>
      </c>
      <c r="L2242">
        <v>935</v>
      </c>
      <c r="M2242" s="2">
        <v>0</v>
      </c>
      <c r="N2242" s="4">
        <v>0</v>
      </c>
    </row>
    <row r="2243" spans="1:14" x14ac:dyDescent="0.3">
      <c r="A2243" s="1" t="s">
        <v>91</v>
      </c>
      <c r="B2243" s="1" t="s">
        <v>199</v>
      </c>
      <c r="C2243" s="1" t="s">
        <v>177</v>
      </c>
      <c r="D2243" s="1" t="s">
        <v>13</v>
      </c>
      <c r="E2243">
        <v>0</v>
      </c>
      <c r="F2243">
        <v>5</v>
      </c>
      <c r="G2243">
        <v>7687.8419999999996</v>
      </c>
      <c r="H2243">
        <v>0</v>
      </c>
      <c r="I2243" s="2">
        <v>0</v>
      </c>
      <c r="J2243">
        <v>22</v>
      </c>
      <c r="K2243" s="2">
        <v>0</v>
      </c>
      <c r="L2243">
        <v>935</v>
      </c>
      <c r="M2243" s="2">
        <v>0</v>
      </c>
      <c r="N2243" s="4">
        <v>0</v>
      </c>
    </row>
    <row r="2244" spans="1:14" x14ac:dyDescent="0.3">
      <c r="A2244" s="1" t="s">
        <v>91</v>
      </c>
      <c r="B2244" s="1" t="s">
        <v>199</v>
      </c>
      <c r="C2244" s="1" t="s">
        <v>177</v>
      </c>
      <c r="D2244" s="1" t="s">
        <v>15</v>
      </c>
      <c r="E2244">
        <v>0</v>
      </c>
      <c r="F2244">
        <v>1</v>
      </c>
      <c r="G2244">
        <v>1265.92</v>
      </c>
      <c r="H2244">
        <v>0</v>
      </c>
      <c r="I2244" s="2">
        <v>0</v>
      </c>
      <c r="J2244">
        <v>2</v>
      </c>
      <c r="K2244" s="2">
        <v>0</v>
      </c>
      <c r="L2244">
        <v>935</v>
      </c>
      <c r="M2244" s="2">
        <v>0</v>
      </c>
      <c r="N2244" s="4">
        <v>0</v>
      </c>
    </row>
    <row r="2245" spans="1:14" x14ac:dyDescent="0.3">
      <c r="A2245" s="1" t="s">
        <v>91</v>
      </c>
      <c r="B2245" s="1" t="s">
        <v>199</v>
      </c>
      <c r="C2245" s="1" t="s">
        <v>177</v>
      </c>
      <c r="D2245" s="1" t="s">
        <v>13</v>
      </c>
      <c r="E2245">
        <v>0</v>
      </c>
      <c r="F2245">
        <v>1</v>
      </c>
      <c r="G2245">
        <v>1265.92</v>
      </c>
      <c r="H2245">
        <v>0</v>
      </c>
      <c r="I2245" s="2">
        <v>0</v>
      </c>
      <c r="J2245">
        <v>1</v>
      </c>
      <c r="K2245" s="2">
        <v>0</v>
      </c>
      <c r="L2245">
        <v>935</v>
      </c>
      <c r="M2245" s="2">
        <v>0</v>
      </c>
      <c r="N2245" s="4">
        <v>0</v>
      </c>
    </row>
    <row r="2246" spans="1:14" x14ac:dyDescent="0.3">
      <c r="A2246" s="1" t="s">
        <v>91</v>
      </c>
      <c r="B2246" s="1" t="s">
        <v>199</v>
      </c>
      <c r="C2246" s="1" t="s">
        <v>177</v>
      </c>
      <c r="D2246" s="1" t="s">
        <v>17</v>
      </c>
      <c r="E2246">
        <v>0</v>
      </c>
      <c r="F2246">
        <v>1</v>
      </c>
      <c r="G2246">
        <v>1558.0545</v>
      </c>
      <c r="H2246">
        <v>0</v>
      </c>
      <c r="I2246" s="2">
        <v>0</v>
      </c>
      <c r="J2246">
        <v>17</v>
      </c>
      <c r="K2246" s="2">
        <v>0</v>
      </c>
      <c r="L2246">
        <v>935</v>
      </c>
      <c r="M2246" s="2">
        <v>0</v>
      </c>
      <c r="N2246" s="4">
        <v>0</v>
      </c>
    </row>
    <row r="2247" spans="1:14" x14ac:dyDescent="0.3">
      <c r="A2247" s="1" t="s">
        <v>91</v>
      </c>
      <c r="B2247" s="1" t="s">
        <v>199</v>
      </c>
      <c r="C2247" s="1" t="s">
        <v>177</v>
      </c>
      <c r="D2247" s="1" t="s">
        <v>18</v>
      </c>
      <c r="E2247">
        <v>0</v>
      </c>
      <c r="F2247">
        <v>2</v>
      </c>
      <c r="G2247">
        <v>2812.5205000000001</v>
      </c>
      <c r="H2247">
        <v>0</v>
      </c>
      <c r="I2247" s="2">
        <v>0</v>
      </c>
      <c r="J2247">
        <v>0</v>
      </c>
      <c r="K2247" s="2">
        <v>0</v>
      </c>
      <c r="L2247">
        <v>935</v>
      </c>
      <c r="M2247" s="2">
        <v>0</v>
      </c>
      <c r="N2247" s="4">
        <v>0</v>
      </c>
    </row>
    <row r="2248" spans="1:14" x14ac:dyDescent="0.3">
      <c r="A2248" s="1" t="s">
        <v>91</v>
      </c>
      <c r="B2248" s="1" t="s">
        <v>199</v>
      </c>
      <c r="C2248" s="1" t="s">
        <v>177</v>
      </c>
      <c r="D2248" s="1" t="s">
        <v>19</v>
      </c>
      <c r="E2248">
        <v>0</v>
      </c>
      <c r="F2248">
        <v>1</v>
      </c>
      <c r="G2248">
        <v>1455.624</v>
      </c>
      <c r="H2248">
        <v>0</v>
      </c>
      <c r="I2248" s="2">
        <v>0</v>
      </c>
      <c r="J2248">
        <v>2</v>
      </c>
      <c r="K2248" s="2">
        <v>0</v>
      </c>
      <c r="L2248">
        <v>935</v>
      </c>
      <c r="M2248" s="2">
        <v>0</v>
      </c>
      <c r="N2248" s="4">
        <v>0</v>
      </c>
    </row>
    <row r="2249" spans="1:14" x14ac:dyDescent="0.3">
      <c r="A2249" s="1" t="s">
        <v>91</v>
      </c>
      <c r="B2249" s="1" t="s">
        <v>199</v>
      </c>
      <c r="C2249" s="1" t="s">
        <v>94</v>
      </c>
      <c r="D2249" s="1" t="s">
        <v>13</v>
      </c>
      <c r="E2249">
        <v>0</v>
      </c>
      <c r="F2249">
        <v>0</v>
      </c>
      <c r="G2249">
        <v>0</v>
      </c>
      <c r="H2249">
        <v>0</v>
      </c>
      <c r="I2249" s="2">
        <v>0</v>
      </c>
      <c r="J2249">
        <v>2</v>
      </c>
      <c r="K2249" s="2">
        <v>0</v>
      </c>
      <c r="L2249">
        <v>935</v>
      </c>
      <c r="M2249" s="2">
        <v>0</v>
      </c>
      <c r="N2249" s="4">
        <v>0</v>
      </c>
    </row>
    <row r="2250" spans="1:14" x14ac:dyDescent="0.3">
      <c r="A2250" s="1" t="s">
        <v>91</v>
      </c>
      <c r="B2250" s="1" t="s">
        <v>199</v>
      </c>
      <c r="C2250" s="1" t="s">
        <v>94</v>
      </c>
      <c r="D2250" s="1" t="s">
        <v>13</v>
      </c>
      <c r="E2250">
        <v>0</v>
      </c>
      <c r="F2250">
        <v>6</v>
      </c>
      <c r="G2250">
        <v>8088.1454999999996</v>
      </c>
      <c r="H2250">
        <v>0</v>
      </c>
      <c r="I2250" s="2">
        <v>0</v>
      </c>
      <c r="J2250">
        <v>41</v>
      </c>
      <c r="K2250" s="2">
        <v>0</v>
      </c>
      <c r="L2250">
        <v>935</v>
      </c>
      <c r="M2250" s="2">
        <v>0</v>
      </c>
      <c r="N2250" s="4">
        <v>0</v>
      </c>
    </row>
    <row r="2251" spans="1:14" x14ac:dyDescent="0.3">
      <c r="A2251" s="1" t="s">
        <v>91</v>
      </c>
      <c r="B2251" s="1" t="s">
        <v>199</v>
      </c>
      <c r="C2251" s="1" t="s">
        <v>94</v>
      </c>
      <c r="D2251" s="1" t="s">
        <v>14</v>
      </c>
      <c r="E2251">
        <v>0</v>
      </c>
      <c r="F2251">
        <v>2</v>
      </c>
      <c r="G2251">
        <v>2732.3310000000001</v>
      </c>
      <c r="H2251">
        <v>1</v>
      </c>
      <c r="I2251" s="2">
        <v>1466.4110000000001</v>
      </c>
      <c r="J2251">
        <v>0</v>
      </c>
      <c r="K2251" s="2">
        <v>935</v>
      </c>
      <c r="L2251">
        <v>935</v>
      </c>
      <c r="M2251" s="2">
        <v>531.41100000000006</v>
      </c>
      <c r="N2251" s="4">
        <v>0.36238885278411037</v>
      </c>
    </row>
    <row r="2252" spans="1:14" x14ac:dyDescent="0.3">
      <c r="A2252" s="1" t="s">
        <v>91</v>
      </c>
      <c r="B2252" s="1" t="s">
        <v>199</v>
      </c>
      <c r="C2252" s="1" t="s">
        <v>94</v>
      </c>
      <c r="D2252" s="1" t="s">
        <v>32</v>
      </c>
      <c r="E2252">
        <v>0</v>
      </c>
      <c r="F2252">
        <v>0</v>
      </c>
      <c r="G2252">
        <v>0</v>
      </c>
      <c r="H2252">
        <v>0</v>
      </c>
      <c r="I2252" s="2">
        <v>0</v>
      </c>
      <c r="J2252">
        <v>1</v>
      </c>
      <c r="K2252" s="2">
        <v>0</v>
      </c>
      <c r="L2252">
        <v>935</v>
      </c>
      <c r="M2252" s="2">
        <v>0</v>
      </c>
      <c r="N2252" s="4">
        <v>0</v>
      </c>
    </row>
    <row r="2253" spans="1:14" x14ac:dyDescent="0.3">
      <c r="A2253" s="1" t="s">
        <v>91</v>
      </c>
      <c r="B2253" s="1" t="s">
        <v>199</v>
      </c>
      <c r="C2253" s="1" t="s">
        <v>94</v>
      </c>
      <c r="D2253" s="1" t="s">
        <v>16</v>
      </c>
      <c r="E2253">
        <v>0</v>
      </c>
      <c r="F2253">
        <v>0</v>
      </c>
      <c r="G2253">
        <v>0</v>
      </c>
      <c r="H2253">
        <v>0</v>
      </c>
      <c r="I2253" s="2">
        <v>0</v>
      </c>
      <c r="J2253">
        <v>2</v>
      </c>
      <c r="K2253" s="2">
        <v>0</v>
      </c>
      <c r="L2253">
        <v>935</v>
      </c>
      <c r="M2253" s="2">
        <v>0</v>
      </c>
      <c r="N2253" s="4">
        <v>0</v>
      </c>
    </row>
    <row r="2254" spans="1:14" x14ac:dyDescent="0.3">
      <c r="A2254" s="1" t="s">
        <v>91</v>
      </c>
      <c r="B2254" s="1" t="s">
        <v>199</v>
      </c>
      <c r="C2254" s="1" t="s">
        <v>94</v>
      </c>
      <c r="D2254" s="1" t="s">
        <v>13</v>
      </c>
      <c r="E2254">
        <v>0</v>
      </c>
      <c r="F2254">
        <v>0</v>
      </c>
      <c r="G2254">
        <v>0</v>
      </c>
      <c r="H2254">
        <v>0</v>
      </c>
      <c r="I2254" s="2">
        <v>0</v>
      </c>
      <c r="J2254">
        <v>1</v>
      </c>
      <c r="K2254" s="2">
        <v>0</v>
      </c>
      <c r="L2254">
        <v>935</v>
      </c>
      <c r="M2254" s="2">
        <v>0</v>
      </c>
      <c r="N2254" s="4">
        <v>0</v>
      </c>
    </row>
    <row r="2255" spans="1:14" x14ac:dyDescent="0.3">
      <c r="A2255" s="1" t="s">
        <v>91</v>
      </c>
      <c r="B2255" s="1" t="s">
        <v>199</v>
      </c>
      <c r="C2255" s="1" t="s">
        <v>94</v>
      </c>
      <c r="D2255" s="1" t="s">
        <v>17</v>
      </c>
      <c r="E2255">
        <v>0</v>
      </c>
      <c r="F2255">
        <v>0</v>
      </c>
      <c r="G2255">
        <v>0</v>
      </c>
      <c r="H2255">
        <v>0</v>
      </c>
      <c r="I2255" s="2">
        <v>0</v>
      </c>
      <c r="J2255">
        <v>16</v>
      </c>
      <c r="K2255" s="2">
        <v>0</v>
      </c>
      <c r="L2255">
        <v>935</v>
      </c>
      <c r="M2255" s="2">
        <v>0</v>
      </c>
      <c r="N2255" s="4">
        <v>0</v>
      </c>
    </row>
    <row r="2256" spans="1:14" x14ac:dyDescent="0.3">
      <c r="A2256" s="1" t="s">
        <v>91</v>
      </c>
      <c r="B2256" s="1" t="s">
        <v>199</v>
      </c>
      <c r="C2256" s="1" t="s">
        <v>94</v>
      </c>
      <c r="D2256" s="1" t="s">
        <v>18</v>
      </c>
      <c r="E2256">
        <v>0</v>
      </c>
      <c r="F2256">
        <v>1</v>
      </c>
      <c r="G2256">
        <v>1265.92</v>
      </c>
      <c r="H2256">
        <v>1</v>
      </c>
      <c r="I2256" s="2">
        <v>1265.92</v>
      </c>
      <c r="J2256">
        <v>0</v>
      </c>
      <c r="K2256" s="2">
        <v>935</v>
      </c>
      <c r="L2256">
        <v>935</v>
      </c>
      <c r="M2256" s="2">
        <v>330.92000000000007</v>
      </c>
      <c r="N2256" s="4">
        <v>0.26140672396359965</v>
      </c>
    </row>
    <row r="2257" spans="1:14" x14ac:dyDescent="0.3">
      <c r="A2257" s="1" t="s">
        <v>91</v>
      </c>
      <c r="B2257" s="1" t="s">
        <v>199</v>
      </c>
      <c r="C2257" s="1" t="s">
        <v>94</v>
      </c>
      <c r="D2257" s="1" t="s">
        <v>19</v>
      </c>
      <c r="E2257">
        <v>0</v>
      </c>
      <c r="F2257">
        <v>1</v>
      </c>
      <c r="G2257">
        <v>1558.0545</v>
      </c>
      <c r="H2257">
        <v>0</v>
      </c>
      <c r="I2257" s="2">
        <v>0</v>
      </c>
      <c r="J2257">
        <v>1</v>
      </c>
      <c r="K2257" s="2">
        <v>0</v>
      </c>
      <c r="L2257">
        <v>935</v>
      </c>
      <c r="M2257" s="2">
        <v>0</v>
      </c>
      <c r="N2257" s="4">
        <v>0</v>
      </c>
    </row>
    <row r="2258" spans="1:14" x14ac:dyDescent="0.3">
      <c r="A2258" s="1" t="s">
        <v>91</v>
      </c>
      <c r="B2258" s="1" t="s">
        <v>199</v>
      </c>
      <c r="C2258" s="1" t="s">
        <v>95</v>
      </c>
      <c r="D2258" s="1" t="s">
        <v>17</v>
      </c>
      <c r="E2258">
        <v>0</v>
      </c>
      <c r="F2258">
        <v>0</v>
      </c>
      <c r="G2258">
        <v>0</v>
      </c>
      <c r="H2258">
        <v>0</v>
      </c>
      <c r="I2258" s="2">
        <v>0</v>
      </c>
      <c r="J2258">
        <v>1</v>
      </c>
      <c r="K2258" s="2">
        <v>0</v>
      </c>
      <c r="L2258">
        <v>935</v>
      </c>
      <c r="M2258" s="2">
        <v>0</v>
      </c>
      <c r="N2258" s="4">
        <v>0</v>
      </c>
    </row>
    <row r="2259" spans="1:14" x14ac:dyDescent="0.3">
      <c r="A2259" s="1" t="s">
        <v>91</v>
      </c>
      <c r="B2259" s="1" t="s">
        <v>199</v>
      </c>
      <c r="C2259" s="1" t="s">
        <v>95</v>
      </c>
      <c r="D2259" s="1" t="s">
        <v>13</v>
      </c>
      <c r="E2259">
        <v>0</v>
      </c>
      <c r="F2259">
        <v>2</v>
      </c>
      <c r="G2259">
        <v>2732.3310000000001</v>
      </c>
      <c r="H2259">
        <v>0</v>
      </c>
      <c r="I2259" s="2">
        <v>0</v>
      </c>
      <c r="J2259">
        <v>34</v>
      </c>
      <c r="K2259" s="2">
        <v>0</v>
      </c>
      <c r="L2259">
        <v>935</v>
      </c>
      <c r="M2259" s="2">
        <v>0</v>
      </c>
      <c r="N2259" s="4">
        <v>0</v>
      </c>
    </row>
    <row r="2260" spans="1:14" x14ac:dyDescent="0.3">
      <c r="A2260" s="1" t="s">
        <v>91</v>
      </c>
      <c r="B2260" s="1" t="s">
        <v>199</v>
      </c>
      <c r="C2260" s="1" t="s">
        <v>95</v>
      </c>
      <c r="D2260" s="1" t="s">
        <v>32</v>
      </c>
      <c r="E2260">
        <v>0</v>
      </c>
      <c r="F2260">
        <v>0</v>
      </c>
      <c r="G2260">
        <v>0</v>
      </c>
      <c r="H2260">
        <v>0</v>
      </c>
      <c r="I2260" s="2">
        <v>0</v>
      </c>
      <c r="J2260">
        <v>2</v>
      </c>
      <c r="K2260" s="2">
        <v>0</v>
      </c>
      <c r="L2260">
        <v>935</v>
      </c>
      <c r="M2260" s="2">
        <v>0</v>
      </c>
      <c r="N2260" s="4">
        <v>0</v>
      </c>
    </row>
    <row r="2261" spans="1:14" x14ac:dyDescent="0.3">
      <c r="A2261" s="1" t="s">
        <v>91</v>
      </c>
      <c r="B2261" s="1" t="s">
        <v>199</v>
      </c>
      <c r="C2261" s="1" t="s">
        <v>95</v>
      </c>
      <c r="D2261" s="1" t="s">
        <v>13</v>
      </c>
      <c r="E2261">
        <v>0</v>
      </c>
      <c r="F2261">
        <v>1</v>
      </c>
      <c r="G2261">
        <v>1265.92</v>
      </c>
      <c r="H2261">
        <v>1</v>
      </c>
      <c r="I2261" s="2">
        <v>1265.92</v>
      </c>
      <c r="J2261">
        <v>0</v>
      </c>
      <c r="K2261" s="2">
        <v>935</v>
      </c>
      <c r="L2261">
        <v>935</v>
      </c>
      <c r="M2261" s="2">
        <v>330.92000000000007</v>
      </c>
      <c r="N2261" s="4">
        <v>0.26140672396359965</v>
      </c>
    </row>
    <row r="2262" spans="1:14" x14ac:dyDescent="0.3">
      <c r="A2262" s="1" t="s">
        <v>91</v>
      </c>
      <c r="B2262" s="1" t="s">
        <v>199</v>
      </c>
      <c r="C2262" s="1" t="s">
        <v>95</v>
      </c>
      <c r="D2262" s="1" t="s">
        <v>17</v>
      </c>
      <c r="E2262">
        <v>0</v>
      </c>
      <c r="F2262">
        <v>3</v>
      </c>
      <c r="G2262">
        <v>3929.5155</v>
      </c>
      <c r="H2262">
        <v>0</v>
      </c>
      <c r="I2262" s="2">
        <v>0</v>
      </c>
      <c r="J2262">
        <v>19</v>
      </c>
      <c r="K2262" s="2">
        <v>0</v>
      </c>
      <c r="L2262">
        <v>935</v>
      </c>
      <c r="M2262" s="2">
        <v>0</v>
      </c>
      <c r="N2262" s="4">
        <v>0</v>
      </c>
    </row>
    <row r="2263" spans="1:14" x14ac:dyDescent="0.3">
      <c r="A2263" s="1" t="s">
        <v>91</v>
      </c>
      <c r="B2263" s="1" t="s">
        <v>199</v>
      </c>
      <c r="C2263" s="1" t="s">
        <v>95</v>
      </c>
      <c r="D2263" s="1" t="s">
        <v>18</v>
      </c>
      <c r="E2263">
        <v>0</v>
      </c>
      <c r="F2263">
        <v>0</v>
      </c>
      <c r="G2263">
        <v>0</v>
      </c>
      <c r="H2263">
        <v>0</v>
      </c>
      <c r="I2263" s="2">
        <v>0</v>
      </c>
      <c r="J2263">
        <v>2</v>
      </c>
      <c r="K2263" s="2">
        <v>0</v>
      </c>
      <c r="L2263">
        <v>935</v>
      </c>
      <c r="M2263" s="2">
        <v>0</v>
      </c>
      <c r="N2263" s="4">
        <v>0</v>
      </c>
    </row>
    <row r="2264" spans="1:14" x14ac:dyDescent="0.3">
      <c r="A2264" s="1" t="s">
        <v>91</v>
      </c>
      <c r="B2264" s="1" t="s">
        <v>199</v>
      </c>
      <c r="C2264" s="1" t="s">
        <v>95</v>
      </c>
      <c r="D2264" s="1" t="s">
        <v>19</v>
      </c>
      <c r="E2264">
        <v>0</v>
      </c>
      <c r="F2264">
        <v>1</v>
      </c>
      <c r="G2264">
        <v>1265.92</v>
      </c>
      <c r="H2264">
        <v>0</v>
      </c>
      <c r="I2264" s="2">
        <v>0</v>
      </c>
      <c r="J2264">
        <v>0</v>
      </c>
      <c r="K2264" s="2">
        <v>0</v>
      </c>
      <c r="L2264">
        <v>935</v>
      </c>
      <c r="M2264" s="2">
        <v>0</v>
      </c>
      <c r="N2264" s="4">
        <v>0</v>
      </c>
    </row>
    <row r="2265" spans="1:14" x14ac:dyDescent="0.3">
      <c r="A2265" s="1" t="s">
        <v>91</v>
      </c>
      <c r="B2265" s="1" t="s">
        <v>199</v>
      </c>
      <c r="C2265" s="1" t="s">
        <v>178</v>
      </c>
      <c r="D2265" s="1" t="s">
        <v>13</v>
      </c>
      <c r="E2265">
        <v>0</v>
      </c>
      <c r="F2265">
        <v>4</v>
      </c>
      <c r="G2265">
        <v>5568.4264999999996</v>
      </c>
      <c r="H2265">
        <v>0</v>
      </c>
      <c r="I2265" s="2">
        <v>0</v>
      </c>
      <c r="J2265">
        <v>26</v>
      </c>
      <c r="K2265" s="2">
        <v>0</v>
      </c>
      <c r="L2265">
        <v>935</v>
      </c>
      <c r="M2265" s="2">
        <v>0</v>
      </c>
      <c r="N2265" s="4">
        <v>0</v>
      </c>
    </row>
    <row r="2266" spans="1:14" x14ac:dyDescent="0.3">
      <c r="A2266" s="1" t="s">
        <v>91</v>
      </c>
      <c r="B2266" s="1" t="s">
        <v>199</v>
      </c>
      <c r="C2266" s="1" t="s">
        <v>178</v>
      </c>
      <c r="D2266" s="1" t="s">
        <v>14</v>
      </c>
      <c r="E2266">
        <v>0</v>
      </c>
      <c r="F2266">
        <v>0</v>
      </c>
      <c r="G2266">
        <v>0</v>
      </c>
      <c r="H2266">
        <v>0</v>
      </c>
      <c r="I2266" s="2">
        <v>0</v>
      </c>
      <c r="J2266">
        <v>2</v>
      </c>
      <c r="K2266" s="2">
        <v>0</v>
      </c>
      <c r="L2266">
        <v>935</v>
      </c>
      <c r="M2266" s="2">
        <v>0</v>
      </c>
      <c r="N2266" s="4">
        <v>0</v>
      </c>
    </row>
    <row r="2267" spans="1:14" x14ac:dyDescent="0.3">
      <c r="A2267" s="1" t="s">
        <v>91</v>
      </c>
      <c r="B2267" s="1" t="s">
        <v>199</v>
      </c>
      <c r="C2267" s="1" t="s">
        <v>178</v>
      </c>
      <c r="D2267" s="1" t="s">
        <v>15</v>
      </c>
      <c r="E2267">
        <v>0</v>
      </c>
      <c r="F2267">
        <v>0</v>
      </c>
      <c r="G2267">
        <v>0</v>
      </c>
      <c r="H2267">
        <v>0</v>
      </c>
      <c r="I2267" s="2">
        <v>0</v>
      </c>
      <c r="J2267">
        <v>1</v>
      </c>
      <c r="K2267" s="2">
        <v>0</v>
      </c>
      <c r="L2267">
        <v>935</v>
      </c>
      <c r="M2267" s="2">
        <v>0</v>
      </c>
      <c r="N2267" s="4">
        <v>0</v>
      </c>
    </row>
    <row r="2268" spans="1:14" x14ac:dyDescent="0.3">
      <c r="A2268" s="1" t="s">
        <v>91</v>
      </c>
      <c r="B2268" s="1" t="s">
        <v>199</v>
      </c>
      <c r="C2268" s="1" t="s">
        <v>178</v>
      </c>
      <c r="D2268" s="1" t="s">
        <v>16</v>
      </c>
      <c r="E2268">
        <v>0</v>
      </c>
      <c r="F2268">
        <v>3</v>
      </c>
      <c r="G2268">
        <v>3797.76</v>
      </c>
      <c r="H2268">
        <v>0</v>
      </c>
      <c r="I2268" s="2">
        <v>0</v>
      </c>
      <c r="J2268">
        <v>2</v>
      </c>
      <c r="K2268" s="2">
        <v>0</v>
      </c>
      <c r="L2268">
        <v>935</v>
      </c>
      <c r="M2268" s="2">
        <v>0</v>
      </c>
      <c r="N2268" s="4">
        <v>0</v>
      </c>
    </row>
    <row r="2269" spans="1:14" x14ac:dyDescent="0.3">
      <c r="A2269" s="1" t="s">
        <v>91</v>
      </c>
      <c r="B2269" s="1" t="s">
        <v>199</v>
      </c>
      <c r="C2269" s="1" t="s">
        <v>178</v>
      </c>
      <c r="D2269" s="1" t="s">
        <v>13</v>
      </c>
      <c r="E2269">
        <v>0</v>
      </c>
      <c r="F2269">
        <v>1</v>
      </c>
      <c r="G2269">
        <v>1558.0545</v>
      </c>
      <c r="H2269">
        <v>0</v>
      </c>
      <c r="I2269" s="2">
        <v>0</v>
      </c>
      <c r="J2269">
        <v>1</v>
      </c>
      <c r="K2269" s="2">
        <v>0</v>
      </c>
      <c r="L2269">
        <v>935</v>
      </c>
      <c r="M2269" s="2">
        <v>0</v>
      </c>
      <c r="N2269" s="4">
        <v>0</v>
      </c>
    </row>
    <row r="2270" spans="1:14" x14ac:dyDescent="0.3">
      <c r="A2270" s="1" t="s">
        <v>91</v>
      </c>
      <c r="B2270" s="1" t="s">
        <v>199</v>
      </c>
      <c r="C2270" s="1" t="s">
        <v>178</v>
      </c>
      <c r="D2270" s="1" t="s">
        <v>17</v>
      </c>
      <c r="E2270">
        <v>0</v>
      </c>
      <c r="F2270">
        <v>1</v>
      </c>
      <c r="G2270">
        <v>1466.4110000000001</v>
      </c>
      <c r="H2270">
        <v>1</v>
      </c>
      <c r="I2270" s="2">
        <v>1466.4110000000001</v>
      </c>
      <c r="J2270">
        <v>12</v>
      </c>
      <c r="K2270" s="2">
        <v>935</v>
      </c>
      <c r="L2270">
        <v>935</v>
      </c>
      <c r="M2270" s="2">
        <v>531.41100000000006</v>
      </c>
      <c r="N2270" s="4">
        <v>0.36238885278411037</v>
      </c>
    </row>
    <row r="2271" spans="1:14" x14ac:dyDescent="0.3">
      <c r="A2271" s="1" t="s">
        <v>91</v>
      </c>
      <c r="B2271" s="1" t="s">
        <v>199</v>
      </c>
      <c r="C2271" s="1" t="s">
        <v>178</v>
      </c>
      <c r="D2271" s="1" t="s">
        <v>18</v>
      </c>
      <c r="E2271">
        <v>0</v>
      </c>
      <c r="F2271">
        <v>0</v>
      </c>
      <c r="G2271">
        <v>0</v>
      </c>
      <c r="H2271">
        <v>0</v>
      </c>
      <c r="I2271" s="2">
        <v>0</v>
      </c>
      <c r="J2271">
        <v>3</v>
      </c>
      <c r="K2271" s="2">
        <v>0</v>
      </c>
      <c r="L2271">
        <v>935</v>
      </c>
      <c r="M2271" s="2">
        <v>0</v>
      </c>
      <c r="N2271" s="4">
        <v>0</v>
      </c>
    </row>
    <row r="2272" spans="1:14" x14ac:dyDescent="0.3">
      <c r="A2272" s="1" t="s">
        <v>91</v>
      </c>
      <c r="B2272" s="1" t="s">
        <v>199</v>
      </c>
      <c r="C2272" s="1" t="s">
        <v>178</v>
      </c>
      <c r="D2272" s="1" t="s">
        <v>19</v>
      </c>
      <c r="E2272">
        <v>0</v>
      </c>
      <c r="F2272">
        <v>1</v>
      </c>
      <c r="G2272">
        <v>1265.92</v>
      </c>
      <c r="H2272">
        <v>0</v>
      </c>
      <c r="I2272" s="2">
        <v>0</v>
      </c>
      <c r="J2272">
        <v>0</v>
      </c>
      <c r="K2272" s="2">
        <v>0</v>
      </c>
      <c r="L2272">
        <v>935</v>
      </c>
      <c r="M2272" s="2">
        <v>0</v>
      </c>
      <c r="N2272" s="4">
        <v>0</v>
      </c>
    </row>
    <row r="2273" spans="1:14" x14ac:dyDescent="0.3">
      <c r="A2273" s="1" t="s">
        <v>135</v>
      </c>
      <c r="B2273" s="1" t="s">
        <v>200</v>
      </c>
      <c r="C2273" s="1" t="s">
        <v>22</v>
      </c>
      <c r="D2273" s="1" t="s">
        <v>13</v>
      </c>
      <c r="E2273">
        <v>0</v>
      </c>
      <c r="F2273">
        <v>4</v>
      </c>
      <c r="G2273">
        <v>3806.2125000000001</v>
      </c>
      <c r="H2273">
        <v>2</v>
      </c>
      <c r="I2273" s="2">
        <v>1950.0319999999999</v>
      </c>
      <c r="J2273">
        <v>5</v>
      </c>
      <c r="K2273" s="2">
        <v>1523.37</v>
      </c>
      <c r="L2273">
        <v>761.68499999999995</v>
      </c>
      <c r="M2273" s="2">
        <v>426.66200000000003</v>
      </c>
      <c r="N2273" s="4">
        <v>0.21879743511901345</v>
      </c>
    </row>
    <row r="2274" spans="1:14" x14ac:dyDescent="0.3">
      <c r="A2274" s="1" t="s">
        <v>135</v>
      </c>
      <c r="B2274" s="1" t="s">
        <v>200</v>
      </c>
      <c r="C2274" s="1" t="s">
        <v>23</v>
      </c>
      <c r="D2274" s="1" t="s">
        <v>13</v>
      </c>
      <c r="E2274">
        <v>0</v>
      </c>
      <c r="F2274">
        <v>0</v>
      </c>
      <c r="G2274">
        <v>0</v>
      </c>
      <c r="H2274">
        <v>0</v>
      </c>
      <c r="I2274" s="2">
        <v>0</v>
      </c>
      <c r="J2274">
        <v>1</v>
      </c>
      <c r="K2274" s="2">
        <v>0</v>
      </c>
      <c r="L2274">
        <v>761.68499999999995</v>
      </c>
      <c r="M2274" s="2">
        <v>0</v>
      </c>
      <c r="N2274" s="4">
        <v>0</v>
      </c>
    </row>
    <row r="2275" spans="1:14" x14ac:dyDescent="0.3">
      <c r="A2275" s="1" t="s">
        <v>135</v>
      </c>
      <c r="B2275" s="1" t="s">
        <v>200</v>
      </c>
      <c r="C2275" s="1" t="s">
        <v>23</v>
      </c>
      <c r="D2275" s="1" t="s">
        <v>13</v>
      </c>
      <c r="E2275">
        <v>0</v>
      </c>
      <c r="F2275">
        <v>0</v>
      </c>
      <c r="G2275">
        <v>0</v>
      </c>
      <c r="H2275">
        <v>0</v>
      </c>
      <c r="I2275" s="2">
        <v>0</v>
      </c>
      <c r="J2275">
        <v>12</v>
      </c>
      <c r="K2275" s="2">
        <v>0</v>
      </c>
      <c r="L2275">
        <v>761.68499999999995</v>
      </c>
      <c r="M2275" s="2">
        <v>0</v>
      </c>
      <c r="N2275" s="4">
        <v>0</v>
      </c>
    </row>
    <row r="2276" spans="1:14" x14ac:dyDescent="0.3">
      <c r="A2276" s="1" t="s">
        <v>135</v>
      </c>
      <c r="B2276" s="1" t="s">
        <v>200</v>
      </c>
      <c r="C2276" s="1" t="s">
        <v>23</v>
      </c>
      <c r="D2276" s="1" t="s">
        <v>15</v>
      </c>
      <c r="E2276">
        <v>0</v>
      </c>
      <c r="F2276">
        <v>0</v>
      </c>
      <c r="G2276">
        <v>0</v>
      </c>
      <c r="H2276">
        <v>0</v>
      </c>
      <c r="I2276" s="2">
        <v>0</v>
      </c>
      <c r="J2276">
        <v>1</v>
      </c>
      <c r="K2276" s="2">
        <v>0</v>
      </c>
      <c r="L2276">
        <v>761.68499999999995</v>
      </c>
      <c r="M2276" s="2">
        <v>0</v>
      </c>
      <c r="N2276" s="4">
        <v>0</v>
      </c>
    </row>
    <row r="2277" spans="1:14" x14ac:dyDescent="0.3">
      <c r="A2277" s="1" t="s">
        <v>135</v>
      </c>
      <c r="B2277" s="1" t="s">
        <v>200</v>
      </c>
      <c r="C2277" s="1" t="s">
        <v>23</v>
      </c>
      <c r="D2277" s="1" t="s">
        <v>16</v>
      </c>
      <c r="E2277">
        <v>0</v>
      </c>
      <c r="F2277">
        <v>0</v>
      </c>
      <c r="G2277">
        <v>0</v>
      </c>
      <c r="H2277">
        <v>0</v>
      </c>
      <c r="I2277" s="2">
        <v>0</v>
      </c>
      <c r="J2277">
        <v>1</v>
      </c>
      <c r="K2277" s="2">
        <v>0</v>
      </c>
      <c r="L2277">
        <v>761.68499999999995</v>
      </c>
      <c r="M2277" s="2">
        <v>0</v>
      </c>
      <c r="N2277" s="4">
        <v>0</v>
      </c>
    </row>
    <row r="2278" spans="1:14" x14ac:dyDescent="0.3">
      <c r="A2278" s="1" t="s">
        <v>135</v>
      </c>
      <c r="B2278" s="1" t="s">
        <v>200</v>
      </c>
      <c r="C2278" s="1" t="s">
        <v>23</v>
      </c>
      <c r="D2278" s="1" t="s">
        <v>13</v>
      </c>
      <c r="E2278">
        <v>0</v>
      </c>
      <c r="F2278">
        <v>0</v>
      </c>
      <c r="G2278">
        <v>0</v>
      </c>
      <c r="H2278">
        <v>0</v>
      </c>
      <c r="I2278" s="2">
        <v>0</v>
      </c>
      <c r="J2278">
        <v>1</v>
      </c>
      <c r="K2278" s="2">
        <v>0</v>
      </c>
      <c r="L2278">
        <v>761.68499999999995</v>
      </c>
      <c r="M2278" s="2">
        <v>0</v>
      </c>
      <c r="N2278" s="4">
        <v>0</v>
      </c>
    </row>
    <row r="2279" spans="1:14" x14ac:dyDescent="0.3">
      <c r="A2279" s="1" t="s">
        <v>135</v>
      </c>
      <c r="B2279" s="1" t="s">
        <v>200</v>
      </c>
      <c r="C2279" s="1" t="s">
        <v>24</v>
      </c>
      <c r="D2279" s="1" t="s">
        <v>13</v>
      </c>
      <c r="E2279">
        <v>0</v>
      </c>
      <c r="F2279">
        <v>0</v>
      </c>
      <c r="G2279">
        <v>0</v>
      </c>
      <c r="H2279">
        <v>0</v>
      </c>
      <c r="I2279" s="2">
        <v>0</v>
      </c>
      <c r="J2279">
        <v>1</v>
      </c>
      <c r="K2279" s="2">
        <v>0</v>
      </c>
      <c r="L2279">
        <v>761.68499999999995</v>
      </c>
      <c r="M2279" s="2">
        <v>0</v>
      </c>
      <c r="N2279" s="4">
        <v>0</v>
      </c>
    </row>
    <row r="2280" spans="1:14" x14ac:dyDescent="0.3">
      <c r="A2280" s="1" t="s">
        <v>135</v>
      </c>
      <c r="B2280" s="1" t="s">
        <v>200</v>
      </c>
      <c r="C2280" s="1" t="s">
        <v>24</v>
      </c>
      <c r="D2280" s="1" t="s">
        <v>13</v>
      </c>
      <c r="E2280">
        <v>0</v>
      </c>
      <c r="F2280">
        <v>1</v>
      </c>
      <c r="G2280">
        <v>917.66549999999995</v>
      </c>
      <c r="H2280">
        <v>1</v>
      </c>
      <c r="I2280" s="2">
        <v>917.66549999999995</v>
      </c>
      <c r="J2280">
        <v>7</v>
      </c>
      <c r="K2280" s="2">
        <v>761.68499999999995</v>
      </c>
      <c r="L2280">
        <v>761.68499999999995</v>
      </c>
      <c r="M2280" s="2">
        <v>155.98050000000001</v>
      </c>
      <c r="N2280" s="4">
        <v>0.16997533414953489</v>
      </c>
    </row>
    <row r="2281" spans="1:14" x14ac:dyDescent="0.3">
      <c r="A2281" s="1" t="s">
        <v>135</v>
      </c>
      <c r="B2281" s="1" t="s">
        <v>200</v>
      </c>
      <c r="C2281" s="1" t="s">
        <v>27</v>
      </c>
      <c r="D2281" s="1" t="s">
        <v>13</v>
      </c>
      <c r="E2281">
        <v>0</v>
      </c>
      <c r="F2281">
        <v>1</v>
      </c>
      <c r="G2281">
        <v>883.31499999999994</v>
      </c>
      <c r="H2281">
        <v>0</v>
      </c>
      <c r="I2281" s="2">
        <v>0</v>
      </c>
      <c r="J2281">
        <v>4</v>
      </c>
      <c r="K2281" s="2">
        <v>0</v>
      </c>
      <c r="L2281">
        <v>761.68499999999995</v>
      </c>
      <c r="M2281" s="2">
        <v>0</v>
      </c>
      <c r="N2281" s="4">
        <v>0</v>
      </c>
    </row>
    <row r="2282" spans="1:14" x14ac:dyDescent="0.3">
      <c r="A2282" s="1" t="s">
        <v>135</v>
      </c>
      <c r="B2282" s="1" t="s">
        <v>200</v>
      </c>
      <c r="C2282" s="1" t="s">
        <v>27</v>
      </c>
      <c r="D2282" s="1" t="s">
        <v>15</v>
      </c>
      <c r="E2282">
        <v>0</v>
      </c>
      <c r="F2282">
        <v>0</v>
      </c>
      <c r="G2282">
        <v>0</v>
      </c>
      <c r="H2282">
        <v>0</v>
      </c>
      <c r="I2282" s="2">
        <v>0</v>
      </c>
      <c r="J2282">
        <v>1</v>
      </c>
      <c r="K2282" s="2">
        <v>0</v>
      </c>
      <c r="L2282">
        <v>761.68499999999995</v>
      </c>
      <c r="M2282" s="2">
        <v>0</v>
      </c>
      <c r="N2282" s="4">
        <v>0</v>
      </c>
    </row>
    <row r="2283" spans="1:14" x14ac:dyDescent="0.3">
      <c r="A2283" s="1" t="s">
        <v>135</v>
      </c>
      <c r="B2283" s="1" t="s">
        <v>200</v>
      </c>
      <c r="C2283" s="1" t="s">
        <v>27</v>
      </c>
      <c r="D2283" s="1" t="s">
        <v>18</v>
      </c>
      <c r="E2283">
        <v>0</v>
      </c>
      <c r="F2283">
        <v>0</v>
      </c>
      <c r="G2283">
        <v>0</v>
      </c>
      <c r="H2283">
        <v>0</v>
      </c>
      <c r="I2283" s="2">
        <v>0</v>
      </c>
      <c r="J2283">
        <v>1</v>
      </c>
      <c r="K2283" s="2">
        <v>0</v>
      </c>
      <c r="L2283">
        <v>761.68499999999995</v>
      </c>
      <c r="M2283" s="2">
        <v>0</v>
      </c>
      <c r="N2283" s="4">
        <v>0</v>
      </c>
    </row>
    <row r="2284" spans="1:14" x14ac:dyDescent="0.3">
      <c r="A2284" s="1" t="s">
        <v>44</v>
      </c>
      <c r="B2284" s="1" t="s">
        <v>201</v>
      </c>
      <c r="C2284" s="1" t="s">
        <v>58</v>
      </c>
      <c r="D2284" s="1" t="s">
        <v>13</v>
      </c>
      <c r="E2284">
        <v>0</v>
      </c>
      <c r="F2284">
        <v>1</v>
      </c>
      <c r="G2284">
        <v>1580.146</v>
      </c>
      <c r="H2284">
        <v>0</v>
      </c>
      <c r="I2284" s="2">
        <v>0</v>
      </c>
      <c r="J2284">
        <v>0</v>
      </c>
      <c r="K2284" s="2">
        <v>0</v>
      </c>
      <c r="L2284">
        <v>745.75599999999997</v>
      </c>
      <c r="M2284" s="2">
        <v>0</v>
      </c>
      <c r="N2284" s="4">
        <v>0</v>
      </c>
    </row>
    <row r="2285" spans="1:14" x14ac:dyDescent="0.3">
      <c r="A2285" s="1" t="s">
        <v>44</v>
      </c>
      <c r="B2285" s="1" t="s">
        <v>201</v>
      </c>
      <c r="C2285" s="1" t="s">
        <v>58</v>
      </c>
      <c r="D2285" s="1" t="s">
        <v>14</v>
      </c>
      <c r="E2285">
        <v>0</v>
      </c>
      <c r="F2285">
        <v>1</v>
      </c>
      <c r="G2285">
        <v>1283.078</v>
      </c>
      <c r="H2285">
        <v>0</v>
      </c>
      <c r="I2285" s="2">
        <v>0</v>
      </c>
      <c r="J2285">
        <v>0</v>
      </c>
      <c r="K2285" s="2">
        <v>0</v>
      </c>
      <c r="L2285">
        <v>745.75599999999997</v>
      </c>
      <c r="M2285" s="2">
        <v>0</v>
      </c>
      <c r="N2285" s="4">
        <v>0</v>
      </c>
    </row>
    <row r="2286" spans="1:14" x14ac:dyDescent="0.3">
      <c r="A2286" s="1" t="s">
        <v>44</v>
      </c>
      <c r="B2286" s="1" t="s">
        <v>201</v>
      </c>
      <c r="C2286" s="1" t="s">
        <v>58</v>
      </c>
      <c r="D2286" s="1" t="s">
        <v>17</v>
      </c>
      <c r="E2286">
        <v>0</v>
      </c>
      <c r="F2286">
        <v>1</v>
      </c>
      <c r="G2286">
        <v>1274.2574999999999</v>
      </c>
      <c r="H2286">
        <v>0</v>
      </c>
      <c r="I2286" s="2">
        <v>0</v>
      </c>
      <c r="J2286">
        <v>0</v>
      </c>
      <c r="K2286" s="2">
        <v>0</v>
      </c>
      <c r="L2286">
        <v>745.75599999999997</v>
      </c>
      <c r="M2286" s="2">
        <v>0</v>
      </c>
      <c r="N2286" s="4">
        <v>0</v>
      </c>
    </row>
    <row r="2287" spans="1:14" x14ac:dyDescent="0.3">
      <c r="A2287" s="1" t="s">
        <v>44</v>
      </c>
      <c r="B2287" s="1" t="s">
        <v>201</v>
      </c>
      <c r="C2287" s="1" t="s">
        <v>58</v>
      </c>
      <c r="D2287" s="1" t="s">
        <v>18</v>
      </c>
      <c r="E2287">
        <v>0</v>
      </c>
      <c r="F2287">
        <v>1</v>
      </c>
      <c r="G2287">
        <v>1580.146</v>
      </c>
      <c r="H2287">
        <v>0</v>
      </c>
      <c r="I2287" s="2">
        <v>0</v>
      </c>
      <c r="J2287">
        <v>0</v>
      </c>
      <c r="K2287" s="2">
        <v>0</v>
      </c>
      <c r="L2287">
        <v>745.75599999999997</v>
      </c>
      <c r="M2287" s="2">
        <v>0</v>
      </c>
      <c r="N2287" s="4">
        <v>0</v>
      </c>
    </row>
    <row r="2288" spans="1:14" x14ac:dyDescent="0.3">
      <c r="A2288" s="1" t="s">
        <v>44</v>
      </c>
      <c r="B2288" s="1" t="s">
        <v>201</v>
      </c>
      <c r="C2288" s="1" t="s">
        <v>58</v>
      </c>
      <c r="D2288" s="1" t="s">
        <v>19</v>
      </c>
      <c r="E2288">
        <v>0</v>
      </c>
      <c r="F2288">
        <v>1</v>
      </c>
      <c r="G2288">
        <v>1274.2574999999999</v>
      </c>
      <c r="H2288">
        <v>1</v>
      </c>
      <c r="I2288" s="2">
        <v>1274.2574999999999</v>
      </c>
      <c r="J2288">
        <v>0</v>
      </c>
      <c r="K2288" s="2">
        <v>745.75599999999997</v>
      </c>
      <c r="L2288">
        <v>745.75599999999997</v>
      </c>
      <c r="M2288" s="2">
        <v>528.50149999999996</v>
      </c>
      <c r="N2288" s="4">
        <v>0.41475251273781005</v>
      </c>
    </row>
    <row r="2289" spans="1:14" x14ac:dyDescent="0.3">
      <c r="A2289" s="1" t="s">
        <v>44</v>
      </c>
      <c r="B2289" s="1" t="s">
        <v>201</v>
      </c>
      <c r="C2289" s="1" t="s">
        <v>60</v>
      </c>
      <c r="D2289" s="1" t="s">
        <v>13</v>
      </c>
      <c r="E2289">
        <v>0</v>
      </c>
      <c r="F2289">
        <v>1</v>
      </c>
      <c r="G2289">
        <v>1274.2574999999999</v>
      </c>
      <c r="H2289">
        <v>1</v>
      </c>
      <c r="I2289" s="2">
        <v>1274.2574999999999</v>
      </c>
      <c r="J2289">
        <v>0</v>
      </c>
      <c r="K2289" s="2">
        <v>745.75599999999997</v>
      </c>
      <c r="L2289">
        <v>745.75599999999997</v>
      </c>
      <c r="M2289" s="2">
        <v>528.50149999999996</v>
      </c>
      <c r="N2289" s="4">
        <v>0.41475251273781005</v>
      </c>
    </row>
    <row r="2290" spans="1:14" x14ac:dyDescent="0.3">
      <c r="A2290" s="1" t="s">
        <v>44</v>
      </c>
      <c r="B2290" s="1" t="s">
        <v>201</v>
      </c>
      <c r="C2290" s="1" t="s">
        <v>60</v>
      </c>
      <c r="D2290" s="1" t="s">
        <v>15</v>
      </c>
      <c r="E2290">
        <v>0</v>
      </c>
      <c r="F2290">
        <v>1</v>
      </c>
      <c r="G2290">
        <v>1580.146</v>
      </c>
      <c r="H2290">
        <v>1</v>
      </c>
      <c r="I2290" s="2">
        <v>1580.146</v>
      </c>
      <c r="J2290">
        <v>0</v>
      </c>
      <c r="K2290" s="2">
        <v>745.75599999999997</v>
      </c>
      <c r="L2290">
        <v>745.75599999999997</v>
      </c>
      <c r="M2290" s="2">
        <v>834.39</v>
      </c>
      <c r="N2290" s="4">
        <v>0.52804614257163585</v>
      </c>
    </row>
    <row r="2291" spans="1:14" x14ac:dyDescent="0.3">
      <c r="A2291" s="1" t="s">
        <v>44</v>
      </c>
      <c r="B2291" s="1" t="s">
        <v>201</v>
      </c>
      <c r="C2291" s="1" t="s">
        <v>60</v>
      </c>
      <c r="D2291" s="1" t="s">
        <v>13</v>
      </c>
      <c r="E2291">
        <v>0</v>
      </c>
      <c r="F2291">
        <v>0</v>
      </c>
      <c r="G2291">
        <v>0</v>
      </c>
      <c r="H2291">
        <v>0</v>
      </c>
      <c r="I2291" s="2">
        <v>0</v>
      </c>
      <c r="J2291">
        <v>0</v>
      </c>
      <c r="K2291" s="2">
        <v>0</v>
      </c>
      <c r="L2291">
        <v>745.75599999999997</v>
      </c>
      <c r="M2291" s="2">
        <v>0</v>
      </c>
      <c r="N2291" s="4">
        <v>0</v>
      </c>
    </row>
    <row r="2292" spans="1:14" x14ac:dyDescent="0.3">
      <c r="A2292" s="1" t="s">
        <v>44</v>
      </c>
      <c r="B2292" s="1" t="s">
        <v>201</v>
      </c>
      <c r="C2292" s="1" t="s">
        <v>61</v>
      </c>
      <c r="D2292" s="1" t="s">
        <v>14</v>
      </c>
      <c r="E2292">
        <v>0</v>
      </c>
      <c r="F2292">
        <v>0</v>
      </c>
      <c r="G2292">
        <v>0</v>
      </c>
      <c r="H2292">
        <v>0</v>
      </c>
      <c r="I2292" s="2">
        <v>0</v>
      </c>
      <c r="J2292">
        <v>1</v>
      </c>
      <c r="K2292" s="2">
        <v>0</v>
      </c>
      <c r="L2292">
        <v>745.75599999999997</v>
      </c>
      <c r="M2292" s="2">
        <v>0</v>
      </c>
      <c r="N2292" s="4">
        <v>0</v>
      </c>
    </row>
    <row r="2293" spans="1:14" x14ac:dyDescent="0.3">
      <c r="A2293" s="1" t="s">
        <v>44</v>
      </c>
      <c r="B2293" s="1" t="s">
        <v>201</v>
      </c>
      <c r="C2293" s="1" t="s">
        <v>61</v>
      </c>
      <c r="D2293" s="1" t="s">
        <v>15</v>
      </c>
      <c r="E2293">
        <v>0</v>
      </c>
      <c r="F2293">
        <v>0</v>
      </c>
      <c r="G2293">
        <v>0</v>
      </c>
      <c r="H2293">
        <v>0</v>
      </c>
      <c r="I2293" s="2">
        <v>0</v>
      </c>
      <c r="J2293">
        <v>1</v>
      </c>
      <c r="K2293" s="2">
        <v>0</v>
      </c>
      <c r="L2293">
        <v>745.75599999999997</v>
      </c>
      <c r="M2293" s="2">
        <v>0</v>
      </c>
      <c r="N2293" s="4">
        <v>0</v>
      </c>
    </row>
    <row r="2294" spans="1:14" x14ac:dyDescent="0.3">
      <c r="A2294" s="1" t="s">
        <v>44</v>
      </c>
      <c r="B2294" s="1" t="s">
        <v>201</v>
      </c>
      <c r="C2294" s="1" t="s">
        <v>61</v>
      </c>
      <c r="D2294" s="1" t="s">
        <v>13</v>
      </c>
      <c r="E2294">
        <v>0</v>
      </c>
      <c r="F2294">
        <v>3</v>
      </c>
      <c r="G2294">
        <v>3837.423499999999</v>
      </c>
      <c r="H2294">
        <v>3</v>
      </c>
      <c r="I2294" s="2">
        <v>3837.423499999999</v>
      </c>
      <c r="J2294">
        <v>0</v>
      </c>
      <c r="K2294" s="2">
        <v>2237.268</v>
      </c>
      <c r="L2294">
        <v>745.75599999999997</v>
      </c>
      <c r="M2294" s="2">
        <v>1600.1554999999989</v>
      </c>
      <c r="N2294" s="4">
        <v>0.4169869444954406</v>
      </c>
    </row>
    <row r="2295" spans="1:14" x14ac:dyDescent="0.3">
      <c r="A2295" s="1" t="s">
        <v>44</v>
      </c>
      <c r="B2295" s="1" t="s">
        <v>201</v>
      </c>
      <c r="C2295" s="1" t="s">
        <v>61</v>
      </c>
      <c r="D2295" s="1" t="s">
        <v>18</v>
      </c>
      <c r="E2295">
        <v>0</v>
      </c>
      <c r="F2295">
        <v>0</v>
      </c>
      <c r="G2295">
        <v>0</v>
      </c>
      <c r="H2295">
        <v>0</v>
      </c>
      <c r="I2295" s="2">
        <v>0</v>
      </c>
      <c r="J2295">
        <v>1</v>
      </c>
      <c r="K2295" s="2">
        <v>0</v>
      </c>
      <c r="L2295">
        <v>745.75599999999997</v>
      </c>
      <c r="M2295" s="2">
        <v>0</v>
      </c>
      <c r="N2295" s="4">
        <v>0</v>
      </c>
    </row>
    <row r="2296" spans="1:14" x14ac:dyDescent="0.3">
      <c r="A2296" s="1" t="s">
        <v>44</v>
      </c>
      <c r="B2296" s="1" t="s">
        <v>201</v>
      </c>
      <c r="C2296" s="1" t="s">
        <v>61</v>
      </c>
      <c r="D2296" s="1" t="s">
        <v>19</v>
      </c>
      <c r="E2296">
        <v>0</v>
      </c>
      <c r="F2296">
        <v>1</v>
      </c>
      <c r="G2296">
        <v>1288.9085</v>
      </c>
      <c r="H2296">
        <v>0</v>
      </c>
      <c r="I2296" s="2">
        <v>0</v>
      </c>
      <c r="J2296">
        <v>1</v>
      </c>
      <c r="K2296" s="2">
        <v>0</v>
      </c>
      <c r="L2296">
        <v>745.75599999999997</v>
      </c>
      <c r="M2296" s="2">
        <v>0</v>
      </c>
      <c r="N2296" s="4">
        <v>0</v>
      </c>
    </row>
    <row r="2297" spans="1:14" x14ac:dyDescent="0.3">
      <c r="A2297" s="1" t="s">
        <v>44</v>
      </c>
      <c r="B2297" s="1" t="s">
        <v>202</v>
      </c>
      <c r="C2297" s="1" t="s">
        <v>61</v>
      </c>
      <c r="D2297" s="1" t="s">
        <v>13</v>
      </c>
      <c r="E2297">
        <v>0</v>
      </c>
      <c r="F2297">
        <v>6</v>
      </c>
      <c r="G2297">
        <v>8112.7324999999992</v>
      </c>
      <c r="H2297">
        <v>3</v>
      </c>
      <c r="I2297" s="2">
        <v>3840.4135000000001</v>
      </c>
      <c r="J2297">
        <v>7</v>
      </c>
      <c r="K2297" s="2">
        <v>2237.268</v>
      </c>
      <c r="L2297">
        <v>745.75599999999997</v>
      </c>
      <c r="M2297" s="2">
        <v>1603.1455000000001</v>
      </c>
      <c r="N2297" s="4">
        <v>0.4174408563036246</v>
      </c>
    </row>
    <row r="2298" spans="1:14" x14ac:dyDescent="0.3">
      <c r="A2298" s="1" t="s">
        <v>44</v>
      </c>
      <c r="B2298" s="1" t="s">
        <v>202</v>
      </c>
      <c r="C2298" s="1" t="s">
        <v>61</v>
      </c>
      <c r="D2298" s="1" t="s">
        <v>16</v>
      </c>
      <c r="E2298">
        <v>0</v>
      </c>
      <c r="F2298">
        <v>1</v>
      </c>
      <c r="G2298">
        <v>1274.2574999999999</v>
      </c>
      <c r="H2298">
        <v>1</v>
      </c>
      <c r="I2298" s="2">
        <v>1274.2574999999999</v>
      </c>
      <c r="J2298">
        <v>0</v>
      </c>
      <c r="K2298" s="2">
        <v>745.75599999999997</v>
      </c>
      <c r="L2298">
        <v>745.75599999999997</v>
      </c>
      <c r="M2298" s="2">
        <v>528.50149999999996</v>
      </c>
      <c r="N2298" s="4">
        <v>0.41475251273781005</v>
      </c>
    </row>
    <row r="2299" spans="1:14" x14ac:dyDescent="0.3">
      <c r="A2299" s="1" t="s">
        <v>44</v>
      </c>
      <c r="B2299" s="1" t="s">
        <v>202</v>
      </c>
      <c r="C2299" s="1" t="s">
        <v>61</v>
      </c>
      <c r="D2299" s="1" t="s">
        <v>17</v>
      </c>
      <c r="E2299">
        <v>0</v>
      </c>
      <c r="F2299">
        <v>0</v>
      </c>
      <c r="G2299">
        <v>0</v>
      </c>
      <c r="H2299">
        <v>0</v>
      </c>
      <c r="I2299" s="2">
        <v>0</v>
      </c>
      <c r="J2299">
        <v>1</v>
      </c>
      <c r="K2299" s="2">
        <v>0</v>
      </c>
      <c r="L2299">
        <v>745.75599999999997</v>
      </c>
      <c r="M2299" s="2">
        <v>0</v>
      </c>
      <c r="N2299" s="4">
        <v>0</v>
      </c>
    </row>
    <row r="2300" spans="1:14" x14ac:dyDescent="0.3">
      <c r="A2300" s="1" t="s">
        <v>44</v>
      </c>
      <c r="B2300" s="1" t="s">
        <v>202</v>
      </c>
      <c r="C2300" s="1" t="s">
        <v>61</v>
      </c>
      <c r="D2300" s="1" t="s">
        <v>19</v>
      </c>
      <c r="E2300">
        <v>0</v>
      </c>
      <c r="F2300">
        <v>1</v>
      </c>
      <c r="G2300">
        <v>1723.8040000000001</v>
      </c>
      <c r="H2300">
        <v>0</v>
      </c>
      <c r="I2300" s="2">
        <v>0</v>
      </c>
      <c r="J2300">
        <v>0</v>
      </c>
      <c r="K2300" s="2">
        <v>0</v>
      </c>
      <c r="L2300">
        <v>745.75599999999997</v>
      </c>
      <c r="M2300" s="2">
        <v>0</v>
      </c>
      <c r="N2300" s="4">
        <v>0</v>
      </c>
    </row>
    <row r="2301" spans="1:14" x14ac:dyDescent="0.3">
      <c r="A2301" s="1" t="s">
        <v>44</v>
      </c>
      <c r="B2301" s="1" t="s">
        <v>203</v>
      </c>
      <c r="C2301" s="1" t="s">
        <v>60</v>
      </c>
      <c r="D2301" s="1" t="s">
        <v>32</v>
      </c>
      <c r="E2301">
        <v>0</v>
      </c>
      <c r="F2301">
        <v>1</v>
      </c>
      <c r="G2301">
        <v>1434.7284999999999</v>
      </c>
      <c r="H2301">
        <v>0</v>
      </c>
      <c r="I2301" s="2">
        <v>0</v>
      </c>
      <c r="J2301">
        <v>0</v>
      </c>
      <c r="K2301" s="2">
        <v>0</v>
      </c>
      <c r="L2301">
        <v>703.25599999999997</v>
      </c>
      <c r="M2301" s="2">
        <v>0</v>
      </c>
      <c r="N2301" s="4">
        <v>0</v>
      </c>
    </row>
    <row r="2302" spans="1:14" x14ac:dyDescent="0.3">
      <c r="A2302" s="1" t="s">
        <v>44</v>
      </c>
      <c r="B2302" s="1" t="s">
        <v>204</v>
      </c>
      <c r="C2302" s="1" t="s">
        <v>61</v>
      </c>
      <c r="D2302" s="1" t="s">
        <v>13</v>
      </c>
      <c r="E2302">
        <v>0</v>
      </c>
      <c r="F2302">
        <v>3</v>
      </c>
      <c r="G2302">
        <v>3955.2179999999998</v>
      </c>
      <c r="H2302">
        <v>2</v>
      </c>
      <c r="I2302" s="2">
        <v>2559.2559999999999</v>
      </c>
      <c r="J2302">
        <v>0</v>
      </c>
      <c r="K2302" s="2">
        <v>1406.5119999999999</v>
      </c>
      <c r="L2302">
        <v>703.25599999999997</v>
      </c>
      <c r="M2302" s="2">
        <v>1152.7439999999999</v>
      </c>
      <c r="N2302" s="4">
        <v>0.45042152875679492</v>
      </c>
    </row>
    <row r="2303" spans="1:14" x14ac:dyDescent="0.3">
      <c r="A2303" s="1" t="s">
        <v>44</v>
      </c>
      <c r="B2303" s="1" t="s">
        <v>205</v>
      </c>
      <c r="C2303" s="1" t="s">
        <v>58</v>
      </c>
      <c r="D2303" s="1" t="s">
        <v>13</v>
      </c>
      <c r="E2303">
        <v>0</v>
      </c>
      <c r="F2303">
        <v>2</v>
      </c>
      <c r="G2303">
        <v>4385.3525</v>
      </c>
      <c r="H2303">
        <v>0</v>
      </c>
      <c r="I2303" s="2">
        <v>0</v>
      </c>
      <c r="J2303">
        <v>0</v>
      </c>
      <c r="K2303" s="2">
        <v>0</v>
      </c>
      <c r="L2303">
        <v>1044.4715000000001</v>
      </c>
      <c r="M2303" s="2">
        <v>0</v>
      </c>
      <c r="N2303" s="4">
        <v>0</v>
      </c>
    </row>
    <row r="2304" spans="1:14" x14ac:dyDescent="0.3">
      <c r="A2304" s="1" t="s">
        <v>44</v>
      </c>
      <c r="B2304" s="1" t="s">
        <v>205</v>
      </c>
      <c r="C2304" s="1" t="s">
        <v>58</v>
      </c>
      <c r="D2304" s="1" t="s">
        <v>15</v>
      </c>
      <c r="E2304">
        <v>0</v>
      </c>
      <c r="F2304">
        <v>1</v>
      </c>
      <c r="G2304">
        <v>1686.6704999999999</v>
      </c>
      <c r="H2304">
        <v>0</v>
      </c>
      <c r="I2304" s="2">
        <v>0</v>
      </c>
      <c r="J2304">
        <v>0</v>
      </c>
      <c r="K2304" s="2">
        <v>0</v>
      </c>
      <c r="L2304">
        <v>1044.4715000000001</v>
      </c>
      <c r="M2304" s="2">
        <v>0</v>
      </c>
      <c r="N2304" s="4">
        <v>0</v>
      </c>
    </row>
    <row r="2305" spans="1:14" x14ac:dyDescent="0.3">
      <c r="A2305" s="1" t="s">
        <v>44</v>
      </c>
      <c r="B2305" s="1" t="s">
        <v>205</v>
      </c>
      <c r="C2305" s="1" t="s">
        <v>58</v>
      </c>
      <c r="D2305" s="1" t="s">
        <v>17</v>
      </c>
      <c r="E2305">
        <v>0</v>
      </c>
      <c r="F2305">
        <v>0</v>
      </c>
      <c r="G2305">
        <v>0</v>
      </c>
      <c r="H2305">
        <v>0</v>
      </c>
      <c r="I2305" s="2">
        <v>0</v>
      </c>
      <c r="J2305">
        <v>1</v>
      </c>
      <c r="K2305" s="2">
        <v>0</v>
      </c>
      <c r="L2305">
        <v>1044.4715000000001</v>
      </c>
      <c r="M2305" s="2">
        <v>0</v>
      </c>
      <c r="N2305" s="4">
        <v>0</v>
      </c>
    </row>
    <row r="2306" spans="1:14" x14ac:dyDescent="0.3">
      <c r="A2306" s="1" t="s">
        <v>44</v>
      </c>
      <c r="B2306" s="1" t="s">
        <v>205</v>
      </c>
      <c r="C2306" s="1" t="s">
        <v>59</v>
      </c>
      <c r="D2306" s="1" t="s">
        <v>13</v>
      </c>
      <c r="E2306">
        <v>0</v>
      </c>
      <c r="F2306">
        <v>1</v>
      </c>
      <c r="G2306">
        <v>2698.6819999999998</v>
      </c>
      <c r="H2306">
        <v>0</v>
      </c>
      <c r="I2306" s="2">
        <v>0</v>
      </c>
      <c r="J2306">
        <v>2</v>
      </c>
      <c r="K2306" s="2">
        <v>0</v>
      </c>
      <c r="L2306">
        <v>1044.4715000000001</v>
      </c>
      <c r="M2306" s="2">
        <v>0</v>
      </c>
      <c r="N2306" s="4">
        <v>0</v>
      </c>
    </row>
    <row r="2307" spans="1:14" x14ac:dyDescent="0.3">
      <c r="A2307" s="1" t="s">
        <v>44</v>
      </c>
      <c r="B2307" s="1" t="s">
        <v>205</v>
      </c>
      <c r="C2307" s="1" t="s">
        <v>61</v>
      </c>
      <c r="D2307" s="1" t="s">
        <v>13</v>
      </c>
      <c r="E2307">
        <v>0</v>
      </c>
      <c r="F2307">
        <v>0</v>
      </c>
      <c r="G2307">
        <v>0</v>
      </c>
      <c r="H2307">
        <v>0</v>
      </c>
      <c r="I2307" s="2">
        <v>0</v>
      </c>
      <c r="J2307">
        <v>4</v>
      </c>
      <c r="K2307" s="2">
        <v>0</v>
      </c>
      <c r="L2307">
        <v>1044.4715000000001</v>
      </c>
      <c r="M2307" s="2">
        <v>0</v>
      </c>
      <c r="N2307" s="4">
        <v>0</v>
      </c>
    </row>
    <row r="2308" spans="1:14" x14ac:dyDescent="0.3">
      <c r="A2308" s="1" t="s">
        <v>44</v>
      </c>
      <c r="B2308" s="1" t="s">
        <v>205</v>
      </c>
      <c r="C2308" s="1" t="s">
        <v>61</v>
      </c>
      <c r="D2308" s="1" t="s">
        <v>14</v>
      </c>
      <c r="E2308">
        <v>0</v>
      </c>
      <c r="F2308">
        <v>0</v>
      </c>
      <c r="G2308">
        <v>0</v>
      </c>
      <c r="H2308">
        <v>0</v>
      </c>
      <c r="I2308" s="2">
        <v>0</v>
      </c>
      <c r="J2308">
        <v>1</v>
      </c>
      <c r="K2308" s="2">
        <v>0</v>
      </c>
      <c r="L2308">
        <v>1044.4715000000001</v>
      </c>
      <c r="M2308" s="2">
        <v>0</v>
      </c>
      <c r="N2308" s="4">
        <v>0</v>
      </c>
    </row>
    <row r="2309" spans="1:14" x14ac:dyDescent="0.3">
      <c r="A2309" s="1" t="s">
        <v>44</v>
      </c>
      <c r="B2309" s="1" t="s">
        <v>205</v>
      </c>
      <c r="C2309" s="1" t="s">
        <v>61</v>
      </c>
      <c r="D2309" s="1" t="s">
        <v>13</v>
      </c>
      <c r="E2309">
        <v>0</v>
      </c>
      <c r="F2309">
        <v>0</v>
      </c>
      <c r="G2309">
        <v>0</v>
      </c>
      <c r="H2309">
        <v>0</v>
      </c>
      <c r="I2309" s="2">
        <v>0</v>
      </c>
      <c r="J2309">
        <v>1</v>
      </c>
      <c r="K2309" s="2">
        <v>0</v>
      </c>
      <c r="L2309">
        <v>1044.4715000000001</v>
      </c>
      <c r="M2309" s="2">
        <v>0</v>
      </c>
      <c r="N2309" s="4">
        <v>0</v>
      </c>
    </row>
    <row r="2310" spans="1:14" x14ac:dyDescent="0.3">
      <c r="A2310" s="1" t="s">
        <v>44</v>
      </c>
      <c r="B2310" s="1" t="s">
        <v>205</v>
      </c>
      <c r="C2310" s="1" t="s">
        <v>61</v>
      </c>
      <c r="D2310" s="1" t="s">
        <v>18</v>
      </c>
      <c r="E2310">
        <v>0</v>
      </c>
      <c r="F2310">
        <v>0</v>
      </c>
      <c r="G2310">
        <v>0</v>
      </c>
      <c r="H2310">
        <v>0</v>
      </c>
      <c r="I2310" s="2">
        <v>0</v>
      </c>
      <c r="J2310">
        <v>1</v>
      </c>
      <c r="K2310" s="2">
        <v>0</v>
      </c>
      <c r="L2310">
        <v>1044.4715000000001</v>
      </c>
      <c r="M2310" s="2">
        <v>0</v>
      </c>
      <c r="N2310" s="4">
        <v>0</v>
      </c>
    </row>
    <row r="2311" spans="1:14" x14ac:dyDescent="0.3">
      <c r="A2311" s="1" t="s">
        <v>44</v>
      </c>
      <c r="B2311" s="1" t="s">
        <v>206</v>
      </c>
      <c r="C2311" s="1" t="s">
        <v>58</v>
      </c>
      <c r="D2311" s="1" t="s">
        <v>13</v>
      </c>
      <c r="E2311">
        <v>0</v>
      </c>
      <c r="F2311">
        <v>0</v>
      </c>
      <c r="G2311">
        <v>0</v>
      </c>
      <c r="H2311">
        <v>0</v>
      </c>
      <c r="I2311" s="2">
        <v>0</v>
      </c>
      <c r="J2311">
        <v>1</v>
      </c>
      <c r="K2311" s="2">
        <v>0</v>
      </c>
      <c r="L2311">
        <v>800.20699999999999</v>
      </c>
      <c r="M2311" s="2">
        <v>0</v>
      </c>
      <c r="N2311" s="4">
        <v>0</v>
      </c>
    </row>
    <row r="2312" spans="1:14" x14ac:dyDescent="0.3">
      <c r="A2312" s="1" t="s">
        <v>44</v>
      </c>
      <c r="B2312" s="1" t="s">
        <v>206</v>
      </c>
      <c r="C2312" s="1" t="s">
        <v>58</v>
      </c>
      <c r="D2312" s="1" t="s">
        <v>13</v>
      </c>
      <c r="E2312">
        <v>0</v>
      </c>
      <c r="F2312">
        <v>0</v>
      </c>
      <c r="G2312">
        <v>0</v>
      </c>
      <c r="H2312">
        <v>0</v>
      </c>
      <c r="I2312" s="2">
        <v>0</v>
      </c>
      <c r="J2312">
        <v>11</v>
      </c>
      <c r="K2312" s="2">
        <v>0</v>
      </c>
      <c r="L2312">
        <v>800.20699999999999</v>
      </c>
      <c r="M2312" s="2">
        <v>0</v>
      </c>
      <c r="N2312" s="4">
        <v>0</v>
      </c>
    </row>
    <row r="2313" spans="1:14" x14ac:dyDescent="0.3">
      <c r="A2313" s="1" t="s">
        <v>44</v>
      </c>
      <c r="B2313" s="1" t="s">
        <v>206</v>
      </c>
      <c r="C2313" s="1" t="s">
        <v>58</v>
      </c>
      <c r="D2313" s="1" t="s">
        <v>32</v>
      </c>
      <c r="E2313">
        <v>0</v>
      </c>
      <c r="F2313">
        <v>0</v>
      </c>
      <c r="G2313">
        <v>0</v>
      </c>
      <c r="H2313">
        <v>0</v>
      </c>
      <c r="I2313" s="2">
        <v>0</v>
      </c>
      <c r="J2313">
        <v>1</v>
      </c>
      <c r="K2313" s="2">
        <v>0</v>
      </c>
      <c r="L2313">
        <v>800.20699999999999</v>
      </c>
      <c r="M2313" s="2">
        <v>0</v>
      </c>
      <c r="N2313" s="4">
        <v>0</v>
      </c>
    </row>
    <row r="2314" spans="1:14" x14ac:dyDescent="0.3">
      <c r="A2314" s="1" t="s">
        <v>44</v>
      </c>
      <c r="B2314" s="1" t="s">
        <v>206</v>
      </c>
      <c r="C2314" s="1" t="s">
        <v>58</v>
      </c>
      <c r="D2314" s="1" t="s">
        <v>15</v>
      </c>
      <c r="E2314">
        <v>0</v>
      </c>
      <c r="F2314">
        <v>0</v>
      </c>
      <c r="G2314">
        <v>0</v>
      </c>
      <c r="H2314">
        <v>0</v>
      </c>
      <c r="I2314" s="2">
        <v>0</v>
      </c>
      <c r="J2314">
        <v>1</v>
      </c>
      <c r="K2314" s="2">
        <v>0</v>
      </c>
      <c r="L2314">
        <v>800.20699999999999</v>
      </c>
      <c r="M2314" s="2">
        <v>0</v>
      </c>
      <c r="N2314" s="4">
        <v>0</v>
      </c>
    </row>
    <row r="2315" spans="1:14" x14ac:dyDescent="0.3">
      <c r="A2315" s="1" t="s">
        <v>44</v>
      </c>
      <c r="B2315" s="1" t="s">
        <v>206</v>
      </c>
      <c r="C2315" s="1" t="s">
        <v>58</v>
      </c>
      <c r="D2315" s="1" t="s">
        <v>16</v>
      </c>
      <c r="E2315">
        <v>0</v>
      </c>
      <c r="F2315">
        <v>0</v>
      </c>
      <c r="G2315">
        <v>0</v>
      </c>
      <c r="H2315">
        <v>0</v>
      </c>
      <c r="I2315" s="2">
        <v>0</v>
      </c>
      <c r="J2315">
        <v>1</v>
      </c>
      <c r="K2315" s="2">
        <v>0</v>
      </c>
      <c r="L2315">
        <v>800.20699999999999</v>
      </c>
      <c r="M2315" s="2">
        <v>0</v>
      </c>
      <c r="N2315" s="4">
        <v>0</v>
      </c>
    </row>
    <row r="2316" spans="1:14" x14ac:dyDescent="0.3">
      <c r="A2316" s="1" t="s">
        <v>44</v>
      </c>
      <c r="B2316" s="1" t="s">
        <v>206</v>
      </c>
      <c r="C2316" s="1" t="s">
        <v>58</v>
      </c>
      <c r="D2316" s="1" t="s">
        <v>17</v>
      </c>
      <c r="E2316">
        <v>0</v>
      </c>
      <c r="F2316">
        <v>0</v>
      </c>
      <c r="G2316">
        <v>0</v>
      </c>
      <c r="H2316">
        <v>0</v>
      </c>
      <c r="I2316" s="2">
        <v>0</v>
      </c>
      <c r="J2316">
        <v>1</v>
      </c>
      <c r="K2316" s="2">
        <v>0</v>
      </c>
      <c r="L2316">
        <v>800.20699999999999</v>
      </c>
      <c r="M2316" s="2">
        <v>0</v>
      </c>
      <c r="N2316" s="4">
        <v>0</v>
      </c>
    </row>
    <row r="2317" spans="1:14" x14ac:dyDescent="0.3">
      <c r="A2317" s="1" t="s">
        <v>44</v>
      </c>
      <c r="B2317" s="1" t="s">
        <v>206</v>
      </c>
      <c r="C2317" s="1" t="s">
        <v>59</v>
      </c>
      <c r="D2317" s="1" t="s">
        <v>13</v>
      </c>
      <c r="E2317">
        <v>0</v>
      </c>
      <c r="F2317">
        <v>0</v>
      </c>
      <c r="G2317">
        <v>0</v>
      </c>
      <c r="H2317">
        <v>0</v>
      </c>
      <c r="I2317" s="2">
        <v>0</v>
      </c>
      <c r="J2317">
        <v>1</v>
      </c>
      <c r="K2317" s="2">
        <v>0</v>
      </c>
      <c r="L2317">
        <v>800.20699999999999</v>
      </c>
      <c r="M2317" s="2">
        <v>0</v>
      </c>
      <c r="N2317" s="4">
        <v>0</v>
      </c>
    </row>
    <row r="2318" spans="1:14" x14ac:dyDescent="0.3">
      <c r="A2318" s="1" t="s">
        <v>44</v>
      </c>
      <c r="B2318" s="1" t="s">
        <v>206</v>
      </c>
      <c r="C2318" s="1" t="s">
        <v>59</v>
      </c>
      <c r="D2318" s="1" t="s">
        <v>32</v>
      </c>
      <c r="E2318">
        <v>0</v>
      </c>
      <c r="F2318">
        <v>0</v>
      </c>
      <c r="G2318">
        <v>0</v>
      </c>
      <c r="H2318">
        <v>0</v>
      </c>
      <c r="I2318" s="2">
        <v>0</v>
      </c>
      <c r="J2318">
        <v>1</v>
      </c>
      <c r="K2318" s="2">
        <v>0</v>
      </c>
      <c r="L2318">
        <v>800.20699999999999</v>
      </c>
      <c r="M2318" s="2">
        <v>0</v>
      </c>
      <c r="N2318" s="4">
        <v>0</v>
      </c>
    </row>
    <row r="2319" spans="1:14" x14ac:dyDescent="0.3">
      <c r="A2319" s="1" t="s">
        <v>44</v>
      </c>
      <c r="B2319" s="1" t="s">
        <v>206</v>
      </c>
      <c r="C2319" s="1" t="s">
        <v>59</v>
      </c>
      <c r="D2319" s="1" t="s">
        <v>15</v>
      </c>
      <c r="E2319">
        <v>0</v>
      </c>
      <c r="F2319">
        <v>1</v>
      </c>
      <c r="G2319">
        <v>2698.6819999999998</v>
      </c>
      <c r="H2319">
        <v>0</v>
      </c>
      <c r="I2319" s="2">
        <v>0</v>
      </c>
      <c r="J2319">
        <v>0</v>
      </c>
      <c r="K2319" s="2">
        <v>0</v>
      </c>
      <c r="L2319">
        <v>800.20699999999999</v>
      </c>
      <c r="M2319" s="2">
        <v>0</v>
      </c>
      <c r="N2319" s="4">
        <v>0</v>
      </c>
    </row>
    <row r="2320" spans="1:14" x14ac:dyDescent="0.3">
      <c r="A2320" s="1" t="s">
        <v>44</v>
      </c>
      <c r="B2320" s="1" t="s">
        <v>206</v>
      </c>
      <c r="C2320" s="1" t="s">
        <v>59</v>
      </c>
      <c r="D2320" s="1" t="s">
        <v>17</v>
      </c>
      <c r="E2320">
        <v>0</v>
      </c>
      <c r="F2320">
        <v>0</v>
      </c>
      <c r="G2320">
        <v>0</v>
      </c>
      <c r="H2320">
        <v>0</v>
      </c>
      <c r="I2320" s="2">
        <v>0</v>
      </c>
      <c r="J2320">
        <v>1</v>
      </c>
      <c r="K2320" s="2">
        <v>0</v>
      </c>
      <c r="L2320">
        <v>800.20699999999999</v>
      </c>
      <c r="M2320" s="2">
        <v>0</v>
      </c>
      <c r="N2320" s="4">
        <v>0</v>
      </c>
    </row>
    <row r="2321" spans="1:14" x14ac:dyDescent="0.3">
      <c r="A2321" s="1" t="s">
        <v>44</v>
      </c>
      <c r="B2321" s="1" t="s">
        <v>206</v>
      </c>
      <c r="C2321" s="1" t="s">
        <v>60</v>
      </c>
      <c r="D2321" s="1" t="s">
        <v>13</v>
      </c>
      <c r="E2321">
        <v>0</v>
      </c>
      <c r="F2321">
        <v>1</v>
      </c>
      <c r="G2321">
        <v>2698.6819999999998</v>
      </c>
      <c r="H2321">
        <v>0</v>
      </c>
      <c r="I2321" s="2">
        <v>0</v>
      </c>
      <c r="J2321">
        <v>1</v>
      </c>
      <c r="K2321" s="2">
        <v>0</v>
      </c>
      <c r="L2321">
        <v>800.20699999999999</v>
      </c>
      <c r="M2321" s="2">
        <v>0</v>
      </c>
      <c r="N2321" s="4">
        <v>0</v>
      </c>
    </row>
    <row r="2322" spans="1:14" x14ac:dyDescent="0.3">
      <c r="A2322" s="1" t="s">
        <v>44</v>
      </c>
      <c r="B2322" s="1" t="s">
        <v>206</v>
      </c>
      <c r="C2322" s="1" t="s">
        <v>61</v>
      </c>
      <c r="D2322" s="1" t="s">
        <v>18</v>
      </c>
      <c r="E2322">
        <v>0</v>
      </c>
      <c r="F2322">
        <v>0</v>
      </c>
      <c r="G2322">
        <v>0</v>
      </c>
      <c r="H2322">
        <v>0</v>
      </c>
      <c r="I2322" s="2">
        <v>0</v>
      </c>
      <c r="J2322">
        <v>1</v>
      </c>
      <c r="K2322" s="2">
        <v>0</v>
      </c>
      <c r="L2322">
        <v>800.20699999999999</v>
      </c>
      <c r="M2322" s="2">
        <v>0</v>
      </c>
      <c r="N2322" s="4">
        <v>0</v>
      </c>
    </row>
    <row r="2323" spans="1:14" x14ac:dyDescent="0.3">
      <c r="A2323" s="1" t="s">
        <v>44</v>
      </c>
      <c r="B2323" s="1" t="s">
        <v>206</v>
      </c>
      <c r="C2323" s="1" t="s">
        <v>61</v>
      </c>
      <c r="D2323" s="1" t="s">
        <v>13</v>
      </c>
      <c r="E2323">
        <v>0</v>
      </c>
      <c r="F2323">
        <v>0</v>
      </c>
      <c r="G2323">
        <v>0</v>
      </c>
      <c r="H2323">
        <v>0</v>
      </c>
      <c r="I2323" s="2">
        <v>0</v>
      </c>
      <c r="J2323">
        <v>18</v>
      </c>
      <c r="K2323" s="2">
        <v>0</v>
      </c>
      <c r="L2323">
        <v>800.20699999999999</v>
      </c>
      <c r="M2323" s="2">
        <v>0</v>
      </c>
      <c r="N2323" s="4">
        <v>0</v>
      </c>
    </row>
    <row r="2324" spans="1:14" x14ac:dyDescent="0.3">
      <c r="A2324" s="1" t="s">
        <v>44</v>
      </c>
      <c r="B2324" s="1" t="s">
        <v>206</v>
      </c>
      <c r="C2324" s="1" t="s">
        <v>61</v>
      </c>
      <c r="D2324" s="1" t="s">
        <v>13</v>
      </c>
      <c r="E2324">
        <v>0</v>
      </c>
      <c r="F2324">
        <v>0</v>
      </c>
      <c r="G2324">
        <v>0</v>
      </c>
      <c r="H2324">
        <v>0</v>
      </c>
      <c r="I2324" s="2">
        <v>0</v>
      </c>
      <c r="J2324">
        <v>1</v>
      </c>
      <c r="K2324" s="2">
        <v>0</v>
      </c>
      <c r="L2324">
        <v>800.20699999999999</v>
      </c>
      <c r="M2324" s="2">
        <v>0</v>
      </c>
      <c r="N2324" s="4">
        <v>0</v>
      </c>
    </row>
    <row r="2325" spans="1:14" x14ac:dyDescent="0.3">
      <c r="A2325" s="1" t="s">
        <v>44</v>
      </c>
      <c r="B2325" s="1" t="s">
        <v>206</v>
      </c>
      <c r="C2325" s="1" t="s">
        <v>61</v>
      </c>
      <c r="D2325" s="1" t="s">
        <v>18</v>
      </c>
      <c r="E2325">
        <v>0</v>
      </c>
      <c r="F2325">
        <v>0</v>
      </c>
      <c r="G2325">
        <v>0</v>
      </c>
      <c r="H2325">
        <v>0</v>
      </c>
      <c r="I2325" s="2">
        <v>0</v>
      </c>
      <c r="J2325">
        <v>1</v>
      </c>
      <c r="K2325" s="2">
        <v>0</v>
      </c>
      <c r="L2325">
        <v>800.20699999999999</v>
      </c>
      <c r="M2325" s="2">
        <v>0</v>
      </c>
      <c r="N2325" s="4">
        <v>0</v>
      </c>
    </row>
    <row r="2326" spans="1:14" x14ac:dyDescent="0.3">
      <c r="A2326" s="1" t="s">
        <v>138</v>
      </c>
      <c r="B2326" s="1" t="s">
        <v>207</v>
      </c>
      <c r="C2326" s="1" t="s">
        <v>22</v>
      </c>
      <c r="D2326" s="1" t="s">
        <v>13</v>
      </c>
      <c r="E2326">
        <v>0</v>
      </c>
      <c r="F2326">
        <v>2</v>
      </c>
      <c r="G2326">
        <v>1154.2550000000001</v>
      </c>
      <c r="H2326">
        <v>1</v>
      </c>
      <c r="I2326" s="2">
        <v>552.03449999999998</v>
      </c>
      <c r="J2326">
        <v>0</v>
      </c>
      <c r="K2326" s="2">
        <v>450.00699999999989</v>
      </c>
      <c r="L2326">
        <v>450.00699999999989</v>
      </c>
      <c r="M2326" s="2">
        <v>102.02750000000009</v>
      </c>
      <c r="N2326" s="4">
        <v>0.18482087623146759</v>
      </c>
    </row>
    <row r="2327" spans="1:14" x14ac:dyDescent="0.3">
      <c r="A2327" s="1" t="s">
        <v>138</v>
      </c>
      <c r="B2327" s="1" t="s">
        <v>207</v>
      </c>
      <c r="C2327" s="1" t="s">
        <v>22</v>
      </c>
      <c r="D2327" s="1" t="s">
        <v>15</v>
      </c>
      <c r="E2327">
        <v>0</v>
      </c>
      <c r="F2327">
        <v>1</v>
      </c>
      <c r="G2327">
        <v>602.2204999999999</v>
      </c>
      <c r="H2327">
        <v>0</v>
      </c>
      <c r="I2327" s="2">
        <v>0</v>
      </c>
      <c r="J2327">
        <v>0</v>
      </c>
      <c r="K2327" s="2">
        <v>0</v>
      </c>
      <c r="L2327">
        <v>450.00699999999989</v>
      </c>
      <c r="M2327" s="2">
        <v>0</v>
      </c>
      <c r="N2327" s="4">
        <v>0</v>
      </c>
    </row>
    <row r="2328" spans="1:14" x14ac:dyDescent="0.3">
      <c r="A2328" s="1" t="s">
        <v>138</v>
      </c>
      <c r="B2328" s="1" t="s">
        <v>207</v>
      </c>
      <c r="C2328" s="1" t="s">
        <v>22</v>
      </c>
      <c r="D2328" s="1" t="s">
        <v>19</v>
      </c>
      <c r="E2328">
        <v>0</v>
      </c>
      <c r="F2328">
        <v>0</v>
      </c>
      <c r="G2328">
        <v>0</v>
      </c>
      <c r="H2328">
        <v>0</v>
      </c>
      <c r="I2328" s="2">
        <v>0</v>
      </c>
      <c r="J2328">
        <v>0</v>
      </c>
      <c r="K2328" s="2">
        <v>0</v>
      </c>
      <c r="L2328">
        <v>450.00699999999989</v>
      </c>
      <c r="M2328" s="2">
        <v>0</v>
      </c>
      <c r="N2328" s="4">
        <v>0</v>
      </c>
    </row>
    <row r="2329" spans="1:14" x14ac:dyDescent="0.3">
      <c r="A2329" s="1" t="s">
        <v>138</v>
      </c>
      <c r="B2329" s="1" t="s">
        <v>207</v>
      </c>
      <c r="C2329" s="1" t="s">
        <v>24</v>
      </c>
      <c r="D2329" s="1" t="s">
        <v>15</v>
      </c>
      <c r="E2329">
        <v>0</v>
      </c>
      <c r="F2329">
        <v>1</v>
      </c>
      <c r="G2329">
        <v>602.2204999999999</v>
      </c>
      <c r="H2329">
        <v>1</v>
      </c>
      <c r="I2329" s="2">
        <v>602.2204999999999</v>
      </c>
      <c r="J2329">
        <v>0</v>
      </c>
      <c r="K2329" s="2">
        <v>450.00699999999989</v>
      </c>
      <c r="L2329">
        <v>450.00699999999989</v>
      </c>
      <c r="M2329" s="2">
        <v>152.21350000000001</v>
      </c>
      <c r="N2329" s="4">
        <v>0.25275376710025654</v>
      </c>
    </row>
    <row r="2330" spans="1:14" x14ac:dyDescent="0.3">
      <c r="A2330" s="1" t="s">
        <v>138</v>
      </c>
      <c r="B2330" s="1" t="s">
        <v>208</v>
      </c>
      <c r="C2330" s="1" t="s">
        <v>23</v>
      </c>
      <c r="D2330" s="1" t="s">
        <v>13</v>
      </c>
      <c r="E2330">
        <v>0</v>
      </c>
      <c r="F2330">
        <v>1</v>
      </c>
      <c r="G2330">
        <v>752.76699999999994</v>
      </c>
      <c r="H2330">
        <v>0</v>
      </c>
      <c r="I2330" s="2">
        <v>0</v>
      </c>
      <c r="J2330">
        <v>0</v>
      </c>
      <c r="K2330" s="2">
        <v>0</v>
      </c>
      <c r="L2330">
        <v>450.00699999999989</v>
      </c>
      <c r="M2330" s="2">
        <v>0</v>
      </c>
      <c r="N2330" s="4">
        <v>0</v>
      </c>
    </row>
    <row r="2331" spans="1:14" x14ac:dyDescent="0.3">
      <c r="A2331" s="1" t="s">
        <v>138</v>
      </c>
      <c r="B2331" s="1" t="s">
        <v>208</v>
      </c>
      <c r="C2331" s="1" t="s">
        <v>23</v>
      </c>
      <c r="D2331" s="1" t="s">
        <v>17</v>
      </c>
      <c r="E2331">
        <v>0</v>
      </c>
      <c r="F2331">
        <v>1</v>
      </c>
      <c r="G2331">
        <v>702.59249999999997</v>
      </c>
      <c r="H2331">
        <v>0</v>
      </c>
      <c r="I2331" s="2">
        <v>0</v>
      </c>
      <c r="J2331">
        <v>0</v>
      </c>
      <c r="K2331" s="2">
        <v>0</v>
      </c>
      <c r="L2331">
        <v>450.00699999999989</v>
      </c>
      <c r="M2331" s="2">
        <v>0</v>
      </c>
      <c r="N2331" s="4">
        <v>0</v>
      </c>
    </row>
    <row r="2332" spans="1:14" x14ac:dyDescent="0.3">
      <c r="A2332" s="1" t="s">
        <v>138</v>
      </c>
      <c r="B2332" s="1" t="s">
        <v>208</v>
      </c>
      <c r="C2332" s="1" t="s">
        <v>27</v>
      </c>
      <c r="D2332" s="1" t="s">
        <v>14</v>
      </c>
      <c r="E2332">
        <v>0</v>
      </c>
      <c r="F2332">
        <v>0</v>
      </c>
      <c r="G2332">
        <v>0</v>
      </c>
      <c r="H2332">
        <v>0</v>
      </c>
      <c r="I2332" s="2">
        <v>0</v>
      </c>
      <c r="J2332">
        <v>0</v>
      </c>
      <c r="K2332" s="2">
        <v>0</v>
      </c>
      <c r="L2332">
        <v>450.00699999999989</v>
      </c>
      <c r="M2332" s="2">
        <v>0</v>
      </c>
      <c r="N2332" s="4">
        <v>0</v>
      </c>
    </row>
    <row r="2333" spans="1:14" x14ac:dyDescent="0.3">
      <c r="A2333" s="1" t="s">
        <v>141</v>
      </c>
      <c r="B2333" s="1" t="s">
        <v>209</v>
      </c>
      <c r="C2333" s="1" t="s">
        <v>210</v>
      </c>
      <c r="D2333" s="1" t="s">
        <v>13</v>
      </c>
      <c r="E2333">
        <v>0</v>
      </c>
      <c r="F2333">
        <v>0</v>
      </c>
      <c r="G2333">
        <v>0</v>
      </c>
      <c r="H2333">
        <v>0</v>
      </c>
      <c r="I2333" s="2">
        <v>0</v>
      </c>
      <c r="J2333">
        <v>23</v>
      </c>
      <c r="K2333" s="2">
        <v>0</v>
      </c>
      <c r="L2333">
        <v>1462.9604999999999</v>
      </c>
      <c r="M2333" s="2">
        <v>0</v>
      </c>
      <c r="N2333" s="4">
        <v>0</v>
      </c>
    </row>
    <row r="2334" spans="1:14" x14ac:dyDescent="0.3">
      <c r="A2334" s="1" t="s">
        <v>141</v>
      </c>
      <c r="B2334" s="1" t="s">
        <v>209</v>
      </c>
      <c r="C2334" s="1" t="s">
        <v>210</v>
      </c>
      <c r="D2334" s="1" t="s">
        <v>18</v>
      </c>
      <c r="E2334">
        <v>0</v>
      </c>
      <c r="F2334">
        <v>0</v>
      </c>
      <c r="G2334">
        <v>0</v>
      </c>
      <c r="H2334">
        <v>0</v>
      </c>
      <c r="I2334" s="2">
        <v>0</v>
      </c>
      <c r="J2334">
        <v>1</v>
      </c>
      <c r="K2334" s="2">
        <v>0</v>
      </c>
      <c r="L2334">
        <v>1462.9604999999999</v>
      </c>
      <c r="M2334" s="2">
        <v>0</v>
      </c>
      <c r="N2334" s="4">
        <v>0</v>
      </c>
    </row>
    <row r="2335" spans="1:14" x14ac:dyDescent="0.3">
      <c r="A2335" s="1" t="s">
        <v>141</v>
      </c>
      <c r="B2335" s="1" t="s">
        <v>209</v>
      </c>
      <c r="C2335" s="1" t="s">
        <v>211</v>
      </c>
      <c r="D2335" s="1" t="s">
        <v>13</v>
      </c>
      <c r="E2335">
        <v>0</v>
      </c>
      <c r="F2335">
        <v>1</v>
      </c>
      <c r="G2335">
        <v>2296.0439999999999</v>
      </c>
      <c r="H2335">
        <v>0</v>
      </c>
      <c r="I2335" s="2">
        <v>0</v>
      </c>
      <c r="J2335">
        <v>5</v>
      </c>
      <c r="K2335" s="2">
        <v>0</v>
      </c>
      <c r="L2335">
        <v>1462.9604999999999</v>
      </c>
      <c r="M2335" s="2">
        <v>0</v>
      </c>
      <c r="N2335" s="4">
        <v>0</v>
      </c>
    </row>
    <row r="2336" spans="1:14" x14ac:dyDescent="0.3">
      <c r="A2336" s="1" t="s">
        <v>141</v>
      </c>
      <c r="B2336" s="1" t="s">
        <v>209</v>
      </c>
      <c r="C2336" s="1" t="s">
        <v>211</v>
      </c>
      <c r="D2336" s="1" t="s">
        <v>13</v>
      </c>
      <c r="E2336">
        <v>0</v>
      </c>
      <c r="F2336">
        <v>0</v>
      </c>
      <c r="G2336">
        <v>0</v>
      </c>
      <c r="H2336">
        <v>0</v>
      </c>
      <c r="I2336" s="2">
        <v>0</v>
      </c>
      <c r="J2336">
        <v>3</v>
      </c>
      <c r="K2336" s="2">
        <v>0</v>
      </c>
      <c r="L2336">
        <v>1462.9604999999999</v>
      </c>
      <c r="M2336" s="2">
        <v>0</v>
      </c>
      <c r="N2336" s="4">
        <v>0</v>
      </c>
    </row>
    <row r="2337" spans="1:14" x14ac:dyDescent="0.3">
      <c r="A2337" s="1" t="s">
        <v>141</v>
      </c>
      <c r="B2337" s="1" t="s">
        <v>209</v>
      </c>
      <c r="C2337" s="1" t="s">
        <v>211</v>
      </c>
      <c r="D2337" s="1" t="s">
        <v>18</v>
      </c>
      <c r="E2337">
        <v>23</v>
      </c>
      <c r="F2337">
        <v>2</v>
      </c>
      <c r="G2337">
        <v>3349.512999999999</v>
      </c>
      <c r="H2337">
        <v>0</v>
      </c>
      <c r="I2337" s="2">
        <v>0</v>
      </c>
      <c r="J2337">
        <v>15</v>
      </c>
      <c r="K2337" s="2">
        <v>0</v>
      </c>
      <c r="L2337">
        <v>1462.9604999999999</v>
      </c>
      <c r="M2337" s="2">
        <v>0</v>
      </c>
      <c r="N2337" s="4">
        <v>0</v>
      </c>
    </row>
    <row r="2338" spans="1:14" x14ac:dyDescent="0.3">
      <c r="A2338" s="1" t="s">
        <v>163</v>
      </c>
      <c r="B2338" s="1" t="s">
        <v>212</v>
      </c>
      <c r="C2338" s="1" t="s">
        <v>22</v>
      </c>
      <c r="D2338" s="1" t="s">
        <v>13</v>
      </c>
      <c r="E2338">
        <v>0</v>
      </c>
      <c r="F2338">
        <v>0</v>
      </c>
      <c r="G2338">
        <v>0</v>
      </c>
      <c r="H2338">
        <v>0</v>
      </c>
      <c r="I2338" s="2">
        <v>0</v>
      </c>
      <c r="J2338">
        <v>1</v>
      </c>
      <c r="K2338" s="2">
        <v>0</v>
      </c>
      <c r="L2338">
        <v>2059.1759999999999</v>
      </c>
      <c r="M2338" s="2">
        <v>0</v>
      </c>
      <c r="N2338" s="4">
        <v>0</v>
      </c>
    </row>
    <row r="2339" spans="1:14" x14ac:dyDescent="0.3">
      <c r="A2339" s="1" t="s">
        <v>163</v>
      </c>
      <c r="B2339" s="1" t="s">
        <v>212</v>
      </c>
      <c r="C2339" s="1" t="s">
        <v>22</v>
      </c>
      <c r="D2339" s="1" t="s">
        <v>13</v>
      </c>
      <c r="E2339">
        <v>0</v>
      </c>
      <c r="F2339">
        <v>27</v>
      </c>
      <c r="G2339">
        <v>91023.040499999988</v>
      </c>
      <c r="H2339">
        <v>7</v>
      </c>
      <c r="I2339" s="2">
        <v>23961.641500000002</v>
      </c>
      <c r="J2339">
        <v>62</v>
      </c>
      <c r="K2339" s="2">
        <v>14414.232</v>
      </c>
      <c r="L2339">
        <v>2059.1759999999999</v>
      </c>
      <c r="M2339" s="2">
        <v>9547.4095000000016</v>
      </c>
      <c r="N2339" s="4">
        <v>0.39844555307281437</v>
      </c>
    </row>
    <row r="2340" spans="1:14" x14ac:dyDescent="0.3">
      <c r="A2340" s="1" t="s">
        <v>163</v>
      </c>
      <c r="B2340" s="1" t="s">
        <v>212</v>
      </c>
      <c r="C2340" s="1" t="s">
        <v>22</v>
      </c>
      <c r="D2340" s="1" t="s">
        <v>14</v>
      </c>
      <c r="E2340">
        <v>0</v>
      </c>
      <c r="F2340">
        <v>1</v>
      </c>
      <c r="G2340">
        <v>3469.895</v>
      </c>
      <c r="H2340">
        <v>0</v>
      </c>
      <c r="I2340" s="2">
        <v>0</v>
      </c>
      <c r="J2340">
        <v>1</v>
      </c>
      <c r="K2340" s="2">
        <v>0</v>
      </c>
      <c r="L2340">
        <v>2059.1759999999999</v>
      </c>
      <c r="M2340" s="2">
        <v>0</v>
      </c>
      <c r="N2340" s="4">
        <v>0</v>
      </c>
    </row>
    <row r="2341" spans="1:14" x14ac:dyDescent="0.3">
      <c r="A2341" s="1" t="s">
        <v>163</v>
      </c>
      <c r="B2341" s="1" t="s">
        <v>212</v>
      </c>
      <c r="C2341" s="1" t="s">
        <v>22</v>
      </c>
      <c r="D2341" s="1" t="s">
        <v>32</v>
      </c>
      <c r="E2341">
        <v>0</v>
      </c>
      <c r="F2341">
        <v>0</v>
      </c>
      <c r="G2341">
        <v>0</v>
      </c>
      <c r="H2341">
        <v>0</v>
      </c>
      <c r="I2341" s="2">
        <v>0</v>
      </c>
      <c r="J2341">
        <v>0</v>
      </c>
      <c r="K2341" s="2">
        <v>0</v>
      </c>
      <c r="L2341">
        <v>2059.1759999999999</v>
      </c>
      <c r="M2341" s="2">
        <v>0</v>
      </c>
      <c r="N2341" s="4">
        <v>0</v>
      </c>
    </row>
    <row r="2342" spans="1:14" x14ac:dyDescent="0.3">
      <c r="A2342" s="1" t="s">
        <v>163</v>
      </c>
      <c r="B2342" s="1" t="s">
        <v>212</v>
      </c>
      <c r="C2342" s="1" t="s">
        <v>22</v>
      </c>
      <c r="D2342" s="1" t="s">
        <v>15</v>
      </c>
      <c r="E2342">
        <v>0</v>
      </c>
      <c r="F2342">
        <v>0</v>
      </c>
      <c r="G2342">
        <v>0</v>
      </c>
      <c r="H2342">
        <v>0</v>
      </c>
      <c r="I2342" s="2">
        <v>0</v>
      </c>
      <c r="J2342">
        <v>1</v>
      </c>
      <c r="K2342" s="2">
        <v>0</v>
      </c>
      <c r="L2342">
        <v>2059.1759999999999</v>
      </c>
      <c r="M2342" s="2">
        <v>0</v>
      </c>
      <c r="N2342" s="4">
        <v>0</v>
      </c>
    </row>
    <row r="2343" spans="1:14" x14ac:dyDescent="0.3">
      <c r="A2343" s="1" t="s">
        <v>163</v>
      </c>
      <c r="B2343" s="1" t="s">
        <v>212</v>
      </c>
      <c r="C2343" s="1" t="s">
        <v>22</v>
      </c>
      <c r="D2343" s="1" t="s">
        <v>16</v>
      </c>
      <c r="E2343">
        <v>0</v>
      </c>
      <c r="F2343">
        <v>5</v>
      </c>
      <c r="G2343">
        <v>17172.237000000001</v>
      </c>
      <c r="H2343">
        <v>1</v>
      </c>
      <c r="I2343" s="2">
        <v>3469.895</v>
      </c>
      <c r="J2343">
        <v>0</v>
      </c>
      <c r="K2343" s="2">
        <v>2059.1759999999999</v>
      </c>
      <c r="L2343">
        <v>2059.1759999999999</v>
      </c>
      <c r="M2343" s="2">
        <v>1410.7190000000001</v>
      </c>
      <c r="N2343" s="4">
        <v>0.40655956448249875</v>
      </c>
    </row>
    <row r="2344" spans="1:14" x14ac:dyDescent="0.3">
      <c r="A2344" s="1" t="s">
        <v>163</v>
      </c>
      <c r="B2344" s="1" t="s">
        <v>212</v>
      </c>
      <c r="C2344" s="1" t="s">
        <v>22</v>
      </c>
      <c r="D2344" s="1" t="s">
        <v>13</v>
      </c>
      <c r="E2344">
        <v>0</v>
      </c>
      <c r="F2344">
        <v>1</v>
      </c>
      <c r="G2344">
        <v>2803.8494999999998</v>
      </c>
      <c r="H2344">
        <v>0</v>
      </c>
      <c r="I2344" s="2">
        <v>-757.36699999999996</v>
      </c>
      <c r="J2344">
        <v>0</v>
      </c>
      <c r="K2344" s="2">
        <v>0</v>
      </c>
      <c r="L2344">
        <v>2059.1759999999999</v>
      </c>
      <c r="M2344" s="2">
        <v>-757.36699999999996</v>
      </c>
      <c r="N2344" s="4">
        <v>1</v>
      </c>
    </row>
    <row r="2345" spans="1:14" x14ac:dyDescent="0.3">
      <c r="A2345" s="1" t="s">
        <v>163</v>
      </c>
      <c r="B2345" s="1" t="s">
        <v>212</v>
      </c>
      <c r="C2345" s="1" t="s">
        <v>22</v>
      </c>
      <c r="D2345" s="1" t="s">
        <v>17</v>
      </c>
      <c r="E2345">
        <v>0</v>
      </c>
      <c r="F2345">
        <v>1</v>
      </c>
      <c r="G2345">
        <v>3287.2750000000001</v>
      </c>
      <c r="H2345">
        <v>1</v>
      </c>
      <c r="I2345" s="2">
        <v>3287.2750000000001</v>
      </c>
      <c r="J2345">
        <v>0</v>
      </c>
      <c r="K2345" s="2">
        <v>2059.1759999999999</v>
      </c>
      <c r="L2345">
        <v>2059.1759999999999</v>
      </c>
      <c r="M2345" s="2">
        <v>1228.0990000000002</v>
      </c>
      <c r="N2345" s="4">
        <v>0.37359180476230314</v>
      </c>
    </row>
    <row r="2346" spans="1:14" x14ac:dyDescent="0.3">
      <c r="A2346" s="1" t="s">
        <v>163</v>
      </c>
      <c r="B2346" s="1" t="s">
        <v>212</v>
      </c>
      <c r="C2346" s="1" t="s">
        <v>22</v>
      </c>
      <c r="D2346" s="1" t="s">
        <v>18</v>
      </c>
      <c r="E2346">
        <v>0</v>
      </c>
      <c r="F2346">
        <v>2</v>
      </c>
      <c r="G2346">
        <v>6730.3174999999992</v>
      </c>
      <c r="H2346">
        <v>1</v>
      </c>
      <c r="I2346" s="2">
        <v>2803.8494999999998</v>
      </c>
      <c r="J2346">
        <v>3</v>
      </c>
      <c r="K2346" s="2">
        <v>2059.1759999999999</v>
      </c>
      <c r="L2346">
        <v>2059.1759999999999</v>
      </c>
      <c r="M2346" s="2">
        <v>744.67349999999988</v>
      </c>
      <c r="N2346" s="4">
        <v>0.26558968304111896</v>
      </c>
    </row>
    <row r="2347" spans="1:14" x14ac:dyDescent="0.3">
      <c r="A2347" s="1" t="s">
        <v>163</v>
      </c>
      <c r="B2347" s="1" t="s">
        <v>212</v>
      </c>
      <c r="C2347" s="1" t="s">
        <v>22</v>
      </c>
      <c r="D2347" s="1" t="s">
        <v>19</v>
      </c>
      <c r="E2347">
        <v>0</v>
      </c>
      <c r="F2347">
        <v>3</v>
      </c>
      <c r="G2347">
        <v>11204.656999999999</v>
      </c>
      <c r="H2347">
        <v>1</v>
      </c>
      <c r="I2347" s="2">
        <v>3867.3809999999999</v>
      </c>
      <c r="J2347">
        <v>0</v>
      </c>
      <c r="K2347" s="2">
        <v>2059.1759999999999</v>
      </c>
      <c r="L2347">
        <v>2059.1759999999999</v>
      </c>
      <c r="M2347" s="2">
        <v>1808.2049999999999</v>
      </c>
      <c r="N2347" s="4">
        <v>0.46755284777993167</v>
      </c>
    </row>
    <row r="2348" spans="1:14" x14ac:dyDescent="0.3">
      <c r="A2348" s="1" t="s">
        <v>163</v>
      </c>
      <c r="B2348" s="1" t="s">
        <v>212</v>
      </c>
      <c r="C2348" s="1" t="s">
        <v>23</v>
      </c>
      <c r="D2348" s="1" t="s">
        <v>13</v>
      </c>
      <c r="E2348">
        <v>0</v>
      </c>
      <c r="F2348">
        <v>26</v>
      </c>
      <c r="G2348">
        <v>92580.761499999993</v>
      </c>
      <c r="H2348">
        <v>4</v>
      </c>
      <c r="I2348" s="2">
        <v>13879.58</v>
      </c>
      <c r="J2348">
        <v>90</v>
      </c>
      <c r="K2348" s="2">
        <v>8236.7039999999997</v>
      </c>
      <c r="L2348">
        <v>2059.1759999999999</v>
      </c>
      <c r="M2348" s="2">
        <v>5642.8760000000002</v>
      </c>
      <c r="N2348" s="4">
        <v>0.40655956448249875</v>
      </c>
    </row>
    <row r="2349" spans="1:14" x14ac:dyDescent="0.3">
      <c r="A2349" s="1" t="s">
        <v>163</v>
      </c>
      <c r="B2349" s="1" t="s">
        <v>212</v>
      </c>
      <c r="C2349" s="1" t="s">
        <v>23</v>
      </c>
      <c r="D2349" s="1" t="s">
        <v>16</v>
      </c>
      <c r="E2349">
        <v>0</v>
      </c>
      <c r="F2349">
        <v>0</v>
      </c>
      <c r="G2349">
        <v>0</v>
      </c>
      <c r="H2349">
        <v>0</v>
      </c>
      <c r="I2349" s="2">
        <v>0</v>
      </c>
      <c r="J2349">
        <v>1</v>
      </c>
      <c r="K2349" s="2">
        <v>0</v>
      </c>
      <c r="L2349">
        <v>2059.1759999999999</v>
      </c>
      <c r="M2349" s="2">
        <v>0</v>
      </c>
      <c r="N2349" s="4">
        <v>0</v>
      </c>
    </row>
    <row r="2350" spans="1:14" x14ac:dyDescent="0.3">
      <c r="A2350" s="1" t="s">
        <v>163</v>
      </c>
      <c r="B2350" s="1" t="s">
        <v>212</v>
      </c>
      <c r="C2350" s="1" t="s">
        <v>23</v>
      </c>
      <c r="D2350" s="1" t="s">
        <v>13</v>
      </c>
      <c r="E2350">
        <v>0</v>
      </c>
      <c r="F2350">
        <v>3</v>
      </c>
      <c r="G2350">
        <v>10501.0065</v>
      </c>
      <c r="H2350">
        <v>0</v>
      </c>
      <c r="I2350" s="2">
        <v>0</v>
      </c>
      <c r="J2350">
        <v>2</v>
      </c>
      <c r="K2350" s="2">
        <v>0</v>
      </c>
      <c r="L2350">
        <v>2059.1759999999999</v>
      </c>
      <c r="M2350" s="2">
        <v>0</v>
      </c>
      <c r="N2350" s="4">
        <v>0</v>
      </c>
    </row>
    <row r="2351" spans="1:14" x14ac:dyDescent="0.3">
      <c r="A2351" s="1" t="s">
        <v>163</v>
      </c>
      <c r="B2351" s="1" t="s">
        <v>212</v>
      </c>
      <c r="C2351" s="1" t="s">
        <v>23</v>
      </c>
      <c r="D2351" s="1" t="s">
        <v>18</v>
      </c>
      <c r="E2351">
        <v>0</v>
      </c>
      <c r="F2351">
        <v>0</v>
      </c>
      <c r="G2351">
        <v>0</v>
      </c>
      <c r="H2351">
        <v>0</v>
      </c>
      <c r="I2351" s="2">
        <v>0</v>
      </c>
      <c r="J2351">
        <v>2</v>
      </c>
      <c r="K2351" s="2">
        <v>0</v>
      </c>
      <c r="L2351">
        <v>2059.1759999999999</v>
      </c>
      <c r="M2351" s="2">
        <v>0</v>
      </c>
      <c r="N2351" s="4">
        <v>0</v>
      </c>
    </row>
    <row r="2352" spans="1:14" x14ac:dyDescent="0.3">
      <c r="A2352" s="1" t="s">
        <v>163</v>
      </c>
      <c r="B2352" s="1" t="s">
        <v>212</v>
      </c>
      <c r="C2352" s="1" t="s">
        <v>23</v>
      </c>
      <c r="D2352" s="1" t="s">
        <v>19</v>
      </c>
      <c r="E2352">
        <v>0</v>
      </c>
      <c r="F2352">
        <v>1</v>
      </c>
      <c r="G2352">
        <v>3469.895</v>
      </c>
      <c r="H2352">
        <v>0</v>
      </c>
      <c r="I2352" s="2">
        <v>0</v>
      </c>
      <c r="J2352">
        <v>2</v>
      </c>
      <c r="K2352" s="2">
        <v>0</v>
      </c>
      <c r="L2352">
        <v>2059.1759999999999</v>
      </c>
      <c r="M2352" s="2">
        <v>0</v>
      </c>
      <c r="N2352" s="4">
        <v>0</v>
      </c>
    </row>
    <row r="2353" spans="1:14" x14ac:dyDescent="0.3">
      <c r="A2353" s="1" t="s">
        <v>163</v>
      </c>
      <c r="B2353" s="1" t="s">
        <v>212</v>
      </c>
      <c r="C2353" s="1" t="s">
        <v>24</v>
      </c>
      <c r="D2353" s="1" t="s">
        <v>13</v>
      </c>
      <c r="E2353">
        <v>0</v>
      </c>
      <c r="F2353">
        <v>1</v>
      </c>
      <c r="G2353">
        <v>3926.4679999999998</v>
      </c>
      <c r="H2353">
        <v>1</v>
      </c>
      <c r="I2353" s="2">
        <v>3926.4679999999998</v>
      </c>
      <c r="J2353">
        <v>0</v>
      </c>
      <c r="K2353" s="2">
        <v>2059.1759999999999</v>
      </c>
      <c r="L2353">
        <v>2059.1759999999999</v>
      </c>
      <c r="M2353" s="2">
        <v>1867.2919999999999</v>
      </c>
      <c r="N2353" s="4">
        <v>0.47556531722657613</v>
      </c>
    </row>
    <row r="2354" spans="1:14" x14ac:dyDescent="0.3">
      <c r="A2354" s="1" t="s">
        <v>163</v>
      </c>
      <c r="B2354" s="1" t="s">
        <v>212</v>
      </c>
      <c r="C2354" s="1" t="s">
        <v>24</v>
      </c>
      <c r="D2354" s="1" t="s">
        <v>13</v>
      </c>
      <c r="E2354">
        <v>0</v>
      </c>
      <c r="F2354">
        <v>32</v>
      </c>
      <c r="G2354">
        <v>107948.2</v>
      </c>
      <c r="H2354">
        <v>17</v>
      </c>
      <c r="I2354" s="2">
        <v>59482.450499999999</v>
      </c>
      <c r="J2354">
        <v>41</v>
      </c>
      <c r="K2354" s="2">
        <v>35005.991999999998</v>
      </c>
      <c r="L2354">
        <v>2059.1759999999999</v>
      </c>
      <c r="M2354" s="2">
        <v>24476.458500000001</v>
      </c>
      <c r="N2354" s="4">
        <v>0.41149041934645919</v>
      </c>
    </row>
    <row r="2355" spans="1:14" x14ac:dyDescent="0.3">
      <c r="A2355" s="1" t="s">
        <v>163</v>
      </c>
      <c r="B2355" s="1" t="s">
        <v>212</v>
      </c>
      <c r="C2355" s="1" t="s">
        <v>24</v>
      </c>
      <c r="D2355" s="1" t="s">
        <v>14</v>
      </c>
      <c r="E2355">
        <v>0</v>
      </c>
      <c r="F2355">
        <v>1</v>
      </c>
      <c r="G2355">
        <v>3926.4679999999998</v>
      </c>
      <c r="H2355">
        <v>0</v>
      </c>
      <c r="I2355" s="2">
        <v>0</v>
      </c>
      <c r="J2355">
        <v>0</v>
      </c>
      <c r="K2355" s="2">
        <v>0</v>
      </c>
      <c r="L2355">
        <v>2059.1759999999999</v>
      </c>
      <c r="M2355" s="2">
        <v>0</v>
      </c>
      <c r="N2355" s="4">
        <v>0</v>
      </c>
    </row>
    <row r="2356" spans="1:14" x14ac:dyDescent="0.3">
      <c r="A2356" s="1" t="s">
        <v>163</v>
      </c>
      <c r="B2356" s="1" t="s">
        <v>212</v>
      </c>
      <c r="C2356" s="1" t="s">
        <v>24</v>
      </c>
      <c r="D2356" s="1" t="s">
        <v>32</v>
      </c>
      <c r="E2356">
        <v>0</v>
      </c>
      <c r="F2356">
        <v>1</v>
      </c>
      <c r="G2356">
        <v>3561.2165</v>
      </c>
      <c r="H2356">
        <v>1</v>
      </c>
      <c r="I2356" s="2">
        <v>3561.2165</v>
      </c>
      <c r="J2356">
        <v>0</v>
      </c>
      <c r="K2356" s="2">
        <v>2059.1759999999999</v>
      </c>
      <c r="L2356">
        <v>2059.1759999999999</v>
      </c>
      <c r="M2356" s="2">
        <v>1502.0405000000001</v>
      </c>
      <c r="N2356" s="4">
        <v>0.42177736175264829</v>
      </c>
    </row>
    <row r="2357" spans="1:14" x14ac:dyDescent="0.3">
      <c r="A2357" s="1" t="s">
        <v>163</v>
      </c>
      <c r="B2357" s="1" t="s">
        <v>212</v>
      </c>
      <c r="C2357" s="1" t="s">
        <v>24</v>
      </c>
      <c r="D2357" s="1" t="s">
        <v>15</v>
      </c>
      <c r="E2357">
        <v>0</v>
      </c>
      <c r="F2357">
        <v>1</v>
      </c>
      <c r="G2357">
        <v>3561.2165</v>
      </c>
      <c r="H2357">
        <v>1</v>
      </c>
      <c r="I2357" s="2">
        <v>3561.2165</v>
      </c>
      <c r="J2357">
        <v>0</v>
      </c>
      <c r="K2357" s="2">
        <v>2059.1759999999999</v>
      </c>
      <c r="L2357">
        <v>2059.1759999999999</v>
      </c>
      <c r="M2357" s="2">
        <v>1502.0405000000001</v>
      </c>
      <c r="N2357" s="4">
        <v>0.42177736175264829</v>
      </c>
    </row>
    <row r="2358" spans="1:14" x14ac:dyDescent="0.3">
      <c r="A2358" s="1" t="s">
        <v>163</v>
      </c>
      <c r="B2358" s="1" t="s">
        <v>212</v>
      </c>
      <c r="C2358" s="1" t="s">
        <v>24</v>
      </c>
      <c r="D2358" s="1" t="s">
        <v>16</v>
      </c>
      <c r="E2358">
        <v>0</v>
      </c>
      <c r="F2358">
        <v>3</v>
      </c>
      <c r="G2358">
        <v>10409.684999999999</v>
      </c>
      <c r="H2358">
        <v>0</v>
      </c>
      <c r="I2358" s="2">
        <v>0</v>
      </c>
      <c r="J2358">
        <v>2</v>
      </c>
      <c r="K2358" s="2">
        <v>0</v>
      </c>
      <c r="L2358">
        <v>2059.1759999999999</v>
      </c>
      <c r="M2358" s="2">
        <v>0</v>
      </c>
      <c r="N2358" s="4">
        <v>0</v>
      </c>
    </row>
    <row r="2359" spans="1:14" x14ac:dyDescent="0.3">
      <c r="A2359" s="1" t="s">
        <v>163</v>
      </c>
      <c r="B2359" s="1" t="s">
        <v>212</v>
      </c>
      <c r="C2359" s="1" t="s">
        <v>24</v>
      </c>
      <c r="D2359" s="1" t="s">
        <v>13</v>
      </c>
      <c r="E2359">
        <v>0</v>
      </c>
      <c r="F2359">
        <v>2</v>
      </c>
      <c r="G2359">
        <v>7734.7619999999997</v>
      </c>
      <c r="H2359">
        <v>0</v>
      </c>
      <c r="I2359" s="2">
        <v>0</v>
      </c>
      <c r="J2359">
        <v>0</v>
      </c>
      <c r="K2359" s="2">
        <v>0</v>
      </c>
      <c r="L2359">
        <v>2059.1759999999999</v>
      </c>
      <c r="M2359" s="2">
        <v>0</v>
      </c>
      <c r="N2359" s="4">
        <v>0</v>
      </c>
    </row>
    <row r="2360" spans="1:14" x14ac:dyDescent="0.3">
      <c r="A2360" s="1" t="s">
        <v>163</v>
      </c>
      <c r="B2360" s="1" t="s">
        <v>212</v>
      </c>
      <c r="C2360" s="1" t="s">
        <v>24</v>
      </c>
      <c r="D2360" s="1" t="s">
        <v>17</v>
      </c>
      <c r="E2360">
        <v>0</v>
      </c>
      <c r="F2360">
        <v>1</v>
      </c>
      <c r="G2360">
        <v>2803.8494999999998</v>
      </c>
      <c r="H2360">
        <v>1</v>
      </c>
      <c r="I2360" s="2">
        <v>2803.8494999999998</v>
      </c>
      <c r="J2360">
        <v>0</v>
      </c>
      <c r="K2360" s="2">
        <v>2059.1759999999999</v>
      </c>
      <c r="L2360">
        <v>2059.1759999999999</v>
      </c>
      <c r="M2360" s="2">
        <v>744.67349999999988</v>
      </c>
      <c r="N2360" s="4">
        <v>0.26558968304111896</v>
      </c>
    </row>
    <row r="2361" spans="1:14" x14ac:dyDescent="0.3">
      <c r="A2361" s="1" t="s">
        <v>163</v>
      </c>
      <c r="B2361" s="1" t="s">
        <v>212</v>
      </c>
      <c r="C2361" s="1" t="s">
        <v>24</v>
      </c>
      <c r="D2361" s="1" t="s">
        <v>18</v>
      </c>
      <c r="E2361">
        <v>6</v>
      </c>
      <c r="F2361">
        <v>4</v>
      </c>
      <c r="G2361">
        <v>15190.212</v>
      </c>
      <c r="H2361">
        <v>1</v>
      </c>
      <c r="I2361" s="2">
        <v>3926.4679999999998</v>
      </c>
      <c r="J2361">
        <v>3</v>
      </c>
      <c r="K2361" s="2">
        <v>2059.1759999999999</v>
      </c>
      <c r="L2361">
        <v>2059.1759999999999</v>
      </c>
      <c r="M2361" s="2">
        <v>1867.2919999999999</v>
      </c>
      <c r="N2361" s="4">
        <v>0.47556531722657613</v>
      </c>
    </row>
    <row r="2362" spans="1:14" x14ac:dyDescent="0.3">
      <c r="A2362" s="1" t="s">
        <v>163</v>
      </c>
      <c r="B2362" s="1" t="s">
        <v>212</v>
      </c>
      <c r="C2362" s="1" t="s">
        <v>24</v>
      </c>
      <c r="D2362" s="1" t="s">
        <v>19</v>
      </c>
      <c r="E2362">
        <v>0</v>
      </c>
      <c r="F2362">
        <v>3</v>
      </c>
      <c r="G2362">
        <v>10624.550999999999</v>
      </c>
      <c r="H2362">
        <v>0</v>
      </c>
      <c r="I2362" s="2">
        <v>0</v>
      </c>
      <c r="J2362">
        <v>1</v>
      </c>
      <c r="K2362" s="2">
        <v>0</v>
      </c>
      <c r="L2362">
        <v>2059.1759999999999</v>
      </c>
      <c r="M2362" s="2">
        <v>0</v>
      </c>
      <c r="N2362" s="4">
        <v>0</v>
      </c>
    </row>
    <row r="2363" spans="1:14" x14ac:dyDescent="0.3">
      <c r="A2363" s="1" t="s">
        <v>163</v>
      </c>
      <c r="B2363" s="1" t="s">
        <v>212</v>
      </c>
      <c r="C2363" s="1" t="s">
        <v>25</v>
      </c>
      <c r="D2363" s="1" t="s">
        <v>13</v>
      </c>
      <c r="E2363">
        <v>0</v>
      </c>
      <c r="F2363">
        <v>21</v>
      </c>
      <c r="G2363">
        <v>74919.71699999999</v>
      </c>
      <c r="H2363">
        <v>5</v>
      </c>
      <c r="I2363" s="2">
        <v>16774.751</v>
      </c>
      <c r="J2363">
        <v>47</v>
      </c>
      <c r="K2363" s="2">
        <v>10295.879999999999</v>
      </c>
      <c r="L2363">
        <v>2059.1759999999999</v>
      </c>
      <c r="M2363" s="2">
        <v>6478.871000000001</v>
      </c>
      <c r="N2363" s="4">
        <v>0.38622755115709323</v>
      </c>
    </row>
    <row r="2364" spans="1:14" x14ac:dyDescent="0.3">
      <c r="A2364" s="1" t="s">
        <v>163</v>
      </c>
      <c r="B2364" s="1" t="s">
        <v>212</v>
      </c>
      <c r="C2364" s="1" t="s">
        <v>25</v>
      </c>
      <c r="D2364" s="1" t="s">
        <v>14</v>
      </c>
      <c r="E2364">
        <v>0</v>
      </c>
      <c r="F2364">
        <v>1</v>
      </c>
      <c r="G2364">
        <v>3469.895</v>
      </c>
      <c r="H2364">
        <v>1</v>
      </c>
      <c r="I2364" s="2">
        <v>3469.895</v>
      </c>
      <c r="J2364">
        <v>2</v>
      </c>
      <c r="K2364" s="2">
        <v>2059.1759999999999</v>
      </c>
      <c r="L2364">
        <v>2059.1759999999999</v>
      </c>
      <c r="M2364" s="2">
        <v>1410.7190000000001</v>
      </c>
      <c r="N2364" s="4">
        <v>0.40655956448249875</v>
      </c>
    </row>
    <row r="2365" spans="1:14" x14ac:dyDescent="0.3">
      <c r="A2365" s="1" t="s">
        <v>163</v>
      </c>
      <c r="B2365" s="1" t="s">
        <v>212</v>
      </c>
      <c r="C2365" s="1" t="s">
        <v>25</v>
      </c>
      <c r="D2365" s="1" t="s">
        <v>15</v>
      </c>
      <c r="E2365">
        <v>0</v>
      </c>
      <c r="F2365">
        <v>0</v>
      </c>
      <c r="G2365">
        <v>0</v>
      </c>
      <c r="H2365">
        <v>0</v>
      </c>
      <c r="I2365" s="2">
        <v>0</v>
      </c>
      <c r="J2365">
        <v>1</v>
      </c>
      <c r="K2365" s="2">
        <v>0</v>
      </c>
      <c r="L2365">
        <v>2059.1759999999999</v>
      </c>
      <c r="M2365" s="2">
        <v>0</v>
      </c>
      <c r="N2365" s="4">
        <v>0</v>
      </c>
    </row>
    <row r="2366" spans="1:14" x14ac:dyDescent="0.3">
      <c r="A2366" s="1" t="s">
        <v>163</v>
      </c>
      <c r="B2366" s="1" t="s">
        <v>212</v>
      </c>
      <c r="C2366" s="1" t="s">
        <v>25</v>
      </c>
      <c r="D2366" s="1" t="s">
        <v>13</v>
      </c>
      <c r="E2366">
        <v>0</v>
      </c>
      <c r="F2366">
        <v>1</v>
      </c>
      <c r="G2366">
        <v>2803.8494999999998</v>
      </c>
      <c r="H2366">
        <v>0</v>
      </c>
      <c r="I2366" s="2">
        <v>0</v>
      </c>
      <c r="J2366">
        <v>0</v>
      </c>
      <c r="K2366" s="2">
        <v>0</v>
      </c>
      <c r="L2366">
        <v>2059.1759999999999</v>
      </c>
      <c r="M2366" s="2">
        <v>0</v>
      </c>
      <c r="N2366" s="4">
        <v>0</v>
      </c>
    </row>
    <row r="2367" spans="1:14" x14ac:dyDescent="0.3">
      <c r="A2367" s="1" t="s">
        <v>163</v>
      </c>
      <c r="B2367" s="1" t="s">
        <v>212</v>
      </c>
      <c r="C2367" s="1" t="s">
        <v>25</v>
      </c>
      <c r="D2367" s="1" t="s">
        <v>17</v>
      </c>
      <c r="E2367">
        <v>0</v>
      </c>
      <c r="F2367">
        <v>1</v>
      </c>
      <c r="G2367">
        <v>3867.3809999999999</v>
      </c>
      <c r="H2367">
        <v>0</v>
      </c>
      <c r="I2367" s="2">
        <v>0</v>
      </c>
      <c r="J2367">
        <v>1</v>
      </c>
      <c r="K2367" s="2">
        <v>0</v>
      </c>
      <c r="L2367">
        <v>2059.1759999999999</v>
      </c>
      <c r="M2367" s="2">
        <v>0</v>
      </c>
      <c r="N2367" s="4">
        <v>0</v>
      </c>
    </row>
    <row r="2368" spans="1:14" x14ac:dyDescent="0.3">
      <c r="A2368" s="1" t="s">
        <v>163</v>
      </c>
      <c r="B2368" s="1" t="s">
        <v>212</v>
      </c>
      <c r="C2368" s="1" t="s">
        <v>25</v>
      </c>
      <c r="D2368" s="1" t="s">
        <v>18</v>
      </c>
      <c r="E2368">
        <v>0</v>
      </c>
      <c r="F2368">
        <v>1</v>
      </c>
      <c r="G2368">
        <v>3561.2165</v>
      </c>
      <c r="H2368">
        <v>1</v>
      </c>
      <c r="I2368" s="2">
        <v>3561.2165</v>
      </c>
      <c r="J2368">
        <v>2</v>
      </c>
      <c r="K2368" s="2">
        <v>2059.1759999999999</v>
      </c>
      <c r="L2368">
        <v>2059.1759999999999</v>
      </c>
      <c r="M2368" s="2">
        <v>1502.0405000000001</v>
      </c>
      <c r="N2368" s="4">
        <v>0.42177736175264829</v>
      </c>
    </row>
    <row r="2369" spans="1:14" x14ac:dyDescent="0.3">
      <c r="A2369" s="1" t="s">
        <v>163</v>
      </c>
      <c r="B2369" s="1" t="s">
        <v>212</v>
      </c>
      <c r="C2369" s="1" t="s">
        <v>25</v>
      </c>
      <c r="D2369" s="1" t="s">
        <v>19</v>
      </c>
      <c r="E2369">
        <v>0</v>
      </c>
      <c r="F2369">
        <v>1</v>
      </c>
      <c r="G2369">
        <v>3469.895</v>
      </c>
      <c r="H2369">
        <v>0</v>
      </c>
      <c r="I2369" s="2">
        <v>0</v>
      </c>
      <c r="J2369">
        <v>0</v>
      </c>
      <c r="K2369" s="2">
        <v>0</v>
      </c>
      <c r="L2369">
        <v>2059.1759999999999</v>
      </c>
      <c r="M2369" s="2">
        <v>0</v>
      </c>
      <c r="N2369" s="4">
        <v>0</v>
      </c>
    </row>
    <row r="2370" spans="1:14" x14ac:dyDescent="0.3">
      <c r="A2370" s="1" t="s">
        <v>163</v>
      </c>
      <c r="B2370" s="1" t="s">
        <v>212</v>
      </c>
      <c r="C2370" s="1" t="s">
        <v>27</v>
      </c>
      <c r="D2370" s="1" t="s">
        <v>13</v>
      </c>
      <c r="E2370">
        <v>0</v>
      </c>
      <c r="F2370">
        <v>14</v>
      </c>
      <c r="G2370">
        <v>52483.573499999999</v>
      </c>
      <c r="H2370">
        <v>1</v>
      </c>
      <c r="I2370" s="2">
        <v>3469.895</v>
      </c>
      <c r="J2370">
        <v>52</v>
      </c>
      <c r="K2370" s="2">
        <v>2059.1759999999999</v>
      </c>
      <c r="L2370">
        <v>2059.1759999999999</v>
      </c>
      <c r="M2370" s="2">
        <v>1410.7190000000001</v>
      </c>
      <c r="N2370" s="4">
        <v>0.40655956448249875</v>
      </c>
    </row>
    <row r="2371" spans="1:14" x14ac:dyDescent="0.3">
      <c r="A2371" s="1" t="s">
        <v>163</v>
      </c>
      <c r="B2371" s="1" t="s">
        <v>212</v>
      </c>
      <c r="C2371" s="1" t="s">
        <v>27</v>
      </c>
      <c r="D2371" s="1" t="s">
        <v>14</v>
      </c>
      <c r="E2371">
        <v>0</v>
      </c>
      <c r="F2371">
        <v>1</v>
      </c>
      <c r="G2371">
        <v>3867.3809999999999</v>
      </c>
      <c r="H2371">
        <v>0</v>
      </c>
      <c r="I2371" s="2">
        <v>0</v>
      </c>
      <c r="J2371">
        <v>0</v>
      </c>
      <c r="K2371" s="2">
        <v>0</v>
      </c>
      <c r="L2371">
        <v>2059.1759999999999</v>
      </c>
      <c r="M2371" s="2">
        <v>0</v>
      </c>
      <c r="N2371" s="4">
        <v>0</v>
      </c>
    </row>
    <row r="2372" spans="1:14" x14ac:dyDescent="0.3">
      <c r="A2372" s="1" t="s">
        <v>163</v>
      </c>
      <c r="B2372" s="1" t="s">
        <v>212</v>
      </c>
      <c r="C2372" s="1" t="s">
        <v>27</v>
      </c>
      <c r="D2372" s="1" t="s">
        <v>15</v>
      </c>
      <c r="E2372">
        <v>0</v>
      </c>
      <c r="F2372">
        <v>1</v>
      </c>
      <c r="G2372">
        <v>3469.895</v>
      </c>
      <c r="H2372">
        <v>0</v>
      </c>
      <c r="I2372" s="2">
        <v>0</v>
      </c>
      <c r="J2372">
        <v>0</v>
      </c>
      <c r="K2372" s="2">
        <v>0</v>
      </c>
      <c r="L2372">
        <v>2059.1759999999999</v>
      </c>
      <c r="M2372" s="2">
        <v>0</v>
      </c>
      <c r="N2372" s="4">
        <v>0</v>
      </c>
    </row>
    <row r="2373" spans="1:14" x14ac:dyDescent="0.3">
      <c r="A2373" s="1" t="s">
        <v>163</v>
      </c>
      <c r="B2373" s="1" t="s">
        <v>212</v>
      </c>
      <c r="C2373" s="1" t="s">
        <v>27</v>
      </c>
      <c r="D2373" s="1" t="s">
        <v>16</v>
      </c>
      <c r="E2373">
        <v>0</v>
      </c>
      <c r="F2373">
        <v>0</v>
      </c>
      <c r="G2373">
        <v>0</v>
      </c>
      <c r="H2373">
        <v>0</v>
      </c>
      <c r="I2373" s="2">
        <v>0</v>
      </c>
      <c r="J2373">
        <v>2</v>
      </c>
      <c r="K2373" s="2">
        <v>0</v>
      </c>
      <c r="L2373">
        <v>2059.1759999999999</v>
      </c>
      <c r="M2373" s="2">
        <v>0</v>
      </c>
      <c r="N2373" s="4">
        <v>0</v>
      </c>
    </row>
    <row r="2374" spans="1:14" x14ac:dyDescent="0.3">
      <c r="A2374" s="1" t="s">
        <v>163</v>
      </c>
      <c r="B2374" s="1" t="s">
        <v>212</v>
      </c>
      <c r="C2374" s="1" t="s">
        <v>27</v>
      </c>
      <c r="D2374" s="1" t="s">
        <v>13</v>
      </c>
      <c r="E2374">
        <v>0</v>
      </c>
      <c r="F2374">
        <v>2</v>
      </c>
      <c r="G2374">
        <v>7337.2759999999989</v>
      </c>
      <c r="H2374">
        <v>0</v>
      </c>
      <c r="I2374" s="2">
        <v>0</v>
      </c>
      <c r="J2374">
        <v>0</v>
      </c>
      <c r="K2374" s="2">
        <v>0</v>
      </c>
      <c r="L2374">
        <v>2059.1759999999999</v>
      </c>
      <c r="M2374" s="2">
        <v>0</v>
      </c>
      <c r="N2374" s="4">
        <v>0</v>
      </c>
    </row>
    <row r="2375" spans="1:14" x14ac:dyDescent="0.3">
      <c r="A2375" s="1" t="s">
        <v>163</v>
      </c>
      <c r="B2375" s="1" t="s">
        <v>212</v>
      </c>
      <c r="C2375" s="1" t="s">
        <v>27</v>
      </c>
      <c r="D2375" s="1" t="s">
        <v>18</v>
      </c>
      <c r="E2375">
        <v>0</v>
      </c>
      <c r="F2375">
        <v>1</v>
      </c>
      <c r="G2375">
        <v>3287.2750000000001</v>
      </c>
      <c r="H2375">
        <v>0</v>
      </c>
      <c r="I2375" s="2">
        <v>0</v>
      </c>
      <c r="J2375">
        <v>4</v>
      </c>
      <c r="K2375" s="2">
        <v>0</v>
      </c>
      <c r="L2375">
        <v>2059.1759999999999</v>
      </c>
      <c r="M2375" s="2">
        <v>0</v>
      </c>
      <c r="N2375" s="4">
        <v>0</v>
      </c>
    </row>
    <row r="2376" spans="1:14" x14ac:dyDescent="0.3">
      <c r="A2376" s="1" t="s">
        <v>163</v>
      </c>
      <c r="B2376" s="1" t="s">
        <v>212</v>
      </c>
      <c r="C2376" s="1" t="s">
        <v>27</v>
      </c>
      <c r="D2376" s="1" t="s">
        <v>19</v>
      </c>
      <c r="E2376">
        <v>0</v>
      </c>
      <c r="F2376">
        <v>3</v>
      </c>
      <c r="G2376">
        <v>10774.959500000001</v>
      </c>
      <c r="H2376">
        <v>1</v>
      </c>
      <c r="I2376" s="2">
        <v>3926.4679999999998</v>
      </c>
      <c r="J2376">
        <v>2</v>
      </c>
      <c r="K2376" s="2">
        <v>2059.1759999999999</v>
      </c>
      <c r="L2376">
        <v>2059.1759999999999</v>
      </c>
      <c r="M2376" s="2">
        <v>1867.2919999999999</v>
      </c>
      <c r="N2376" s="4">
        <v>0.47556531722657613</v>
      </c>
    </row>
    <row r="2377" spans="1:14" x14ac:dyDescent="0.3">
      <c r="A2377" s="1" t="s">
        <v>163</v>
      </c>
      <c r="B2377" s="1" t="s">
        <v>212</v>
      </c>
      <c r="C2377" s="1" t="s">
        <v>34</v>
      </c>
      <c r="D2377" s="1" t="s">
        <v>13</v>
      </c>
      <c r="E2377">
        <v>0</v>
      </c>
      <c r="F2377">
        <v>0</v>
      </c>
      <c r="G2377">
        <v>0</v>
      </c>
      <c r="H2377">
        <v>0</v>
      </c>
      <c r="I2377" s="2">
        <v>0</v>
      </c>
      <c r="J2377">
        <v>1</v>
      </c>
      <c r="K2377" s="2">
        <v>0</v>
      </c>
      <c r="L2377">
        <v>2059.1759999999999</v>
      </c>
      <c r="M2377" s="2">
        <v>0</v>
      </c>
      <c r="N2377" s="4">
        <v>0</v>
      </c>
    </row>
    <row r="2378" spans="1:14" x14ac:dyDescent="0.3">
      <c r="A2378" s="1" t="s">
        <v>163</v>
      </c>
      <c r="B2378" s="1" t="s">
        <v>212</v>
      </c>
      <c r="C2378" s="1" t="s">
        <v>34</v>
      </c>
      <c r="D2378" s="1" t="s">
        <v>13</v>
      </c>
      <c r="E2378">
        <v>0</v>
      </c>
      <c r="F2378">
        <v>17</v>
      </c>
      <c r="G2378">
        <v>59154.792499999989</v>
      </c>
      <c r="H2378">
        <v>4</v>
      </c>
      <c r="I2378" s="2">
        <v>11972.764999999999</v>
      </c>
      <c r="J2378">
        <v>49</v>
      </c>
      <c r="K2378" s="2">
        <v>8236.7039999999997</v>
      </c>
      <c r="L2378">
        <v>2059.1759999999999</v>
      </c>
      <c r="M2378" s="2">
        <v>3736.0609999999997</v>
      </c>
      <c r="N2378" s="4">
        <v>0.31204663250301828</v>
      </c>
    </row>
    <row r="2379" spans="1:14" x14ac:dyDescent="0.3">
      <c r="A2379" s="1" t="s">
        <v>163</v>
      </c>
      <c r="B2379" s="1" t="s">
        <v>212</v>
      </c>
      <c r="C2379" s="1" t="s">
        <v>34</v>
      </c>
      <c r="D2379" s="1" t="s">
        <v>14</v>
      </c>
      <c r="E2379">
        <v>0</v>
      </c>
      <c r="F2379">
        <v>0</v>
      </c>
      <c r="G2379">
        <v>0</v>
      </c>
      <c r="H2379">
        <v>0</v>
      </c>
      <c r="I2379" s="2">
        <v>0</v>
      </c>
      <c r="J2379">
        <v>1</v>
      </c>
      <c r="K2379" s="2">
        <v>0</v>
      </c>
      <c r="L2379">
        <v>2059.1759999999999</v>
      </c>
      <c r="M2379" s="2">
        <v>0</v>
      </c>
      <c r="N2379" s="4">
        <v>0</v>
      </c>
    </row>
    <row r="2380" spans="1:14" x14ac:dyDescent="0.3">
      <c r="A2380" s="1" t="s">
        <v>163</v>
      </c>
      <c r="B2380" s="1" t="s">
        <v>212</v>
      </c>
      <c r="C2380" s="1" t="s">
        <v>34</v>
      </c>
      <c r="D2380" s="1" t="s">
        <v>15</v>
      </c>
      <c r="E2380">
        <v>0</v>
      </c>
      <c r="F2380">
        <v>1</v>
      </c>
      <c r="G2380">
        <v>3469.895</v>
      </c>
      <c r="H2380">
        <v>1</v>
      </c>
      <c r="I2380" s="2">
        <v>3469.895</v>
      </c>
      <c r="J2380">
        <v>0</v>
      </c>
      <c r="K2380" s="2">
        <v>2059.1759999999999</v>
      </c>
      <c r="L2380">
        <v>2059.1759999999999</v>
      </c>
      <c r="M2380" s="2">
        <v>1410.7190000000001</v>
      </c>
      <c r="N2380" s="4">
        <v>0.40655956448249875</v>
      </c>
    </row>
    <row r="2381" spans="1:14" x14ac:dyDescent="0.3">
      <c r="A2381" s="1" t="s">
        <v>163</v>
      </c>
      <c r="B2381" s="1" t="s">
        <v>212</v>
      </c>
      <c r="C2381" s="1" t="s">
        <v>34</v>
      </c>
      <c r="D2381" s="1" t="s">
        <v>16</v>
      </c>
      <c r="E2381">
        <v>0</v>
      </c>
      <c r="F2381">
        <v>1</v>
      </c>
      <c r="G2381">
        <v>3867.3809999999999</v>
      </c>
      <c r="H2381">
        <v>0</v>
      </c>
      <c r="I2381" s="2">
        <v>0</v>
      </c>
      <c r="J2381">
        <v>1</v>
      </c>
      <c r="K2381" s="2">
        <v>0</v>
      </c>
      <c r="L2381">
        <v>2059.1759999999999</v>
      </c>
      <c r="M2381" s="2">
        <v>0</v>
      </c>
      <c r="N2381" s="4">
        <v>0</v>
      </c>
    </row>
    <row r="2382" spans="1:14" x14ac:dyDescent="0.3">
      <c r="A2382" s="1" t="s">
        <v>163</v>
      </c>
      <c r="B2382" s="1" t="s">
        <v>212</v>
      </c>
      <c r="C2382" s="1" t="s">
        <v>34</v>
      </c>
      <c r="D2382" s="1" t="s">
        <v>13</v>
      </c>
      <c r="E2382">
        <v>0</v>
      </c>
      <c r="F2382">
        <v>1</v>
      </c>
      <c r="G2382">
        <v>3561.2165</v>
      </c>
      <c r="H2382">
        <v>0</v>
      </c>
      <c r="I2382" s="2">
        <v>0</v>
      </c>
      <c r="J2382">
        <v>0</v>
      </c>
      <c r="K2382" s="2">
        <v>0</v>
      </c>
      <c r="L2382">
        <v>2059.1759999999999</v>
      </c>
      <c r="M2382" s="2">
        <v>0</v>
      </c>
      <c r="N2382" s="4">
        <v>0</v>
      </c>
    </row>
    <row r="2383" spans="1:14" x14ac:dyDescent="0.3">
      <c r="A2383" s="1" t="s">
        <v>163</v>
      </c>
      <c r="B2383" s="1" t="s">
        <v>212</v>
      </c>
      <c r="C2383" s="1" t="s">
        <v>34</v>
      </c>
      <c r="D2383" s="1" t="s">
        <v>18</v>
      </c>
      <c r="E2383">
        <v>0</v>
      </c>
      <c r="F2383">
        <v>1</v>
      </c>
      <c r="G2383">
        <v>2803.8494999999998</v>
      </c>
      <c r="H2383">
        <v>0</v>
      </c>
      <c r="I2383" s="2">
        <v>0</v>
      </c>
      <c r="J2383">
        <v>1</v>
      </c>
      <c r="K2383" s="2">
        <v>0</v>
      </c>
      <c r="L2383">
        <v>2059.1759999999999</v>
      </c>
      <c r="M2383" s="2">
        <v>0</v>
      </c>
      <c r="N2383" s="4">
        <v>0</v>
      </c>
    </row>
    <row r="2384" spans="1:14" x14ac:dyDescent="0.3">
      <c r="A2384" s="1" t="s">
        <v>163</v>
      </c>
      <c r="B2384" s="1" t="s">
        <v>212</v>
      </c>
      <c r="C2384" s="1" t="s">
        <v>34</v>
      </c>
      <c r="D2384" s="1" t="s">
        <v>19</v>
      </c>
      <c r="E2384">
        <v>0</v>
      </c>
      <c r="F2384">
        <v>0</v>
      </c>
      <c r="G2384">
        <v>0</v>
      </c>
      <c r="H2384">
        <v>0</v>
      </c>
      <c r="I2384" s="2">
        <v>0</v>
      </c>
      <c r="J2384">
        <v>2</v>
      </c>
      <c r="K2384" s="2">
        <v>0</v>
      </c>
      <c r="L2384">
        <v>2059.1759999999999</v>
      </c>
      <c r="M2384" s="2">
        <v>0</v>
      </c>
      <c r="N2384" s="4">
        <v>0</v>
      </c>
    </row>
    <row r="2385" spans="1:14" x14ac:dyDescent="0.3">
      <c r="A2385" s="1" t="s">
        <v>163</v>
      </c>
      <c r="B2385" s="1" t="s">
        <v>213</v>
      </c>
      <c r="C2385" s="1" t="s">
        <v>22</v>
      </c>
      <c r="D2385" s="1" t="s">
        <v>13</v>
      </c>
      <c r="E2385">
        <v>0</v>
      </c>
      <c r="F2385">
        <v>3</v>
      </c>
      <c r="G2385">
        <v>11404.469499999999</v>
      </c>
      <c r="H2385">
        <v>2</v>
      </c>
      <c r="I2385" s="2">
        <v>7893.7494999999999</v>
      </c>
      <c r="J2385">
        <v>0</v>
      </c>
      <c r="K2385" s="2">
        <v>4118.3519999999999</v>
      </c>
      <c r="L2385">
        <v>2059.1759999999999</v>
      </c>
      <c r="M2385" s="2">
        <v>3775.3975</v>
      </c>
      <c r="N2385" s="4">
        <v>0.47827683156147788</v>
      </c>
    </row>
    <row r="2386" spans="1:14" x14ac:dyDescent="0.3">
      <c r="A2386" s="1" t="s">
        <v>163</v>
      </c>
      <c r="B2386" s="1" t="s">
        <v>213</v>
      </c>
      <c r="C2386" s="1" t="s">
        <v>22</v>
      </c>
      <c r="D2386" s="1" t="s">
        <v>13</v>
      </c>
      <c r="E2386">
        <v>0</v>
      </c>
      <c r="F2386">
        <v>163</v>
      </c>
      <c r="G2386">
        <v>594789.11949999991</v>
      </c>
      <c r="H2386">
        <v>63</v>
      </c>
      <c r="I2386" s="2">
        <v>230142.39300000001</v>
      </c>
      <c r="J2386">
        <v>0</v>
      </c>
      <c r="K2386" s="2">
        <v>129728.08799999999</v>
      </c>
      <c r="L2386">
        <v>2059.1759999999999</v>
      </c>
      <c r="M2386" s="2">
        <v>100414.30500000002</v>
      </c>
      <c r="N2386" s="4">
        <v>0.43631381290104171</v>
      </c>
    </row>
    <row r="2387" spans="1:14" x14ac:dyDescent="0.3">
      <c r="A2387" s="1" t="s">
        <v>163</v>
      </c>
      <c r="B2387" s="1" t="s">
        <v>213</v>
      </c>
      <c r="C2387" s="1" t="s">
        <v>22</v>
      </c>
      <c r="D2387" s="1" t="s">
        <v>14</v>
      </c>
      <c r="E2387">
        <v>0</v>
      </c>
      <c r="F2387">
        <v>11</v>
      </c>
      <c r="G2387">
        <v>43179.325999999986</v>
      </c>
      <c r="H2387">
        <v>3</v>
      </c>
      <c r="I2387" s="2">
        <v>11588.182000000001</v>
      </c>
      <c r="J2387">
        <v>0</v>
      </c>
      <c r="K2387" s="2">
        <v>6177.5280000000002</v>
      </c>
      <c r="L2387">
        <v>2059.1759999999999</v>
      </c>
      <c r="M2387" s="2">
        <v>5410.6540000000005</v>
      </c>
      <c r="N2387" s="4">
        <v>0.46691137574470265</v>
      </c>
    </row>
    <row r="2388" spans="1:14" x14ac:dyDescent="0.3">
      <c r="A2388" s="1" t="s">
        <v>163</v>
      </c>
      <c r="B2388" s="1" t="s">
        <v>213</v>
      </c>
      <c r="C2388" s="1" t="s">
        <v>22</v>
      </c>
      <c r="D2388" s="1" t="s">
        <v>32</v>
      </c>
      <c r="E2388">
        <v>0</v>
      </c>
      <c r="F2388">
        <v>2</v>
      </c>
      <c r="G2388">
        <v>7305.0529999999999</v>
      </c>
      <c r="H2388">
        <v>2</v>
      </c>
      <c r="I2388" s="2">
        <v>7305.0529999999999</v>
      </c>
      <c r="J2388">
        <v>0</v>
      </c>
      <c r="K2388" s="2">
        <v>4118.3519999999999</v>
      </c>
      <c r="L2388">
        <v>2059.1759999999999</v>
      </c>
      <c r="M2388" s="2">
        <v>3186.701</v>
      </c>
      <c r="N2388" s="4">
        <v>0.43623242706110416</v>
      </c>
    </row>
    <row r="2389" spans="1:14" x14ac:dyDescent="0.3">
      <c r="A2389" s="1" t="s">
        <v>163</v>
      </c>
      <c r="B2389" s="1" t="s">
        <v>213</v>
      </c>
      <c r="C2389" s="1" t="s">
        <v>22</v>
      </c>
      <c r="D2389" s="1" t="s">
        <v>15</v>
      </c>
      <c r="E2389">
        <v>0</v>
      </c>
      <c r="F2389">
        <v>10</v>
      </c>
      <c r="G2389">
        <v>39626.711499999998</v>
      </c>
      <c r="H2389">
        <v>6</v>
      </c>
      <c r="I2389" s="2">
        <v>23741.4395</v>
      </c>
      <c r="J2389">
        <v>0</v>
      </c>
      <c r="K2389" s="2">
        <v>12355.056</v>
      </c>
      <c r="L2389">
        <v>2059.1759999999999</v>
      </c>
      <c r="M2389" s="2">
        <v>11386.3835</v>
      </c>
      <c r="N2389" s="4">
        <v>0.479599541552651</v>
      </c>
    </row>
    <row r="2390" spans="1:14" x14ac:dyDescent="0.3">
      <c r="A2390" s="1" t="s">
        <v>163</v>
      </c>
      <c r="B2390" s="1" t="s">
        <v>213</v>
      </c>
      <c r="C2390" s="1" t="s">
        <v>22</v>
      </c>
      <c r="D2390" s="1" t="s">
        <v>16</v>
      </c>
      <c r="E2390">
        <v>0</v>
      </c>
      <c r="F2390">
        <v>19</v>
      </c>
      <c r="G2390">
        <v>71232.85149999999</v>
      </c>
      <c r="H2390">
        <v>6</v>
      </c>
      <c r="I2390" s="2">
        <v>21988.206999999999</v>
      </c>
      <c r="J2390">
        <v>0</v>
      </c>
      <c r="K2390" s="2">
        <v>12355.056</v>
      </c>
      <c r="L2390">
        <v>2059.1759999999999</v>
      </c>
      <c r="M2390" s="2">
        <v>9633.150999999998</v>
      </c>
      <c r="N2390" s="4">
        <v>0.4381053443784661</v>
      </c>
    </row>
    <row r="2391" spans="1:14" x14ac:dyDescent="0.3">
      <c r="A2391" s="1" t="s">
        <v>163</v>
      </c>
      <c r="B2391" s="1" t="s">
        <v>213</v>
      </c>
      <c r="C2391" s="1" t="s">
        <v>22</v>
      </c>
      <c r="D2391" s="1" t="s">
        <v>13</v>
      </c>
      <c r="E2391">
        <v>0</v>
      </c>
      <c r="F2391">
        <v>25</v>
      </c>
      <c r="G2391">
        <v>99452.942999999999</v>
      </c>
      <c r="H2391">
        <v>9</v>
      </c>
      <c r="I2391" s="2">
        <v>34922.464</v>
      </c>
      <c r="J2391">
        <v>0</v>
      </c>
      <c r="K2391" s="2">
        <v>18532.583999999999</v>
      </c>
      <c r="L2391">
        <v>2059.1759999999999</v>
      </c>
      <c r="M2391" s="2">
        <v>16389.88</v>
      </c>
      <c r="N2391" s="4">
        <v>0.46932198140429038</v>
      </c>
    </row>
    <row r="2392" spans="1:14" x14ac:dyDescent="0.3">
      <c r="A2392" s="1" t="s">
        <v>163</v>
      </c>
      <c r="B2392" s="1" t="s">
        <v>213</v>
      </c>
      <c r="C2392" s="1" t="s">
        <v>22</v>
      </c>
      <c r="D2392" s="1" t="s">
        <v>17</v>
      </c>
      <c r="E2392">
        <v>0</v>
      </c>
      <c r="F2392">
        <v>9</v>
      </c>
      <c r="G2392">
        <v>35467.1155</v>
      </c>
      <c r="H2392">
        <v>1</v>
      </c>
      <c r="I2392" s="2">
        <v>3510.72</v>
      </c>
      <c r="J2392">
        <v>0</v>
      </c>
      <c r="K2392" s="2">
        <v>2059.1759999999999</v>
      </c>
      <c r="L2392">
        <v>2059.1759999999999</v>
      </c>
      <c r="M2392" s="2">
        <v>1451.5439999999999</v>
      </c>
      <c r="N2392" s="4">
        <v>0.4134604867377632</v>
      </c>
    </row>
    <row r="2393" spans="1:14" x14ac:dyDescent="0.3">
      <c r="A2393" s="1" t="s">
        <v>163</v>
      </c>
      <c r="B2393" s="1" t="s">
        <v>213</v>
      </c>
      <c r="C2393" s="1" t="s">
        <v>22</v>
      </c>
      <c r="D2393" s="1" t="s">
        <v>18</v>
      </c>
      <c r="E2393">
        <v>65</v>
      </c>
      <c r="F2393">
        <v>76</v>
      </c>
      <c r="G2393">
        <v>285213.89199999988</v>
      </c>
      <c r="H2393">
        <v>13</v>
      </c>
      <c r="I2393" s="2">
        <v>45789.768499999998</v>
      </c>
      <c r="J2393">
        <v>0</v>
      </c>
      <c r="K2393" s="2">
        <v>26769.288</v>
      </c>
      <c r="L2393">
        <v>2059.1759999999999</v>
      </c>
      <c r="M2393" s="2">
        <v>19020.480499999998</v>
      </c>
      <c r="N2393" s="4">
        <v>0.41538712955056756</v>
      </c>
    </row>
    <row r="2394" spans="1:14" x14ac:dyDescent="0.3">
      <c r="A2394" s="1" t="s">
        <v>163</v>
      </c>
      <c r="B2394" s="1" t="s">
        <v>213</v>
      </c>
      <c r="C2394" s="1" t="s">
        <v>22</v>
      </c>
      <c r="D2394" s="1" t="s">
        <v>19</v>
      </c>
      <c r="E2394">
        <v>0</v>
      </c>
      <c r="F2394">
        <v>10</v>
      </c>
      <c r="G2394">
        <v>37520.072500000002</v>
      </c>
      <c r="H2394">
        <v>6</v>
      </c>
      <c r="I2394" s="2">
        <v>22686.51</v>
      </c>
      <c r="J2394">
        <v>0</v>
      </c>
      <c r="K2394" s="2">
        <v>12355.056</v>
      </c>
      <c r="L2394">
        <v>2059.1759999999999</v>
      </c>
      <c r="M2394" s="2">
        <v>10331.453999999998</v>
      </c>
      <c r="N2394" s="4">
        <v>0.45540076459534756</v>
      </c>
    </row>
    <row r="2395" spans="1:14" x14ac:dyDescent="0.3">
      <c r="A2395" s="1" t="s">
        <v>163</v>
      </c>
      <c r="B2395" s="1" t="s">
        <v>213</v>
      </c>
      <c r="C2395" s="1" t="s">
        <v>23</v>
      </c>
      <c r="D2395" s="1" t="s">
        <v>13</v>
      </c>
      <c r="E2395">
        <v>0</v>
      </c>
      <c r="F2395">
        <v>6</v>
      </c>
      <c r="G2395">
        <v>21763.681</v>
      </c>
      <c r="H2395">
        <v>1</v>
      </c>
      <c r="I2395" s="2">
        <v>3561.204999999999</v>
      </c>
      <c r="J2395">
        <v>0</v>
      </c>
      <c r="K2395" s="2">
        <v>2059.1759999999999</v>
      </c>
      <c r="L2395">
        <v>2059.1759999999999</v>
      </c>
      <c r="M2395" s="2">
        <v>1502.0289999999991</v>
      </c>
      <c r="N2395" s="4">
        <v>0.42177549453064328</v>
      </c>
    </row>
    <row r="2396" spans="1:14" x14ac:dyDescent="0.3">
      <c r="A2396" s="1" t="s">
        <v>163</v>
      </c>
      <c r="B2396" s="1" t="s">
        <v>213</v>
      </c>
      <c r="C2396" s="1" t="s">
        <v>23</v>
      </c>
      <c r="D2396" s="1" t="s">
        <v>18</v>
      </c>
      <c r="E2396">
        <v>0</v>
      </c>
      <c r="F2396">
        <v>0</v>
      </c>
      <c r="G2396">
        <v>0</v>
      </c>
      <c r="H2396">
        <v>0</v>
      </c>
      <c r="I2396" s="2">
        <v>0</v>
      </c>
      <c r="J2396">
        <v>1</v>
      </c>
      <c r="K2396" s="2">
        <v>0</v>
      </c>
      <c r="L2396">
        <v>2059.1759999999999</v>
      </c>
      <c r="M2396" s="2">
        <v>0</v>
      </c>
      <c r="N2396" s="4">
        <v>0</v>
      </c>
    </row>
    <row r="2397" spans="1:14" x14ac:dyDescent="0.3">
      <c r="A2397" s="1" t="s">
        <v>163</v>
      </c>
      <c r="B2397" s="1" t="s">
        <v>213</v>
      </c>
      <c r="C2397" s="1" t="s">
        <v>23</v>
      </c>
      <c r="D2397" s="1" t="s">
        <v>13</v>
      </c>
      <c r="E2397">
        <v>0</v>
      </c>
      <c r="F2397">
        <v>62</v>
      </c>
      <c r="G2397">
        <v>235801.8075</v>
      </c>
      <c r="H2397">
        <v>26</v>
      </c>
      <c r="I2397" s="2">
        <v>97748.102499999994</v>
      </c>
      <c r="J2397">
        <v>1</v>
      </c>
      <c r="K2397" s="2">
        <v>53538.576000000001</v>
      </c>
      <c r="L2397">
        <v>2059.1759999999999</v>
      </c>
      <c r="M2397" s="2">
        <v>44209.526499999993</v>
      </c>
      <c r="N2397" s="4">
        <v>0.45228015039985042</v>
      </c>
    </row>
    <row r="2398" spans="1:14" x14ac:dyDescent="0.3">
      <c r="A2398" s="1" t="s">
        <v>163</v>
      </c>
      <c r="B2398" s="1" t="s">
        <v>213</v>
      </c>
      <c r="C2398" s="1" t="s">
        <v>23</v>
      </c>
      <c r="D2398" s="1" t="s">
        <v>14</v>
      </c>
      <c r="E2398">
        <v>0</v>
      </c>
      <c r="F2398">
        <v>5</v>
      </c>
      <c r="G2398">
        <v>20276.9035</v>
      </c>
      <c r="H2398">
        <v>3</v>
      </c>
      <c r="I2398" s="2">
        <v>11596.784</v>
      </c>
      <c r="J2398">
        <v>1</v>
      </c>
      <c r="K2398" s="2">
        <v>6177.5280000000002</v>
      </c>
      <c r="L2398">
        <v>2059.1759999999999</v>
      </c>
      <c r="M2398" s="2">
        <v>5419.2559999999994</v>
      </c>
      <c r="N2398" s="4">
        <v>0.46730679816059345</v>
      </c>
    </row>
    <row r="2399" spans="1:14" x14ac:dyDescent="0.3">
      <c r="A2399" s="1" t="s">
        <v>163</v>
      </c>
      <c r="B2399" s="1" t="s">
        <v>213</v>
      </c>
      <c r="C2399" s="1" t="s">
        <v>23</v>
      </c>
      <c r="D2399" s="1" t="s">
        <v>32</v>
      </c>
      <c r="E2399">
        <v>0</v>
      </c>
      <c r="F2399">
        <v>1</v>
      </c>
      <c r="G2399">
        <v>3510.72</v>
      </c>
      <c r="H2399">
        <v>0</v>
      </c>
      <c r="I2399" s="2">
        <v>0</v>
      </c>
      <c r="J2399">
        <v>1</v>
      </c>
      <c r="K2399" s="2">
        <v>0</v>
      </c>
      <c r="L2399">
        <v>2059.1759999999999</v>
      </c>
      <c r="M2399" s="2">
        <v>0</v>
      </c>
      <c r="N2399" s="4">
        <v>0</v>
      </c>
    </row>
    <row r="2400" spans="1:14" x14ac:dyDescent="0.3">
      <c r="A2400" s="1" t="s">
        <v>163</v>
      </c>
      <c r="B2400" s="1" t="s">
        <v>213</v>
      </c>
      <c r="C2400" s="1" t="s">
        <v>23</v>
      </c>
      <c r="D2400" s="1" t="s">
        <v>15</v>
      </c>
      <c r="E2400">
        <v>0</v>
      </c>
      <c r="F2400">
        <v>5</v>
      </c>
      <c r="G2400">
        <v>19358.398499999999</v>
      </c>
      <c r="H2400">
        <v>4</v>
      </c>
      <c r="I2400" s="2">
        <v>15523.2405</v>
      </c>
      <c r="J2400">
        <v>1</v>
      </c>
      <c r="K2400" s="2">
        <v>8236.7039999999997</v>
      </c>
      <c r="L2400">
        <v>2059.1759999999999</v>
      </c>
      <c r="M2400" s="2">
        <v>7286.5365000000002</v>
      </c>
      <c r="N2400" s="4">
        <v>0.46939532374055537</v>
      </c>
    </row>
    <row r="2401" spans="1:14" x14ac:dyDescent="0.3">
      <c r="A2401" s="1" t="s">
        <v>163</v>
      </c>
      <c r="B2401" s="1" t="s">
        <v>213</v>
      </c>
      <c r="C2401" s="1" t="s">
        <v>23</v>
      </c>
      <c r="D2401" s="1" t="s">
        <v>16</v>
      </c>
      <c r="E2401">
        <v>0</v>
      </c>
      <c r="F2401">
        <v>8</v>
      </c>
      <c r="G2401">
        <v>31911.269499999999</v>
      </c>
      <c r="H2401">
        <v>3</v>
      </c>
      <c r="I2401" s="2">
        <v>11596.784</v>
      </c>
      <c r="J2401">
        <v>1</v>
      </c>
      <c r="K2401" s="2">
        <v>6177.5280000000002</v>
      </c>
      <c r="L2401">
        <v>2059.1759999999999</v>
      </c>
      <c r="M2401" s="2">
        <v>5419.2559999999994</v>
      </c>
      <c r="N2401" s="4">
        <v>0.46730679816059345</v>
      </c>
    </row>
    <row r="2402" spans="1:14" x14ac:dyDescent="0.3">
      <c r="A2402" s="1" t="s">
        <v>163</v>
      </c>
      <c r="B2402" s="1" t="s">
        <v>213</v>
      </c>
      <c r="C2402" s="1" t="s">
        <v>23</v>
      </c>
      <c r="D2402" s="1" t="s">
        <v>13</v>
      </c>
      <c r="E2402">
        <v>0</v>
      </c>
      <c r="F2402">
        <v>30</v>
      </c>
      <c r="G2402">
        <v>114237.067</v>
      </c>
      <c r="H2402">
        <v>8</v>
      </c>
      <c r="I2402" s="2">
        <v>30224.656500000001</v>
      </c>
      <c r="J2402">
        <v>2</v>
      </c>
      <c r="K2402" s="2">
        <v>16473.407999999999</v>
      </c>
      <c r="L2402">
        <v>2059.1759999999999</v>
      </c>
      <c r="M2402" s="2">
        <v>13751.248500000002</v>
      </c>
      <c r="N2402" s="4">
        <v>0.45496790013147054</v>
      </c>
    </row>
    <row r="2403" spans="1:14" x14ac:dyDescent="0.3">
      <c r="A2403" s="1" t="s">
        <v>163</v>
      </c>
      <c r="B2403" s="1" t="s">
        <v>213</v>
      </c>
      <c r="C2403" s="1" t="s">
        <v>23</v>
      </c>
      <c r="D2403" s="1" t="s">
        <v>17</v>
      </c>
      <c r="E2403">
        <v>0</v>
      </c>
      <c r="F2403">
        <v>6</v>
      </c>
      <c r="G2403">
        <v>22270.750499999998</v>
      </c>
      <c r="H2403">
        <v>2</v>
      </c>
      <c r="I2403" s="2">
        <v>7487.6844999999994</v>
      </c>
      <c r="J2403">
        <v>0</v>
      </c>
      <c r="K2403" s="2">
        <v>4118.3519999999999</v>
      </c>
      <c r="L2403">
        <v>2059.1759999999999</v>
      </c>
      <c r="M2403" s="2">
        <v>3369.3324999999995</v>
      </c>
      <c r="N2403" s="4">
        <v>0.44998323580540817</v>
      </c>
    </row>
    <row r="2404" spans="1:14" x14ac:dyDescent="0.3">
      <c r="A2404" s="1" t="s">
        <v>163</v>
      </c>
      <c r="B2404" s="1" t="s">
        <v>213</v>
      </c>
      <c r="C2404" s="1" t="s">
        <v>23</v>
      </c>
      <c r="D2404" s="1" t="s">
        <v>18</v>
      </c>
      <c r="E2404">
        <v>144</v>
      </c>
      <c r="F2404">
        <v>112</v>
      </c>
      <c r="G2404">
        <v>380512.67849999998</v>
      </c>
      <c r="H2404">
        <v>39</v>
      </c>
      <c r="I2404" s="2">
        <v>133100.18350000001</v>
      </c>
      <c r="J2404">
        <v>38</v>
      </c>
      <c r="K2404" s="2">
        <v>80307.864000000001</v>
      </c>
      <c r="L2404">
        <v>2059.1759999999999</v>
      </c>
      <c r="M2404" s="2">
        <v>52792.319500000012</v>
      </c>
      <c r="N2404" s="4">
        <v>0.39663596331555778</v>
      </c>
    </row>
    <row r="2405" spans="1:14" x14ac:dyDescent="0.3">
      <c r="A2405" s="1" t="s">
        <v>163</v>
      </c>
      <c r="B2405" s="1" t="s">
        <v>213</v>
      </c>
      <c r="C2405" s="1" t="s">
        <v>23</v>
      </c>
      <c r="D2405" s="1" t="s">
        <v>19</v>
      </c>
      <c r="E2405">
        <v>0</v>
      </c>
      <c r="F2405">
        <v>7</v>
      </c>
      <c r="G2405">
        <v>25724.557000000001</v>
      </c>
      <c r="H2405">
        <v>3</v>
      </c>
      <c r="I2405" s="2">
        <v>11688.093999999999</v>
      </c>
      <c r="J2405">
        <v>0</v>
      </c>
      <c r="K2405" s="2">
        <v>6177.5280000000002</v>
      </c>
      <c r="L2405">
        <v>2059.1759999999999</v>
      </c>
      <c r="M2405" s="2">
        <v>5510.5659999999989</v>
      </c>
      <c r="N2405" s="4">
        <v>0.47146831639102144</v>
      </c>
    </row>
    <row r="2406" spans="1:14" x14ac:dyDescent="0.3">
      <c r="A2406" s="1" t="s">
        <v>163</v>
      </c>
      <c r="B2406" s="1" t="s">
        <v>213</v>
      </c>
      <c r="C2406" s="1" t="s">
        <v>24</v>
      </c>
      <c r="D2406" s="1" t="s">
        <v>13</v>
      </c>
      <c r="E2406">
        <v>0</v>
      </c>
      <c r="F2406">
        <v>121</v>
      </c>
      <c r="G2406">
        <v>454623.61200000002</v>
      </c>
      <c r="H2406">
        <v>47</v>
      </c>
      <c r="I2406" s="2">
        <v>175955.106</v>
      </c>
      <c r="J2406">
        <v>0</v>
      </c>
      <c r="K2406" s="2">
        <v>96781.271999999997</v>
      </c>
      <c r="L2406">
        <v>2059.1759999999999</v>
      </c>
      <c r="M2406" s="2">
        <v>79173.834000000003</v>
      </c>
      <c r="N2406" s="4">
        <v>0.44996610669542036</v>
      </c>
    </row>
    <row r="2407" spans="1:14" x14ac:dyDescent="0.3">
      <c r="A2407" s="1" t="s">
        <v>163</v>
      </c>
      <c r="B2407" s="1" t="s">
        <v>213</v>
      </c>
      <c r="C2407" s="1" t="s">
        <v>24</v>
      </c>
      <c r="D2407" s="1" t="s">
        <v>14</v>
      </c>
      <c r="E2407">
        <v>0</v>
      </c>
      <c r="F2407">
        <v>7</v>
      </c>
      <c r="G2407">
        <v>26882.595499999999</v>
      </c>
      <c r="H2407">
        <v>4</v>
      </c>
      <c r="I2407" s="2">
        <v>15239.627500000001</v>
      </c>
      <c r="J2407">
        <v>0</v>
      </c>
      <c r="K2407" s="2">
        <v>8236.7039999999997</v>
      </c>
      <c r="L2407">
        <v>2059.1759999999999</v>
      </c>
      <c r="M2407" s="2">
        <v>7002.9235000000008</v>
      </c>
      <c r="N2407" s="4">
        <v>0.4595206477323675</v>
      </c>
    </row>
    <row r="2408" spans="1:14" x14ac:dyDescent="0.3">
      <c r="A2408" s="1" t="s">
        <v>163</v>
      </c>
      <c r="B2408" s="1" t="s">
        <v>213</v>
      </c>
      <c r="C2408" s="1" t="s">
        <v>24</v>
      </c>
      <c r="D2408" s="1" t="s">
        <v>15</v>
      </c>
      <c r="E2408">
        <v>0</v>
      </c>
      <c r="F2408">
        <v>2</v>
      </c>
      <c r="G2408">
        <v>8766.0589999999993</v>
      </c>
      <c r="H2408">
        <v>2</v>
      </c>
      <c r="I2408" s="2">
        <v>8766.0589999999993</v>
      </c>
      <c r="J2408">
        <v>0</v>
      </c>
      <c r="K2408" s="2">
        <v>4118.3519999999999</v>
      </c>
      <c r="L2408">
        <v>2059.1759999999999</v>
      </c>
      <c r="M2408" s="2">
        <v>4647.7069999999994</v>
      </c>
      <c r="N2408" s="4">
        <v>0.53019344268616031</v>
      </c>
    </row>
    <row r="2409" spans="1:14" x14ac:dyDescent="0.3">
      <c r="A2409" s="1" t="s">
        <v>163</v>
      </c>
      <c r="B2409" s="1" t="s">
        <v>213</v>
      </c>
      <c r="C2409" s="1" t="s">
        <v>24</v>
      </c>
      <c r="D2409" s="1" t="s">
        <v>16</v>
      </c>
      <c r="E2409">
        <v>0</v>
      </c>
      <c r="F2409">
        <v>16</v>
      </c>
      <c r="G2409">
        <v>65072.979999999989</v>
      </c>
      <c r="H2409">
        <v>8</v>
      </c>
      <c r="I2409" s="2">
        <v>32275.428500000002</v>
      </c>
      <c r="J2409">
        <v>0</v>
      </c>
      <c r="K2409" s="2">
        <v>16473.407999999999</v>
      </c>
      <c r="L2409">
        <v>2059.1759999999999</v>
      </c>
      <c r="M2409" s="2">
        <v>15802.020500000002</v>
      </c>
      <c r="N2409" s="4">
        <v>0.48959909238695315</v>
      </c>
    </row>
    <row r="2410" spans="1:14" x14ac:dyDescent="0.3">
      <c r="A2410" s="1" t="s">
        <v>163</v>
      </c>
      <c r="B2410" s="1" t="s">
        <v>213</v>
      </c>
      <c r="C2410" s="1" t="s">
        <v>24</v>
      </c>
      <c r="D2410" s="1" t="s">
        <v>13</v>
      </c>
      <c r="E2410">
        <v>0</v>
      </c>
      <c r="F2410">
        <v>17</v>
      </c>
      <c r="G2410">
        <v>64529.397999999986</v>
      </c>
      <c r="H2410">
        <v>7</v>
      </c>
      <c r="I2410" s="2">
        <v>27343.457999999999</v>
      </c>
      <c r="J2410">
        <v>0</v>
      </c>
      <c r="K2410" s="2">
        <v>14414.232</v>
      </c>
      <c r="L2410">
        <v>2059.1759999999999</v>
      </c>
      <c r="M2410" s="2">
        <v>12929.225999999999</v>
      </c>
      <c r="N2410" s="4">
        <v>0.47284531459042228</v>
      </c>
    </row>
    <row r="2411" spans="1:14" x14ac:dyDescent="0.3">
      <c r="A2411" s="1" t="s">
        <v>163</v>
      </c>
      <c r="B2411" s="1" t="s">
        <v>213</v>
      </c>
      <c r="C2411" s="1" t="s">
        <v>24</v>
      </c>
      <c r="D2411" s="1" t="s">
        <v>17</v>
      </c>
      <c r="E2411">
        <v>0</v>
      </c>
      <c r="F2411">
        <v>11</v>
      </c>
      <c r="G2411">
        <v>42229.656000000003</v>
      </c>
      <c r="H2411">
        <v>4</v>
      </c>
      <c r="I2411" s="2">
        <v>14742.241</v>
      </c>
      <c r="J2411">
        <v>0</v>
      </c>
      <c r="K2411" s="2">
        <v>8236.7039999999997</v>
      </c>
      <c r="L2411">
        <v>2059.1759999999999</v>
      </c>
      <c r="M2411" s="2">
        <v>6505.5370000000003</v>
      </c>
      <c r="N2411" s="4">
        <v>0.44128548705722559</v>
      </c>
    </row>
    <row r="2412" spans="1:14" x14ac:dyDescent="0.3">
      <c r="A2412" s="1" t="s">
        <v>163</v>
      </c>
      <c r="B2412" s="1" t="s">
        <v>213</v>
      </c>
      <c r="C2412" s="1" t="s">
        <v>24</v>
      </c>
      <c r="D2412" s="1" t="s">
        <v>18</v>
      </c>
      <c r="E2412">
        <v>95</v>
      </c>
      <c r="F2412">
        <v>112</v>
      </c>
      <c r="G2412">
        <v>399613.18949999992</v>
      </c>
      <c r="H2412">
        <v>38</v>
      </c>
      <c r="I2412" s="2">
        <v>140500.81299999999</v>
      </c>
      <c r="J2412">
        <v>0</v>
      </c>
      <c r="K2412" s="2">
        <v>78248.687999999995</v>
      </c>
      <c r="L2412">
        <v>2059.1759999999999</v>
      </c>
      <c r="M2412" s="2">
        <v>62252.125</v>
      </c>
      <c r="N2412" s="4">
        <v>0.44307305894379417</v>
      </c>
    </row>
    <row r="2413" spans="1:14" x14ac:dyDescent="0.3">
      <c r="A2413" s="1" t="s">
        <v>163</v>
      </c>
      <c r="B2413" s="1" t="s">
        <v>213</v>
      </c>
      <c r="C2413" s="1" t="s">
        <v>24</v>
      </c>
      <c r="D2413" s="1" t="s">
        <v>19</v>
      </c>
      <c r="E2413">
        <v>0</v>
      </c>
      <c r="F2413">
        <v>10</v>
      </c>
      <c r="G2413">
        <v>37981.981499999987</v>
      </c>
      <c r="H2413">
        <v>5</v>
      </c>
      <c r="I2413" s="2">
        <v>17979.019499999999</v>
      </c>
      <c r="J2413">
        <v>0</v>
      </c>
      <c r="K2413" s="2">
        <v>10295.879999999999</v>
      </c>
      <c r="L2413">
        <v>2059.1759999999999</v>
      </c>
      <c r="M2413" s="2">
        <v>7683.1394999999993</v>
      </c>
      <c r="N2413" s="4">
        <v>0.42733918276244154</v>
      </c>
    </row>
    <row r="2414" spans="1:14" x14ac:dyDescent="0.3">
      <c r="A2414" s="1" t="s">
        <v>163</v>
      </c>
      <c r="B2414" s="1" t="s">
        <v>213</v>
      </c>
      <c r="C2414" s="1" t="s">
        <v>25</v>
      </c>
      <c r="D2414" s="1" t="s">
        <v>13</v>
      </c>
      <c r="E2414">
        <v>0</v>
      </c>
      <c r="F2414">
        <v>97</v>
      </c>
      <c r="G2414">
        <v>356941.01349999988</v>
      </c>
      <c r="H2414">
        <v>24</v>
      </c>
      <c r="I2414" s="2">
        <v>83552.629000000001</v>
      </c>
      <c r="J2414">
        <v>0</v>
      </c>
      <c r="K2414" s="2">
        <v>49420.224000000002</v>
      </c>
      <c r="L2414">
        <v>2059.1759999999999</v>
      </c>
      <c r="M2414" s="2">
        <v>34132.404999999999</v>
      </c>
      <c r="N2414" s="4">
        <v>0.40851383623129317</v>
      </c>
    </row>
    <row r="2415" spans="1:14" x14ac:dyDescent="0.3">
      <c r="A2415" s="1" t="s">
        <v>163</v>
      </c>
      <c r="B2415" s="1" t="s">
        <v>213</v>
      </c>
      <c r="C2415" s="1" t="s">
        <v>25</v>
      </c>
      <c r="D2415" s="1" t="s">
        <v>14</v>
      </c>
      <c r="E2415">
        <v>0</v>
      </c>
      <c r="F2415">
        <v>9</v>
      </c>
      <c r="G2415">
        <v>34745.18</v>
      </c>
      <c r="H2415">
        <v>2</v>
      </c>
      <c r="I2415" s="2">
        <v>7396.3629999999994</v>
      </c>
      <c r="J2415">
        <v>0</v>
      </c>
      <c r="K2415" s="2">
        <v>4118.3519999999999</v>
      </c>
      <c r="L2415">
        <v>2059.1759999999999</v>
      </c>
      <c r="M2415" s="2">
        <v>3278.0109999999995</v>
      </c>
      <c r="N2415" s="4">
        <v>0.4431922824772121</v>
      </c>
    </row>
    <row r="2416" spans="1:14" x14ac:dyDescent="0.3">
      <c r="A2416" s="1" t="s">
        <v>163</v>
      </c>
      <c r="B2416" s="1" t="s">
        <v>213</v>
      </c>
      <c r="C2416" s="1" t="s">
        <v>25</v>
      </c>
      <c r="D2416" s="1" t="s">
        <v>15</v>
      </c>
      <c r="E2416">
        <v>0</v>
      </c>
      <c r="F2416">
        <v>4</v>
      </c>
      <c r="G2416">
        <v>14783.066000000001</v>
      </c>
      <c r="H2416">
        <v>4</v>
      </c>
      <c r="I2416" s="2">
        <v>15107.504000000001</v>
      </c>
      <c r="J2416">
        <v>1</v>
      </c>
      <c r="K2416" s="2">
        <v>8236.7039999999997</v>
      </c>
      <c r="L2416">
        <v>2059.1759999999999</v>
      </c>
      <c r="M2416" s="2">
        <v>6870.8000000000011</v>
      </c>
      <c r="N2416" s="4">
        <v>0.45479385608635292</v>
      </c>
    </row>
    <row r="2417" spans="1:14" x14ac:dyDescent="0.3">
      <c r="A2417" s="1" t="s">
        <v>163</v>
      </c>
      <c r="B2417" s="1" t="s">
        <v>213</v>
      </c>
      <c r="C2417" s="1" t="s">
        <v>25</v>
      </c>
      <c r="D2417" s="1" t="s">
        <v>16</v>
      </c>
      <c r="E2417">
        <v>0</v>
      </c>
      <c r="F2417">
        <v>10</v>
      </c>
      <c r="G2417">
        <v>37935.809000000001</v>
      </c>
      <c r="H2417">
        <v>4</v>
      </c>
      <c r="I2417" s="2">
        <v>15066.679</v>
      </c>
      <c r="J2417">
        <v>0</v>
      </c>
      <c r="K2417" s="2">
        <v>8236.7039999999997</v>
      </c>
      <c r="L2417">
        <v>2059.1759999999999</v>
      </c>
      <c r="M2417" s="2">
        <v>6829.9750000000004</v>
      </c>
      <c r="N2417" s="4">
        <v>0.45331655370105117</v>
      </c>
    </row>
    <row r="2418" spans="1:14" x14ac:dyDescent="0.3">
      <c r="A2418" s="1" t="s">
        <v>163</v>
      </c>
      <c r="B2418" s="1" t="s">
        <v>213</v>
      </c>
      <c r="C2418" s="1" t="s">
        <v>25</v>
      </c>
      <c r="D2418" s="1" t="s">
        <v>13</v>
      </c>
      <c r="E2418">
        <v>0</v>
      </c>
      <c r="F2418">
        <v>15</v>
      </c>
      <c r="G2418">
        <v>57888.262999999999</v>
      </c>
      <c r="H2418">
        <v>6</v>
      </c>
      <c r="I2418" s="2">
        <v>22919.603500000001</v>
      </c>
      <c r="J2418">
        <v>0</v>
      </c>
      <c r="K2418" s="2">
        <v>12355.056</v>
      </c>
      <c r="L2418">
        <v>2059.1759999999999</v>
      </c>
      <c r="M2418" s="2">
        <v>10564.547500000001</v>
      </c>
      <c r="N2418" s="4">
        <v>0.4609393657268111</v>
      </c>
    </row>
    <row r="2419" spans="1:14" x14ac:dyDescent="0.3">
      <c r="A2419" s="1" t="s">
        <v>163</v>
      </c>
      <c r="B2419" s="1" t="s">
        <v>213</v>
      </c>
      <c r="C2419" s="1" t="s">
        <v>25</v>
      </c>
      <c r="D2419" s="1" t="s">
        <v>17</v>
      </c>
      <c r="E2419">
        <v>0</v>
      </c>
      <c r="F2419">
        <v>5</v>
      </c>
      <c r="G2419">
        <v>17755.585999999999</v>
      </c>
      <c r="H2419">
        <v>1</v>
      </c>
      <c r="I2419" s="2">
        <v>3364.6239999999998</v>
      </c>
      <c r="J2419">
        <v>0</v>
      </c>
      <c r="K2419" s="2">
        <v>2059.1759999999999</v>
      </c>
      <c r="L2419">
        <v>2059.1759999999999</v>
      </c>
      <c r="M2419" s="2">
        <v>1305.4479999999999</v>
      </c>
      <c r="N2419" s="4">
        <v>0.38799223925169646</v>
      </c>
    </row>
    <row r="2420" spans="1:14" x14ac:dyDescent="0.3">
      <c r="A2420" s="1" t="s">
        <v>163</v>
      </c>
      <c r="B2420" s="1" t="s">
        <v>213</v>
      </c>
      <c r="C2420" s="1" t="s">
        <v>25</v>
      </c>
      <c r="D2420" s="1" t="s">
        <v>18</v>
      </c>
      <c r="E2420">
        <v>0</v>
      </c>
      <c r="F2420">
        <v>21</v>
      </c>
      <c r="G2420">
        <v>82072.268499999991</v>
      </c>
      <c r="H2420">
        <v>9</v>
      </c>
      <c r="I2420" s="2">
        <v>34740.890500000001</v>
      </c>
      <c r="J2420">
        <v>0</v>
      </c>
      <c r="K2420" s="2">
        <v>18532.583999999999</v>
      </c>
      <c r="L2420">
        <v>2059.1759999999999</v>
      </c>
      <c r="M2420" s="2">
        <v>16208.306500000002</v>
      </c>
      <c r="N2420" s="4">
        <v>0.46654838913815411</v>
      </c>
    </row>
    <row r="2421" spans="1:14" x14ac:dyDescent="0.3">
      <c r="A2421" s="1" t="s">
        <v>163</v>
      </c>
      <c r="B2421" s="1" t="s">
        <v>213</v>
      </c>
      <c r="C2421" s="1" t="s">
        <v>25</v>
      </c>
      <c r="D2421" s="1" t="s">
        <v>19</v>
      </c>
      <c r="E2421">
        <v>0</v>
      </c>
      <c r="F2421">
        <v>6</v>
      </c>
      <c r="G2421">
        <v>21996.809000000001</v>
      </c>
      <c r="H2421">
        <v>1</v>
      </c>
      <c r="I2421" s="2">
        <v>3835.1579999999999</v>
      </c>
      <c r="J2421">
        <v>0</v>
      </c>
      <c r="K2421" s="2">
        <v>2059.1759999999999</v>
      </c>
      <c r="L2421">
        <v>2059.1759999999999</v>
      </c>
      <c r="M2421" s="2">
        <v>1775.982</v>
      </c>
      <c r="N2421" s="4">
        <v>0.46307922646211708</v>
      </c>
    </row>
    <row r="2422" spans="1:14" x14ac:dyDescent="0.3">
      <c r="A2422" s="1" t="s">
        <v>163</v>
      </c>
      <c r="B2422" s="1" t="s">
        <v>213</v>
      </c>
      <c r="C2422" s="1" t="s">
        <v>27</v>
      </c>
      <c r="D2422" s="1" t="s">
        <v>18</v>
      </c>
      <c r="E2422">
        <v>0</v>
      </c>
      <c r="F2422">
        <v>1</v>
      </c>
      <c r="G2422">
        <v>3926.4679999999998</v>
      </c>
      <c r="H2422">
        <v>0</v>
      </c>
      <c r="I2422" s="2">
        <v>0</v>
      </c>
      <c r="J2422">
        <v>0</v>
      </c>
      <c r="K2422" s="2">
        <v>0</v>
      </c>
      <c r="L2422">
        <v>2059.1759999999999</v>
      </c>
      <c r="M2422" s="2">
        <v>0</v>
      </c>
      <c r="N2422" s="4">
        <v>0</v>
      </c>
    </row>
    <row r="2423" spans="1:14" x14ac:dyDescent="0.3">
      <c r="A2423" s="1" t="s">
        <v>163</v>
      </c>
      <c r="B2423" s="1" t="s">
        <v>213</v>
      </c>
      <c r="C2423" s="1" t="s">
        <v>27</v>
      </c>
      <c r="D2423" s="1" t="s">
        <v>13</v>
      </c>
      <c r="E2423">
        <v>0</v>
      </c>
      <c r="F2423">
        <v>76</v>
      </c>
      <c r="G2423">
        <v>286132.58100000001</v>
      </c>
      <c r="H2423">
        <v>29</v>
      </c>
      <c r="I2423" s="2">
        <v>108095.50350000001</v>
      </c>
      <c r="J2423">
        <v>2</v>
      </c>
      <c r="K2423" s="2">
        <v>59716.103999999999</v>
      </c>
      <c r="L2423">
        <v>2059.1759999999999</v>
      </c>
      <c r="M2423" s="2">
        <v>48379.399500000007</v>
      </c>
      <c r="N2423" s="4">
        <v>0.44756162776002983</v>
      </c>
    </row>
    <row r="2424" spans="1:14" x14ac:dyDescent="0.3">
      <c r="A2424" s="1" t="s">
        <v>163</v>
      </c>
      <c r="B2424" s="1" t="s">
        <v>213</v>
      </c>
      <c r="C2424" s="1" t="s">
        <v>27</v>
      </c>
      <c r="D2424" s="1" t="s">
        <v>14</v>
      </c>
      <c r="E2424">
        <v>0</v>
      </c>
      <c r="F2424">
        <v>7</v>
      </c>
      <c r="G2424">
        <v>27542.201000000001</v>
      </c>
      <c r="H2424">
        <v>0</v>
      </c>
      <c r="I2424" s="2">
        <v>0</v>
      </c>
      <c r="J2424">
        <v>1</v>
      </c>
      <c r="K2424" s="2">
        <v>0</v>
      </c>
      <c r="L2424">
        <v>2059.1759999999999</v>
      </c>
      <c r="M2424" s="2">
        <v>0</v>
      </c>
      <c r="N2424" s="4">
        <v>0</v>
      </c>
    </row>
    <row r="2425" spans="1:14" x14ac:dyDescent="0.3">
      <c r="A2425" s="1" t="s">
        <v>163</v>
      </c>
      <c r="B2425" s="1" t="s">
        <v>213</v>
      </c>
      <c r="C2425" s="1" t="s">
        <v>27</v>
      </c>
      <c r="D2425" s="1" t="s">
        <v>15</v>
      </c>
      <c r="E2425">
        <v>0</v>
      </c>
      <c r="F2425">
        <v>8</v>
      </c>
      <c r="G2425">
        <v>32513.927</v>
      </c>
      <c r="H2425">
        <v>2</v>
      </c>
      <c r="I2425" s="2">
        <v>7893.7494999999999</v>
      </c>
      <c r="J2425">
        <v>0</v>
      </c>
      <c r="K2425" s="2">
        <v>4118.3519999999999</v>
      </c>
      <c r="L2425">
        <v>2059.1759999999999</v>
      </c>
      <c r="M2425" s="2">
        <v>3775.3975</v>
      </c>
      <c r="N2425" s="4">
        <v>0.47827683156147788</v>
      </c>
    </row>
    <row r="2426" spans="1:14" x14ac:dyDescent="0.3">
      <c r="A2426" s="1" t="s">
        <v>163</v>
      </c>
      <c r="B2426" s="1" t="s">
        <v>213</v>
      </c>
      <c r="C2426" s="1" t="s">
        <v>27</v>
      </c>
      <c r="D2426" s="1" t="s">
        <v>16</v>
      </c>
      <c r="E2426">
        <v>0</v>
      </c>
      <c r="F2426">
        <v>15</v>
      </c>
      <c r="G2426">
        <v>58487.700499999999</v>
      </c>
      <c r="H2426">
        <v>3</v>
      </c>
      <c r="I2426" s="2">
        <v>10957.5795</v>
      </c>
      <c r="J2426">
        <v>3</v>
      </c>
      <c r="K2426" s="2">
        <v>6177.5280000000002</v>
      </c>
      <c r="L2426">
        <v>2059.1759999999999</v>
      </c>
      <c r="M2426" s="2">
        <v>4780.0514999999996</v>
      </c>
      <c r="N2426" s="4">
        <v>0.4362324270611041</v>
      </c>
    </row>
    <row r="2427" spans="1:14" x14ac:dyDescent="0.3">
      <c r="A2427" s="1" t="s">
        <v>163</v>
      </c>
      <c r="B2427" s="1" t="s">
        <v>213</v>
      </c>
      <c r="C2427" s="1" t="s">
        <v>27</v>
      </c>
      <c r="D2427" s="1" t="s">
        <v>13</v>
      </c>
      <c r="E2427">
        <v>0</v>
      </c>
      <c r="F2427">
        <v>10</v>
      </c>
      <c r="G2427">
        <v>38389.139000000003</v>
      </c>
      <c r="H2427">
        <v>3</v>
      </c>
      <c r="I2427" s="2">
        <v>10907.083000000001</v>
      </c>
      <c r="J2427">
        <v>0</v>
      </c>
      <c r="K2427" s="2">
        <v>6177.5280000000002</v>
      </c>
      <c r="L2427">
        <v>2059.1759999999999</v>
      </c>
      <c r="M2427" s="2">
        <v>4729.5550000000003</v>
      </c>
      <c r="N2427" s="4">
        <v>0.43362235347434325</v>
      </c>
    </row>
    <row r="2428" spans="1:14" x14ac:dyDescent="0.3">
      <c r="A2428" s="1" t="s">
        <v>163</v>
      </c>
      <c r="B2428" s="1" t="s">
        <v>213</v>
      </c>
      <c r="C2428" s="1" t="s">
        <v>27</v>
      </c>
      <c r="D2428" s="1" t="s">
        <v>17</v>
      </c>
      <c r="E2428">
        <v>0</v>
      </c>
      <c r="F2428">
        <v>12</v>
      </c>
      <c r="G2428">
        <v>45226.866499999996</v>
      </c>
      <c r="H2428">
        <v>5</v>
      </c>
      <c r="I2428" s="2">
        <v>19257.405500000001</v>
      </c>
      <c r="J2428">
        <v>0</v>
      </c>
      <c r="K2428" s="2">
        <v>10295.879999999999</v>
      </c>
      <c r="L2428">
        <v>2059.1759999999999</v>
      </c>
      <c r="M2428" s="2">
        <v>8961.5255000000016</v>
      </c>
      <c r="N2428" s="4">
        <v>0.46535476962356126</v>
      </c>
    </row>
    <row r="2429" spans="1:14" x14ac:dyDescent="0.3">
      <c r="A2429" s="1" t="s">
        <v>163</v>
      </c>
      <c r="B2429" s="1" t="s">
        <v>213</v>
      </c>
      <c r="C2429" s="1" t="s">
        <v>27</v>
      </c>
      <c r="D2429" s="1" t="s">
        <v>18</v>
      </c>
      <c r="E2429">
        <v>114</v>
      </c>
      <c r="F2429">
        <v>67</v>
      </c>
      <c r="G2429">
        <v>232937.67499999999</v>
      </c>
      <c r="H2429">
        <v>28</v>
      </c>
      <c r="I2429" s="2">
        <v>101046.04949999999</v>
      </c>
      <c r="J2429">
        <v>68</v>
      </c>
      <c r="K2429" s="2">
        <v>57656.928</v>
      </c>
      <c r="L2429">
        <v>2059.1759999999999</v>
      </c>
      <c r="M2429" s="2">
        <v>43389.121499999994</v>
      </c>
      <c r="N2429" s="4">
        <v>0.42939948384622395</v>
      </c>
    </row>
    <row r="2430" spans="1:14" x14ac:dyDescent="0.3">
      <c r="A2430" s="1" t="s">
        <v>163</v>
      </c>
      <c r="B2430" s="1" t="s">
        <v>213</v>
      </c>
      <c r="C2430" s="1" t="s">
        <v>27</v>
      </c>
      <c r="D2430" s="1" t="s">
        <v>19</v>
      </c>
      <c r="E2430">
        <v>0</v>
      </c>
      <c r="F2430">
        <v>8</v>
      </c>
      <c r="G2430">
        <v>30631.813999999998</v>
      </c>
      <c r="H2430">
        <v>3</v>
      </c>
      <c r="I2430" s="2">
        <v>10856.598</v>
      </c>
      <c r="J2430">
        <v>0</v>
      </c>
      <c r="K2430" s="2">
        <v>6177.5280000000002</v>
      </c>
      <c r="L2430">
        <v>2059.1759999999999</v>
      </c>
      <c r="M2430" s="2">
        <v>4679.07</v>
      </c>
      <c r="N2430" s="4">
        <v>0.43098860250697313</v>
      </c>
    </row>
    <row r="2431" spans="1:14" x14ac:dyDescent="0.3">
      <c r="A2431" s="1" t="s">
        <v>163</v>
      </c>
      <c r="B2431" s="1" t="s">
        <v>213</v>
      </c>
      <c r="C2431" s="1" t="s">
        <v>34</v>
      </c>
      <c r="D2431" s="1" t="s">
        <v>13</v>
      </c>
      <c r="E2431">
        <v>0</v>
      </c>
      <c r="F2431">
        <v>64</v>
      </c>
      <c r="G2431">
        <v>230694.6115</v>
      </c>
      <c r="H2431">
        <v>25</v>
      </c>
      <c r="I2431" s="2">
        <v>90364.562000000005</v>
      </c>
      <c r="J2431">
        <v>0</v>
      </c>
      <c r="K2431" s="2">
        <v>51479.4</v>
      </c>
      <c r="L2431">
        <v>2059.1759999999999</v>
      </c>
      <c r="M2431" s="2">
        <v>38885.162000000004</v>
      </c>
      <c r="N2431" s="4">
        <v>0.43031428625748225</v>
      </c>
    </row>
    <row r="2432" spans="1:14" x14ac:dyDescent="0.3">
      <c r="A2432" s="1" t="s">
        <v>163</v>
      </c>
      <c r="B2432" s="1" t="s">
        <v>213</v>
      </c>
      <c r="C2432" s="1" t="s">
        <v>34</v>
      </c>
      <c r="D2432" s="1" t="s">
        <v>14</v>
      </c>
      <c r="E2432">
        <v>0</v>
      </c>
      <c r="F2432">
        <v>4</v>
      </c>
      <c r="G2432">
        <v>14326.493</v>
      </c>
      <c r="H2432">
        <v>1</v>
      </c>
      <c r="I2432" s="2">
        <v>3510.72</v>
      </c>
      <c r="J2432">
        <v>0</v>
      </c>
      <c r="K2432" s="2">
        <v>2059.1759999999999</v>
      </c>
      <c r="L2432">
        <v>2059.1759999999999</v>
      </c>
      <c r="M2432" s="2">
        <v>1451.5439999999999</v>
      </c>
      <c r="N2432" s="4">
        <v>0.4134604867377632</v>
      </c>
    </row>
    <row r="2433" spans="1:14" x14ac:dyDescent="0.3">
      <c r="A2433" s="1" t="s">
        <v>163</v>
      </c>
      <c r="B2433" s="1" t="s">
        <v>213</v>
      </c>
      <c r="C2433" s="1" t="s">
        <v>34</v>
      </c>
      <c r="D2433" s="1" t="s">
        <v>32</v>
      </c>
      <c r="E2433">
        <v>0</v>
      </c>
      <c r="F2433">
        <v>0</v>
      </c>
      <c r="G2433">
        <v>0</v>
      </c>
      <c r="H2433">
        <v>0</v>
      </c>
      <c r="I2433" s="2">
        <v>0</v>
      </c>
      <c r="J2433">
        <v>2</v>
      </c>
      <c r="K2433" s="2">
        <v>0</v>
      </c>
      <c r="L2433">
        <v>2059.1759999999999</v>
      </c>
      <c r="M2433" s="2">
        <v>0</v>
      </c>
      <c r="N2433" s="4">
        <v>0</v>
      </c>
    </row>
    <row r="2434" spans="1:14" x14ac:dyDescent="0.3">
      <c r="A2434" s="1" t="s">
        <v>163</v>
      </c>
      <c r="B2434" s="1" t="s">
        <v>213</v>
      </c>
      <c r="C2434" s="1" t="s">
        <v>34</v>
      </c>
      <c r="D2434" s="1" t="s">
        <v>15</v>
      </c>
      <c r="E2434">
        <v>0</v>
      </c>
      <c r="F2434">
        <v>4</v>
      </c>
      <c r="G2434">
        <v>15332.03</v>
      </c>
      <c r="H2434">
        <v>0</v>
      </c>
      <c r="I2434" s="2">
        <v>0</v>
      </c>
      <c r="J2434">
        <v>0</v>
      </c>
      <c r="K2434" s="2">
        <v>0</v>
      </c>
      <c r="L2434">
        <v>2059.1759999999999</v>
      </c>
      <c r="M2434" s="2">
        <v>0</v>
      </c>
      <c r="N2434" s="4">
        <v>0</v>
      </c>
    </row>
    <row r="2435" spans="1:14" x14ac:dyDescent="0.3">
      <c r="A2435" s="1" t="s">
        <v>163</v>
      </c>
      <c r="B2435" s="1" t="s">
        <v>213</v>
      </c>
      <c r="C2435" s="1" t="s">
        <v>34</v>
      </c>
      <c r="D2435" s="1" t="s">
        <v>16</v>
      </c>
      <c r="E2435">
        <v>0</v>
      </c>
      <c r="F2435">
        <v>2</v>
      </c>
      <c r="G2435">
        <v>8680.1194999999989</v>
      </c>
      <c r="H2435">
        <v>1</v>
      </c>
      <c r="I2435" s="2">
        <v>4297.0899999999992</v>
      </c>
      <c r="J2435">
        <v>0</v>
      </c>
      <c r="K2435" s="2">
        <v>2059.1759999999999</v>
      </c>
      <c r="L2435">
        <v>2059.1759999999999</v>
      </c>
      <c r="M2435" s="2">
        <v>2237.9139999999993</v>
      </c>
      <c r="N2435" s="4">
        <v>0.52079756300193847</v>
      </c>
    </row>
    <row r="2436" spans="1:14" x14ac:dyDescent="0.3">
      <c r="A2436" s="1" t="s">
        <v>163</v>
      </c>
      <c r="B2436" s="1" t="s">
        <v>213</v>
      </c>
      <c r="C2436" s="1" t="s">
        <v>34</v>
      </c>
      <c r="D2436" s="1" t="s">
        <v>13</v>
      </c>
      <c r="E2436">
        <v>0</v>
      </c>
      <c r="F2436">
        <v>9</v>
      </c>
      <c r="G2436">
        <v>35283.402999999998</v>
      </c>
      <c r="H2436">
        <v>5</v>
      </c>
      <c r="I2436" s="2">
        <v>19952.465499999998</v>
      </c>
      <c r="J2436">
        <v>0</v>
      </c>
      <c r="K2436" s="2">
        <v>10295.879999999999</v>
      </c>
      <c r="L2436">
        <v>2059.1759999999999</v>
      </c>
      <c r="M2436" s="2">
        <v>9656.5854999999992</v>
      </c>
      <c r="N2436" s="4">
        <v>0.48397956132288511</v>
      </c>
    </row>
    <row r="2437" spans="1:14" x14ac:dyDescent="0.3">
      <c r="A2437" s="1" t="s">
        <v>163</v>
      </c>
      <c r="B2437" s="1" t="s">
        <v>213</v>
      </c>
      <c r="C2437" s="1" t="s">
        <v>34</v>
      </c>
      <c r="D2437" s="1" t="s">
        <v>17</v>
      </c>
      <c r="E2437">
        <v>0</v>
      </c>
      <c r="F2437">
        <v>3</v>
      </c>
      <c r="G2437">
        <v>11728.907499999999</v>
      </c>
      <c r="H2437">
        <v>2</v>
      </c>
      <c r="I2437" s="2">
        <v>7345.8779999999997</v>
      </c>
      <c r="J2437">
        <v>0</v>
      </c>
      <c r="K2437" s="2">
        <v>4118.3519999999999</v>
      </c>
      <c r="L2437">
        <v>2059.1759999999999</v>
      </c>
      <c r="M2437" s="2">
        <v>3227.5259999999998</v>
      </c>
      <c r="N2437" s="4">
        <v>0.43936558706801282</v>
      </c>
    </row>
    <row r="2438" spans="1:14" x14ac:dyDescent="0.3">
      <c r="A2438" s="1" t="s">
        <v>163</v>
      </c>
      <c r="B2438" s="1" t="s">
        <v>213</v>
      </c>
      <c r="C2438" s="1" t="s">
        <v>34</v>
      </c>
      <c r="D2438" s="1" t="s">
        <v>18</v>
      </c>
      <c r="E2438">
        <v>35</v>
      </c>
      <c r="F2438">
        <v>14</v>
      </c>
      <c r="G2438">
        <v>54995.242499999993</v>
      </c>
      <c r="H2438">
        <v>2</v>
      </c>
      <c r="I2438" s="2">
        <v>6828.0789999999997</v>
      </c>
      <c r="J2438">
        <v>24</v>
      </c>
      <c r="K2438" s="2">
        <v>4118.3519999999999</v>
      </c>
      <c r="L2438">
        <v>2059.1759999999999</v>
      </c>
      <c r="M2438" s="2">
        <v>2709.7269999999999</v>
      </c>
      <c r="N2438" s="4">
        <v>0.39685056367976995</v>
      </c>
    </row>
    <row r="2439" spans="1:14" x14ac:dyDescent="0.3">
      <c r="A2439" s="1" t="s">
        <v>163</v>
      </c>
      <c r="B2439" s="1" t="s">
        <v>213</v>
      </c>
      <c r="C2439" s="1" t="s">
        <v>34</v>
      </c>
      <c r="D2439" s="1" t="s">
        <v>19</v>
      </c>
      <c r="E2439">
        <v>0</v>
      </c>
      <c r="F2439">
        <v>5</v>
      </c>
      <c r="G2439">
        <v>20368.202000000001</v>
      </c>
      <c r="H2439">
        <v>2</v>
      </c>
      <c r="I2439" s="2">
        <v>8218.1875</v>
      </c>
      <c r="J2439">
        <v>1</v>
      </c>
      <c r="K2439" s="2">
        <v>4118.3519999999999</v>
      </c>
      <c r="L2439">
        <v>2059.1759999999999</v>
      </c>
      <c r="M2439" s="2">
        <v>4099.8355000000001</v>
      </c>
      <c r="N2439" s="4">
        <v>0.4988734438098425</v>
      </c>
    </row>
    <row r="2440" spans="1:14" x14ac:dyDescent="0.3">
      <c r="A2440" s="1" t="s">
        <v>69</v>
      </c>
      <c r="B2440" s="1" t="s">
        <v>214</v>
      </c>
      <c r="C2440" s="1" t="s">
        <v>58</v>
      </c>
      <c r="D2440" s="1" t="s">
        <v>13</v>
      </c>
      <c r="E2440">
        <v>0</v>
      </c>
      <c r="F2440">
        <v>4</v>
      </c>
      <c r="G2440">
        <v>14490.9085</v>
      </c>
      <c r="H2440">
        <v>2</v>
      </c>
      <c r="I2440" s="2">
        <v>7078.8824999999997</v>
      </c>
      <c r="J2440">
        <v>33</v>
      </c>
      <c r="K2440" s="2">
        <v>3446.41</v>
      </c>
      <c r="L2440">
        <v>1723.2049999999999</v>
      </c>
      <c r="M2440" s="2">
        <v>3632.4724999999999</v>
      </c>
      <c r="N2440" s="4">
        <v>0.51314208139490947</v>
      </c>
    </row>
    <row r="2441" spans="1:14" x14ac:dyDescent="0.3">
      <c r="A2441" s="1" t="s">
        <v>69</v>
      </c>
      <c r="B2441" s="1" t="s">
        <v>214</v>
      </c>
      <c r="C2441" s="1" t="s">
        <v>58</v>
      </c>
      <c r="D2441" s="1" t="s">
        <v>14</v>
      </c>
      <c r="E2441">
        <v>0</v>
      </c>
      <c r="F2441">
        <v>1</v>
      </c>
      <c r="G2441">
        <v>3859.365499999999</v>
      </c>
      <c r="H2441">
        <v>0</v>
      </c>
      <c r="I2441" s="2">
        <v>0</v>
      </c>
      <c r="J2441">
        <v>1</v>
      </c>
      <c r="K2441" s="2">
        <v>0</v>
      </c>
      <c r="L2441">
        <v>1723.2049999999999</v>
      </c>
      <c r="M2441" s="2">
        <v>0</v>
      </c>
      <c r="N2441" s="4">
        <v>0</v>
      </c>
    </row>
    <row r="2442" spans="1:14" x14ac:dyDescent="0.3">
      <c r="A2442" s="1" t="s">
        <v>69</v>
      </c>
      <c r="B2442" s="1" t="s">
        <v>214</v>
      </c>
      <c r="C2442" s="1" t="s">
        <v>58</v>
      </c>
      <c r="D2442" s="1" t="s">
        <v>32</v>
      </c>
      <c r="E2442">
        <v>0</v>
      </c>
      <c r="F2442">
        <v>1</v>
      </c>
      <c r="G2442">
        <v>3914.2089999999989</v>
      </c>
      <c r="H2442">
        <v>0</v>
      </c>
      <c r="I2442" s="2">
        <v>0</v>
      </c>
      <c r="J2442">
        <v>0</v>
      </c>
      <c r="K2442" s="2">
        <v>0</v>
      </c>
      <c r="L2442">
        <v>1723.2049999999999</v>
      </c>
      <c r="M2442" s="2">
        <v>0</v>
      </c>
      <c r="N2442" s="4">
        <v>0</v>
      </c>
    </row>
    <row r="2443" spans="1:14" x14ac:dyDescent="0.3">
      <c r="A2443" s="1" t="s">
        <v>69</v>
      </c>
      <c r="B2443" s="1" t="s">
        <v>214</v>
      </c>
      <c r="C2443" s="1" t="s">
        <v>58</v>
      </c>
      <c r="D2443" s="1" t="s">
        <v>15</v>
      </c>
      <c r="E2443">
        <v>0</v>
      </c>
      <c r="F2443">
        <v>1</v>
      </c>
      <c r="G2443">
        <v>3914.2089999999989</v>
      </c>
      <c r="H2443">
        <v>1</v>
      </c>
      <c r="I2443" s="2">
        <v>3914.2089999999989</v>
      </c>
      <c r="J2443">
        <v>0</v>
      </c>
      <c r="K2443" s="2">
        <v>1723.2049999999999</v>
      </c>
      <c r="L2443">
        <v>1723.2049999999999</v>
      </c>
      <c r="M2443" s="2">
        <v>2191.003999999999</v>
      </c>
      <c r="N2443" s="4">
        <v>0.55975651785584257</v>
      </c>
    </row>
    <row r="2444" spans="1:14" x14ac:dyDescent="0.3">
      <c r="A2444" s="1" t="s">
        <v>69</v>
      </c>
      <c r="B2444" s="1" t="s">
        <v>214</v>
      </c>
      <c r="C2444" s="1" t="s">
        <v>58</v>
      </c>
      <c r="D2444" s="1" t="s">
        <v>19</v>
      </c>
      <c r="E2444">
        <v>0</v>
      </c>
      <c r="F2444">
        <v>1</v>
      </c>
      <c r="G2444">
        <v>3914.2089999999989</v>
      </c>
      <c r="H2444">
        <v>0</v>
      </c>
      <c r="I2444" s="2">
        <v>0</v>
      </c>
      <c r="J2444">
        <v>1</v>
      </c>
      <c r="K2444" s="2">
        <v>0</v>
      </c>
      <c r="L2444">
        <v>1723.2049999999999</v>
      </c>
      <c r="M2444" s="2">
        <v>0</v>
      </c>
      <c r="N2444" s="4">
        <v>0</v>
      </c>
    </row>
    <row r="2445" spans="1:14" x14ac:dyDescent="0.3">
      <c r="A2445" s="1" t="s">
        <v>69</v>
      </c>
      <c r="B2445" s="1" t="s">
        <v>214</v>
      </c>
      <c r="C2445" s="1" t="s">
        <v>59</v>
      </c>
      <c r="D2445" s="1" t="s">
        <v>13</v>
      </c>
      <c r="E2445">
        <v>0</v>
      </c>
      <c r="F2445">
        <v>0</v>
      </c>
      <c r="G2445">
        <v>0</v>
      </c>
      <c r="H2445">
        <v>0</v>
      </c>
      <c r="I2445" s="2">
        <v>0</v>
      </c>
      <c r="J2445">
        <v>35</v>
      </c>
      <c r="K2445" s="2">
        <v>0</v>
      </c>
      <c r="L2445">
        <v>1723.2049999999999</v>
      </c>
      <c r="M2445" s="2">
        <v>0</v>
      </c>
      <c r="N2445" s="4">
        <v>0</v>
      </c>
    </row>
    <row r="2446" spans="1:14" x14ac:dyDescent="0.3">
      <c r="A2446" s="1" t="s">
        <v>69</v>
      </c>
      <c r="B2446" s="1" t="s">
        <v>214</v>
      </c>
      <c r="C2446" s="1" t="s">
        <v>59</v>
      </c>
      <c r="D2446" s="1" t="s">
        <v>13</v>
      </c>
      <c r="E2446">
        <v>0</v>
      </c>
      <c r="F2446">
        <v>1</v>
      </c>
      <c r="G2446">
        <v>3914.2089999999989</v>
      </c>
      <c r="H2446">
        <v>1</v>
      </c>
      <c r="I2446" s="2">
        <v>3914.2089999999989</v>
      </c>
      <c r="J2446">
        <v>1</v>
      </c>
      <c r="K2446" s="2">
        <v>1723.2049999999999</v>
      </c>
      <c r="L2446">
        <v>1723.2049999999999</v>
      </c>
      <c r="M2446" s="2">
        <v>2191.003999999999</v>
      </c>
      <c r="N2446" s="4">
        <v>0.55975651785584257</v>
      </c>
    </row>
    <row r="2447" spans="1:14" x14ac:dyDescent="0.3">
      <c r="A2447" s="1" t="s">
        <v>69</v>
      </c>
      <c r="B2447" s="1" t="s">
        <v>214</v>
      </c>
      <c r="C2447" s="1" t="s">
        <v>59</v>
      </c>
      <c r="D2447" s="1" t="s">
        <v>17</v>
      </c>
      <c r="E2447">
        <v>0</v>
      </c>
      <c r="F2447">
        <v>1</v>
      </c>
      <c r="G2447">
        <v>3632.3440000000001</v>
      </c>
      <c r="H2447">
        <v>0</v>
      </c>
      <c r="I2447" s="2">
        <v>0</v>
      </c>
      <c r="J2447">
        <v>0</v>
      </c>
      <c r="K2447" s="2">
        <v>0</v>
      </c>
      <c r="L2447">
        <v>1723.2049999999999</v>
      </c>
      <c r="M2447" s="2">
        <v>0</v>
      </c>
      <c r="N2447" s="4">
        <v>0</v>
      </c>
    </row>
    <row r="2448" spans="1:14" x14ac:dyDescent="0.3">
      <c r="A2448" s="1" t="s">
        <v>69</v>
      </c>
      <c r="B2448" s="1" t="s">
        <v>214</v>
      </c>
      <c r="C2448" s="1" t="s">
        <v>59</v>
      </c>
      <c r="D2448" s="1" t="s">
        <v>19</v>
      </c>
      <c r="E2448">
        <v>0</v>
      </c>
      <c r="F2448">
        <v>1</v>
      </c>
      <c r="G2448">
        <v>3914.2089999999989</v>
      </c>
      <c r="H2448">
        <v>0</v>
      </c>
      <c r="I2448" s="2">
        <v>0</v>
      </c>
      <c r="J2448">
        <v>0</v>
      </c>
      <c r="K2448" s="2">
        <v>0</v>
      </c>
      <c r="L2448">
        <v>1723.2049999999999</v>
      </c>
      <c r="M2448" s="2">
        <v>0</v>
      </c>
      <c r="N2448" s="4">
        <v>0</v>
      </c>
    </row>
    <row r="2449" spans="1:14" x14ac:dyDescent="0.3">
      <c r="A2449" s="1" t="s">
        <v>69</v>
      </c>
      <c r="B2449" s="1" t="s">
        <v>214</v>
      </c>
      <c r="C2449" s="1" t="s">
        <v>60</v>
      </c>
      <c r="D2449" s="1" t="s">
        <v>13</v>
      </c>
      <c r="E2449">
        <v>0</v>
      </c>
      <c r="F2449">
        <v>0</v>
      </c>
      <c r="G2449">
        <v>0</v>
      </c>
      <c r="H2449">
        <v>0</v>
      </c>
      <c r="I2449" s="2">
        <v>0</v>
      </c>
      <c r="J2449">
        <v>34</v>
      </c>
      <c r="K2449" s="2">
        <v>0</v>
      </c>
      <c r="L2449">
        <v>1723.2049999999999</v>
      </c>
      <c r="M2449" s="2">
        <v>0</v>
      </c>
      <c r="N2449" s="4">
        <v>0</v>
      </c>
    </row>
    <row r="2450" spans="1:14" x14ac:dyDescent="0.3">
      <c r="A2450" s="1" t="s">
        <v>69</v>
      </c>
      <c r="B2450" s="1" t="s">
        <v>214</v>
      </c>
      <c r="C2450" s="1" t="s">
        <v>60</v>
      </c>
      <c r="D2450" s="1" t="s">
        <v>14</v>
      </c>
      <c r="E2450">
        <v>0</v>
      </c>
      <c r="F2450">
        <v>0</v>
      </c>
      <c r="G2450">
        <v>0</v>
      </c>
      <c r="H2450">
        <v>0</v>
      </c>
      <c r="I2450" s="2">
        <v>0</v>
      </c>
      <c r="J2450">
        <v>1</v>
      </c>
      <c r="K2450" s="2">
        <v>0</v>
      </c>
      <c r="L2450">
        <v>1723.2049999999999</v>
      </c>
      <c r="M2450" s="2">
        <v>0</v>
      </c>
      <c r="N2450" s="4">
        <v>0</v>
      </c>
    </row>
    <row r="2451" spans="1:14" x14ac:dyDescent="0.3">
      <c r="A2451" s="1" t="s">
        <v>69</v>
      </c>
      <c r="B2451" s="1" t="s">
        <v>214</v>
      </c>
      <c r="C2451" s="1" t="s">
        <v>60</v>
      </c>
      <c r="D2451" s="1" t="s">
        <v>16</v>
      </c>
      <c r="E2451">
        <v>0</v>
      </c>
      <c r="F2451">
        <v>1</v>
      </c>
      <c r="G2451">
        <v>3632.3440000000001</v>
      </c>
      <c r="H2451">
        <v>0</v>
      </c>
      <c r="I2451" s="2">
        <v>0</v>
      </c>
      <c r="J2451">
        <v>2</v>
      </c>
      <c r="K2451" s="2">
        <v>0</v>
      </c>
      <c r="L2451">
        <v>1723.2049999999999</v>
      </c>
      <c r="M2451" s="2">
        <v>0</v>
      </c>
      <c r="N2451" s="4">
        <v>0</v>
      </c>
    </row>
    <row r="2452" spans="1:14" x14ac:dyDescent="0.3">
      <c r="A2452" s="1" t="s">
        <v>69</v>
      </c>
      <c r="B2452" s="1" t="s">
        <v>214</v>
      </c>
      <c r="C2452" s="1" t="s">
        <v>60</v>
      </c>
      <c r="D2452" s="1" t="s">
        <v>13</v>
      </c>
      <c r="E2452">
        <v>0</v>
      </c>
      <c r="F2452">
        <v>1</v>
      </c>
      <c r="G2452">
        <v>3859.365499999999</v>
      </c>
      <c r="H2452">
        <v>0</v>
      </c>
      <c r="I2452" s="2">
        <v>0</v>
      </c>
      <c r="J2452">
        <v>0</v>
      </c>
      <c r="K2452" s="2">
        <v>0</v>
      </c>
      <c r="L2452">
        <v>1723.2049999999999</v>
      </c>
      <c r="M2452" s="2">
        <v>0</v>
      </c>
      <c r="N2452" s="4">
        <v>0</v>
      </c>
    </row>
    <row r="2453" spans="1:14" x14ac:dyDescent="0.3">
      <c r="A2453" s="1" t="s">
        <v>69</v>
      </c>
      <c r="B2453" s="1" t="s">
        <v>214</v>
      </c>
      <c r="C2453" s="1" t="s">
        <v>60</v>
      </c>
      <c r="D2453" s="1" t="s">
        <v>17</v>
      </c>
      <c r="E2453">
        <v>0</v>
      </c>
      <c r="F2453">
        <v>0</v>
      </c>
      <c r="G2453">
        <v>0</v>
      </c>
      <c r="H2453">
        <v>0</v>
      </c>
      <c r="I2453" s="2">
        <v>0</v>
      </c>
      <c r="J2453">
        <v>1</v>
      </c>
      <c r="K2453" s="2">
        <v>0</v>
      </c>
      <c r="L2453">
        <v>1723.2049999999999</v>
      </c>
      <c r="M2453" s="2">
        <v>0</v>
      </c>
      <c r="N2453" s="4">
        <v>0</v>
      </c>
    </row>
    <row r="2454" spans="1:14" x14ac:dyDescent="0.3">
      <c r="A2454" s="1" t="s">
        <v>69</v>
      </c>
      <c r="B2454" s="1" t="s">
        <v>214</v>
      </c>
      <c r="C2454" s="1" t="s">
        <v>60</v>
      </c>
      <c r="D2454" s="1" t="s">
        <v>19</v>
      </c>
      <c r="E2454">
        <v>0</v>
      </c>
      <c r="F2454">
        <v>1</v>
      </c>
      <c r="G2454">
        <v>3683.9674999999988</v>
      </c>
      <c r="H2454">
        <v>1</v>
      </c>
      <c r="I2454" s="2">
        <v>3683.9674999999988</v>
      </c>
      <c r="J2454">
        <v>0</v>
      </c>
      <c r="K2454" s="2">
        <v>1723.2049999999999</v>
      </c>
      <c r="L2454">
        <v>1723.2049999999999</v>
      </c>
      <c r="M2454" s="2">
        <v>1960.7624999999989</v>
      </c>
      <c r="N2454" s="4">
        <v>0.53224207325390349</v>
      </c>
    </row>
    <row r="2455" spans="1:14" x14ac:dyDescent="0.3">
      <c r="A2455" s="1" t="s">
        <v>69</v>
      </c>
      <c r="B2455" s="1" t="s">
        <v>214</v>
      </c>
      <c r="C2455" s="1" t="s">
        <v>61</v>
      </c>
      <c r="D2455" s="1" t="s">
        <v>13</v>
      </c>
      <c r="E2455">
        <v>0</v>
      </c>
      <c r="F2455">
        <v>3</v>
      </c>
      <c r="G2455">
        <v>11460.762000000001</v>
      </c>
      <c r="H2455">
        <v>1</v>
      </c>
      <c r="I2455" s="2">
        <v>3914.2089999999989</v>
      </c>
      <c r="J2455">
        <v>31</v>
      </c>
      <c r="K2455" s="2">
        <v>1723.2049999999999</v>
      </c>
      <c r="L2455">
        <v>1723.2049999999999</v>
      </c>
      <c r="M2455" s="2">
        <v>2191.003999999999</v>
      </c>
      <c r="N2455" s="4">
        <v>0.55975651785584257</v>
      </c>
    </row>
    <row r="2456" spans="1:14" x14ac:dyDescent="0.3">
      <c r="A2456" s="1" t="s">
        <v>69</v>
      </c>
      <c r="B2456" s="1" t="s">
        <v>214</v>
      </c>
      <c r="C2456" s="1" t="s">
        <v>61</v>
      </c>
      <c r="D2456" s="1" t="s">
        <v>14</v>
      </c>
      <c r="E2456">
        <v>0</v>
      </c>
      <c r="F2456">
        <v>0</v>
      </c>
      <c r="G2456">
        <v>0</v>
      </c>
      <c r="H2456">
        <v>0</v>
      </c>
      <c r="I2456" s="2">
        <v>0</v>
      </c>
      <c r="J2456">
        <v>1</v>
      </c>
      <c r="K2456" s="2">
        <v>0</v>
      </c>
      <c r="L2456">
        <v>1723.2049999999999</v>
      </c>
      <c r="M2456" s="2">
        <v>0</v>
      </c>
      <c r="N2456" s="4">
        <v>0</v>
      </c>
    </row>
    <row r="2457" spans="1:14" x14ac:dyDescent="0.3">
      <c r="A2457" s="1" t="s">
        <v>69</v>
      </c>
      <c r="B2457" s="1" t="s">
        <v>214</v>
      </c>
      <c r="C2457" s="1" t="s">
        <v>61</v>
      </c>
      <c r="D2457" s="1" t="s">
        <v>15</v>
      </c>
      <c r="E2457">
        <v>0</v>
      </c>
      <c r="F2457">
        <v>1</v>
      </c>
      <c r="G2457">
        <v>3914.2089999999989</v>
      </c>
      <c r="H2457">
        <v>0</v>
      </c>
      <c r="I2457" s="2">
        <v>0</v>
      </c>
      <c r="J2457">
        <v>0</v>
      </c>
      <c r="K2457" s="2">
        <v>0</v>
      </c>
      <c r="L2457">
        <v>1723.2049999999999</v>
      </c>
      <c r="M2457" s="2">
        <v>0</v>
      </c>
      <c r="N2457" s="4">
        <v>0</v>
      </c>
    </row>
    <row r="2458" spans="1:14" x14ac:dyDescent="0.3">
      <c r="A2458" s="1" t="s">
        <v>56</v>
      </c>
      <c r="B2458" s="1" t="s">
        <v>215</v>
      </c>
      <c r="C2458" s="1" t="s">
        <v>58</v>
      </c>
      <c r="D2458" s="1" t="s">
        <v>14</v>
      </c>
      <c r="E2458">
        <v>0</v>
      </c>
      <c r="F2458">
        <v>1</v>
      </c>
      <c r="G2458">
        <v>1028.376</v>
      </c>
      <c r="H2458">
        <v>0</v>
      </c>
      <c r="I2458" s="2">
        <v>0</v>
      </c>
      <c r="J2458">
        <v>0</v>
      </c>
      <c r="K2458" s="2">
        <v>0</v>
      </c>
      <c r="L2458">
        <v>489.39600000000002</v>
      </c>
      <c r="M2458" s="2">
        <v>0</v>
      </c>
      <c r="N2458" s="4">
        <v>0</v>
      </c>
    </row>
    <row r="2459" spans="1:14" x14ac:dyDescent="0.3">
      <c r="A2459" s="1" t="s">
        <v>56</v>
      </c>
      <c r="B2459" s="1" t="s">
        <v>215</v>
      </c>
      <c r="C2459" s="1" t="s">
        <v>58</v>
      </c>
      <c r="D2459" s="1" t="s">
        <v>15</v>
      </c>
      <c r="E2459">
        <v>0</v>
      </c>
      <c r="F2459">
        <v>1</v>
      </c>
      <c r="G2459">
        <v>980.35199999999998</v>
      </c>
      <c r="H2459">
        <v>0</v>
      </c>
      <c r="I2459" s="2">
        <v>0</v>
      </c>
      <c r="J2459">
        <v>0</v>
      </c>
      <c r="K2459" s="2">
        <v>0</v>
      </c>
      <c r="L2459">
        <v>489.39600000000002</v>
      </c>
      <c r="M2459" s="2">
        <v>0</v>
      </c>
      <c r="N2459" s="4">
        <v>0</v>
      </c>
    </row>
    <row r="2460" spans="1:14" x14ac:dyDescent="0.3">
      <c r="A2460" s="1" t="s">
        <v>56</v>
      </c>
      <c r="B2460" s="1" t="s">
        <v>215</v>
      </c>
      <c r="C2460" s="1" t="s">
        <v>61</v>
      </c>
      <c r="D2460" s="1" t="s">
        <v>13</v>
      </c>
      <c r="E2460">
        <v>0</v>
      </c>
      <c r="F2460">
        <v>3</v>
      </c>
      <c r="G2460">
        <v>3095.846</v>
      </c>
      <c r="H2460">
        <v>2</v>
      </c>
      <c r="I2460" s="2">
        <v>2115.4940000000001</v>
      </c>
      <c r="J2460">
        <v>2</v>
      </c>
      <c r="K2460" s="2">
        <v>978.79200000000003</v>
      </c>
      <c r="L2460">
        <v>489.39600000000002</v>
      </c>
      <c r="M2460" s="2">
        <v>1136.7020000000002</v>
      </c>
      <c r="N2460" s="4">
        <v>0.5373222519184645</v>
      </c>
    </row>
    <row r="2461" spans="1:14" x14ac:dyDescent="0.3">
      <c r="A2461" s="1" t="s">
        <v>56</v>
      </c>
      <c r="B2461" s="1" t="s">
        <v>215</v>
      </c>
      <c r="C2461" s="1" t="s">
        <v>61</v>
      </c>
      <c r="D2461" s="1" t="s">
        <v>32</v>
      </c>
      <c r="E2461">
        <v>0</v>
      </c>
      <c r="F2461">
        <v>0</v>
      </c>
      <c r="G2461">
        <v>0</v>
      </c>
      <c r="H2461">
        <v>0</v>
      </c>
      <c r="I2461" s="2">
        <v>0</v>
      </c>
      <c r="J2461">
        <v>1</v>
      </c>
      <c r="K2461" s="2">
        <v>0</v>
      </c>
      <c r="L2461">
        <v>489.39600000000002</v>
      </c>
      <c r="M2461" s="2">
        <v>0</v>
      </c>
      <c r="N2461" s="4">
        <v>0</v>
      </c>
    </row>
    <row r="2462" spans="1:14" x14ac:dyDescent="0.3">
      <c r="A2462" s="1" t="s">
        <v>56</v>
      </c>
      <c r="B2462" s="1" t="s">
        <v>215</v>
      </c>
      <c r="C2462" s="1" t="s">
        <v>61</v>
      </c>
      <c r="D2462" s="1" t="s">
        <v>16</v>
      </c>
      <c r="E2462">
        <v>0</v>
      </c>
      <c r="F2462">
        <v>0</v>
      </c>
      <c r="G2462">
        <v>0</v>
      </c>
      <c r="H2462">
        <v>0</v>
      </c>
      <c r="I2462" s="2">
        <v>0</v>
      </c>
      <c r="J2462">
        <v>1</v>
      </c>
      <c r="K2462" s="2">
        <v>0</v>
      </c>
      <c r="L2462">
        <v>489.39600000000002</v>
      </c>
      <c r="M2462" s="2">
        <v>0</v>
      </c>
      <c r="N2462" s="4">
        <v>0</v>
      </c>
    </row>
    <row r="2463" spans="1:14" x14ac:dyDescent="0.3">
      <c r="A2463" s="1" t="s">
        <v>56</v>
      </c>
      <c r="B2463" s="1" t="s">
        <v>216</v>
      </c>
      <c r="C2463" s="1" t="s">
        <v>61</v>
      </c>
      <c r="D2463" s="1" t="s">
        <v>13</v>
      </c>
      <c r="E2463">
        <v>0</v>
      </c>
      <c r="F2463">
        <v>6</v>
      </c>
      <c r="G2463">
        <v>6419.334499999999</v>
      </c>
      <c r="H2463">
        <v>3</v>
      </c>
      <c r="I2463" s="2">
        <v>3338.6570000000002</v>
      </c>
      <c r="J2463">
        <v>0</v>
      </c>
      <c r="K2463" s="2">
        <v>1468.1880000000001</v>
      </c>
      <c r="L2463">
        <v>489.39600000000002</v>
      </c>
      <c r="M2463" s="2">
        <v>1870.4690000000001</v>
      </c>
      <c r="N2463" s="4">
        <v>0.5602459312232434</v>
      </c>
    </row>
    <row r="2464" spans="1:14" x14ac:dyDescent="0.3">
      <c r="A2464" s="1" t="s">
        <v>56</v>
      </c>
      <c r="B2464" s="1" t="s">
        <v>216</v>
      </c>
      <c r="C2464" s="1" t="s">
        <v>61</v>
      </c>
      <c r="D2464" s="1" t="s">
        <v>15</v>
      </c>
      <c r="E2464">
        <v>0</v>
      </c>
      <c r="F2464">
        <v>1</v>
      </c>
      <c r="G2464">
        <v>877.16249999999991</v>
      </c>
      <c r="H2464">
        <v>1</v>
      </c>
      <c r="I2464" s="2">
        <v>877.16249999999991</v>
      </c>
      <c r="J2464">
        <v>0</v>
      </c>
      <c r="K2464" s="2">
        <v>489.39600000000002</v>
      </c>
      <c r="L2464">
        <v>489.39600000000002</v>
      </c>
      <c r="M2464" s="2">
        <v>387.76649999999989</v>
      </c>
      <c r="N2464" s="4">
        <v>0.44206917190372358</v>
      </c>
    </row>
    <row r="2465" spans="1:14" x14ac:dyDescent="0.3">
      <c r="A2465" s="1" t="s">
        <v>56</v>
      </c>
      <c r="B2465" s="1" t="s">
        <v>216</v>
      </c>
      <c r="C2465" s="1" t="s">
        <v>61</v>
      </c>
      <c r="D2465" s="1" t="s">
        <v>16</v>
      </c>
      <c r="E2465">
        <v>0</v>
      </c>
      <c r="F2465">
        <v>0</v>
      </c>
      <c r="G2465">
        <v>0</v>
      </c>
      <c r="H2465">
        <v>0</v>
      </c>
      <c r="I2465" s="2">
        <v>0</v>
      </c>
      <c r="J2465">
        <v>1</v>
      </c>
      <c r="K2465" s="2">
        <v>0</v>
      </c>
      <c r="L2465">
        <v>489.39600000000002</v>
      </c>
      <c r="M2465" s="2">
        <v>0</v>
      </c>
      <c r="N2465" s="4">
        <v>0</v>
      </c>
    </row>
    <row r="2466" spans="1:14" x14ac:dyDescent="0.3">
      <c r="A2466" s="1" t="s">
        <v>163</v>
      </c>
      <c r="B2466" s="1" t="s">
        <v>217</v>
      </c>
      <c r="C2466" s="1" t="s">
        <v>22</v>
      </c>
      <c r="D2466" s="1" t="s">
        <v>18</v>
      </c>
      <c r="E2466">
        <v>0</v>
      </c>
      <c r="F2466">
        <v>0</v>
      </c>
      <c r="G2466">
        <v>0</v>
      </c>
      <c r="H2466">
        <v>0</v>
      </c>
      <c r="I2466" s="2">
        <v>0</v>
      </c>
      <c r="J2466">
        <v>1</v>
      </c>
      <c r="K2466" s="2">
        <v>0</v>
      </c>
      <c r="L2466">
        <v>2059.1759999999999</v>
      </c>
      <c r="M2466" s="2">
        <v>0</v>
      </c>
      <c r="N2466" s="4">
        <v>0</v>
      </c>
    </row>
    <row r="2467" spans="1:14" x14ac:dyDescent="0.3">
      <c r="A2467" s="1" t="s">
        <v>163</v>
      </c>
      <c r="B2467" s="1" t="s">
        <v>217</v>
      </c>
      <c r="C2467" s="1" t="s">
        <v>22</v>
      </c>
      <c r="D2467" s="1" t="s">
        <v>13</v>
      </c>
      <c r="E2467">
        <v>0</v>
      </c>
      <c r="F2467">
        <v>37</v>
      </c>
      <c r="G2467">
        <v>130395.11900000001</v>
      </c>
      <c r="H2467">
        <v>5</v>
      </c>
      <c r="I2467" s="2">
        <v>18203.534</v>
      </c>
      <c r="J2467">
        <v>4</v>
      </c>
      <c r="K2467" s="2">
        <v>10295.879999999999</v>
      </c>
      <c r="L2467">
        <v>2059.1759999999999</v>
      </c>
      <c r="M2467" s="2">
        <v>7907.6540000000005</v>
      </c>
      <c r="N2467" s="4">
        <v>0.4344021331242604</v>
      </c>
    </row>
    <row r="2468" spans="1:14" x14ac:dyDescent="0.3">
      <c r="A2468" s="1" t="s">
        <v>163</v>
      </c>
      <c r="B2468" s="1" t="s">
        <v>217</v>
      </c>
      <c r="C2468" s="1" t="s">
        <v>22</v>
      </c>
      <c r="D2468" s="1" t="s">
        <v>14</v>
      </c>
      <c r="E2468">
        <v>0</v>
      </c>
      <c r="F2468">
        <v>4</v>
      </c>
      <c r="G2468">
        <v>14427.4745</v>
      </c>
      <c r="H2468">
        <v>1</v>
      </c>
      <c r="I2468" s="2">
        <v>3469.895</v>
      </c>
      <c r="J2468">
        <v>0</v>
      </c>
      <c r="K2468" s="2">
        <v>2059.1759999999999</v>
      </c>
      <c r="L2468">
        <v>2059.1759999999999</v>
      </c>
      <c r="M2468" s="2">
        <v>1410.7190000000001</v>
      </c>
      <c r="N2468" s="4">
        <v>0.40655956448249875</v>
      </c>
    </row>
    <row r="2469" spans="1:14" x14ac:dyDescent="0.3">
      <c r="A2469" s="1" t="s">
        <v>163</v>
      </c>
      <c r="B2469" s="1" t="s">
        <v>217</v>
      </c>
      <c r="C2469" s="1" t="s">
        <v>22</v>
      </c>
      <c r="D2469" s="1" t="s">
        <v>32</v>
      </c>
      <c r="E2469">
        <v>0</v>
      </c>
      <c r="F2469">
        <v>0</v>
      </c>
      <c r="G2469">
        <v>0</v>
      </c>
      <c r="H2469">
        <v>0</v>
      </c>
      <c r="I2469" s="2">
        <v>0</v>
      </c>
      <c r="J2469">
        <v>3</v>
      </c>
      <c r="K2469" s="2">
        <v>0</v>
      </c>
      <c r="L2469">
        <v>2059.1759999999999</v>
      </c>
      <c r="M2469" s="2">
        <v>0</v>
      </c>
      <c r="N2469" s="4">
        <v>0</v>
      </c>
    </row>
    <row r="2470" spans="1:14" x14ac:dyDescent="0.3">
      <c r="A2470" s="1" t="s">
        <v>163</v>
      </c>
      <c r="B2470" s="1" t="s">
        <v>217</v>
      </c>
      <c r="C2470" s="1" t="s">
        <v>22</v>
      </c>
      <c r="D2470" s="1" t="s">
        <v>15</v>
      </c>
      <c r="E2470">
        <v>0</v>
      </c>
      <c r="F2470">
        <v>3</v>
      </c>
      <c r="G2470">
        <v>9926.2824999999975</v>
      </c>
      <c r="H2470">
        <v>0</v>
      </c>
      <c r="I2470" s="2">
        <v>0</v>
      </c>
      <c r="J2470">
        <v>1</v>
      </c>
      <c r="K2470" s="2">
        <v>0</v>
      </c>
      <c r="L2470">
        <v>2059.1759999999999</v>
      </c>
      <c r="M2470" s="2">
        <v>0</v>
      </c>
      <c r="N2470" s="4">
        <v>0</v>
      </c>
    </row>
    <row r="2471" spans="1:14" x14ac:dyDescent="0.3">
      <c r="A2471" s="1" t="s">
        <v>163</v>
      </c>
      <c r="B2471" s="1" t="s">
        <v>217</v>
      </c>
      <c r="C2471" s="1" t="s">
        <v>22</v>
      </c>
      <c r="D2471" s="1" t="s">
        <v>16</v>
      </c>
      <c r="E2471">
        <v>0</v>
      </c>
      <c r="F2471">
        <v>9</v>
      </c>
      <c r="G2471">
        <v>33119.815999999999</v>
      </c>
      <c r="H2471">
        <v>0</v>
      </c>
      <c r="I2471" s="2">
        <v>0</v>
      </c>
      <c r="J2471">
        <v>1</v>
      </c>
      <c r="K2471" s="2">
        <v>0</v>
      </c>
      <c r="L2471">
        <v>2059.1759999999999</v>
      </c>
      <c r="M2471" s="2">
        <v>0</v>
      </c>
      <c r="N2471" s="4">
        <v>0</v>
      </c>
    </row>
    <row r="2472" spans="1:14" x14ac:dyDescent="0.3">
      <c r="A2472" s="1" t="s">
        <v>163</v>
      </c>
      <c r="B2472" s="1" t="s">
        <v>217</v>
      </c>
      <c r="C2472" s="1" t="s">
        <v>22</v>
      </c>
      <c r="D2472" s="1" t="s">
        <v>13</v>
      </c>
      <c r="E2472">
        <v>0</v>
      </c>
      <c r="F2472">
        <v>9</v>
      </c>
      <c r="G2472">
        <v>31384.8685</v>
      </c>
      <c r="H2472">
        <v>1</v>
      </c>
      <c r="I2472" s="2">
        <v>3104.6435000000001</v>
      </c>
      <c r="J2472">
        <v>0</v>
      </c>
      <c r="K2472" s="2">
        <v>2059.1759999999999</v>
      </c>
      <c r="L2472">
        <v>2059.1759999999999</v>
      </c>
      <c r="M2472" s="2">
        <v>1045.4675000000002</v>
      </c>
      <c r="N2472" s="4">
        <v>0.33674317196161174</v>
      </c>
    </row>
    <row r="2473" spans="1:14" x14ac:dyDescent="0.3">
      <c r="A2473" s="1" t="s">
        <v>163</v>
      </c>
      <c r="B2473" s="1" t="s">
        <v>217</v>
      </c>
      <c r="C2473" s="1" t="s">
        <v>22</v>
      </c>
      <c r="D2473" s="1" t="s">
        <v>17</v>
      </c>
      <c r="E2473">
        <v>0</v>
      </c>
      <c r="F2473">
        <v>3</v>
      </c>
      <c r="G2473">
        <v>10318.386500000001</v>
      </c>
      <c r="H2473">
        <v>0</v>
      </c>
      <c r="I2473" s="2">
        <v>0</v>
      </c>
      <c r="J2473">
        <v>1</v>
      </c>
      <c r="K2473" s="2">
        <v>0</v>
      </c>
      <c r="L2473">
        <v>2059.1759999999999</v>
      </c>
      <c r="M2473" s="2">
        <v>0</v>
      </c>
      <c r="N2473" s="4">
        <v>0</v>
      </c>
    </row>
    <row r="2474" spans="1:14" x14ac:dyDescent="0.3">
      <c r="A2474" s="1" t="s">
        <v>163</v>
      </c>
      <c r="B2474" s="1" t="s">
        <v>217</v>
      </c>
      <c r="C2474" s="1" t="s">
        <v>22</v>
      </c>
      <c r="D2474" s="1" t="s">
        <v>18</v>
      </c>
      <c r="E2474">
        <v>0</v>
      </c>
      <c r="F2474">
        <v>20</v>
      </c>
      <c r="G2474">
        <v>73646.73599999999</v>
      </c>
      <c r="H2474">
        <v>4</v>
      </c>
      <c r="I2474" s="2">
        <v>14427.4745</v>
      </c>
      <c r="J2474">
        <v>2</v>
      </c>
      <c r="K2474" s="2">
        <v>8236.7039999999997</v>
      </c>
      <c r="L2474">
        <v>2059.1759999999999</v>
      </c>
      <c r="M2474" s="2">
        <v>6190.7705000000005</v>
      </c>
      <c r="N2474" s="4">
        <v>0.42909592389160006</v>
      </c>
    </row>
    <row r="2475" spans="1:14" x14ac:dyDescent="0.3">
      <c r="A2475" s="1" t="s">
        <v>163</v>
      </c>
      <c r="B2475" s="1" t="s">
        <v>217</v>
      </c>
      <c r="C2475" s="1" t="s">
        <v>22</v>
      </c>
      <c r="D2475" s="1" t="s">
        <v>19</v>
      </c>
      <c r="E2475">
        <v>0</v>
      </c>
      <c r="F2475">
        <v>1</v>
      </c>
      <c r="G2475">
        <v>3867.3809999999999</v>
      </c>
      <c r="H2475">
        <v>0</v>
      </c>
      <c r="I2475" s="2">
        <v>0</v>
      </c>
      <c r="J2475">
        <v>0</v>
      </c>
      <c r="K2475" s="2">
        <v>0</v>
      </c>
      <c r="L2475">
        <v>2059.1759999999999</v>
      </c>
      <c r="M2475" s="2">
        <v>0</v>
      </c>
      <c r="N2475" s="4">
        <v>0</v>
      </c>
    </row>
    <row r="2476" spans="1:14" x14ac:dyDescent="0.3">
      <c r="A2476" s="1" t="s">
        <v>163</v>
      </c>
      <c r="B2476" s="1" t="s">
        <v>217</v>
      </c>
      <c r="C2476" s="1" t="s">
        <v>23</v>
      </c>
      <c r="D2476" s="1" t="s">
        <v>13</v>
      </c>
      <c r="E2476">
        <v>5</v>
      </c>
      <c r="F2476">
        <v>35</v>
      </c>
      <c r="G2476">
        <v>125668.3545</v>
      </c>
      <c r="H2476">
        <v>6</v>
      </c>
      <c r="I2476" s="2">
        <v>19213.348999999998</v>
      </c>
      <c r="J2476">
        <v>55</v>
      </c>
      <c r="K2476" s="2">
        <v>12355.056</v>
      </c>
      <c r="L2476">
        <v>2059.1759999999999</v>
      </c>
      <c r="M2476" s="2">
        <v>6858.2929999999978</v>
      </c>
      <c r="N2476" s="4">
        <v>0.35695458402384711</v>
      </c>
    </row>
    <row r="2477" spans="1:14" x14ac:dyDescent="0.3">
      <c r="A2477" s="1" t="s">
        <v>163</v>
      </c>
      <c r="B2477" s="1" t="s">
        <v>217</v>
      </c>
      <c r="C2477" s="1" t="s">
        <v>23</v>
      </c>
      <c r="D2477" s="1" t="s">
        <v>14</v>
      </c>
      <c r="E2477">
        <v>0</v>
      </c>
      <c r="F2477">
        <v>1</v>
      </c>
      <c r="G2477">
        <v>3469.895</v>
      </c>
      <c r="H2477">
        <v>0</v>
      </c>
      <c r="I2477" s="2">
        <v>0</v>
      </c>
      <c r="J2477">
        <v>0</v>
      </c>
      <c r="K2477" s="2">
        <v>0</v>
      </c>
      <c r="L2477">
        <v>2059.1759999999999</v>
      </c>
      <c r="M2477" s="2">
        <v>0</v>
      </c>
      <c r="N2477" s="4">
        <v>0</v>
      </c>
    </row>
    <row r="2478" spans="1:14" x14ac:dyDescent="0.3">
      <c r="A2478" s="1" t="s">
        <v>163</v>
      </c>
      <c r="B2478" s="1" t="s">
        <v>217</v>
      </c>
      <c r="C2478" s="1" t="s">
        <v>23</v>
      </c>
      <c r="D2478" s="1" t="s">
        <v>15</v>
      </c>
      <c r="E2478">
        <v>0</v>
      </c>
      <c r="F2478">
        <v>1</v>
      </c>
      <c r="G2478">
        <v>2803.8494999999998</v>
      </c>
      <c r="H2478">
        <v>0</v>
      </c>
      <c r="I2478" s="2">
        <v>0</v>
      </c>
      <c r="J2478">
        <v>1</v>
      </c>
      <c r="K2478" s="2">
        <v>0</v>
      </c>
      <c r="L2478">
        <v>2059.1759999999999</v>
      </c>
      <c r="M2478" s="2">
        <v>0</v>
      </c>
      <c r="N2478" s="4">
        <v>0</v>
      </c>
    </row>
    <row r="2479" spans="1:14" x14ac:dyDescent="0.3">
      <c r="A2479" s="1" t="s">
        <v>163</v>
      </c>
      <c r="B2479" s="1" t="s">
        <v>217</v>
      </c>
      <c r="C2479" s="1" t="s">
        <v>23</v>
      </c>
      <c r="D2479" s="1" t="s">
        <v>16</v>
      </c>
      <c r="E2479">
        <v>0</v>
      </c>
      <c r="F2479">
        <v>3</v>
      </c>
      <c r="G2479">
        <v>10807.171</v>
      </c>
      <c r="H2479">
        <v>1</v>
      </c>
      <c r="I2479" s="2">
        <v>3469.895</v>
      </c>
      <c r="J2479">
        <v>1</v>
      </c>
      <c r="K2479" s="2">
        <v>2059.1759999999999</v>
      </c>
      <c r="L2479">
        <v>2059.1759999999999</v>
      </c>
      <c r="M2479" s="2">
        <v>1410.7190000000001</v>
      </c>
      <c r="N2479" s="4">
        <v>0.40655956448249875</v>
      </c>
    </row>
    <row r="2480" spans="1:14" x14ac:dyDescent="0.3">
      <c r="A2480" s="1" t="s">
        <v>163</v>
      </c>
      <c r="B2480" s="1" t="s">
        <v>217</v>
      </c>
      <c r="C2480" s="1" t="s">
        <v>23</v>
      </c>
      <c r="D2480" s="1" t="s">
        <v>13</v>
      </c>
      <c r="E2480">
        <v>0</v>
      </c>
      <c r="F2480">
        <v>5</v>
      </c>
      <c r="G2480">
        <v>17440.7965</v>
      </c>
      <c r="H2480">
        <v>1</v>
      </c>
      <c r="I2480" s="2">
        <v>3469.895</v>
      </c>
      <c r="J2480">
        <v>0</v>
      </c>
      <c r="K2480" s="2">
        <v>2059.1759999999999</v>
      </c>
      <c r="L2480">
        <v>2059.1759999999999</v>
      </c>
      <c r="M2480" s="2">
        <v>1410.7190000000001</v>
      </c>
      <c r="N2480" s="4">
        <v>0.40655956448249875</v>
      </c>
    </row>
    <row r="2481" spans="1:14" x14ac:dyDescent="0.3">
      <c r="A2481" s="1" t="s">
        <v>163</v>
      </c>
      <c r="B2481" s="1" t="s">
        <v>217</v>
      </c>
      <c r="C2481" s="1" t="s">
        <v>23</v>
      </c>
      <c r="D2481" s="1" t="s">
        <v>17</v>
      </c>
      <c r="E2481">
        <v>0</v>
      </c>
      <c r="F2481">
        <v>2</v>
      </c>
      <c r="G2481">
        <v>7337.2759999999989</v>
      </c>
      <c r="H2481">
        <v>0</v>
      </c>
      <c r="I2481" s="2">
        <v>0</v>
      </c>
      <c r="J2481">
        <v>0</v>
      </c>
      <c r="K2481" s="2">
        <v>0</v>
      </c>
      <c r="L2481">
        <v>2059.1759999999999</v>
      </c>
      <c r="M2481" s="2">
        <v>0</v>
      </c>
      <c r="N2481" s="4">
        <v>0</v>
      </c>
    </row>
    <row r="2482" spans="1:14" x14ac:dyDescent="0.3">
      <c r="A2482" s="1" t="s">
        <v>163</v>
      </c>
      <c r="B2482" s="1" t="s">
        <v>217</v>
      </c>
      <c r="C2482" s="1" t="s">
        <v>23</v>
      </c>
      <c r="D2482" s="1" t="s">
        <v>18</v>
      </c>
      <c r="E2482">
        <v>0</v>
      </c>
      <c r="F2482">
        <v>2</v>
      </c>
      <c r="G2482">
        <v>7428.5974999999989</v>
      </c>
      <c r="H2482">
        <v>1</v>
      </c>
      <c r="I2482" s="2">
        <v>3561.2165</v>
      </c>
      <c r="J2482">
        <v>0</v>
      </c>
      <c r="K2482" s="2">
        <v>2059.1759999999999</v>
      </c>
      <c r="L2482">
        <v>2059.1759999999999</v>
      </c>
      <c r="M2482" s="2">
        <v>1502.0405000000001</v>
      </c>
      <c r="N2482" s="4">
        <v>0.42177736175264829</v>
      </c>
    </row>
    <row r="2483" spans="1:14" x14ac:dyDescent="0.3">
      <c r="A2483" s="1" t="s">
        <v>163</v>
      </c>
      <c r="B2483" s="1" t="s">
        <v>217</v>
      </c>
      <c r="C2483" s="1" t="s">
        <v>23</v>
      </c>
      <c r="D2483" s="1" t="s">
        <v>19</v>
      </c>
      <c r="E2483">
        <v>0</v>
      </c>
      <c r="F2483">
        <v>1</v>
      </c>
      <c r="G2483">
        <v>3561.2165</v>
      </c>
      <c r="H2483">
        <v>1</v>
      </c>
      <c r="I2483" s="2">
        <v>3561.2165</v>
      </c>
      <c r="J2483">
        <v>2</v>
      </c>
      <c r="K2483" s="2">
        <v>2059.1759999999999</v>
      </c>
      <c r="L2483">
        <v>2059.1759999999999</v>
      </c>
      <c r="M2483" s="2">
        <v>1502.0405000000001</v>
      </c>
      <c r="N2483" s="4">
        <v>0.42177736175264829</v>
      </c>
    </row>
    <row r="2484" spans="1:14" x14ac:dyDescent="0.3">
      <c r="A2484" s="1" t="s">
        <v>163</v>
      </c>
      <c r="B2484" s="1" t="s">
        <v>217</v>
      </c>
      <c r="C2484" s="1" t="s">
        <v>24</v>
      </c>
      <c r="D2484" s="1" t="s">
        <v>13</v>
      </c>
      <c r="E2484">
        <v>0</v>
      </c>
      <c r="F2484">
        <v>1</v>
      </c>
      <c r="G2484">
        <v>3469.895</v>
      </c>
      <c r="H2484">
        <v>0</v>
      </c>
      <c r="I2484" s="2">
        <v>0</v>
      </c>
      <c r="J2484">
        <v>0</v>
      </c>
      <c r="K2484" s="2">
        <v>0</v>
      </c>
      <c r="L2484">
        <v>2059.1759999999999</v>
      </c>
      <c r="M2484" s="2">
        <v>0</v>
      </c>
      <c r="N2484" s="4">
        <v>0</v>
      </c>
    </row>
    <row r="2485" spans="1:14" x14ac:dyDescent="0.3">
      <c r="A2485" s="1" t="s">
        <v>163</v>
      </c>
      <c r="B2485" s="1" t="s">
        <v>217</v>
      </c>
      <c r="C2485" s="1" t="s">
        <v>24</v>
      </c>
      <c r="D2485" s="1" t="s">
        <v>18</v>
      </c>
      <c r="E2485">
        <v>0</v>
      </c>
      <c r="F2485">
        <v>1</v>
      </c>
      <c r="G2485">
        <v>3926.4679999999998</v>
      </c>
      <c r="H2485">
        <v>0</v>
      </c>
      <c r="I2485" s="2">
        <v>0</v>
      </c>
      <c r="J2485">
        <v>0</v>
      </c>
      <c r="K2485" s="2">
        <v>0</v>
      </c>
      <c r="L2485">
        <v>2059.1759999999999</v>
      </c>
      <c r="M2485" s="2">
        <v>0</v>
      </c>
      <c r="N2485" s="4">
        <v>0</v>
      </c>
    </row>
    <row r="2486" spans="1:14" x14ac:dyDescent="0.3">
      <c r="A2486" s="1" t="s">
        <v>163</v>
      </c>
      <c r="B2486" s="1" t="s">
        <v>217</v>
      </c>
      <c r="C2486" s="1" t="s">
        <v>24</v>
      </c>
      <c r="D2486" s="1" t="s">
        <v>19</v>
      </c>
      <c r="E2486">
        <v>0</v>
      </c>
      <c r="F2486">
        <v>1</v>
      </c>
      <c r="G2486">
        <v>3469.895</v>
      </c>
      <c r="H2486">
        <v>0</v>
      </c>
      <c r="I2486" s="2">
        <v>0</v>
      </c>
      <c r="J2486">
        <v>0</v>
      </c>
      <c r="K2486" s="2">
        <v>0</v>
      </c>
      <c r="L2486">
        <v>2059.1759999999999</v>
      </c>
      <c r="M2486" s="2">
        <v>0</v>
      </c>
      <c r="N2486" s="4">
        <v>0</v>
      </c>
    </row>
    <row r="2487" spans="1:14" x14ac:dyDescent="0.3">
      <c r="A2487" s="1" t="s">
        <v>163</v>
      </c>
      <c r="B2487" s="1" t="s">
        <v>217</v>
      </c>
      <c r="C2487" s="1" t="s">
        <v>24</v>
      </c>
      <c r="D2487" s="1" t="s">
        <v>13</v>
      </c>
      <c r="E2487">
        <v>0</v>
      </c>
      <c r="F2487">
        <v>31</v>
      </c>
      <c r="G2487">
        <v>99826.704499999993</v>
      </c>
      <c r="H2487">
        <v>11</v>
      </c>
      <c r="I2487" s="2">
        <v>29687.4915</v>
      </c>
      <c r="J2487">
        <v>0</v>
      </c>
      <c r="K2487" s="2">
        <v>22650.935999999998</v>
      </c>
      <c r="L2487">
        <v>2059.1759999999999</v>
      </c>
      <c r="M2487" s="2">
        <v>7036.5555000000022</v>
      </c>
      <c r="N2487" s="4">
        <v>0.23702088470492708</v>
      </c>
    </row>
    <row r="2488" spans="1:14" x14ac:dyDescent="0.3">
      <c r="A2488" s="1" t="s">
        <v>163</v>
      </c>
      <c r="B2488" s="1" t="s">
        <v>217</v>
      </c>
      <c r="C2488" s="1" t="s">
        <v>24</v>
      </c>
      <c r="D2488" s="1" t="s">
        <v>14</v>
      </c>
      <c r="E2488">
        <v>0</v>
      </c>
      <c r="F2488">
        <v>5</v>
      </c>
      <c r="G2488">
        <v>18053.148499999999</v>
      </c>
      <c r="H2488">
        <v>1</v>
      </c>
      <c r="I2488" s="2">
        <v>3926.4679999999998</v>
      </c>
      <c r="J2488">
        <v>0</v>
      </c>
      <c r="K2488" s="2">
        <v>2059.1759999999999</v>
      </c>
      <c r="L2488">
        <v>2059.1759999999999</v>
      </c>
      <c r="M2488" s="2">
        <v>1867.2919999999999</v>
      </c>
      <c r="N2488" s="4">
        <v>0.47556531722657613</v>
      </c>
    </row>
    <row r="2489" spans="1:14" x14ac:dyDescent="0.3">
      <c r="A2489" s="1" t="s">
        <v>163</v>
      </c>
      <c r="B2489" s="1" t="s">
        <v>217</v>
      </c>
      <c r="C2489" s="1" t="s">
        <v>24</v>
      </c>
      <c r="D2489" s="1" t="s">
        <v>32</v>
      </c>
      <c r="E2489">
        <v>0</v>
      </c>
      <c r="F2489">
        <v>1</v>
      </c>
      <c r="G2489">
        <v>3867.3809999999999</v>
      </c>
      <c r="H2489">
        <v>0</v>
      </c>
      <c r="I2489" s="2">
        <v>0</v>
      </c>
      <c r="J2489">
        <v>0</v>
      </c>
      <c r="K2489" s="2">
        <v>0</v>
      </c>
      <c r="L2489">
        <v>2059.1759999999999</v>
      </c>
      <c r="M2489" s="2">
        <v>0</v>
      </c>
      <c r="N2489" s="4">
        <v>0</v>
      </c>
    </row>
    <row r="2490" spans="1:14" x14ac:dyDescent="0.3">
      <c r="A2490" s="1" t="s">
        <v>163</v>
      </c>
      <c r="B2490" s="1" t="s">
        <v>217</v>
      </c>
      <c r="C2490" s="1" t="s">
        <v>24</v>
      </c>
      <c r="D2490" s="1" t="s">
        <v>15</v>
      </c>
      <c r="E2490">
        <v>0</v>
      </c>
      <c r="F2490">
        <v>3</v>
      </c>
      <c r="G2490">
        <v>10501.0065</v>
      </c>
      <c r="H2490">
        <v>0</v>
      </c>
      <c r="I2490" s="2">
        <v>0</v>
      </c>
      <c r="J2490">
        <v>0</v>
      </c>
      <c r="K2490" s="2">
        <v>0</v>
      </c>
      <c r="L2490">
        <v>2059.1759999999999</v>
      </c>
      <c r="M2490" s="2">
        <v>0</v>
      </c>
      <c r="N2490" s="4">
        <v>0</v>
      </c>
    </row>
    <row r="2491" spans="1:14" x14ac:dyDescent="0.3">
      <c r="A2491" s="1" t="s">
        <v>163</v>
      </c>
      <c r="B2491" s="1" t="s">
        <v>217</v>
      </c>
      <c r="C2491" s="1" t="s">
        <v>24</v>
      </c>
      <c r="D2491" s="1" t="s">
        <v>16</v>
      </c>
      <c r="E2491">
        <v>0</v>
      </c>
      <c r="F2491">
        <v>17</v>
      </c>
      <c r="G2491">
        <v>58123.506999999998</v>
      </c>
      <c r="H2491">
        <v>2</v>
      </c>
      <c r="I2491" s="2">
        <v>6939.79</v>
      </c>
      <c r="J2491">
        <v>0</v>
      </c>
      <c r="K2491" s="2">
        <v>4118.3519999999999</v>
      </c>
      <c r="L2491">
        <v>2059.1759999999999</v>
      </c>
      <c r="M2491" s="2">
        <v>2821.4380000000001</v>
      </c>
      <c r="N2491" s="4">
        <v>0.40655956448249875</v>
      </c>
    </row>
    <row r="2492" spans="1:14" x14ac:dyDescent="0.3">
      <c r="A2492" s="1" t="s">
        <v>163</v>
      </c>
      <c r="B2492" s="1" t="s">
        <v>217</v>
      </c>
      <c r="C2492" s="1" t="s">
        <v>24</v>
      </c>
      <c r="D2492" s="1" t="s">
        <v>13</v>
      </c>
      <c r="E2492">
        <v>0</v>
      </c>
      <c r="F2492">
        <v>10</v>
      </c>
      <c r="G2492">
        <v>34795.676500000001</v>
      </c>
      <c r="H2492">
        <v>3</v>
      </c>
      <c r="I2492" s="2">
        <v>10898.4925</v>
      </c>
      <c r="J2492">
        <v>0</v>
      </c>
      <c r="K2492" s="2">
        <v>6177.5280000000002</v>
      </c>
      <c r="L2492">
        <v>2059.1759999999999</v>
      </c>
      <c r="M2492" s="2">
        <v>4720.9645</v>
      </c>
      <c r="N2492" s="4">
        <v>0.43317591859608107</v>
      </c>
    </row>
    <row r="2493" spans="1:14" x14ac:dyDescent="0.3">
      <c r="A2493" s="1" t="s">
        <v>163</v>
      </c>
      <c r="B2493" s="1" t="s">
        <v>217</v>
      </c>
      <c r="C2493" s="1" t="s">
        <v>24</v>
      </c>
      <c r="D2493" s="1" t="s">
        <v>17</v>
      </c>
      <c r="E2493">
        <v>0</v>
      </c>
      <c r="F2493">
        <v>1</v>
      </c>
      <c r="G2493">
        <v>3469.895</v>
      </c>
      <c r="H2493">
        <v>1</v>
      </c>
      <c r="I2493" s="2">
        <v>3469.895</v>
      </c>
      <c r="J2493">
        <v>0</v>
      </c>
      <c r="K2493" s="2">
        <v>2059.1759999999999</v>
      </c>
      <c r="L2493">
        <v>2059.1759999999999</v>
      </c>
      <c r="M2493" s="2">
        <v>1410.7190000000001</v>
      </c>
      <c r="N2493" s="4">
        <v>0.40655956448249875</v>
      </c>
    </row>
    <row r="2494" spans="1:14" x14ac:dyDescent="0.3">
      <c r="A2494" s="1" t="s">
        <v>163</v>
      </c>
      <c r="B2494" s="1" t="s">
        <v>217</v>
      </c>
      <c r="C2494" s="1" t="s">
        <v>24</v>
      </c>
      <c r="D2494" s="1" t="s">
        <v>18</v>
      </c>
      <c r="E2494">
        <v>0</v>
      </c>
      <c r="F2494">
        <v>9</v>
      </c>
      <c r="G2494">
        <v>31776.949499999999</v>
      </c>
      <c r="H2494">
        <v>3</v>
      </c>
      <c r="I2494" s="2">
        <v>10409.684999999999</v>
      </c>
      <c r="J2494">
        <v>0</v>
      </c>
      <c r="K2494" s="2">
        <v>6177.5280000000002</v>
      </c>
      <c r="L2494">
        <v>2059.1759999999999</v>
      </c>
      <c r="M2494" s="2">
        <v>4232.1569999999992</v>
      </c>
      <c r="N2494" s="4">
        <v>0.40655956448249869</v>
      </c>
    </row>
    <row r="2495" spans="1:14" x14ac:dyDescent="0.3">
      <c r="A2495" s="1" t="s">
        <v>163</v>
      </c>
      <c r="B2495" s="1" t="s">
        <v>217</v>
      </c>
      <c r="C2495" s="1" t="s">
        <v>24</v>
      </c>
      <c r="D2495" s="1" t="s">
        <v>19</v>
      </c>
      <c r="E2495">
        <v>0</v>
      </c>
      <c r="F2495">
        <v>2</v>
      </c>
      <c r="G2495">
        <v>6939.79</v>
      </c>
      <c r="H2495">
        <v>0</v>
      </c>
      <c r="I2495" s="2">
        <v>0</v>
      </c>
      <c r="J2495">
        <v>0</v>
      </c>
      <c r="K2495" s="2">
        <v>0</v>
      </c>
      <c r="L2495">
        <v>2059.1759999999999</v>
      </c>
      <c r="M2495" s="2">
        <v>0</v>
      </c>
      <c r="N2495" s="4">
        <v>0</v>
      </c>
    </row>
    <row r="2496" spans="1:14" x14ac:dyDescent="0.3">
      <c r="A2496" s="1" t="s">
        <v>163</v>
      </c>
      <c r="B2496" s="1" t="s">
        <v>217</v>
      </c>
      <c r="C2496" s="1" t="s">
        <v>25</v>
      </c>
      <c r="D2496" s="1" t="s">
        <v>13</v>
      </c>
      <c r="E2496">
        <v>0</v>
      </c>
      <c r="F2496">
        <v>21</v>
      </c>
      <c r="G2496">
        <v>72212.524999999994</v>
      </c>
      <c r="H2496">
        <v>7</v>
      </c>
      <c r="I2496" s="2">
        <v>24471.907999999999</v>
      </c>
      <c r="J2496">
        <v>0</v>
      </c>
      <c r="K2496" s="2">
        <v>14414.232</v>
      </c>
      <c r="L2496">
        <v>2059.1759999999999</v>
      </c>
      <c r="M2496" s="2">
        <v>10057.675999999999</v>
      </c>
      <c r="N2496" s="4">
        <v>0.41098863235347238</v>
      </c>
    </row>
    <row r="2497" spans="1:14" x14ac:dyDescent="0.3">
      <c r="A2497" s="1" t="s">
        <v>163</v>
      </c>
      <c r="B2497" s="1" t="s">
        <v>217</v>
      </c>
      <c r="C2497" s="1" t="s">
        <v>25</v>
      </c>
      <c r="D2497" s="1" t="s">
        <v>14</v>
      </c>
      <c r="E2497">
        <v>0</v>
      </c>
      <c r="F2497">
        <v>2</v>
      </c>
      <c r="G2497">
        <v>7213.7429999999986</v>
      </c>
      <c r="H2497">
        <v>1</v>
      </c>
      <c r="I2497" s="2">
        <v>3926.4679999999998</v>
      </c>
      <c r="J2497">
        <v>0</v>
      </c>
      <c r="K2497" s="2">
        <v>2059.1759999999999</v>
      </c>
      <c r="L2497">
        <v>2059.1759999999999</v>
      </c>
      <c r="M2497" s="2">
        <v>1867.2919999999999</v>
      </c>
      <c r="N2497" s="4">
        <v>0.47556531722657613</v>
      </c>
    </row>
    <row r="2498" spans="1:14" x14ac:dyDescent="0.3">
      <c r="A2498" s="1" t="s">
        <v>163</v>
      </c>
      <c r="B2498" s="1" t="s">
        <v>217</v>
      </c>
      <c r="C2498" s="1" t="s">
        <v>25</v>
      </c>
      <c r="D2498" s="1" t="s">
        <v>15</v>
      </c>
      <c r="E2498">
        <v>0</v>
      </c>
      <c r="F2498">
        <v>2</v>
      </c>
      <c r="G2498">
        <v>7031.1115</v>
      </c>
      <c r="H2498">
        <v>1</v>
      </c>
      <c r="I2498" s="2">
        <v>3561.2165</v>
      </c>
      <c r="J2498">
        <v>0</v>
      </c>
      <c r="K2498" s="2">
        <v>2059.1759999999999</v>
      </c>
      <c r="L2498">
        <v>2059.1759999999999</v>
      </c>
      <c r="M2498" s="2">
        <v>1502.0405000000001</v>
      </c>
      <c r="N2498" s="4">
        <v>0.42177736175264829</v>
      </c>
    </row>
    <row r="2499" spans="1:14" x14ac:dyDescent="0.3">
      <c r="A2499" s="1" t="s">
        <v>163</v>
      </c>
      <c r="B2499" s="1" t="s">
        <v>217</v>
      </c>
      <c r="C2499" s="1" t="s">
        <v>25</v>
      </c>
      <c r="D2499" s="1" t="s">
        <v>16</v>
      </c>
      <c r="E2499">
        <v>0</v>
      </c>
      <c r="F2499">
        <v>2</v>
      </c>
      <c r="G2499">
        <v>7396.3629999999994</v>
      </c>
      <c r="H2499">
        <v>0</v>
      </c>
      <c r="I2499" s="2">
        <v>0</v>
      </c>
      <c r="J2499">
        <v>0</v>
      </c>
      <c r="K2499" s="2">
        <v>0</v>
      </c>
      <c r="L2499">
        <v>2059.1759999999999</v>
      </c>
      <c r="M2499" s="2">
        <v>0</v>
      </c>
      <c r="N2499" s="4">
        <v>0</v>
      </c>
    </row>
    <row r="2500" spans="1:14" x14ac:dyDescent="0.3">
      <c r="A2500" s="1" t="s">
        <v>163</v>
      </c>
      <c r="B2500" s="1" t="s">
        <v>217</v>
      </c>
      <c r="C2500" s="1" t="s">
        <v>25</v>
      </c>
      <c r="D2500" s="1" t="s">
        <v>13</v>
      </c>
      <c r="E2500">
        <v>0</v>
      </c>
      <c r="F2500">
        <v>5</v>
      </c>
      <c r="G2500">
        <v>16683.429499999998</v>
      </c>
      <c r="H2500">
        <v>2</v>
      </c>
      <c r="I2500" s="2">
        <v>6939.79</v>
      </c>
      <c r="J2500">
        <v>0</v>
      </c>
      <c r="K2500" s="2">
        <v>4118.3519999999999</v>
      </c>
      <c r="L2500">
        <v>2059.1759999999999</v>
      </c>
      <c r="M2500" s="2">
        <v>2821.4380000000001</v>
      </c>
      <c r="N2500" s="4">
        <v>0.40655956448249875</v>
      </c>
    </row>
    <row r="2501" spans="1:14" x14ac:dyDescent="0.3">
      <c r="A2501" s="1" t="s">
        <v>163</v>
      </c>
      <c r="B2501" s="1" t="s">
        <v>217</v>
      </c>
      <c r="C2501" s="1" t="s">
        <v>25</v>
      </c>
      <c r="D2501" s="1" t="s">
        <v>17</v>
      </c>
      <c r="E2501">
        <v>0</v>
      </c>
      <c r="F2501">
        <v>1</v>
      </c>
      <c r="G2501">
        <v>3926.4679999999998</v>
      </c>
      <c r="H2501">
        <v>0</v>
      </c>
      <c r="I2501" s="2">
        <v>0</v>
      </c>
      <c r="J2501">
        <v>0</v>
      </c>
      <c r="K2501" s="2">
        <v>0</v>
      </c>
      <c r="L2501">
        <v>2059.1759999999999</v>
      </c>
      <c r="M2501" s="2">
        <v>0</v>
      </c>
      <c r="N2501" s="4">
        <v>0</v>
      </c>
    </row>
    <row r="2502" spans="1:14" x14ac:dyDescent="0.3">
      <c r="A2502" s="1" t="s">
        <v>163</v>
      </c>
      <c r="B2502" s="1" t="s">
        <v>217</v>
      </c>
      <c r="C2502" s="1" t="s">
        <v>25</v>
      </c>
      <c r="D2502" s="1" t="s">
        <v>18</v>
      </c>
      <c r="E2502">
        <v>0</v>
      </c>
      <c r="F2502">
        <v>2</v>
      </c>
      <c r="G2502">
        <v>6671.2304999999988</v>
      </c>
      <c r="H2502">
        <v>1</v>
      </c>
      <c r="I2502" s="2">
        <v>2803.8494999999998</v>
      </c>
      <c r="J2502">
        <v>0</v>
      </c>
      <c r="K2502" s="2">
        <v>2059.1759999999999</v>
      </c>
      <c r="L2502">
        <v>2059.1759999999999</v>
      </c>
      <c r="M2502" s="2">
        <v>744.67349999999988</v>
      </c>
      <c r="N2502" s="4">
        <v>0.26558968304111896</v>
      </c>
    </row>
    <row r="2503" spans="1:14" x14ac:dyDescent="0.3">
      <c r="A2503" s="1" t="s">
        <v>163</v>
      </c>
      <c r="B2503" s="1" t="s">
        <v>217</v>
      </c>
      <c r="C2503" s="1" t="s">
        <v>27</v>
      </c>
      <c r="D2503" s="1" t="s">
        <v>13</v>
      </c>
      <c r="E2503">
        <v>0</v>
      </c>
      <c r="F2503">
        <v>2</v>
      </c>
      <c r="G2503">
        <v>7396.3629999999994</v>
      </c>
      <c r="H2503">
        <v>0</v>
      </c>
      <c r="I2503" s="2">
        <v>0</v>
      </c>
      <c r="J2503">
        <v>1</v>
      </c>
      <c r="K2503" s="2">
        <v>0</v>
      </c>
      <c r="L2503">
        <v>2059.1759999999999</v>
      </c>
      <c r="M2503" s="2">
        <v>0</v>
      </c>
      <c r="N2503" s="4">
        <v>0</v>
      </c>
    </row>
    <row r="2504" spans="1:14" x14ac:dyDescent="0.3">
      <c r="A2504" s="1" t="s">
        <v>163</v>
      </c>
      <c r="B2504" s="1" t="s">
        <v>217</v>
      </c>
      <c r="C2504" s="1" t="s">
        <v>27</v>
      </c>
      <c r="D2504" s="1" t="s">
        <v>13</v>
      </c>
      <c r="E2504">
        <v>0</v>
      </c>
      <c r="F2504">
        <v>0</v>
      </c>
      <c r="G2504">
        <v>0</v>
      </c>
      <c r="H2504">
        <v>0</v>
      </c>
      <c r="I2504" s="2">
        <v>0</v>
      </c>
      <c r="J2504">
        <v>1</v>
      </c>
      <c r="K2504" s="2">
        <v>0</v>
      </c>
      <c r="L2504">
        <v>2059.1759999999999</v>
      </c>
      <c r="M2504" s="2">
        <v>0</v>
      </c>
      <c r="N2504" s="4">
        <v>0</v>
      </c>
    </row>
    <row r="2505" spans="1:14" x14ac:dyDescent="0.3">
      <c r="A2505" s="1" t="s">
        <v>163</v>
      </c>
      <c r="B2505" s="1" t="s">
        <v>217</v>
      </c>
      <c r="C2505" s="1" t="s">
        <v>27</v>
      </c>
      <c r="D2505" s="1" t="s">
        <v>13</v>
      </c>
      <c r="E2505">
        <v>0</v>
      </c>
      <c r="F2505">
        <v>49</v>
      </c>
      <c r="G2505">
        <v>170261.32949999999</v>
      </c>
      <c r="H2505">
        <v>8</v>
      </c>
      <c r="I2505" s="2">
        <v>27275.780500000001</v>
      </c>
      <c r="J2505">
        <v>1</v>
      </c>
      <c r="K2505" s="2">
        <v>16473.407999999999</v>
      </c>
      <c r="L2505">
        <v>2059.1759999999999</v>
      </c>
      <c r="M2505" s="2">
        <v>10802.372500000001</v>
      </c>
      <c r="N2505" s="4">
        <v>0.39604265403147682</v>
      </c>
    </row>
    <row r="2506" spans="1:14" x14ac:dyDescent="0.3">
      <c r="A2506" s="1" t="s">
        <v>163</v>
      </c>
      <c r="B2506" s="1" t="s">
        <v>217</v>
      </c>
      <c r="C2506" s="1" t="s">
        <v>27</v>
      </c>
      <c r="D2506" s="1" t="s">
        <v>14</v>
      </c>
      <c r="E2506">
        <v>0</v>
      </c>
      <c r="F2506">
        <v>2</v>
      </c>
      <c r="G2506">
        <v>7428.5974999999989</v>
      </c>
      <c r="H2506">
        <v>0</v>
      </c>
      <c r="I2506" s="2">
        <v>0</v>
      </c>
      <c r="J2506">
        <v>0</v>
      </c>
      <c r="K2506" s="2">
        <v>0</v>
      </c>
      <c r="L2506">
        <v>2059.1759999999999</v>
      </c>
      <c r="M2506" s="2">
        <v>0</v>
      </c>
      <c r="N2506" s="4">
        <v>0</v>
      </c>
    </row>
    <row r="2507" spans="1:14" x14ac:dyDescent="0.3">
      <c r="A2507" s="1" t="s">
        <v>163</v>
      </c>
      <c r="B2507" s="1" t="s">
        <v>217</v>
      </c>
      <c r="C2507" s="1" t="s">
        <v>27</v>
      </c>
      <c r="D2507" s="1" t="s">
        <v>15</v>
      </c>
      <c r="E2507">
        <v>0</v>
      </c>
      <c r="F2507">
        <v>3</v>
      </c>
      <c r="G2507">
        <v>10898.4925</v>
      </c>
      <c r="H2507">
        <v>0</v>
      </c>
      <c r="I2507" s="2">
        <v>0</v>
      </c>
      <c r="J2507">
        <v>2</v>
      </c>
      <c r="K2507" s="2">
        <v>0</v>
      </c>
      <c r="L2507">
        <v>2059.1759999999999</v>
      </c>
      <c r="M2507" s="2">
        <v>0</v>
      </c>
      <c r="N2507" s="4">
        <v>0</v>
      </c>
    </row>
    <row r="2508" spans="1:14" x14ac:dyDescent="0.3">
      <c r="A2508" s="1" t="s">
        <v>163</v>
      </c>
      <c r="B2508" s="1" t="s">
        <v>217</v>
      </c>
      <c r="C2508" s="1" t="s">
        <v>27</v>
      </c>
      <c r="D2508" s="1" t="s">
        <v>16</v>
      </c>
      <c r="E2508">
        <v>0</v>
      </c>
      <c r="F2508">
        <v>5</v>
      </c>
      <c r="G2508">
        <v>17231.324000000001</v>
      </c>
      <c r="H2508">
        <v>3</v>
      </c>
      <c r="I2508" s="2">
        <v>10291.534</v>
      </c>
      <c r="J2508">
        <v>1</v>
      </c>
      <c r="K2508" s="2">
        <v>6177.5280000000002</v>
      </c>
      <c r="L2508">
        <v>2059.1759999999999</v>
      </c>
      <c r="M2508" s="2">
        <v>4114.0059999999994</v>
      </c>
      <c r="N2508" s="4">
        <v>0.39974662669335781</v>
      </c>
    </row>
    <row r="2509" spans="1:14" x14ac:dyDescent="0.3">
      <c r="A2509" s="1" t="s">
        <v>163</v>
      </c>
      <c r="B2509" s="1" t="s">
        <v>217</v>
      </c>
      <c r="C2509" s="1" t="s">
        <v>27</v>
      </c>
      <c r="D2509" s="1" t="s">
        <v>13</v>
      </c>
      <c r="E2509">
        <v>0</v>
      </c>
      <c r="F2509">
        <v>3</v>
      </c>
      <c r="G2509">
        <v>11414.1525</v>
      </c>
      <c r="H2509">
        <v>2</v>
      </c>
      <c r="I2509" s="2">
        <v>7122.4329999999991</v>
      </c>
      <c r="J2509">
        <v>0</v>
      </c>
      <c r="K2509" s="2">
        <v>4118.3519999999999</v>
      </c>
      <c r="L2509">
        <v>2059.1759999999999</v>
      </c>
      <c r="M2509" s="2">
        <v>3004.0809999999992</v>
      </c>
      <c r="N2509" s="4">
        <v>0.42177736175264824</v>
      </c>
    </row>
    <row r="2510" spans="1:14" x14ac:dyDescent="0.3">
      <c r="A2510" s="1" t="s">
        <v>163</v>
      </c>
      <c r="B2510" s="1" t="s">
        <v>217</v>
      </c>
      <c r="C2510" s="1" t="s">
        <v>27</v>
      </c>
      <c r="D2510" s="1" t="s">
        <v>17</v>
      </c>
      <c r="E2510">
        <v>0</v>
      </c>
      <c r="F2510">
        <v>6</v>
      </c>
      <c r="G2510">
        <v>21764.750499999998</v>
      </c>
      <c r="H2510">
        <v>3</v>
      </c>
      <c r="I2510" s="2">
        <v>10957.5795</v>
      </c>
      <c r="J2510">
        <v>0</v>
      </c>
      <c r="K2510" s="2">
        <v>6177.5280000000002</v>
      </c>
      <c r="L2510">
        <v>2059.1759999999999</v>
      </c>
      <c r="M2510" s="2">
        <v>4780.0514999999996</v>
      </c>
      <c r="N2510" s="4">
        <v>0.4362324270611041</v>
      </c>
    </row>
    <row r="2511" spans="1:14" x14ac:dyDescent="0.3">
      <c r="A2511" s="1" t="s">
        <v>163</v>
      </c>
      <c r="B2511" s="1" t="s">
        <v>217</v>
      </c>
      <c r="C2511" s="1" t="s">
        <v>27</v>
      </c>
      <c r="D2511" s="1" t="s">
        <v>18</v>
      </c>
      <c r="E2511">
        <v>0</v>
      </c>
      <c r="F2511">
        <v>8</v>
      </c>
      <c r="G2511">
        <v>28736.797999999999</v>
      </c>
      <c r="H2511">
        <v>4</v>
      </c>
      <c r="I2511" s="2">
        <v>13852.7505</v>
      </c>
      <c r="J2511">
        <v>19</v>
      </c>
      <c r="K2511" s="2">
        <v>8236.7039999999997</v>
      </c>
      <c r="L2511">
        <v>2059.1759999999999</v>
      </c>
      <c r="M2511" s="2">
        <v>5616.0465000000004</v>
      </c>
      <c r="N2511" s="4">
        <v>0.40541021077366551</v>
      </c>
    </row>
    <row r="2512" spans="1:14" x14ac:dyDescent="0.3">
      <c r="A2512" s="1" t="s">
        <v>163</v>
      </c>
      <c r="B2512" s="1" t="s">
        <v>217</v>
      </c>
      <c r="C2512" s="1" t="s">
        <v>27</v>
      </c>
      <c r="D2512" s="1" t="s">
        <v>19</v>
      </c>
      <c r="E2512">
        <v>0</v>
      </c>
      <c r="F2512">
        <v>6</v>
      </c>
      <c r="G2512">
        <v>21496.190999999999</v>
      </c>
      <c r="H2512">
        <v>1</v>
      </c>
      <c r="I2512" s="2">
        <v>3926.4679999999998</v>
      </c>
      <c r="J2512">
        <v>1</v>
      </c>
      <c r="K2512" s="2">
        <v>2059.1759999999999</v>
      </c>
      <c r="L2512">
        <v>2059.1759999999999</v>
      </c>
      <c r="M2512" s="2">
        <v>1867.2919999999999</v>
      </c>
      <c r="N2512" s="4">
        <v>0.47556531722657613</v>
      </c>
    </row>
    <row r="2513" spans="1:14" x14ac:dyDescent="0.3">
      <c r="A2513" s="1" t="s">
        <v>163</v>
      </c>
      <c r="B2513" s="1" t="s">
        <v>217</v>
      </c>
      <c r="C2513" s="1" t="s">
        <v>34</v>
      </c>
      <c r="D2513" s="1" t="s">
        <v>13</v>
      </c>
      <c r="E2513">
        <v>0</v>
      </c>
      <c r="F2513">
        <v>12</v>
      </c>
      <c r="G2513">
        <v>42616.400999999991</v>
      </c>
      <c r="H2513">
        <v>1</v>
      </c>
      <c r="I2513" s="2">
        <v>2803.8494999999998</v>
      </c>
      <c r="J2513">
        <v>0</v>
      </c>
      <c r="K2513" s="2">
        <v>2059.1759999999999</v>
      </c>
      <c r="L2513">
        <v>2059.1759999999999</v>
      </c>
      <c r="M2513" s="2">
        <v>744.67349999999988</v>
      </c>
      <c r="N2513" s="4">
        <v>0.26558968304111896</v>
      </c>
    </row>
    <row r="2514" spans="1:14" x14ac:dyDescent="0.3">
      <c r="A2514" s="1" t="s">
        <v>163</v>
      </c>
      <c r="B2514" s="1" t="s">
        <v>217</v>
      </c>
      <c r="C2514" s="1" t="s">
        <v>34</v>
      </c>
      <c r="D2514" s="1" t="s">
        <v>32</v>
      </c>
      <c r="E2514">
        <v>0</v>
      </c>
      <c r="F2514">
        <v>1</v>
      </c>
      <c r="G2514">
        <v>3469.895</v>
      </c>
      <c r="H2514">
        <v>0</v>
      </c>
      <c r="I2514" s="2">
        <v>0</v>
      </c>
      <c r="J2514">
        <v>0</v>
      </c>
      <c r="K2514" s="2">
        <v>0</v>
      </c>
      <c r="L2514">
        <v>2059.1759999999999</v>
      </c>
      <c r="M2514" s="2">
        <v>0</v>
      </c>
      <c r="N2514" s="4">
        <v>0</v>
      </c>
    </row>
    <row r="2515" spans="1:14" x14ac:dyDescent="0.3">
      <c r="A2515" s="1" t="s">
        <v>163</v>
      </c>
      <c r="B2515" s="1" t="s">
        <v>217</v>
      </c>
      <c r="C2515" s="1" t="s">
        <v>34</v>
      </c>
      <c r="D2515" s="1" t="s">
        <v>15</v>
      </c>
      <c r="E2515">
        <v>0</v>
      </c>
      <c r="F2515">
        <v>3</v>
      </c>
      <c r="G2515">
        <v>9834.9609999999993</v>
      </c>
      <c r="H2515">
        <v>1</v>
      </c>
      <c r="I2515" s="2">
        <v>3469.895</v>
      </c>
      <c r="J2515">
        <v>0</v>
      </c>
      <c r="K2515" s="2">
        <v>2059.1759999999999</v>
      </c>
      <c r="L2515">
        <v>2059.1759999999999</v>
      </c>
      <c r="M2515" s="2">
        <v>1410.7190000000001</v>
      </c>
      <c r="N2515" s="4">
        <v>0.40655956448249875</v>
      </c>
    </row>
    <row r="2516" spans="1:14" x14ac:dyDescent="0.3">
      <c r="A2516" s="1" t="s">
        <v>163</v>
      </c>
      <c r="B2516" s="1" t="s">
        <v>217</v>
      </c>
      <c r="C2516" s="1" t="s">
        <v>34</v>
      </c>
      <c r="D2516" s="1" t="s">
        <v>16</v>
      </c>
      <c r="E2516">
        <v>0</v>
      </c>
      <c r="F2516">
        <v>4</v>
      </c>
      <c r="G2516">
        <v>13970.9015</v>
      </c>
      <c r="H2516">
        <v>1</v>
      </c>
      <c r="I2516" s="2">
        <v>3469.895</v>
      </c>
      <c r="J2516">
        <v>0</v>
      </c>
      <c r="K2516" s="2">
        <v>2059.1759999999999</v>
      </c>
      <c r="L2516">
        <v>2059.1759999999999</v>
      </c>
      <c r="M2516" s="2">
        <v>1410.7190000000001</v>
      </c>
      <c r="N2516" s="4">
        <v>0.40655956448249875</v>
      </c>
    </row>
    <row r="2517" spans="1:14" x14ac:dyDescent="0.3">
      <c r="A2517" s="1" t="s">
        <v>163</v>
      </c>
      <c r="B2517" s="1" t="s">
        <v>217</v>
      </c>
      <c r="C2517" s="1" t="s">
        <v>34</v>
      </c>
      <c r="D2517" s="1" t="s">
        <v>13</v>
      </c>
      <c r="E2517">
        <v>0</v>
      </c>
      <c r="F2517">
        <v>3</v>
      </c>
      <c r="G2517">
        <v>10318.386500000001</v>
      </c>
      <c r="H2517">
        <v>1</v>
      </c>
      <c r="I2517" s="2">
        <v>3561.2165</v>
      </c>
      <c r="J2517">
        <v>0</v>
      </c>
      <c r="K2517" s="2">
        <v>2059.1759999999999</v>
      </c>
      <c r="L2517">
        <v>2059.1759999999999</v>
      </c>
      <c r="M2517" s="2">
        <v>1502.0405000000001</v>
      </c>
      <c r="N2517" s="4">
        <v>0.42177736175264829</v>
      </c>
    </row>
    <row r="2518" spans="1:14" x14ac:dyDescent="0.3">
      <c r="A2518" s="1" t="s">
        <v>163</v>
      </c>
      <c r="B2518" s="1" t="s">
        <v>217</v>
      </c>
      <c r="C2518" s="1" t="s">
        <v>34</v>
      </c>
      <c r="D2518" s="1" t="s">
        <v>17</v>
      </c>
      <c r="E2518">
        <v>0</v>
      </c>
      <c r="F2518">
        <v>4</v>
      </c>
      <c r="G2518">
        <v>14153.5445</v>
      </c>
      <c r="H2518">
        <v>2</v>
      </c>
      <c r="I2518" s="2">
        <v>7122.4329999999991</v>
      </c>
      <c r="J2518">
        <v>0</v>
      </c>
      <c r="K2518" s="2">
        <v>4118.3519999999999</v>
      </c>
      <c r="L2518">
        <v>2059.1759999999999</v>
      </c>
      <c r="M2518" s="2">
        <v>3004.0809999999992</v>
      </c>
      <c r="N2518" s="4">
        <v>0.42177736175264824</v>
      </c>
    </row>
    <row r="2519" spans="1:14" x14ac:dyDescent="0.3">
      <c r="A2519" s="1" t="s">
        <v>163</v>
      </c>
      <c r="B2519" s="1" t="s">
        <v>217</v>
      </c>
      <c r="C2519" s="1" t="s">
        <v>34</v>
      </c>
      <c r="D2519" s="1" t="s">
        <v>18</v>
      </c>
      <c r="E2519">
        <v>2</v>
      </c>
      <c r="F2519">
        <v>1</v>
      </c>
      <c r="G2519">
        <v>3469.895</v>
      </c>
      <c r="H2519">
        <v>1</v>
      </c>
      <c r="I2519" s="2">
        <v>3469.895</v>
      </c>
      <c r="J2519">
        <v>0</v>
      </c>
      <c r="K2519" s="2">
        <v>2059.1759999999999</v>
      </c>
      <c r="L2519">
        <v>2059.1759999999999</v>
      </c>
      <c r="M2519" s="2">
        <v>1410.7190000000001</v>
      </c>
      <c r="N2519" s="4">
        <v>0.40655956448249875</v>
      </c>
    </row>
    <row r="2520" spans="1:14" x14ac:dyDescent="0.3">
      <c r="A2520" s="1" t="s">
        <v>163</v>
      </c>
      <c r="B2520" s="1" t="s">
        <v>217</v>
      </c>
      <c r="C2520" s="1" t="s">
        <v>34</v>
      </c>
      <c r="D2520" s="1" t="s">
        <v>19</v>
      </c>
      <c r="E2520">
        <v>0</v>
      </c>
      <c r="F2520">
        <v>2</v>
      </c>
      <c r="G2520">
        <v>7337.2759999999989</v>
      </c>
      <c r="H2520">
        <v>1</v>
      </c>
      <c r="I2520" s="2">
        <v>3469.895</v>
      </c>
      <c r="J2520">
        <v>0</v>
      </c>
      <c r="K2520" s="2">
        <v>2059.1759999999999</v>
      </c>
      <c r="L2520">
        <v>2059.1759999999999</v>
      </c>
      <c r="M2520" s="2">
        <v>1410.7190000000001</v>
      </c>
      <c r="N2520" s="4">
        <v>0.40655956448249875</v>
      </c>
    </row>
    <row r="2521" spans="1:14" x14ac:dyDescent="0.3">
      <c r="A2521" s="1" t="s">
        <v>163</v>
      </c>
      <c r="B2521" s="1" t="s">
        <v>218</v>
      </c>
      <c r="C2521" s="1" t="s">
        <v>22</v>
      </c>
      <c r="D2521" s="1" t="s">
        <v>13</v>
      </c>
      <c r="E2521">
        <v>0</v>
      </c>
      <c r="F2521">
        <v>55</v>
      </c>
      <c r="G2521">
        <v>190914.21400000001</v>
      </c>
      <c r="H2521">
        <v>15</v>
      </c>
      <c r="I2521" s="2">
        <v>50995.668999999987</v>
      </c>
      <c r="J2521">
        <v>12</v>
      </c>
      <c r="K2521" s="2">
        <v>30887.64</v>
      </c>
      <c r="L2521">
        <v>2059.1759999999999</v>
      </c>
      <c r="M2521" s="2">
        <v>20108.028999999988</v>
      </c>
      <c r="N2521" s="4">
        <v>0.39430856373312784</v>
      </c>
    </row>
    <row r="2522" spans="1:14" x14ac:dyDescent="0.3">
      <c r="A2522" s="1" t="s">
        <v>163</v>
      </c>
      <c r="B2522" s="1" t="s">
        <v>218</v>
      </c>
      <c r="C2522" s="1" t="s">
        <v>22</v>
      </c>
      <c r="D2522" s="1" t="s">
        <v>14</v>
      </c>
      <c r="E2522">
        <v>0</v>
      </c>
      <c r="F2522">
        <v>3</v>
      </c>
      <c r="G2522">
        <v>10898.4925</v>
      </c>
      <c r="H2522">
        <v>0</v>
      </c>
      <c r="I2522" s="2">
        <v>0</v>
      </c>
      <c r="J2522">
        <v>0</v>
      </c>
      <c r="K2522" s="2">
        <v>0</v>
      </c>
      <c r="L2522">
        <v>2059.1759999999999</v>
      </c>
      <c r="M2522" s="2">
        <v>0</v>
      </c>
      <c r="N2522" s="4">
        <v>0</v>
      </c>
    </row>
    <row r="2523" spans="1:14" x14ac:dyDescent="0.3">
      <c r="A2523" s="1" t="s">
        <v>163</v>
      </c>
      <c r="B2523" s="1" t="s">
        <v>218</v>
      </c>
      <c r="C2523" s="1" t="s">
        <v>22</v>
      </c>
      <c r="D2523" s="1" t="s">
        <v>13</v>
      </c>
      <c r="E2523">
        <v>0</v>
      </c>
      <c r="F2523">
        <v>8</v>
      </c>
      <c r="G2523">
        <v>27641.008999999998</v>
      </c>
      <c r="H2523">
        <v>4</v>
      </c>
      <c r="I2523" s="2">
        <v>13304.856</v>
      </c>
      <c r="J2523">
        <v>0</v>
      </c>
      <c r="K2523" s="2">
        <v>8236.7039999999997</v>
      </c>
      <c r="L2523">
        <v>2059.1759999999999</v>
      </c>
      <c r="M2523" s="2">
        <v>5068.152</v>
      </c>
      <c r="N2523" s="4">
        <v>0.38092497957136856</v>
      </c>
    </row>
    <row r="2524" spans="1:14" x14ac:dyDescent="0.3">
      <c r="A2524" s="1" t="s">
        <v>163</v>
      </c>
      <c r="B2524" s="1" t="s">
        <v>218</v>
      </c>
      <c r="C2524" s="1" t="s">
        <v>22</v>
      </c>
      <c r="D2524" s="1" t="s">
        <v>17</v>
      </c>
      <c r="E2524">
        <v>0</v>
      </c>
      <c r="F2524">
        <v>3</v>
      </c>
      <c r="G2524">
        <v>11204.656999999999</v>
      </c>
      <c r="H2524">
        <v>1</v>
      </c>
      <c r="I2524" s="2">
        <v>3867.3809999999999</v>
      </c>
      <c r="J2524">
        <v>1</v>
      </c>
      <c r="K2524" s="2">
        <v>2059.1759999999999</v>
      </c>
      <c r="L2524">
        <v>2059.1759999999999</v>
      </c>
      <c r="M2524" s="2">
        <v>1808.2049999999999</v>
      </c>
      <c r="N2524" s="4">
        <v>0.46755284777993167</v>
      </c>
    </row>
    <row r="2525" spans="1:14" x14ac:dyDescent="0.3">
      <c r="A2525" s="1" t="s">
        <v>163</v>
      </c>
      <c r="B2525" s="1" t="s">
        <v>218</v>
      </c>
      <c r="C2525" s="1" t="s">
        <v>22</v>
      </c>
      <c r="D2525" s="1" t="s">
        <v>18</v>
      </c>
      <c r="E2525">
        <v>0</v>
      </c>
      <c r="F2525">
        <v>6</v>
      </c>
      <c r="G2525">
        <v>22280.410500000002</v>
      </c>
      <c r="H2525">
        <v>1</v>
      </c>
      <c r="I2525" s="2">
        <v>3926.4679999999998</v>
      </c>
      <c r="J2525">
        <v>0</v>
      </c>
      <c r="K2525" s="2">
        <v>2059.1759999999999</v>
      </c>
      <c r="L2525">
        <v>2059.1759999999999</v>
      </c>
      <c r="M2525" s="2">
        <v>1867.2919999999999</v>
      </c>
      <c r="N2525" s="4">
        <v>0.47556531722657613</v>
      </c>
    </row>
    <row r="2526" spans="1:14" x14ac:dyDescent="0.3">
      <c r="A2526" s="1" t="s">
        <v>163</v>
      </c>
      <c r="B2526" s="1" t="s">
        <v>218</v>
      </c>
      <c r="C2526" s="1" t="s">
        <v>22</v>
      </c>
      <c r="D2526" s="1" t="s">
        <v>19</v>
      </c>
      <c r="E2526">
        <v>0</v>
      </c>
      <c r="F2526">
        <v>5</v>
      </c>
      <c r="G2526">
        <v>17720.1315</v>
      </c>
      <c r="H2526">
        <v>1</v>
      </c>
      <c r="I2526" s="2">
        <v>3926.4679999999998</v>
      </c>
      <c r="J2526">
        <v>0</v>
      </c>
      <c r="K2526" s="2">
        <v>2059.1759999999999</v>
      </c>
      <c r="L2526">
        <v>2059.1759999999999</v>
      </c>
      <c r="M2526" s="2">
        <v>1867.2919999999999</v>
      </c>
      <c r="N2526" s="4">
        <v>0.47556531722657613</v>
      </c>
    </row>
    <row r="2527" spans="1:14" x14ac:dyDescent="0.3">
      <c r="A2527" s="1" t="s">
        <v>163</v>
      </c>
      <c r="B2527" s="1" t="s">
        <v>218</v>
      </c>
      <c r="C2527" s="1" t="s">
        <v>23</v>
      </c>
      <c r="D2527" s="1" t="s">
        <v>13</v>
      </c>
      <c r="E2527">
        <v>0</v>
      </c>
      <c r="F2527">
        <v>37</v>
      </c>
      <c r="G2527">
        <v>134622.43849999999</v>
      </c>
      <c r="H2527">
        <v>9</v>
      </c>
      <c r="I2527" s="2">
        <v>33243.360500000003</v>
      </c>
      <c r="J2527">
        <v>16</v>
      </c>
      <c r="K2527" s="2">
        <v>18532.583999999999</v>
      </c>
      <c r="L2527">
        <v>2059.1759999999999</v>
      </c>
      <c r="M2527" s="2">
        <v>14710.776500000004</v>
      </c>
      <c r="N2527" s="4">
        <v>0.44251773222505597</v>
      </c>
    </row>
    <row r="2528" spans="1:14" x14ac:dyDescent="0.3">
      <c r="A2528" s="1" t="s">
        <v>163</v>
      </c>
      <c r="B2528" s="1" t="s">
        <v>218</v>
      </c>
      <c r="C2528" s="1" t="s">
        <v>23</v>
      </c>
      <c r="D2528" s="1" t="s">
        <v>14</v>
      </c>
      <c r="E2528">
        <v>0</v>
      </c>
      <c r="F2528">
        <v>0</v>
      </c>
      <c r="G2528">
        <v>0</v>
      </c>
      <c r="H2528">
        <v>0</v>
      </c>
      <c r="I2528" s="2">
        <v>0</v>
      </c>
      <c r="J2528">
        <v>1</v>
      </c>
      <c r="K2528" s="2">
        <v>0</v>
      </c>
      <c r="L2528">
        <v>2059.1759999999999</v>
      </c>
      <c r="M2528" s="2">
        <v>0</v>
      </c>
      <c r="N2528" s="4">
        <v>0</v>
      </c>
    </row>
    <row r="2529" spans="1:14" x14ac:dyDescent="0.3">
      <c r="A2529" s="1" t="s">
        <v>163</v>
      </c>
      <c r="B2529" s="1" t="s">
        <v>218</v>
      </c>
      <c r="C2529" s="1" t="s">
        <v>23</v>
      </c>
      <c r="D2529" s="1" t="s">
        <v>15</v>
      </c>
      <c r="E2529">
        <v>0</v>
      </c>
      <c r="F2529">
        <v>3</v>
      </c>
      <c r="G2529">
        <v>10592.328</v>
      </c>
      <c r="H2529">
        <v>1</v>
      </c>
      <c r="I2529" s="2">
        <v>3561.2165</v>
      </c>
      <c r="J2529">
        <v>0</v>
      </c>
      <c r="K2529" s="2">
        <v>2059.1759999999999</v>
      </c>
      <c r="L2529">
        <v>2059.1759999999999</v>
      </c>
      <c r="M2529" s="2">
        <v>1502.0405000000001</v>
      </c>
      <c r="N2529" s="4">
        <v>0.42177736175264829</v>
      </c>
    </row>
    <row r="2530" spans="1:14" x14ac:dyDescent="0.3">
      <c r="A2530" s="1" t="s">
        <v>163</v>
      </c>
      <c r="B2530" s="1" t="s">
        <v>218</v>
      </c>
      <c r="C2530" s="1" t="s">
        <v>23</v>
      </c>
      <c r="D2530" s="1" t="s">
        <v>16</v>
      </c>
      <c r="E2530">
        <v>0</v>
      </c>
      <c r="F2530">
        <v>3</v>
      </c>
      <c r="G2530">
        <v>10807.171</v>
      </c>
      <c r="H2530">
        <v>0</v>
      </c>
      <c r="I2530" s="2">
        <v>306.16449999999998</v>
      </c>
      <c r="J2530">
        <v>2</v>
      </c>
      <c r="K2530" s="2">
        <v>0</v>
      </c>
      <c r="L2530">
        <v>2059.1759999999999</v>
      </c>
      <c r="M2530" s="2">
        <v>306.16449999999998</v>
      </c>
      <c r="N2530" s="4">
        <v>1</v>
      </c>
    </row>
    <row r="2531" spans="1:14" x14ac:dyDescent="0.3">
      <c r="A2531" s="1" t="s">
        <v>163</v>
      </c>
      <c r="B2531" s="1" t="s">
        <v>218</v>
      </c>
      <c r="C2531" s="1" t="s">
        <v>23</v>
      </c>
      <c r="D2531" s="1" t="s">
        <v>13</v>
      </c>
      <c r="E2531">
        <v>0</v>
      </c>
      <c r="F2531">
        <v>3</v>
      </c>
      <c r="G2531">
        <v>9743.6394999999993</v>
      </c>
      <c r="H2531">
        <v>2</v>
      </c>
      <c r="I2531" s="2">
        <v>6939.79</v>
      </c>
      <c r="J2531">
        <v>0</v>
      </c>
      <c r="K2531" s="2">
        <v>4118.3519999999999</v>
      </c>
      <c r="L2531">
        <v>2059.1759999999999</v>
      </c>
      <c r="M2531" s="2">
        <v>2821.4380000000001</v>
      </c>
      <c r="N2531" s="4">
        <v>0.40655956448249875</v>
      </c>
    </row>
    <row r="2532" spans="1:14" x14ac:dyDescent="0.3">
      <c r="A2532" s="1" t="s">
        <v>163</v>
      </c>
      <c r="B2532" s="1" t="s">
        <v>218</v>
      </c>
      <c r="C2532" s="1" t="s">
        <v>23</v>
      </c>
      <c r="D2532" s="1" t="s">
        <v>18</v>
      </c>
      <c r="E2532">
        <v>0</v>
      </c>
      <c r="F2532">
        <v>0</v>
      </c>
      <c r="G2532">
        <v>0</v>
      </c>
      <c r="H2532">
        <v>0</v>
      </c>
      <c r="I2532" s="2">
        <v>0</v>
      </c>
      <c r="J2532">
        <v>3</v>
      </c>
      <c r="K2532" s="2">
        <v>0</v>
      </c>
      <c r="L2532">
        <v>2059.1759999999999</v>
      </c>
      <c r="M2532" s="2">
        <v>0</v>
      </c>
      <c r="N2532" s="4">
        <v>0</v>
      </c>
    </row>
    <row r="2533" spans="1:14" x14ac:dyDescent="0.3">
      <c r="A2533" s="1" t="s">
        <v>163</v>
      </c>
      <c r="B2533" s="1" t="s">
        <v>218</v>
      </c>
      <c r="C2533" s="1" t="s">
        <v>23</v>
      </c>
      <c r="D2533" s="1" t="s">
        <v>19</v>
      </c>
      <c r="E2533">
        <v>0</v>
      </c>
      <c r="F2533">
        <v>1</v>
      </c>
      <c r="G2533">
        <v>3867.3809999999999</v>
      </c>
      <c r="H2533">
        <v>1</v>
      </c>
      <c r="I2533" s="2">
        <v>3867.3809999999999</v>
      </c>
      <c r="J2533">
        <v>0</v>
      </c>
      <c r="K2533" s="2">
        <v>2059.1759999999999</v>
      </c>
      <c r="L2533">
        <v>2059.1759999999999</v>
      </c>
      <c r="M2533" s="2">
        <v>1808.2049999999999</v>
      </c>
      <c r="N2533" s="4">
        <v>0.46755284777993167</v>
      </c>
    </row>
    <row r="2534" spans="1:14" x14ac:dyDescent="0.3">
      <c r="A2534" s="1" t="s">
        <v>163</v>
      </c>
      <c r="B2534" s="1" t="s">
        <v>218</v>
      </c>
      <c r="C2534" s="1" t="s">
        <v>24</v>
      </c>
      <c r="D2534" s="1" t="s">
        <v>18</v>
      </c>
      <c r="E2534">
        <v>0</v>
      </c>
      <c r="F2534">
        <v>0</v>
      </c>
      <c r="G2534">
        <v>0</v>
      </c>
      <c r="H2534">
        <v>0</v>
      </c>
      <c r="I2534" s="2">
        <v>0</v>
      </c>
      <c r="J2534">
        <v>1</v>
      </c>
      <c r="K2534" s="2">
        <v>0</v>
      </c>
      <c r="L2534">
        <v>2059.1759999999999</v>
      </c>
      <c r="M2534" s="2">
        <v>0</v>
      </c>
      <c r="N2534" s="4">
        <v>0</v>
      </c>
    </row>
    <row r="2535" spans="1:14" x14ac:dyDescent="0.3">
      <c r="A2535" s="1" t="s">
        <v>163</v>
      </c>
      <c r="B2535" s="1" t="s">
        <v>218</v>
      </c>
      <c r="C2535" s="1" t="s">
        <v>24</v>
      </c>
      <c r="D2535" s="1" t="s">
        <v>13</v>
      </c>
      <c r="E2535">
        <v>0</v>
      </c>
      <c r="F2535">
        <v>69</v>
      </c>
      <c r="G2535">
        <v>243736.23250000001</v>
      </c>
      <c r="H2535">
        <v>19</v>
      </c>
      <c r="I2535" s="2">
        <v>65729.3655</v>
      </c>
      <c r="J2535">
        <v>0</v>
      </c>
      <c r="K2535" s="2">
        <v>39124.343999999997</v>
      </c>
      <c r="L2535">
        <v>2059.1759999999999</v>
      </c>
      <c r="M2535" s="2">
        <v>26605.021500000003</v>
      </c>
      <c r="N2535" s="4">
        <v>0.40476613911631326</v>
      </c>
    </row>
    <row r="2536" spans="1:14" x14ac:dyDescent="0.3">
      <c r="A2536" s="1" t="s">
        <v>163</v>
      </c>
      <c r="B2536" s="1" t="s">
        <v>218</v>
      </c>
      <c r="C2536" s="1" t="s">
        <v>24</v>
      </c>
      <c r="D2536" s="1" t="s">
        <v>14</v>
      </c>
      <c r="E2536">
        <v>0</v>
      </c>
      <c r="F2536">
        <v>3</v>
      </c>
      <c r="G2536">
        <v>11355.065500000001</v>
      </c>
      <c r="H2536">
        <v>1</v>
      </c>
      <c r="I2536" s="2">
        <v>3561.2165</v>
      </c>
      <c r="J2536">
        <v>2</v>
      </c>
      <c r="K2536" s="2">
        <v>2059.1759999999999</v>
      </c>
      <c r="L2536">
        <v>2059.1759999999999</v>
      </c>
      <c r="M2536" s="2">
        <v>1502.0405000000001</v>
      </c>
      <c r="N2536" s="4">
        <v>0.42177736175264829</v>
      </c>
    </row>
    <row r="2537" spans="1:14" x14ac:dyDescent="0.3">
      <c r="A2537" s="1" t="s">
        <v>163</v>
      </c>
      <c r="B2537" s="1" t="s">
        <v>218</v>
      </c>
      <c r="C2537" s="1" t="s">
        <v>24</v>
      </c>
      <c r="D2537" s="1" t="s">
        <v>32</v>
      </c>
      <c r="E2537">
        <v>0</v>
      </c>
      <c r="F2537">
        <v>1</v>
      </c>
      <c r="G2537">
        <v>3561.2165</v>
      </c>
      <c r="H2537">
        <v>1</v>
      </c>
      <c r="I2537" s="2">
        <v>3561.2165</v>
      </c>
      <c r="J2537">
        <v>0</v>
      </c>
      <c r="K2537" s="2">
        <v>2059.1759999999999</v>
      </c>
      <c r="L2537">
        <v>2059.1759999999999</v>
      </c>
      <c r="M2537" s="2">
        <v>1502.0405000000001</v>
      </c>
      <c r="N2537" s="4">
        <v>0.42177736175264829</v>
      </c>
    </row>
    <row r="2538" spans="1:14" x14ac:dyDescent="0.3">
      <c r="A2538" s="1" t="s">
        <v>163</v>
      </c>
      <c r="B2538" s="1" t="s">
        <v>218</v>
      </c>
      <c r="C2538" s="1" t="s">
        <v>24</v>
      </c>
      <c r="D2538" s="1" t="s">
        <v>15</v>
      </c>
      <c r="E2538">
        <v>0</v>
      </c>
      <c r="F2538">
        <v>3</v>
      </c>
      <c r="G2538">
        <v>9834.9609999999993</v>
      </c>
      <c r="H2538">
        <v>0</v>
      </c>
      <c r="I2538" s="2">
        <v>0</v>
      </c>
      <c r="J2538">
        <v>1</v>
      </c>
      <c r="K2538" s="2">
        <v>0</v>
      </c>
      <c r="L2538">
        <v>2059.1759999999999</v>
      </c>
      <c r="M2538" s="2">
        <v>0</v>
      </c>
      <c r="N2538" s="4">
        <v>0</v>
      </c>
    </row>
    <row r="2539" spans="1:14" x14ac:dyDescent="0.3">
      <c r="A2539" s="1" t="s">
        <v>163</v>
      </c>
      <c r="B2539" s="1" t="s">
        <v>218</v>
      </c>
      <c r="C2539" s="1" t="s">
        <v>24</v>
      </c>
      <c r="D2539" s="1" t="s">
        <v>16</v>
      </c>
      <c r="E2539">
        <v>0</v>
      </c>
      <c r="F2539">
        <v>4</v>
      </c>
      <c r="G2539">
        <v>13213.5345</v>
      </c>
      <c r="H2539">
        <v>2</v>
      </c>
      <c r="I2539" s="2">
        <v>6273.7444999999998</v>
      </c>
      <c r="J2539">
        <v>0</v>
      </c>
      <c r="K2539" s="2">
        <v>4118.3519999999999</v>
      </c>
      <c r="L2539">
        <v>2059.1759999999999</v>
      </c>
      <c r="M2539" s="2">
        <v>2155.3924999999999</v>
      </c>
      <c r="N2539" s="4">
        <v>0.34355758351332288</v>
      </c>
    </row>
    <row r="2540" spans="1:14" x14ac:dyDescent="0.3">
      <c r="A2540" s="1" t="s">
        <v>163</v>
      </c>
      <c r="B2540" s="1" t="s">
        <v>218</v>
      </c>
      <c r="C2540" s="1" t="s">
        <v>24</v>
      </c>
      <c r="D2540" s="1" t="s">
        <v>13</v>
      </c>
      <c r="E2540">
        <v>0</v>
      </c>
      <c r="F2540">
        <v>5</v>
      </c>
      <c r="G2540">
        <v>17349.474999999999</v>
      </c>
      <c r="H2540">
        <v>2</v>
      </c>
      <c r="I2540" s="2">
        <v>6939.79</v>
      </c>
      <c r="J2540">
        <v>1</v>
      </c>
      <c r="K2540" s="2">
        <v>4118.3519999999999</v>
      </c>
      <c r="L2540">
        <v>2059.1759999999999</v>
      </c>
      <c r="M2540" s="2">
        <v>2821.4380000000001</v>
      </c>
      <c r="N2540" s="4">
        <v>0.40655956448249875</v>
      </c>
    </row>
    <row r="2541" spans="1:14" x14ac:dyDescent="0.3">
      <c r="A2541" s="1" t="s">
        <v>163</v>
      </c>
      <c r="B2541" s="1" t="s">
        <v>218</v>
      </c>
      <c r="C2541" s="1" t="s">
        <v>24</v>
      </c>
      <c r="D2541" s="1" t="s">
        <v>17</v>
      </c>
      <c r="E2541">
        <v>0</v>
      </c>
      <c r="F2541">
        <v>1</v>
      </c>
      <c r="G2541">
        <v>3469.895</v>
      </c>
      <c r="H2541">
        <v>0</v>
      </c>
      <c r="I2541" s="2">
        <v>0</v>
      </c>
      <c r="J2541">
        <v>1</v>
      </c>
      <c r="K2541" s="2">
        <v>0</v>
      </c>
      <c r="L2541">
        <v>2059.1759999999999</v>
      </c>
      <c r="M2541" s="2">
        <v>0</v>
      </c>
      <c r="N2541" s="4">
        <v>0</v>
      </c>
    </row>
    <row r="2542" spans="1:14" x14ac:dyDescent="0.3">
      <c r="A2542" s="1" t="s">
        <v>163</v>
      </c>
      <c r="B2542" s="1" t="s">
        <v>218</v>
      </c>
      <c r="C2542" s="1" t="s">
        <v>24</v>
      </c>
      <c r="D2542" s="1" t="s">
        <v>18</v>
      </c>
      <c r="E2542">
        <v>0</v>
      </c>
      <c r="F2542">
        <v>5</v>
      </c>
      <c r="G2542">
        <v>16930.53</v>
      </c>
      <c r="H2542">
        <v>2</v>
      </c>
      <c r="I2542" s="2">
        <v>6273.7444999999998</v>
      </c>
      <c r="J2542">
        <v>1</v>
      </c>
      <c r="K2542" s="2">
        <v>4118.3519999999999</v>
      </c>
      <c r="L2542">
        <v>2059.1759999999999</v>
      </c>
      <c r="M2542" s="2">
        <v>2155.3924999999999</v>
      </c>
      <c r="N2542" s="4">
        <v>0.34355758351332288</v>
      </c>
    </row>
    <row r="2543" spans="1:14" x14ac:dyDescent="0.3">
      <c r="A2543" s="1" t="s">
        <v>163</v>
      </c>
      <c r="B2543" s="1" t="s">
        <v>218</v>
      </c>
      <c r="C2543" s="1" t="s">
        <v>24</v>
      </c>
      <c r="D2543" s="1" t="s">
        <v>19</v>
      </c>
      <c r="E2543">
        <v>0</v>
      </c>
      <c r="F2543">
        <v>1</v>
      </c>
      <c r="G2543">
        <v>3926.4679999999998</v>
      </c>
      <c r="H2543">
        <v>1</v>
      </c>
      <c r="I2543" s="2">
        <v>3926.4679999999998</v>
      </c>
      <c r="J2543">
        <v>0</v>
      </c>
      <c r="K2543" s="2">
        <v>2059.1759999999999</v>
      </c>
      <c r="L2543">
        <v>2059.1759999999999</v>
      </c>
      <c r="M2543" s="2">
        <v>1867.2919999999999</v>
      </c>
      <c r="N2543" s="4">
        <v>0.47556531722657613</v>
      </c>
    </row>
    <row r="2544" spans="1:14" x14ac:dyDescent="0.3">
      <c r="A2544" s="1" t="s">
        <v>163</v>
      </c>
      <c r="B2544" s="1" t="s">
        <v>218</v>
      </c>
      <c r="C2544" s="1" t="s">
        <v>25</v>
      </c>
      <c r="D2544" s="1" t="s">
        <v>18</v>
      </c>
      <c r="E2544">
        <v>0</v>
      </c>
      <c r="F2544">
        <v>1</v>
      </c>
      <c r="G2544">
        <v>3926.4679999999998</v>
      </c>
      <c r="H2544">
        <v>0</v>
      </c>
      <c r="I2544" s="2">
        <v>0</v>
      </c>
      <c r="J2544">
        <v>0</v>
      </c>
      <c r="K2544" s="2">
        <v>0</v>
      </c>
      <c r="L2544">
        <v>2059.1759999999999</v>
      </c>
      <c r="M2544" s="2">
        <v>0</v>
      </c>
      <c r="N2544" s="4">
        <v>0</v>
      </c>
    </row>
    <row r="2545" spans="1:14" x14ac:dyDescent="0.3">
      <c r="A2545" s="1" t="s">
        <v>163</v>
      </c>
      <c r="B2545" s="1" t="s">
        <v>218</v>
      </c>
      <c r="C2545" s="1" t="s">
        <v>25</v>
      </c>
      <c r="D2545" s="1" t="s">
        <v>13</v>
      </c>
      <c r="E2545">
        <v>0</v>
      </c>
      <c r="F2545">
        <v>30</v>
      </c>
      <c r="G2545">
        <v>105300.1295</v>
      </c>
      <c r="H2545">
        <v>11</v>
      </c>
      <c r="I2545" s="2">
        <v>37997.000500000002</v>
      </c>
      <c r="J2545">
        <v>0</v>
      </c>
      <c r="K2545" s="2">
        <v>22650.935999999998</v>
      </c>
      <c r="L2545">
        <v>2059.1759999999999</v>
      </c>
      <c r="M2545" s="2">
        <v>15346.064500000004</v>
      </c>
      <c r="N2545" s="4">
        <v>0.40387568223970738</v>
      </c>
    </row>
    <row r="2546" spans="1:14" x14ac:dyDescent="0.3">
      <c r="A2546" s="1" t="s">
        <v>163</v>
      </c>
      <c r="B2546" s="1" t="s">
        <v>218</v>
      </c>
      <c r="C2546" s="1" t="s">
        <v>25</v>
      </c>
      <c r="D2546" s="1" t="s">
        <v>15</v>
      </c>
      <c r="E2546">
        <v>0</v>
      </c>
      <c r="F2546">
        <v>3</v>
      </c>
      <c r="G2546">
        <v>10232.447</v>
      </c>
      <c r="H2546">
        <v>1</v>
      </c>
      <c r="I2546" s="2">
        <v>3561.2165</v>
      </c>
      <c r="J2546">
        <v>0</v>
      </c>
      <c r="K2546" s="2">
        <v>2059.1759999999999</v>
      </c>
      <c r="L2546">
        <v>2059.1759999999999</v>
      </c>
      <c r="M2546" s="2">
        <v>1502.0405000000001</v>
      </c>
      <c r="N2546" s="4">
        <v>0.42177736175264829</v>
      </c>
    </row>
    <row r="2547" spans="1:14" x14ac:dyDescent="0.3">
      <c r="A2547" s="1" t="s">
        <v>163</v>
      </c>
      <c r="B2547" s="1" t="s">
        <v>218</v>
      </c>
      <c r="C2547" s="1" t="s">
        <v>25</v>
      </c>
      <c r="D2547" s="1" t="s">
        <v>16</v>
      </c>
      <c r="E2547">
        <v>0</v>
      </c>
      <c r="F2547">
        <v>1</v>
      </c>
      <c r="G2547">
        <v>3469.895</v>
      </c>
      <c r="H2547">
        <v>1</v>
      </c>
      <c r="I2547" s="2">
        <v>3469.895</v>
      </c>
      <c r="J2547">
        <v>0</v>
      </c>
      <c r="K2547" s="2">
        <v>2059.1759999999999</v>
      </c>
      <c r="L2547">
        <v>2059.1759999999999</v>
      </c>
      <c r="M2547" s="2">
        <v>1410.7190000000001</v>
      </c>
      <c r="N2547" s="4">
        <v>0.40655956448249875</v>
      </c>
    </row>
    <row r="2548" spans="1:14" x14ac:dyDescent="0.3">
      <c r="A2548" s="1" t="s">
        <v>163</v>
      </c>
      <c r="B2548" s="1" t="s">
        <v>218</v>
      </c>
      <c r="C2548" s="1" t="s">
        <v>25</v>
      </c>
      <c r="D2548" s="1" t="s">
        <v>13</v>
      </c>
      <c r="E2548">
        <v>0</v>
      </c>
      <c r="F2548">
        <v>5</v>
      </c>
      <c r="G2548">
        <v>17838.282500000001</v>
      </c>
      <c r="H2548">
        <v>1</v>
      </c>
      <c r="I2548" s="2">
        <v>3469.895</v>
      </c>
      <c r="J2548">
        <v>0</v>
      </c>
      <c r="K2548" s="2">
        <v>2059.1759999999999</v>
      </c>
      <c r="L2548">
        <v>2059.1759999999999</v>
      </c>
      <c r="M2548" s="2">
        <v>1410.7190000000001</v>
      </c>
      <c r="N2548" s="4">
        <v>0.40655956448249875</v>
      </c>
    </row>
    <row r="2549" spans="1:14" x14ac:dyDescent="0.3">
      <c r="A2549" s="1" t="s">
        <v>163</v>
      </c>
      <c r="B2549" s="1" t="s">
        <v>218</v>
      </c>
      <c r="C2549" s="1" t="s">
        <v>25</v>
      </c>
      <c r="D2549" s="1" t="s">
        <v>17</v>
      </c>
      <c r="E2549">
        <v>0</v>
      </c>
      <c r="F2549">
        <v>1</v>
      </c>
      <c r="G2549">
        <v>3469.895</v>
      </c>
      <c r="H2549">
        <v>0</v>
      </c>
      <c r="I2549" s="2">
        <v>0</v>
      </c>
      <c r="J2549">
        <v>0</v>
      </c>
      <c r="K2549" s="2">
        <v>0</v>
      </c>
      <c r="L2549">
        <v>2059.1759999999999</v>
      </c>
      <c r="M2549" s="2">
        <v>0</v>
      </c>
      <c r="N2549" s="4">
        <v>0</v>
      </c>
    </row>
    <row r="2550" spans="1:14" x14ac:dyDescent="0.3">
      <c r="A2550" s="1" t="s">
        <v>163</v>
      </c>
      <c r="B2550" s="1" t="s">
        <v>218</v>
      </c>
      <c r="C2550" s="1" t="s">
        <v>25</v>
      </c>
      <c r="D2550" s="1" t="s">
        <v>18</v>
      </c>
      <c r="E2550">
        <v>2</v>
      </c>
      <c r="F2550">
        <v>7</v>
      </c>
      <c r="G2550">
        <v>25540.832999999999</v>
      </c>
      <c r="H2550">
        <v>0</v>
      </c>
      <c r="I2550" s="2">
        <v>0</v>
      </c>
      <c r="J2550">
        <v>0</v>
      </c>
      <c r="K2550" s="2">
        <v>0</v>
      </c>
      <c r="L2550">
        <v>2059.1759999999999</v>
      </c>
      <c r="M2550" s="2">
        <v>0</v>
      </c>
      <c r="N2550" s="4">
        <v>0</v>
      </c>
    </row>
    <row r="2551" spans="1:14" x14ac:dyDescent="0.3">
      <c r="A2551" s="1" t="s">
        <v>163</v>
      </c>
      <c r="B2551" s="1" t="s">
        <v>218</v>
      </c>
      <c r="C2551" s="1" t="s">
        <v>25</v>
      </c>
      <c r="D2551" s="1" t="s">
        <v>19</v>
      </c>
      <c r="E2551">
        <v>0</v>
      </c>
      <c r="F2551">
        <v>3</v>
      </c>
      <c r="G2551">
        <v>10898.4925</v>
      </c>
      <c r="H2551">
        <v>0</v>
      </c>
      <c r="I2551" s="2">
        <v>0</v>
      </c>
      <c r="J2551">
        <v>0</v>
      </c>
      <c r="K2551" s="2">
        <v>0</v>
      </c>
      <c r="L2551">
        <v>2059.1759999999999</v>
      </c>
      <c r="M2551" s="2">
        <v>0</v>
      </c>
      <c r="N2551" s="4">
        <v>0</v>
      </c>
    </row>
    <row r="2552" spans="1:14" x14ac:dyDescent="0.3">
      <c r="A2552" s="1" t="s">
        <v>163</v>
      </c>
      <c r="B2552" s="1" t="s">
        <v>218</v>
      </c>
      <c r="C2552" s="1" t="s">
        <v>27</v>
      </c>
      <c r="D2552" s="1" t="s">
        <v>13</v>
      </c>
      <c r="E2552">
        <v>0</v>
      </c>
      <c r="F2552">
        <v>0</v>
      </c>
      <c r="G2552">
        <v>0</v>
      </c>
      <c r="H2552">
        <v>0</v>
      </c>
      <c r="I2552" s="2">
        <v>0</v>
      </c>
      <c r="J2552">
        <v>1</v>
      </c>
      <c r="K2552" s="2">
        <v>0</v>
      </c>
      <c r="L2552">
        <v>2059.1759999999999</v>
      </c>
      <c r="M2552" s="2">
        <v>0</v>
      </c>
      <c r="N2552" s="4">
        <v>0</v>
      </c>
    </row>
    <row r="2553" spans="1:14" x14ac:dyDescent="0.3">
      <c r="A2553" s="1" t="s">
        <v>163</v>
      </c>
      <c r="B2553" s="1" t="s">
        <v>218</v>
      </c>
      <c r="C2553" s="1" t="s">
        <v>27</v>
      </c>
      <c r="D2553" s="1" t="s">
        <v>13</v>
      </c>
      <c r="E2553">
        <v>0</v>
      </c>
      <c r="F2553">
        <v>39</v>
      </c>
      <c r="G2553">
        <v>137060.97899999999</v>
      </c>
      <c r="H2553">
        <v>9</v>
      </c>
      <c r="I2553" s="2">
        <v>29896.964</v>
      </c>
      <c r="J2553">
        <v>12</v>
      </c>
      <c r="K2553" s="2">
        <v>18532.583999999999</v>
      </c>
      <c r="L2553">
        <v>2059.1759999999999</v>
      </c>
      <c r="M2553" s="2">
        <v>11364.380000000001</v>
      </c>
      <c r="N2553" s="4">
        <v>0.38011819527895879</v>
      </c>
    </row>
    <row r="2554" spans="1:14" x14ac:dyDescent="0.3">
      <c r="A2554" s="1" t="s">
        <v>163</v>
      </c>
      <c r="B2554" s="1" t="s">
        <v>218</v>
      </c>
      <c r="C2554" s="1" t="s">
        <v>27</v>
      </c>
      <c r="D2554" s="1" t="s">
        <v>14</v>
      </c>
      <c r="E2554">
        <v>0</v>
      </c>
      <c r="F2554">
        <v>1</v>
      </c>
      <c r="G2554">
        <v>3926.4679999999998</v>
      </c>
      <c r="H2554">
        <v>1</v>
      </c>
      <c r="I2554" s="2">
        <v>3926.4679999999998</v>
      </c>
      <c r="J2554">
        <v>2</v>
      </c>
      <c r="K2554" s="2">
        <v>2059.1759999999999</v>
      </c>
      <c r="L2554">
        <v>2059.1759999999999</v>
      </c>
      <c r="M2554" s="2">
        <v>1867.2919999999999</v>
      </c>
      <c r="N2554" s="4">
        <v>0.47556531722657613</v>
      </c>
    </row>
    <row r="2555" spans="1:14" x14ac:dyDescent="0.3">
      <c r="A2555" s="1" t="s">
        <v>163</v>
      </c>
      <c r="B2555" s="1" t="s">
        <v>218</v>
      </c>
      <c r="C2555" s="1" t="s">
        <v>27</v>
      </c>
      <c r="D2555" s="1" t="s">
        <v>32</v>
      </c>
      <c r="E2555">
        <v>0</v>
      </c>
      <c r="F2555">
        <v>1</v>
      </c>
      <c r="G2555">
        <v>2803.8494999999998</v>
      </c>
      <c r="H2555">
        <v>0</v>
      </c>
      <c r="I2555" s="2">
        <v>0</v>
      </c>
      <c r="J2555">
        <v>0</v>
      </c>
      <c r="K2555" s="2">
        <v>0</v>
      </c>
      <c r="L2555">
        <v>2059.1759999999999</v>
      </c>
      <c r="M2555" s="2">
        <v>0</v>
      </c>
      <c r="N2555" s="4">
        <v>0</v>
      </c>
    </row>
    <row r="2556" spans="1:14" x14ac:dyDescent="0.3">
      <c r="A2556" s="1" t="s">
        <v>163</v>
      </c>
      <c r="B2556" s="1" t="s">
        <v>218</v>
      </c>
      <c r="C2556" s="1" t="s">
        <v>27</v>
      </c>
      <c r="D2556" s="1" t="s">
        <v>15</v>
      </c>
      <c r="E2556">
        <v>0</v>
      </c>
      <c r="F2556">
        <v>1</v>
      </c>
      <c r="G2556">
        <v>3469.895</v>
      </c>
      <c r="H2556">
        <v>0</v>
      </c>
      <c r="I2556" s="2">
        <v>0</v>
      </c>
      <c r="J2556">
        <v>0</v>
      </c>
      <c r="K2556" s="2">
        <v>0</v>
      </c>
      <c r="L2556">
        <v>2059.1759999999999</v>
      </c>
      <c r="M2556" s="2">
        <v>0</v>
      </c>
      <c r="N2556" s="4">
        <v>0</v>
      </c>
    </row>
    <row r="2557" spans="1:14" x14ac:dyDescent="0.3">
      <c r="A2557" s="1" t="s">
        <v>163</v>
      </c>
      <c r="B2557" s="1" t="s">
        <v>218</v>
      </c>
      <c r="C2557" s="1" t="s">
        <v>27</v>
      </c>
      <c r="D2557" s="1" t="s">
        <v>13</v>
      </c>
      <c r="E2557">
        <v>0</v>
      </c>
      <c r="F2557">
        <v>0</v>
      </c>
      <c r="G2557">
        <v>0</v>
      </c>
      <c r="H2557">
        <v>0</v>
      </c>
      <c r="I2557" s="2">
        <v>0</v>
      </c>
      <c r="J2557">
        <v>1</v>
      </c>
      <c r="K2557" s="2">
        <v>0</v>
      </c>
      <c r="L2557">
        <v>2059.1759999999999</v>
      </c>
      <c r="M2557" s="2">
        <v>0</v>
      </c>
      <c r="N2557" s="4">
        <v>0</v>
      </c>
    </row>
    <row r="2558" spans="1:14" x14ac:dyDescent="0.3">
      <c r="A2558" s="1" t="s">
        <v>163</v>
      </c>
      <c r="B2558" s="1" t="s">
        <v>218</v>
      </c>
      <c r="C2558" s="1" t="s">
        <v>27</v>
      </c>
      <c r="D2558" s="1" t="s">
        <v>17</v>
      </c>
      <c r="E2558">
        <v>0</v>
      </c>
      <c r="F2558">
        <v>1</v>
      </c>
      <c r="G2558">
        <v>3926.4679999999998</v>
      </c>
      <c r="H2558">
        <v>0</v>
      </c>
      <c r="I2558" s="2">
        <v>0</v>
      </c>
      <c r="J2558">
        <v>0</v>
      </c>
      <c r="K2558" s="2">
        <v>0</v>
      </c>
      <c r="L2558">
        <v>2059.1759999999999</v>
      </c>
      <c r="M2558" s="2">
        <v>0</v>
      </c>
      <c r="N2558" s="4">
        <v>0</v>
      </c>
    </row>
    <row r="2559" spans="1:14" x14ac:dyDescent="0.3">
      <c r="A2559" s="1" t="s">
        <v>163</v>
      </c>
      <c r="B2559" s="1" t="s">
        <v>218</v>
      </c>
      <c r="C2559" s="1" t="s">
        <v>27</v>
      </c>
      <c r="D2559" s="1" t="s">
        <v>18</v>
      </c>
      <c r="E2559">
        <v>0</v>
      </c>
      <c r="F2559">
        <v>0</v>
      </c>
      <c r="G2559">
        <v>0</v>
      </c>
      <c r="H2559">
        <v>0</v>
      </c>
      <c r="I2559" s="2">
        <v>0</v>
      </c>
      <c r="J2559">
        <v>0</v>
      </c>
      <c r="K2559" s="2">
        <v>0</v>
      </c>
      <c r="L2559">
        <v>2059.1759999999999</v>
      </c>
      <c r="M2559" s="2">
        <v>0</v>
      </c>
      <c r="N2559" s="4">
        <v>0</v>
      </c>
    </row>
    <row r="2560" spans="1:14" x14ac:dyDescent="0.3">
      <c r="A2560" s="1" t="s">
        <v>163</v>
      </c>
      <c r="B2560" s="1" t="s">
        <v>218</v>
      </c>
      <c r="C2560" s="1" t="s">
        <v>27</v>
      </c>
      <c r="D2560" s="1" t="s">
        <v>19</v>
      </c>
      <c r="E2560">
        <v>0</v>
      </c>
      <c r="F2560">
        <v>3</v>
      </c>
      <c r="G2560">
        <v>10898.4925</v>
      </c>
      <c r="H2560">
        <v>0</v>
      </c>
      <c r="I2560" s="2">
        <v>0</v>
      </c>
      <c r="J2560">
        <v>0</v>
      </c>
      <c r="K2560" s="2">
        <v>0</v>
      </c>
      <c r="L2560">
        <v>2059.1759999999999</v>
      </c>
      <c r="M2560" s="2">
        <v>0</v>
      </c>
      <c r="N2560" s="4">
        <v>0</v>
      </c>
    </row>
    <row r="2561" spans="1:14" x14ac:dyDescent="0.3">
      <c r="A2561" s="1" t="s">
        <v>163</v>
      </c>
      <c r="B2561" s="1" t="s">
        <v>218</v>
      </c>
      <c r="C2561" s="1" t="s">
        <v>34</v>
      </c>
      <c r="D2561" s="1" t="s">
        <v>13</v>
      </c>
      <c r="E2561">
        <v>0</v>
      </c>
      <c r="F2561">
        <v>24</v>
      </c>
      <c r="G2561">
        <v>85270.337999999989</v>
      </c>
      <c r="H2561">
        <v>15</v>
      </c>
      <c r="I2561" s="2">
        <v>52789.737999999998</v>
      </c>
      <c r="J2561">
        <v>10</v>
      </c>
      <c r="K2561" s="2">
        <v>30887.64</v>
      </c>
      <c r="L2561">
        <v>2059.1759999999999</v>
      </c>
      <c r="M2561" s="2">
        <v>21902.097999999998</v>
      </c>
      <c r="N2561" s="4">
        <v>0.41489309910952765</v>
      </c>
    </row>
    <row r="2562" spans="1:14" x14ac:dyDescent="0.3">
      <c r="A2562" s="1" t="s">
        <v>163</v>
      </c>
      <c r="B2562" s="1" t="s">
        <v>218</v>
      </c>
      <c r="C2562" s="1" t="s">
        <v>34</v>
      </c>
      <c r="D2562" s="1" t="s">
        <v>14</v>
      </c>
      <c r="E2562">
        <v>0</v>
      </c>
      <c r="F2562">
        <v>1</v>
      </c>
      <c r="G2562">
        <v>3469.895</v>
      </c>
      <c r="H2562">
        <v>0</v>
      </c>
      <c r="I2562" s="2">
        <v>0</v>
      </c>
      <c r="J2562">
        <v>1</v>
      </c>
      <c r="K2562" s="2">
        <v>0</v>
      </c>
      <c r="L2562">
        <v>2059.1759999999999</v>
      </c>
      <c r="M2562" s="2">
        <v>0</v>
      </c>
      <c r="N2562" s="4">
        <v>0</v>
      </c>
    </row>
    <row r="2563" spans="1:14" x14ac:dyDescent="0.3">
      <c r="A2563" s="1" t="s">
        <v>163</v>
      </c>
      <c r="B2563" s="1" t="s">
        <v>218</v>
      </c>
      <c r="C2563" s="1" t="s">
        <v>34</v>
      </c>
      <c r="D2563" s="1" t="s">
        <v>13</v>
      </c>
      <c r="E2563">
        <v>0</v>
      </c>
      <c r="F2563">
        <v>1</v>
      </c>
      <c r="G2563">
        <v>3469.895</v>
      </c>
      <c r="H2563">
        <v>0</v>
      </c>
      <c r="I2563" s="2">
        <v>0</v>
      </c>
      <c r="J2563">
        <v>0</v>
      </c>
      <c r="K2563" s="2">
        <v>0</v>
      </c>
      <c r="L2563">
        <v>2059.1759999999999</v>
      </c>
      <c r="M2563" s="2">
        <v>0</v>
      </c>
      <c r="N2563" s="4">
        <v>0</v>
      </c>
    </row>
    <row r="2564" spans="1:14" x14ac:dyDescent="0.3">
      <c r="A2564" s="1" t="s">
        <v>163</v>
      </c>
      <c r="B2564" s="1" t="s">
        <v>218</v>
      </c>
      <c r="C2564" s="1" t="s">
        <v>34</v>
      </c>
      <c r="D2564" s="1" t="s">
        <v>17</v>
      </c>
      <c r="E2564">
        <v>0</v>
      </c>
      <c r="F2564">
        <v>1</v>
      </c>
      <c r="G2564">
        <v>3469.895</v>
      </c>
      <c r="H2564">
        <v>0</v>
      </c>
      <c r="I2564" s="2">
        <v>0</v>
      </c>
      <c r="J2564">
        <v>0</v>
      </c>
      <c r="K2564" s="2">
        <v>0</v>
      </c>
      <c r="L2564">
        <v>2059.1759999999999</v>
      </c>
      <c r="M2564" s="2">
        <v>0</v>
      </c>
      <c r="N2564" s="4">
        <v>0</v>
      </c>
    </row>
    <row r="2565" spans="1:14" x14ac:dyDescent="0.3">
      <c r="A2565" s="1" t="s">
        <v>163</v>
      </c>
      <c r="B2565" s="1" t="s">
        <v>218</v>
      </c>
      <c r="C2565" s="1" t="s">
        <v>34</v>
      </c>
      <c r="D2565" s="1" t="s">
        <v>18</v>
      </c>
      <c r="E2565">
        <v>5</v>
      </c>
      <c r="F2565">
        <v>0</v>
      </c>
      <c r="G2565">
        <v>0</v>
      </c>
      <c r="H2565">
        <v>0</v>
      </c>
      <c r="I2565" s="2">
        <v>0</v>
      </c>
      <c r="J2565">
        <v>0</v>
      </c>
      <c r="K2565" s="2">
        <v>0</v>
      </c>
      <c r="L2565">
        <v>2059.1759999999999</v>
      </c>
      <c r="M2565" s="2">
        <v>0</v>
      </c>
      <c r="N2565" s="4">
        <v>0</v>
      </c>
    </row>
    <row r="2566" spans="1:14" x14ac:dyDescent="0.3">
      <c r="A2566" s="1" t="s">
        <v>163</v>
      </c>
      <c r="B2566" s="1" t="s">
        <v>218</v>
      </c>
      <c r="C2566" s="1" t="s">
        <v>34</v>
      </c>
      <c r="D2566" s="1" t="s">
        <v>19</v>
      </c>
      <c r="E2566">
        <v>0</v>
      </c>
      <c r="F2566">
        <v>1</v>
      </c>
      <c r="G2566">
        <v>3469.895</v>
      </c>
      <c r="H2566">
        <v>1</v>
      </c>
      <c r="I2566" s="2">
        <v>3469.895</v>
      </c>
      <c r="J2566">
        <v>0</v>
      </c>
      <c r="K2566" s="2">
        <v>2059.1759999999999</v>
      </c>
      <c r="L2566">
        <v>2059.1759999999999</v>
      </c>
      <c r="M2566" s="2">
        <v>1410.7190000000001</v>
      </c>
      <c r="N2566" s="4">
        <v>0.40655956448249875</v>
      </c>
    </row>
    <row r="2567" spans="1:14" x14ac:dyDescent="0.3">
      <c r="A2567" s="1" t="s">
        <v>44</v>
      </c>
      <c r="B2567" s="1" t="s">
        <v>219</v>
      </c>
      <c r="C2567" s="1" t="s">
        <v>58</v>
      </c>
      <c r="D2567" s="1" t="s">
        <v>13</v>
      </c>
      <c r="E2567">
        <v>0</v>
      </c>
      <c r="F2567">
        <v>7</v>
      </c>
      <c r="G2567">
        <v>8106.5110000000004</v>
      </c>
      <c r="H2567">
        <v>3</v>
      </c>
      <c r="I2567" s="2">
        <v>3474.2190000000001</v>
      </c>
      <c r="J2567">
        <v>1</v>
      </c>
      <c r="K2567" s="2">
        <v>2519.8590000000004</v>
      </c>
      <c r="L2567">
        <v>839.95300000000009</v>
      </c>
      <c r="M2567" s="2">
        <v>954.35999999999967</v>
      </c>
      <c r="N2567" s="4">
        <v>0.27469770903906737</v>
      </c>
    </row>
    <row r="2568" spans="1:14" x14ac:dyDescent="0.3">
      <c r="A2568" s="1" t="s">
        <v>44</v>
      </c>
      <c r="B2568" s="1" t="s">
        <v>219</v>
      </c>
      <c r="C2568" s="1" t="s">
        <v>58</v>
      </c>
      <c r="D2568" s="1" t="s">
        <v>32</v>
      </c>
      <c r="E2568">
        <v>0</v>
      </c>
      <c r="F2568">
        <v>0</v>
      </c>
      <c r="G2568">
        <v>0</v>
      </c>
      <c r="H2568">
        <v>0</v>
      </c>
      <c r="I2568" s="2">
        <v>0</v>
      </c>
      <c r="J2568">
        <v>0</v>
      </c>
      <c r="K2568" s="2">
        <v>0</v>
      </c>
      <c r="L2568">
        <v>839.95300000000009</v>
      </c>
      <c r="M2568" s="2">
        <v>0</v>
      </c>
      <c r="N2568" s="4">
        <v>0</v>
      </c>
    </row>
    <row r="2569" spans="1:14" x14ac:dyDescent="0.3">
      <c r="A2569" s="1" t="s">
        <v>44</v>
      </c>
      <c r="B2569" s="1" t="s">
        <v>219</v>
      </c>
      <c r="C2569" s="1" t="s">
        <v>58</v>
      </c>
      <c r="D2569" s="1" t="s">
        <v>15</v>
      </c>
      <c r="E2569">
        <v>0</v>
      </c>
      <c r="F2569">
        <v>1</v>
      </c>
      <c r="G2569">
        <v>1158.0730000000001</v>
      </c>
      <c r="H2569">
        <v>0</v>
      </c>
      <c r="I2569" s="2">
        <v>0</v>
      </c>
      <c r="J2569">
        <v>1</v>
      </c>
      <c r="K2569" s="2">
        <v>0</v>
      </c>
      <c r="L2569">
        <v>839.95300000000009</v>
      </c>
      <c r="M2569" s="2">
        <v>0</v>
      </c>
      <c r="N2569" s="4">
        <v>0</v>
      </c>
    </row>
    <row r="2570" spans="1:14" x14ac:dyDescent="0.3">
      <c r="A2570" s="1" t="s">
        <v>44</v>
      </c>
      <c r="B2570" s="1" t="s">
        <v>219</v>
      </c>
      <c r="C2570" s="1" t="s">
        <v>58</v>
      </c>
      <c r="D2570" s="1" t="s">
        <v>16</v>
      </c>
      <c r="E2570">
        <v>0</v>
      </c>
      <c r="F2570">
        <v>2</v>
      </c>
      <c r="G2570">
        <v>2215.4405000000002</v>
      </c>
      <c r="H2570">
        <v>0</v>
      </c>
      <c r="I2570" s="2">
        <v>0</v>
      </c>
      <c r="J2570">
        <v>0</v>
      </c>
      <c r="K2570" s="2">
        <v>0</v>
      </c>
      <c r="L2570">
        <v>839.95300000000009</v>
      </c>
      <c r="M2570" s="2">
        <v>0</v>
      </c>
      <c r="N2570" s="4">
        <v>0</v>
      </c>
    </row>
    <row r="2571" spans="1:14" x14ac:dyDescent="0.3">
      <c r="A2571" s="1" t="s">
        <v>44</v>
      </c>
      <c r="B2571" s="1" t="s">
        <v>219</v>
      </c>
      <c r="C2571" s="1" t="s">
        <v>58</v>
      </c>
      <c r="D2571" s="1" t="s">
        <v>17</v>
      </c>
      <c r="E2571">
        <v>0</v>
      </c>
      <c r="F2571">
        <v>2</v>
      </c>
      <c r="G2571">
        <v>2217.3609999999999</v>
      </c>
      <c r="H2571">
        <v>0</v>
      </c>
      <c r="I2571" s="2">
        <v>0</v>
      </c>
      <c r="J2571">
        <v>0</v>
      </c>
      <c r="K2571" s="2">
        <v>0</v>
      </c>
      <c r="L2571">
        <v>839.95300000000009</v>
      </c>
      <c r="M2571" s="2">
        <v>0</v>
      </c>
      <c r="N2571" s="4">
        <v>0</v>
      </c>
    </row>
    <row r="2572" spans="1:14" x14ac:dyDescent="0.3">
      <c r="A2572" s="1" t="s">
        <v>44</v>
      </c>
      <c r="B2572" s="1" t="s">
        <v>219</v>
      </c>
      <c r="C2572" s="1" t="s">
        <v>58</v>
      </c>
      <c r="D2572" s="1" t="s">
        <v>19</v>
      </c>
      <c r="E2572">
        <v>0</v>
      </c>
      <c r="F2572">
        <v>1</v>
      </c>
      <c r="G2572">
        <v>1158.0730000000001</v>
      </c>
      <c r="H2572">
        <v>0</v>
      </c>
      <c r="I2572" s="2">
        <v>0</v>
      </c>
      <c r="J2572">
        <v>0</v>
      </c>
      <c r="K2572" s="2">
        <v>0</v>
      </c>
      <c r="L2572">
        <v>839.95300000000009</v>
      </c>
      <c r="M2572" s="2">
        <v>0</v>
      </c>
      <c r="N2572" s="4">
        <v>0</v>
      </c>
    </row>
    <row r="2573" spans="1:14" x14ac:dyDescent="0.3">
      <c r="A2573" s="1" t="s">
        <v>44</v>
      </c>
      <c r="B2573" s="1" t="s">
        <v>219</v>
      </c>
      <c r="C2573" s="1" t="s">
        <v>59</v>
      </c>
      <c r="D2573" s="1" t="s">
        <v>13</v>
      </c>
      <c r="E2573">
        <v>0</v>
      </c>
      <c r="F2573">
        <v>3</v>
      </c>
      <c r="G2573">
        <v>3474.2190000000001</v>
      </c>
      <c r="H2573">
        <v>1</v>
      </c>
      <c r="I2573" s="2">
        <v>1158.0730000000001</v>
      </c>
      <c r="J2573">
        <v>0</v>
      </c>
      <c r="K2573" s="2">
        <v>839.95300000000009</v>
      </c>
      <c r="L2573">
        <v>839.95300000000009</v>
      </c>
      <c r="M2573" s="2">
        <v>318.12</v>
      </c>
      <c r="N2573" s="4">
        <v>0.27469770903906748</v>
      </c>
    </row>
    <row r="2574" spans="1:14" x14ac:dyDescent="0.3">
      <c r="A2574" s="1" t="s">
        <v>44</v>
      </c>
      <c r="B2574" s="1" t="s">
        <v>219</v>
      </c>
      <c r="C2574" s="1" t="s">
        <v>59</v>
      </c>
      <c r="D2574" s="1" t="s">
        <v>14</v>
      </c>
      <c r="E2574">
        <v>0</v>
      </c>
      <c r="F2574">
        <v>1</v>
      </c>
      <c r="G2574">
        <v>1158.0730000000001</v>
      </c>
      <c r="H2574">
        <v>0</v>
      </c>
      <c r="I2574" s="2">
        <v>0</v>
      </c>
      <c r="J2574">
        <v>0</v>
      </c>
      <c r="K2574" s="2">
        <v>0</v>
      </c>
      <c r="L2574">
        <v>839.95300000000009</v>
      </c>
      <c r="M2574" s="2">
        <v>0</v>
      </c>
      <c r="N2574" s="4">
        <v>0</v>
      </c>
    </row>
    <row r="2575" spans="1:14" x14ac:dyDescent="0.3">
      <c r="A2575" s="1" t="s">
        <v>44</v>
      </c>
      <c r="B2575" s="1" t="s">
        <v>219</v>
      </c>
      <c r="C2575" s="1" t="s">
        <v>59</v>
      </c>
      <c r="D2575" s="1" t="s">
        <v>15</v>
      </c>
      <c r="E2575">
        <v>0</v>
      </c>
      <c r="F2575">
        <v>2</v>
      </c>
      <c r="G2575">
        <v>2316.1460000000002</v>
      </c>
      <c r="H2575">
        <v>1</v>
      </c>
      <c r="I2575" s="2">
        <v>1158.0730000000001</v>
      </c>
      <c r="J2575">
        <v>0</v>
      </c>
      <c r="K2575" s="2">
        <v>839.95300000000009</v>
      </c>
      <c r="L2575">
        <v>839.95300000000009</v>
      </c>
      <c r="M2575" s="2">
        <v>318.12</v>
      </c>
      <c r="N2575" s="4">
        <v>0.27469770903906748</v>
      </c>
    </row>
    <row r="2576" spans="1:14" x14ac:dyDescent="0.3">
      <c r="A2576" s="1" t="s">
        <v>44</v>
      </c>
      <c r="B2576" s="1" t="s">
        <v>219</v>
      </c>
      <c r="C2576" s="1" t="s">
        <v>59</v>
      </c>
      <c r="D2576" s="1" t="s">
        <v>19</v>
      </c>
      <c r="E2576">
        <v>0</v>
      </c>
      <c r="F2576">
        <v>1</v>
      </c>
      <c r="G2576">
        <v>1158.0730000000001</v>
      </c>
      <c r="H2576">
        <v>1</v>
      </c>
      <c r="I2576" s="2">
        <v>1158.0730000000001</v>
      </c>
      <c r="J2576">
        <v>0</v>
      </c>
      <c r="K2576" s="2">
        <v>839.95300000000009</v>
      </c>
      <c r="L2576">
        <v>839.95300000000009</v>
      </c>
      <c r="M2576" s="2">
        <v>318.12</v>
      </c>
      <c r="N2576" s="4">
        <v>0.27469770903906748</v>
      </c>
    </row>
    <row r="2577" spans="1:14" x14ac:dyDescent="0.3">
      <c r="A2577" s="1" t="s">
        <v>44</v>
      </c>
      <c r="B2577" s="1" t="s">
        <v>219</v>
      </c>
      <c r="C2577" s="1" t="s">
        <v>60</v>
      </c>
      <c r="D2577" s="1" t="s">
        <v>13</v>
      </c>
      <c r="E2577">
        <v>0</v>
      </c>
      <c r="F2577">
        <v>1</v>
      </c>
      <c r="G2577">
        <v>1158.0730000000001</v>
      </c>
      <c r="H2577">
        <v>1</v>
      </c>
      <c r="I2577" s="2">
        <v>1158.0730000000001</v>
      </c>
      <c r="J2577">
        <v>0</v>
      </c>
      <c r="K2577" s="2">
        <v>839.95300000000009</v>
      </c>
      <c r="L2577">
        <v>839.95300000000009</v>
      </c>
      <c r="M2577" s="2">
        <v>318.12</v>
      </c>
      <c r="N2577" s="4">
        <v>0.27469770903906748</v>
      </c>
    </row>
    <row r="2578" spans="1:14" x14ac:dyDescent="0.3">
      <c r="A2578" s="1" t="s">
        <v>44</v>
      </c>
      <c r="B2578" s="1" t="s">
        <v>219</v>
      </c>
      <c r="C2578" s="1" t="s">
        <v>60</v>
      </c>
      <c r="D2578" s="1" t="s">
        <v>17</v>
      </c>
      <c r="E2578">
        <v>0</v>
      </c>
      <c r="F2578">
        <v>1</v>
      </c>
      <c r="G2578">
        <v>1158.0730000000001</v>
      </c>
      <c r="H2578">
        <v>0</v>
      </c>
      <c r="I2578" s="2">
        <v>0</v>
      </c>
      <c r="J2578">
        <v>0</v>
      </c>
      <c r="K2578" s="2">
        <v>0</v>
      </c>
      <c r="L2578">
        <v>839.95300000000009</v>
      </c>
      <c r="M2578" s="2">
        <v>0</v>
      </c>
      <c r="N2578" s="4">
        <v>0</v>
      </c>
    </row>
    <row r="2579" spans="1:14" x14ac:dyDescent="0.3">
      <c r="A2579" s="1" t="s">
        <v>44</v>
      </c>
      <c r="B2579" s="1" t="s">
        <v>219</v>
      </c>
      <c r="C2579" s="1" t="s">
        <v>61</v>
      </c>
      <c r="D2579" s="1" t="s">
        <v>13</v>
      </c>
      <c r="E2579">
        <v>0</v>
      </c>
      <c r="F2579">
        <v>0</v>
      </c>
      <c r="G2579">
        <v>0</v>
      </c>
      <c r="H2579">
        <v>1</v>
      </c>
      <c r="I2579" s="2">
        <v>1258.7784999999999</v>
      </c>
      <c r="J2579">
        <v>0</v>
      </c>
      <c r="K2579" s="2">
        <v>839.95300000000009</v>
      </c>
      <c r="L2579">
        <v>839.95300000000009</v>
      </c>
      <c r="M2579" s="2">
        <v>418.82549999999981</v>
      </c>
      <c r="N2579" s="4">
        <v>0.33272374766489882</v>
      </c>
    </row>
    <row r="2580" spans="1:14" x14ac:dyDescent="0.3">
      <c r="A2580" s="1" t="s">
        <v>44</v>
      </c>
      <c r="B2580" s="1" t="s">
        <v>219</v>
      </c>
      <c r="C2580" s="1" t="s">
        <v>61</v>
      </c>
      <c r="D2580" s="1" t="s">
        <v>16</v>
      </c>
      <c r="E2580">
        <v>0</v>
      </c>
      <c r="F2580">
        <v>1</v>
      </c>
      <c r="G2580">
        <v>1158.0730000000001</v>
      </c>
      <c r="H2580">
        <v>1</v>
      </c>
      <c r="I2580" s="2">
        <v>1158.0730000000001</v>
      </c>
      <c r="J2580">
        <v>0</v>
      </c>
      <c r="K2580" s="2">
        <v>839.95300000000009</v>
      </c>
      <c r="L2580">
        <v>839.95300000000009</v>
      </c>
      <c r="M2580" s="2">
        <v>318.12</v>
      </c>
      <c r="N2580" s="4">
        <v>0.27469770903906748</v>
      </c>
    </row>
    <row r="2581" spans="1:14" x14ac:dyDescent="0.3">
      <c r="A2581" s="1" t="s">
        <v>44</v>
      </c>
      <c r="B2581" s="1" t="s">
        <v>219</v>
      </c>
      <c r="C2581" s="1" t="s">
        <v>61</v>
      </c>
      <c r="D2581" s="1" t="s">
        <v>19</v>
      </c>
      <c r="E2581">
        <v>0</v>
      </c>
      <c r="F2581">
        <v>0</v>
      </c>
      <c r="G2581">
        <v>0</v>
      </c>
      <c r="H2581">
        <v>0</v>
      </c>
      <c r="I2581" s="2">
        <v>0</v>
      </c>
      <c r="J2581">
        <v>0</v>
      </c>
      <c r="K2581" s="2">
        <v>0</v>
      </c>
      <c r="L2581">
        <v>839.95300000000009</v>
      </c>
      <c r="M2581" s="2">
        <v>0</v>
      </c>
      <c r="N2581" s="4">
        <v>0</v>
      </c>
    </row>
    <row r="2582" spans="1:14" x14ac:dyDescent="0.3">
      <c r="A2582" s="1" t="s">
        <v>44</v>
      </c>
      <c r="B2582" s="1" t="s">
        <v>220</v>
      </c>
      <c r="C2582" s="1" t="s">
        <v>58</v>
      </c>
      <c r="D2582" s="1" t="s">
        <v>13</v>
      </c>
      <c r="E2582">
        <v>0</v>
      </c>
      <c r="F2582">
        <v>4</v>
      </c>
      <c r="G2582">
        <v>3968.8454999999999</v>
      </c>
      <c r="H2582">
        <v>1</v>
      </c>
      <c r="I2582" s="2">
        <v>1007.0205</v>
      </c>
      <c r="J2582">
        <v>0</v>
      </c>
      <c r="K2582" s="2">
        <v>839.95300000000009</v>
      </c>
      <c r="L2582">
        <v>839.95300000000009</v>
      </c>
      <c r="M2582" s="2">
        <v>167.06749999999988</v>
      </c>
      <c r="N2582" s="4">
        <v>0.16590277953626553</v>
      </c>
    </row>
    <row r="2583" spans="1:14" x14ac:dyDescent="0.3">
      <c r="A2583" s="1" t="s">
        <v>44</v>
      </c>
      <c r="B2583" s="1" t="s">
        <v>220</v>
      </c>
      <c r="C2583" s="1" t="s">
        <v>58</v>
      </c>
      <c r="D2583" s="1" t="s">
        <v>15</v>
      </c>
      <c r="E2583">
        <v>0</v>
      </c>
      <c r="F2583">
        <v>2</v>
      </c>
      <c r="G2583">
        <v>2014.0409999999999</v>
      </c>
      <c r="H2583">
        <v>1</v>
      </c>
      <c r="I2583" s="2">
        <v>1007.0205</v>
      </c>
      <c r="J2583">
        <v>0</v>
      </c>
      <c r="K2583" s="2">
        <v>839.95300000000009</v>
      </c>
      <c r="L2583">
        <v>839.95300000000009</v>
      </c>
      <c r="M2583" s="2">
        <v>167.06749999999988</v>
      </c>
      <c r="N2583" s="4">
        <v>0.16590277953626553</v>
      </c>
    </row>
    <row r="2584" spans="1:14" x14ac:dyDescent="0.3">
      <c r="A2584" s="1" t="s">
        <v>44</v>
      </c>
      <c r="B2584" s="1" t="s">
        <v>220</v>
      </c>
      <c r="C2584" s="1" t="s">
        <v>58</v>
      </c>
      <c r="D2584" s="1" t="s">
        <v>16</v>
      </c>
      <c r="E2584">
        <v>0</v>
      </c>
      <c r="F2584">
        <v>2</v>
      </c>
      <c r="G2584">
        <v>2014.0409999999999</v>
      </c>
      <c r="H2584">
        <v>0</v>
      </c>
      <c r="I2584" s="2">
        <v>0</v>
      </c>
      <c r="J2584">
        <v>0</v>
      </c>
      <c r="K2584" s="2">
        <v>0</v>
      </c>
      <c r="L2584">
        <v>839.95300000000009</v>
      </c>
      <c r="M2584" s="2">
        <v>0</v>
      </c>
      <c r="N2584" s="4">
        <v>0</v>
      </c>
    </row>
    <row r="2585" spans="1:14" x14ac:dyDescent="0.3">
      <c r="A2585" s="1" t="s">
        <v>44</v>
      </c>
      <c r="B2585" s="1" t="s">
        <v>220</v>
      </c>
      <c r="C2585" s="1" t="s">
        <v>58</v>
      </c>
      <c r="D2585" s="1" t="s">
        <v>17</v>
      </c>
      <c r="E2585">
        <v>0</v>
      </c>
      <c r="F2585">
        <v>1</v>
      </c>
      <c r="G2585">
        <v>1007.0205</v>
      </c>
      <c r="H2585">
        <v>1</v>
      </c>
      <c r="I2585" s="2">
        <v>1007.0205</v>
      </c>
      <c r="J2585">
        <v>0</v>
      </c>
      <c r="K2585" s="2">
        <v>839.95300000000009</v>
      </c>
      <c r="L2585">
        <v>839.95300000000009</v>
      </c>
      <c r="M2585" s="2">
        <v>167.06749999999988</v>
      </c>
      <c r="N2585" s="4">
        <v>0.16590277953626553</v>
      </c>
    </row>
    <row r="2586" spans="1:14" x14ac:dyDescent="0.3">
      <c r="A2586" s="1" t="s">
        <v>44</v>
      </c>
      <c r="B2586" s="1" t="s">
        <v>220</v>
      </c>
      <c r="C2586" s="1" t="s">
        <v>58</v>
      </c>
      <c r="D2586" s="1" t="s">
        <v>19</v>
      </c>
      <c r="E2586">
        <v>0</v>
      </c>
      <c r="F2586">
        <v>1</v>
      </c>
      <c r="G2586">
        <v>1007.0205</v>
      </c>
      <c r="H2586">
        <v>0</v>
      </c>
      <c r="I2586" s="2">
        <v>0</v>
      </c>
      <c r="J2586">
        <v>0</v>
      </c>
      <c r="K2586" s="2">
        <v>0</v>
      </c>
      <c r="L2586">
        <v>839.95300000000009</v>
      </c>
      <c r="M2586" s="2">
        <v>0</v>
      </c>
      <c r="N2586" s="4">
        <v>0</v>
      </c>
    </row>
    <row r="2587" spans="1:14" x14ac:dyDescent="0.3">
      <c r="A2587" s="1" t="s">
        <v>44</v>
      </c>
      <c r="B2587" s="1" t="s">
        <v>220</v>
      </c>
      <c r="C2587" s="1" t="s">
        <v>59</v>
      </c>
      <c r="D2587" s="1" t="s">
        <v>13</v>
      </c>
      <c r="E2587">
        <v>0</v>
      </c>
      <c r="F2587">
        <v>8</v>
      </c>
      <c r="G2587">
        <v>7937.6909999999998</v>
      </c>
      <c r="H2587">
        <v>3</v>
      </c>
      <c r="I2587" s="2">
        <v>2902.5884999999989</v>
      </c>
      <c r="J2587">
        <v>0</v>
      </c>
      <c r="K2587" s="2">
        <v>2519.8590000000004</v>
      </c>
      <c r="L2587">
        <v>839.95300000000009</v>
      </c>
      <c r="M2587" s="2">
        <v>382.72949999999855</v>
      </c>
      <c r="N2587" s="4">
        <v>0.13185799502754134</v>
      </c>
    </row>
    <row r="2588" spans="1:14" x14ac:dyDescent="0.3">
      <c r="A2588" s="1" t="s">
        <v>44</v>
      </c>
      <c r="B2588" s="1" t="s">
        <v>220</v>
      </c>
      <c r="C2588" s="1" t="s">
        <v>59</v>
      </c>
      <c r="D2588" s="1" t="s">
        <v>14</v>
      </c>
      <c r="E2588">
        <v>0</v>
      </c>
      <c r="F2588">
        <v>2</v>
      </c>
      <c r="G2588">
        <v>1954.8045</v>
      </c>
      <c r="H2588">
        <v>0</v>
      </c>
      <c r="I2588" s="2">
        <v>0</v>
      </c>
      <c r="J2588">
        <v>0</v>
      </c>
      <c r="K2588" s="2">
        <v>0</v>
      </c>
      <c r="L2588">
        <v>839.95300000000009</v>
      </c>
      <c r="M2588" s="2">
        <v>0</v>
      </c>
      <c r="N2588" s="4">
        <v>0</v>
      </c>
    </row>
    <row r="2589" spans="1:14" x14ac:dyDescent="0.3">
      <c r="A2589" s="1" t="s">
        <v>44</v>
      </c>
      <c r="B2589" s="1" t="s">
        <v>220</v>
      </c>
      <c r="C2589" s="1" t="s">
        <v>59</v>
      </c>
      <c r="D2589" s="1" t="s">
        <v>15</v>
      </c>
      <c r="E2589">
        <v>0</v>
      </c>
      <c r="F2589">
        <v>2</v>
      </c>
      <c r="G2589">
        <v>2014.0409999999999</v>
      </c>
      <c r="H2589">
        <v>0</v>
      </c>
      <c r="I2589" s="2">
        <v>0</v>
      </c>
      <c r="J2589">
        <v>0</v>
      </c>
      <c r="K2589" s="2">
        <v>0</v>
      </c>
      <c r="L2589">
        <v>839.95300000000009</v>
      </c>
      <c r="M2589" s="2">
        <v>0</v>
      </c>
      <c r="N2589" s="4">
        <v>0</v>
      </c>
    </row>
    <row r="2590" spans="1:14" x14ac:dyDescent="0.3">
      <c r="A2590" s="1" t="s">
        <v>44</v>
      </c>
      <c r="B2590" s="1" t="s">
        <v>220</v>
      </c>
      <c r="C2590" s="1" t="s">
        <v>59</v>
      </c>
      <c r="D2590" s="1" t="s">
        <v>13</v>
      </c>
      <c r="E2590">
        <v>0</v>
      </c>
      <c r="F2590">
        <v>1</v>
      </c>
      <c r="G2590">
        <v>1007.0205</v>
      </c>
      <c r="H2590">
        <v>1</v>
      </c>
      <c r="I2590" s="2">
        <v>1007.0205</v>
      </c>
      <c r="J2590">
        <v>0</v>
      </c>
      <c r="K2590" s="2">
        <v>839.95300000000009</v>
      </c>
      <c r="L2590">
        <v>839.95300000000009</v>
      </c>
      <c r="M2590" s="2">
        <v>167.06749999999988</v>
      </c>
      <c r="N2590" s="4">
        <v>0.16590277953626553</v>
      </c>
    </row>
    <row r="2591" spans="1:14" x14ac:dyDescent="0.3">
      <c r="A2591" s="1" t="s">
        <v>44</v>
      </c>
      <c r="B2591" s="1" t="s">
        <v>220</v>
      </c>
      <c r="C2591" s="1" t="s">
        <v>59</v>
      </c>
      <c r="D2591" s="1" t="s">
        <v>17</v>
      </c>
      <c r="E2591">
        <v>0</v>
      </c>
      <c r="F2591">
        <v>1</v>
      </c>
      <c r="G2591">
        <v>947.78399999999988</v>
      </c>
      <c r="H2591">
        <v>1</v>
      </c>
      <c r="I2591" s="2">
        <v>947.78399999999988</v>
      </c>
      <c r="J2591">
        <v>0</v>
      </c>
      <c r="K2591" s="2">
        <v>839.95300000000009</v>
      </c>
      <c r="L2591">
        <v>839.95300000000009</v>
      </c>
      <c r="M2591" s="2">
        <v>107.83099999999979</v>
      </c>
      <c r="N2591" s="4">
        <v>0.11377170325728204</v>
      </c>
    </row>
    <row r="2592" spans="1:14" x14ac:dyDescent="0.3">
      <c r="A2592" s="1" t="s">
        <v>44</v>
      </c>
      <c r="B2592" s="1" t="s">
        <v>220</v>
      </c>
      <c r="C2592" s="1" t="s">
        <v>59</v>
      </c>
      <c r="D2592" s="1" t="s">
        <v>18</v>
      </c>
      <c r="E2592">
        <v>0</v>
      </c>
      <c r="F2592">
        <v>1</v>
      </c>
      <c r="G2592">
        <v>1007.0205</v>
      </c>
      <c r="H2592">
        <v>1</v>
      </c>
      <c r="I2592" s="2">
        <v>1007.0205</v>
      </c>
      <c r="J2592">
        <v>0</v>
      </c>
      <c r="K2592" s="2">
        <v>839.95300000000009</v>
      </c>
      <c r="L2592">
        <v>839.95300000000009</v>
      </c>
      <c r="M2592" s="2">
        <v>167.06749999999988</v>
      </c>
      <c r="N2592" s="4">
        <v>0.16590277953626553</v>
      </c>
    </row>
    <row r="2593" spans="1:14" x14ac:dyDescent="0.3">
      <c r="A2593" s="1" t="s">
        <v>44</v>
      </c>
      <c r="B2593" s="1" t="s">
        <v>220</v>
      </c>
      <c r="C2593" s="1" t="s">
        <v>59</v>
      </c>
      <c r="D2593" s="1" t="s">
        <v>19</v>
      </c>
      <c r="E2593">
        <v>0</v>
      </c>
      <c r="F2593">
        <v>1</v>
      </c>
      <c r="G2593">
        <v>1007.0205</v>
      </c>
      <c r="H2593">
        <v>0</v>
      </c>
      <c r="I2593" s="2">
        <v>0</v>
      </c>
      <c r="J2593">
        <v>0</v>
      </c>
      <c r="K2593" s="2">
        <v>0</v>
      </c>
      <c r="L2593">
        <v>839.95300000000009</v>
      </c>
      <c r="M2593" s="2">
        <v>0</v>
      </c>
      <c r="N2593" s="4">
        <v>0</v>
      </c>
    </row>
    <row r="2594" spans="1:14" x14ac:dyDescent="0.3">
      <c r="A2594" s="1" t="s">
        <v>44</v>
      </c>
      <c r="B2594" s="1" t="s">
        <v>220</v>
      </c>
      <c r="C2594" s="1" t="s">
        <v>60</v>
      </c>
      <c r="D2594" s="1" t="s">
        <v>13</v>
      </c>
      <c r="E2594">
        <v>0</v>
      </c>
      <c r="F2594">
        <v>2</v>
      </c>
      <c r="G2594">
        <v>2014.0409999999999</v>
      </c>
      <c r="H2594">
        <v>1</v>
      </c>
      <c r="I2594" s="2">
        <v>1007.0205</v>
      </c>
      <c r="J2594">
        <v>0</v>
      </c>
      <c r="K2594" s="2">
        <v>839.95300000000009</v>
      </c>
      <c r="L2594">
        <v>839.95300000000009</v>
      </c>
      <c r="M2594" s="2">
        <v>167.06749999999988</v>
      </c>
      <c r="N2594" s="4">
        <v>0.16590277953626553</v>
      </c>
    </row>
    <row r="2595" spans="1:14" x14ac:dyDescent="0.3">
      <c r="A2595" s="1" t="s">
        <v>44</v>
      </c>
      <c r="B2595" s="1" t="s">
        <v>220</v>
      </c>
      <c r="C2595" s="1" t="s">
        <v>60</v>
      </c>
      <c r="D2595" s="1" t="s">
        <v>15</v>
      </c>
      <c r="E2595">
        <v>0</v>
      </c>
      <c r="F2595">
        <v>0</v>
      </c>
      <c r="G2595">
        <v>0</v>
      </c>
      <c r="H2595">
        <v>0</v>
      </c>
      <c r="I2595" s="2">
        <v>0</v>
      </c>
      <c r="J2595">
        <v>0</v>
      </c>
      <c r="K2595" s="2">
        <v>0</v>
      </c>
      <c r="L2595">
        <v>839.95300000000009</v>
      </c>
      <c r="M2595" s="2">
        <v>0</v>
      </c>
      <c r="N2595" s="4">
        <v>0</v>
      </c>
    </row>
    <row r="2596" spans="1:14" x14ac:dyDescent="0.3">
      <c r="A2596" s="1" t="s">
        <v>44</v>
      </c>
      <c r="B2596" s="1" t="s">
        <v>220</v>
      </c>
      <c r="C2596" s="1" t="s">
        <v>61</v>
      </c>
      <c r="D2596" s="1" t="s">
        <v>13</v>
      </c>
      <c r="E2596">
        <v>0</v>
      </c>
      <c r="F2596">
        <v>1</v>
      </c>
      <c r="G2596">
        <v>1007.0205</v>
      </c>
      <c r="H2596">
        <v>0</v>
      </c>
      <c r="I2596" s="2">
        <v>0</v>
      </c>
      <c r="J2596">
        <v>0</v>
      </c>
      <c r="K2596" s="2">
        <v>0</v>
      </c>
      <c r="L2596">
        <v>839.95300000000009</v>
      </c>
      <c r="M2596" s="2">
        <v>0</v>
      </c>
      <c r="N2596" s="4">
        <v>0</v>
      </c>
    </row>
    <row r="2597" spans="1:14" x14ac:dyDescent="0.3">
      <c r="A2597" s="1" t="s">
        <v>44</v>
      </c>
      <c r="B2597" s="1" t="s">
        <v>220</v>
      </c>
      <c r="C2597" s="1" t="s">
        <v>61</v>
      </c>
      <c r="D2597" s="1" t="s">
        <v>17</v>
      </c>
      <c r="E2597">
        <v>0</v>
      </c>
      <c r="F2597">
        <v>1</v>
      </c>
      <c r="G2597">
        <v>1007.0205</v>
      </c>
      <c r="H2597">
        <v>0</v>
      </c>
      <c r="I2597" s="2">
        <v>0</v>
      </c>
      <c r="J2597">
        <v>0</v>
      </c>
      <c r="K2597" s="2">
        <v>0</v>
      </c>
      <c r="L2597">
        <v>839.95300000000009</v>
      </c>
      <c r="M2597" s="2">
        <v>0</v>
      </c>
      <c r="N2597" s="4">
        <v>0</v>
      </c>
    </row>
    <row r="2598" spans="1:14" x14ac:dyDescent="0.3">
      <c r="A2598" s="1" t="s">
        <v>44</v>
      </c>
      <c r="B2598" s="1" t="s">
        <v>220</v>
      </c>
      <c r="C2598" s="1" t="s">
        <v>61</v>
      </c>
      <c r="D2598" s="1" t="s">
        <v>19</v>
      </c>
      <c r="E2598">
        <v>0</v>
      </c>
      <c r="F2598">
        <v>1</v>
      </c>
      <c r="G2598">
        <v>1007.0205</v>
      </c>
      <c r="H2598">
        <v>1</v>
      </c>
      <c r="I2598" s="2">
        <v>947.78399999999988</v>
      </c>
      <c r="J2598">
        <v>0</v>
      </c>
      <c r="K2598" s="2">
        <v>839.95300000000009</v>
      </c>
      <c r="L2598">
        <v>839.95300000000009</v>
      </c>
      <c r="M2598" s="2">
        <v>107.83099999999979</v>
      </c>
      <c r="N2598" s="4">
        <v>0.11377170325728204</v>
      </c>
    </row>
    <row r="2599" spans="1:14" x14ac:dyDescent="0.3">
      <c r="A2599" s="1" t="s">
        <v>44</v>
      </c>
      <c r="B2599" s="1" t="s">
        <v>221</v>
      </c>
      <c r="C2599" s="1" t="s">
        <v>58</v>
      </c>
      <c r="D2599" s="1" t="s">
        <v>13</v>
      </c>
      <c r="E2599">
        <v>0</v>
      </c>
      <c r="F2599">
        <v>4</v>
      </c>
      <c r="G2599">
        <v>5871.2559999999994</v>
      </c>
      <c r="H2599">
        <v>1</v>
      </c>
      <c r="I2599" s="2">
        <v>1241.08</v>
      </c>
      <c r="J2599">
        <v>26</v>
      </c>
      <c r="K2599" s="2">
        <v>609.75599999999997</v>
      </c>
      <c r="L2599">
        <v>609.75599999999997</v>
      </c>
      <c r="M2599" s="2">
        <v>631.32399999999996</v>
      </c>
      <c r="N2599" s="4">
        <v>0.50868920617526669</v>
      </c>
    </row>
    <row r="2600" spans="1:14" x14ac:dyDescent="0.3">
      <c r="A2600" s="1" t="s">
        <v>44</v>
      </c>
      <c r="B2600" s="1" t="s">
        <v>221</v>
      </c>
      <c r="C2600" s="1" t="s">
        <v>58</v>
      </c>
      <c r="D2600" s="1" t="s">
        <v>14</v>
      </c>
      <c r="E2600">
        <v>0</v>
      </c>
      <c r="F2600">
        <v>2</v>
      </c>
      <c r="G2600">
        <v>2816.2925</v>
      </c>
      <c r="H2600">
        <v>0</v>
      </c>
      <c r="I2600" s="2">
        <v>0</v>
      </c>
      <c r="J2600">
        <v>0</v>
      </c>
      <c r="K2600" s="2">
        <v>0</v>
      </c>
      <c r="L2600">
        <v>609.75599999999997</v>
      </c>
      <c r="M2600" s="2">
        <v>0</v>
      </c>
      <c r="N2600" s="4">
        <v>0</v>
      </c>
    </row>
    <row r="2601" spans="1:14" x14ac:dyDescent="0.3">
      <c r="A2601" s="1" t="s">
        <v>44</v>
      </c>
      <c r="B2601" s="1" t="s">
        <v>221</v>
      </c>
      <c r="C2601" s="1" t="s">
        <v>58</v>
      </c>
      <c r="D2601" s="1" t="s">
        <v>16</v>
      </c>
      <c r="E2601">
        <v>0</v>
      </c>
      <c r="F2601">
        <v>0</v>
      </c>
      <c r="G2601">
        <v>0</v>
      </c>
      <c r="H2601">
        <v>0</v>
      </c>
      <c r="I2601" s="2">
        <v>0</v>
      </c>
      <c r="J2601">
        <v>1</v>
      </c>
      <c r="K2601" s="2">
        <v>0</v>
      </c>
      <c r="L2601">
        <v>609.75599999999997</v>
      </c>
      <c r="M2601" s="2">
        <v>0</v>
      </c>
      <c r="N2601" s="4">
        <v>0</v>
      </c>
    </row>
    <row r="2602" spans="1:14" x14ac:dyDescent="0.3">
      <c r="A2602" s="1" t="s">
        <v>44</v>
      </c>
      <c r="B2602" s="1" t="s">
        <v>221</v>
      </c>
      <c r="C2602" s="1" t="s">
        <v>58</v>
      </c>
      <c r="D2602" s="1" t="s">
        <v>13</v>
      </c>
      <c r="E2602">
        <v>0</v>
      </c>
      <c r="F2602">
        <v>0</v>
      </c>
      <c r="G2602">
        <v>0</v>
      </c>
      <c r="H2602">
        <v>0</v>
      </c>
      <c r="I2602" s="2">
        <v>0</v>
      </c>
      <c r="J2602">
        <v>1</v>
      </c>
      <c r="K2602" s="2">
        <v>0</v>
      </c>
      <c r="L2602">
        <v>609.75599999999997</v>
      </c>
      <c r="M2602" s="2">
        <v>0</v>
      </c>
      <c r="N2602" s="4">
        <v>0</v>
      </c>
    </row>
    <row r="2603" spans="1:14" x14ac:dyDescent="0.3">
      <c r="A2603" s="1" t="s">
        <v>44</v>
      </c>
      <c r="B2603" s="1" t="s">
        <v>221</v>
      </c>
      <c r="C2603" s="1" t="s">
        <v>59</v>
      </c>
      <c r="D2603" s="1" t="s">
        <v>13</v>
      </c>
      <c r="E2603">
        <v>0</v>
      </c>
      <c r="F2603">
        <v>3</v>
      </c>
      <c r="G2603">
        <v>4057.3724999999999</v>
      </c>
      <c r="H2603">
        <v>1</v>
      </c>
      <c r="I2603" s="2">
        <v>1241.08</v>
      </c>
      <c r="J2603">
        <v>22</v>
      </c>
      <c r="K2603" s="2">
        <v>609.75599999999997</v>
      </c>
      <c r="L2603">
        <v>609.75599999999997</v>
      </c>
      <c r="M2603" s="2">
        <v>631.32399999999996</v>
      </c>
      <c r="N2603" s="4">
        <v>0.50868920617526669</v>
      </c>
    </row>
    <row r="2604" spans="1:14" x14ac:dyDescent="0.3">
      <c r="A2604" s="1" t="s">
        <v>44</v>
      </c>
      <c r="B2604" s="1" t="s">
        <v>221</v>
      </c>
      <c r="C2604" s="1" t="s">
        <v>59</v>
      </c>
      <c r="D2604" s="1" t="s">
        <v>16</v>
      </c>
      <c r="E2604">
        <v>0</v>
      </c>
      <c r="F2604">
        <v>1</v>
      </c>
      <c r="G2604">
        <v>1482.557</v>
      </c>
      <c r="H2604">
        <v>0</v>
      </c>
      <c r="I2604" s="2">
        <v>0</v>
      </c>
      <c r="J2604">
        <v>0</v>
      </c>
      <c r="K2604" s="2">
        <v>0</v>
      </c>
      <c r="L2604">
        <v>609.75599999999997</v>
      </c>
      <c r="M2604" s="2">
        <v>0</v>
      </c>
      <c r="N2604" s="4">
        <v>0</v>
      </c>
    </row>
    <row r="2605" spans="1:14" x14ac:dyDescent="0.3">
      <c r="A2605" s="1" t="s">
        <v>44</v>
      </c>
      <c r="B2605" s="1" t="s">
        <v>221</v>
      </c>
      <c r="C2605" s="1" t="s">
        <v>59</v>
      </c>
      <c r="D2605" s="1" t="s">
        <v>13</v>
      </c>
      <c r="E2605">
        <v>0</v>
      </c>
      <c r="F2605">
        <v>0</v>
      </c>
      <c r="G2605">
        <v>0</v>
      </c>
      <c r="H2605">
        <v>0</v>
      </c>
      <c r="I2605" s="2">
        <v>0</v>
      </c>
      <c r="J2605">
        <v>1</v>
      </c>
      <c r="K2605" s="2">
        <v>0</v>
      </c>
      <c r="L2605">
        <v>609.75599999999997</v>
      </c>
      <c r="M2605" s="2">
        <v>0</v>
      </c>
      <c r="N2605" s="4">
        <v>0</v>
      </c>
    </row>
    <row r="2606" spans="1:14" x14ac:dyDescent="0.3">
      <c r="A2606" s="1" t="s">
        <v>44</v>
      </c>
      <c r="B2606" s="1" t="s">
        <v>221</v>
      </c>
      <c r="C2606" s="1" t="s">
        <v>60</v>
      </c>
      <c r="D2606" s="1" t="s">
        <v>13</v>
      </c>
      <c r="E2606">
        <v>0</v>
      </c>
      <c r="F2606">
        <v>0</v>
      </c>
      <c r="G2606">
        <v>0</v>
      </c>
      <c r="H2606">
        <v>0</v>
      </c>
      <c r="I2606" s="2">
        <v>0</v>
      </c>
      <c r="J2606">
        <v>1</v>
      </c>
      <c r="K2606" s="2">
        <v>0</v>
      </c>
      <c r="L2606">
        <v>609.75599999999997</v>
      </c>
      <c r="M2606" s="2">
        <v>0</v>
      </c>
      <c r="N2606" s="4">
        <v>0</v>
      </c>
    </row>
    <row r="2607" spans="1:14" x14ac:dyDescent="0.3">
      <c r="A2607" s="1" t="s">
        <v>44</v>
      </c>
      <c r="B2607" s="1" t="s">
        <v>221</v>
      </c>
      <c r="C2607" s="1" t="s">
        <v>60</v>
      </c>
      <c r="D2607" s="1" t="s">
        <v>13</v>
      </c>
      <c r="E2607">
        <v>0</v>
      </c>
      <c r="F2607">
        <v>4</v>
      </c>
      <c r="G2607">
        <v>5963.9115000000002</v>
      </c>
      <c r="H2607">
        <v>1</v>
      </c>
      <c r="I2607" s="2">
        <v>1241.08</v>
      </c>
      <c r="J2607">
        <v>1</v>
      </c>
      <c r="K2607" s="2">
        <v>609.75599999999997</v>
      </c>
      <c r="L2607">
        <v>609.75599999999997</v>
      </c>
      <c r="M2607" s="2">
        <v>631.32399999999996</v>
      </c>
      <c r="N2607" s="4">
        <v>0.50868920617526669</v>
      </c>
    </row>
    <row r="2608" spans="1:14" x14ac:dyDescent="0.3">
      <c r="A2608" s="1" t="s">
        <v>44</v>
      </c>
      <c r="B2608" s="1" t="s">
        <v>221</v>
      </c>
      <c r="C2608" s="1" t="s">
        <v>60</v>
      </c>
      <c r="D2608" s="1" t="s">
        <v>15</v>
      </c>
      <c r="E2608">
        <v>0</v>
      </c>
      <c r="F2608">
        <v>0</v>
      </c>
      <c r="G2608">
        <v>0</v>
      </c>
      <c r="H2608">
        <v>0</v>
      </c>
      <c r="I2608" s="2">
        <v>0</v>
      </c>
      <c r="J2608">
        <v>1</v>
      </c>
      <c r="K2608" s="2">
        <v>0</v>
      </c>
      <c r="L2608">
        <v>609.75599999999997</v>
      </c>
      <c r="M2608" s="2">
        <v>0</v>
      </c>
      <c r="N2608" s="4">
        <v>0</v>
      </c>
    </row>
    <row r="2609" spans="1:14" x14ac:dyDescent="0.3">
      <c r="A2609" s="1" t="s">
        <v>44</v>
      </c>
      <c r="B2609" s="1" t="s">
        <v>221</v>
      </c>
      <c r="C2609" s="1" t="s">
        <v>60</v>
      </c>
      <c r="D2609" s="1" t="s">
        <v>18</v>
      </c>
      <c r="E2609">
        <v>0</v>
      </c>
      <c r="F2609">
        <v>1</v>
      </c>
      <c r="G2609">
        <v>1482.557</v>
      </c>
      <c r="H2609">
        <v>0</v>
      </c>
      <c r="I2609" s="2">
        <v>0</v>
      </c>
      <c r="J2609">
        <v>1</v>
      </c>
      <c r="K2609" s="2">
        <v>0</v>
      </c>
      <c r="L2609">
        <v>609.75599999999997</v>
      </c>
      <c r="M2609" s="2">
        <v>0</v>
      </c>
      <c r="N2609" s="4">
        <v>0</v>
      </c>
    </row>
    <row r="2610" spans="1:14" x14ac:dyDescent="0.3">
      <c r="A2610" s="1" t="s">
        <v>44</v>
      </c>
      <c r="B2610" s="1" t="s">
        <v>221</v>
      </c>
      <c r="C2610" s="1" t="s">
        <v>61</v>
      </c>
      <c r="D2610" s="1" t="s">
        <v>13</v>
      </c>
      <c r="E2610">
        <v>0</v>
      </c>
      <c r="F2610">
        <v>0</v>
      </c>
      <c r="G2610">
        <v>0</v>
      </c>
      <c r="H2610">
        <v>0</v>
      </c>
      <c r="I2610" s="2">
        <v>0</v>
      </c>
      <c r="J2610">
        <v>20</v>
      </c>
      <c r="K2610" s="2">
        <v>0</v>
      </c>
      <c r="L2610">
        <v>609.75599999999997</v>
      </c>
      <c r="M2610" s="2">
        <v>0</v>
      </c>
      <c r="N2610" s="4">
        <v>0</v>
      </c>
    </row>
    <row r="2611" spans="1:14" x14ac:dyDescent="0.3">
      <c r="A2611" s="1" t="s">
        <v>44</v>
      </c>
      <c r="B2611" s="1" t="s">
        <v>221</v>
      </c>
      <c r="C2611" s="1" t="s">
        <v>61</v>
      </c>
      <c r="D2611" s="1" t="s">
        <v>14</v>
      </c>
      <c r="E2611">
        <v>0</v>
      </c>
      <c r="F2611">
        <v>0</v>
      </c>
      <c r="G2611">
        <v>0</v>
      </c>
      <c r="H2611">
        <v>0</v>
      </c>
      <c r="I2611" s="2">
        <v>0</v>
      </c>
      <c r="J2611">
        <v>1</v>
      </c>
      <c r="K2611" s="2">
        <v>0</v>
      </c>
      <c r="L2611">
        <v>609.75599999999997</v>
      </c>
      <c r="M2611" s="2">
        <v>0</v>
      </c>
      <c r="N2611" s="4">
        <v>0</v>
      </c>
    </row>
    <row r="2612" spans="1:14" x14ac:dyDescent="0.3">
      <c r="A2612" s="1" t="s">
        <v>44</v>
      </c>
      <c r="B2612" s="1" t="s">
        <v>221</v>
      </c>
      <c r="C2612" s="1" t="s">
        <v>61</v>
      </c>
      <c r="D2612" s="1" t="s">
        <v>17</v>
      </c>
      <c r="E2612">
        <v>0</v>
      </c>
      <c r="F2612">
        <v>1</v>
      </c>
      <c r="G2612">
        <v>1241.08</v>
      </c>
      <c r="H2612">
        <v>0</v>
      </c>
      <c r="I2612" s="2">
        <v>0</v>
      </c>
      <c r="J2612">
        <v>0</v>
      </c>
      <c r="K2612" s="2">
        <v>0</v>
      </c>
      <c r="L2612">
        <v>609.75599999999997</v>
      </c>
      <c r="M2612" s="2">
        <v>0</v>
      </c>
      <c r="N2612" s="4">
        <v>0</v>
      </c>
    </row>
    <row r="2613" spans="1:14" x14ac:dyDescent="0.3">
      <c r="A2613" s="1" t="s">
        <v>44</v>
      </c>
      <c r="B2613" s="1" t="s">
        <v>222</v>
      </c>
      <c r="C2613" s="1" t="s">
        <v>58</v>
      </c>
      <c r="D2613" s="1" t="s">
        <v>13</v>
      </c>
      <c r="E2613">
        <v>0</v>
      </c>
      <c r="F2613">
        <v>0</v>
      </c>
      <c r="G2613">
        <v>0</v>
      </c>
      <c r="H2613">
        <v>0</v>
      </c>
      <c r="I2613" s="2">
        <v>0</v>
      </c>
      <c r="J2613">
        <v>38</v>
      </c>
      <c r="K2613" s="2">
        <v>0</v>
      </c>
      <c r="L2613">
        <v>609.75599999999997</v>
      </c>
      <c r="M2613" s="2">
        <v>0</v>
      </c>
      <c r="N2613" s="4">
        <v>0</v>
      </c>
    </row>
    <row r="2614" spans="1:14" x14ac:dyDescent="0.3">
      <c r="A2614" s="1" t="s">
        <v>44</v>
      </c>
      <c r="B2614" s="1" t="s">
        <v>222</v>
      </c>
      <c r="C2614" s="1" t="s">
        <v>58</v>
      </c>
      <c r="D2614" s="1" t="s">
        <v>17</v>
      </c>
      <c r="E2614">
        <v>0</v>
      </c>
      <c r="F2614">
        <v>0</v>
      </c>
      <c r="G2614">
        <v>0</v>
      </c>
      <c r="H2614">
        <v>0</v>
      </c>
      <c r="I2614" s="2">
        <v>0</v>
      </c>
      <c r="J2614">
        <v>1</v>
      </c>
      <c r="K2614" s="2">
        <v>0</v>
      </c>
      <c r="L2614">
        <v>609.75599999999997</v>
      </c>
      <c r="M2614" s="2">
        <v>0</v>
      </c>
      <c r="N2614" s="4">
        <v>0</v>
      </c>
    </row>
    <row r="2615" spans="1:14" x14ac:dyDescent="0.3">
      <c r="A2615" s="1" t="s">
        <v>44</v>
      </c>
      <c r="B2615" s="1" t="s">
        <v>222</v>
      </c>
      <c r="C2615" s="1" t="s">
        <v>58</v>
      </c>
      <c r="D2615" s="1" t="s">
        <v>18</v>
      </c>
      <c r="E2615">
        <v>0</v>
      </c>
      <c r="F2615">
        <v>0</v>
      </c>
      <c r="G2615">
        <v>0</v>
      </c>
      <c r="H2615">
        <v>0</v>
      </c>
      <c r="I2615" s="2">
        <v>0</v>
      </c>
      <c r="J2615">
        <v>1</v>
      </c>
      <c r="K2615" s="2">
        <v>0</v>
      </c>
      <c r="L2615">
        <v>609.75599999999997</v>
      </c>
      <c r="M2615" s="2">
        <v>0</v>
      </c>
      <c r="N2615" s="4">
        <v>0</v>
      </c>
    </row>
    <row r="2616" spans="1:14" x14ac:dyDescent="0.3">
      <c r="A2616" s="1" t="s">
        <v>44</v>
      </c>
      <c r="B2616" s="1" t="s">
        <v>222</v>
      </c>
      <c r="C2616" s="1" t="s">
        <v>59</v>
      </c>
      <c r="D2616" s="1" t="s">
        <v>13</v>
      </c>
      <c r="E2616">
        <v>0</v>
      </c>
      <c r="F2616">
        <v>0</v>
      </c>
      <c r="G2616">
        <v>0</v>
      </c>
      <c r="H2616">
        <v>0</v>
      </c>
      <c r="I2616" s="2">
        <v>0</v>
      </c>
      <c r="J2616">
        <v>36</v>
      </c>
      <c r="K2616" s="2">
        <v>0</v>
      </c>
      <c r="L2616">
        <v>609.75599999999997</v>
      </c>
      <c r="M2616" s="2">
        <v>0</v>
      </c>
      <c r="N2616" s="4">
        <v>0</v>
      </c>
    </row>
    <row r="2617" spans="1:14" x14ac:dyDescent="0.3">
      <c r="A2617" s="1" t="s">
        <v>44</v>
      </c>
      <c r="B2617" s="1" t="s">
        <v>222</v>
      </c>
      <c r="C2617" s="1" t="s">
        <v>59</v>
      </c>
      <c r="D2617" s="1" t="s">
        <v>14</v>
      </c>
      <c r="E2617">
        <v>0</v>
      </c>
      <c r="F2617">
        <v>0</v>
      </c>
      <c r="G2617">
        <v>0</v>
      </c>
      <c r="H2617">
        <v>0</v>
      </c>
      <c r="I2617" s="2">
        <v>0</v>
      </c>
      <c r="J2617">
        <v>1</v>
      </c>
      <c r="K2617" s="2">
        <v>0</v>
      </c>
      <c r="L2617">
        <v>609.75599999999997</v>
      </c>
      <c r="M2617" s="2">
        <v>0</v>
      </c>
      <c r="N2617" s="4">
        <v>0</v>
      </c>
    </row>
    <row r="2618" spans="1:14" x14ac:dyDescent="0.3">
      <c r="A2618" s="1" t="s">
        <v>44</v>
      </c>
      <c r="B2618" s="1" t="s">
        <v>222</v>
      </c>
      <c r="C2618" s="1" t="s">
        <v>59</v>
      </c>
      <c r="D2618" s="1" t="s">
        <v>16</v>
      </c>
      <c r="E2618">
        <v>0</v>
      </c>
      <c r="F2618">
        <v>0</v>
      </c>
      <c r="G2618">
        <v>0</v>
      </c>
      <c r="H2618">
        <v>0</v>
      </c>
      <c r="I2618" s="2">
        <v>0</v>
      </c>
      <c r="J2618">
        <v>2</v>
      </c>
      <c r="K2618" s="2">
        <v>0</v>
      </c>
      <c r="L2618">
        <v>609.75599999999997</v>
      </c>
      <c r="M2618" s="2">
        <v>0</v>
      </c>
      <c r="N2618" s="4">
        <v>0</v>
      </c>
    </row>
    <row r="2619" spans="1:14" x14ac:dyDescent="0.3">
      <c r="A2619" s="1" t="s">
        <v>44</v>
      </c>
      <c r="B2619" s="1" t="s">
        <v>222</v>
      </c>
      <c r="C2619" s="1" t="s">
        <v>59</v>
      </c>
      <c r="D2619" s="1" t="s">
        <v>18</v>
      </c>
      <c r="E2619">
        <v>0</v>
      </c>
      <c r="F2619">
        <v>0</v>
      </c>
      <c r="G2619">
        <v>0</v>
      </c>
      <c r="H2619">
        <v>0</v>
      </c>
      <c r="I2619" s="2">
        <v>0</v>
      </c>
      <c r="J2619">
        <v>1</v>
      </c>
      <c r="K2619" s="2">
        <v>0</v>
      </c>
      <c r="L2619">
        <v>609.75599999999997</v>
      </c>
      <c r="M2619" s="2">
        <v>0</v>
      </c>
      <c r="N2619" s="4">
        <v>0</v>
      </c>
    </row>
    <row r="2620" spans="1:14" x14ac:dyDescent="0.3">
      <c r="A2620" s="1" t="s">
        <v>44</v>
      </c>
      <c r="B2620" s="1" t="s">
        <v>222</v>
      </c>
      <c r="C2620" s="1" t="s">
        <v>60</v>
      </c>
      <c r="D2620" s="1" t="s">
        <v>13</v>
      </c>
      <c r="E2620">
        <v>0</v>
      </c>
      <c r="F2620">
        <v>2</v>
      </c>
      <c r="G2620">
        <v>2816.2925</v>
      </c>
      <c r="H2620">
        <v>0</v>
      </c>
      <c r="I2620" s="2">
        <v>0</v>
      </c>
      <c r="J2620">
        <v>20</v>
      </c>
      <c r="K2620" s="2">
        <v>0</v>
      </c>
      <c r="L2620">
        <v>609.75599999999997</v>
      </c>
      <c r="M2620" s="2">
        <v>0</v>
      </c>
      <c r="N2620" s="4">
        <v>0</v>
      </c>
    </row>
    <row r="2621" spans="1:14" x14ac:dyDescent="0.3">
      <c r="A2621" s="1" t="s">
        <v>44</v>
      </c>
      <c r="B2621" s="1" t="s">
        <v>222</v>
      </c>
      <c r="C2621" s="1" t="s">
        <v>60</v>
      </c>
      <c r="D2621" s="1" t="s">
        <v>14</v>
      </c>
      <c r="E2621">
        <v>0</v>
      </c>
      <c r="F2621">
        <v>0</v>
      </c>
      <c r="G2621">
        <v>0</v>
      </c>
      <c r="H2621">
        <v>0</v>
      </c>
      <c r="I2621" s="2">
        <v>0</v>
      </c>
      <c r="J2621">
        <v>1</v>
      </c>
      <c r="K2621" s="2">
        <v>0</v>
      </c>
      <c r="L2621">
        <v>609.75599999999997</v>
      </c>
      <c r="M2621" s="2">
        <v>0</v>
      </c>
      <c r="N2621" s="4">
        <v>0</v>
      </c>
    </row>
    <row r="2622" spans="1:14" x14ac:dyDescent="0.3">
      <c r="A2622" s="1" t="s">
        <v>44</v>
      </c>
      <c r="B2622" s="1" t="s">
        <v>222</v>
      </c>
      <c r="C2622" s="1" t="s">
        <v>60</v>
      </c>
      <c r="D2622" s="1" t="s">
        <v>15</v>
      </c>
      <c r="E2622">
        <v>0</v>
      </c>
      <c r="F2622">
        <v>0</v>
      </c>
      <c r="G2622">
        <v>0</v>
      </c>
      <c r="H2622">
        <v>0</v>
      </c>
      <c r="I2622" s="2">
        <v>0</v>
      </c>
      <c r="J2622">
        <v>1</v>
      </c>
      <c r="K2622" s="2">
        <v>0</v>
      </c>
      <c r="L2622">
        <v>609.75599999999997</v>
      </c>
      <c r="M2622" s="2">
        <v>0</v>
      </c>
      <c r="N2622" s="4">
        <v>0</v>
      </c>
    </row>
    <row r="2623" spans="1:14" x14ac:dyDescent="0.3">
      <c r="A2623" s="1" t="s">
        <v>44</v>
      </c>
      <c r="B2623" s="1" t="s">
        <v>222</v>
      </c>
      <c r="C2623" s="1" t="s">
        <v>60</v>
      </c>
      <c r="D2623" s="1" t="s">
        <v>16</v>
      </c>
      <c r="E2623">
        <v>0</v>
      </c>
      <c r="F2623">
        <v>0</v>
      </c>
      <c r="G2623">
        <v>0</v>
      </c>
      <c r="H2623">
        <v>0</v>
      </c>
      <c r="I2623" s="2">
        <v>0</v>
      </c>
      <c r="J2623">
        <v>1</v>
      </c>
      <c r="K2623" s="2">
        <v>0</v>
      </c>
      <c r="L2623">
        <v>609.75599999999997</v>
      </c>
      <c r="M2623" s="2">
        <v>0</v>
      </c>
      <c r="N2623" s="4">
        <v>0</v>
      </c>
    </row>
    <row r="2624" spans="1:14" x14ac:dyDescent="0.3">
      <c r="A2624" s="1" t="s">
        <v>44</v>
      </c>
      <c r="B2624" s="1" t="s">
        <v>222</v>
      </c>
      <c r="C2624" s="1" t="s">
        <v>61</v>
      </c>
      <c r="D2624" s="1" t="s">
        <v>13</v>
      </c>
      <c r="E2624">
        <v>0</v>
      </c>
      <c r="F2624">
        <v>0</v>
      </c>
      <c r="G2624">
        <v>0</v>
      </c>
      <c r="H2624">
        <v>0</v>
      </c>
      <c r="I2624" s="2">
        <v>0</v>
      </c>
      <c r="J2624">
        <v>25</v>
      </c>
      <c r="K2624" s="2">
        <v>0</v>
      </c>
      <c r="L2624">
        <v>609.75599999999997</v>
      </c>
      <c r="M2624" s="2">
        <v>0</v>
      </c>
      <c r="N2624" s="4">
        <v>0</v>
      </c>
    </row>
    <row r="2625" spans="1:14" x14ac:dyDescent="0.3">
      <c r="A2625" s="1" t="s">
        <v>44</v>
      </c>
      <c r="B2625" s="1" t="s">
        <v>222</v>
      </c>
      <c r="C2625" s="1" t="s">
        <v>61</v>
      </c>
      <c r="D2625" s="1" t="s">
        <v>16</v>
      </c>
      <c r="E2625">
        <v>0</v>
      </c>
      <c r="F2625">
        <v>0</v>
      </c>
      <c r="G2625">
        <v>0</v>
      </c>
      <c r="H2625">
        <v>0</v>
      </c>
      <c r="I2625" s="2">
        <v>0</v>
      </c>
      <c r="J2625">
        <v>1</v>
      </c>
      <c r="K2625" s="2">
        <v>0</v>
      </c>
      <c r="L2625">
        <v>609.75599999999997</v>
      </c>
      <c r="M2625" s="2">
        <v>0</v>
      </c>
      <c r="N2625" s="4">
        <v>0</v>
      </c>
    </row>
    <row r="2626" spans="1:14" x14ac:dyDescent="0.3">
      <c r="A2626" s="1" t="s">
        <v>163</v>
      </c>
      <c r="B2626" s="1" t="s">
        <v>223</v>
      </c>
      <c r="C2626" s="1" t="s">
        <v>23</v>
      </c>
      <c r="D2626" s="1" t="s">
        <v>18</v>
      </c>
      <c r="E2626">
        <v>0</v>
      </c>
      <c r="F2626">
        <v>0</v>
      </c>
      <c r="G2626">
        <v>0</v>
      </c>
      <c r="H2626">
        <v>1</v>
      </c>
      <c r="I2626" s="2">
        <v>3835.1579999999999</v>
      </c>
      <c r="J2626">
        <v>0</v>
      </c>
      <c r="K2626" s="2">
        <v>2059.1759999999999</v>
      </c>
      <c r="L2626">
        <v>2059.1759999999999</v>
      </c>
      <c r="M2626" s="2">
        <v>1775.982</v>
      </c>
      <c r="N2626" s="4">
        <v>0.46307922646211708</v>
      </c>
    </row>
    <row r="2627" spans="1:14" x14ac:dyDescent="0.3">
      <c r="A2627" s="1" t="s">
        <v>163</v>
      </c>
      <c r="B2627" s="1" t="s">
        <v>224</v>
      </c>
      <c r="C2627" s="1" t="s">
        <v>22</v>
      </c>
      <c r="D2627" s="1" t="s">
        <v>13</v>
      </c>
      <c r="E2627">
        <v>0</v>
      </c>
      <c r="F2627">
        <v>1</v>
      </c>
      <c r="G2627">
        <v>3835.1579999999999</v>
      </c>
      <c r="H2627">
        <v>1</v>
      </c>
      <c r="I2627" s="2">
        <v>3835.1579999999999</v>
      </c>
      <c r="J2627">
        <v>0</v>
      </c>
      <c r="K2627" s="2">
        <v>2059.1759999999999</v>
      </c>
      <c r="L2627">
        <v>2059.1759999999999</v>
      </c>
      <c r="M2627" s="2">
        <v>1775.982</v>
      </c>
      <c r="N2627" s="4">
        <v>0.46307922646211708</v>
      </c>
    </row>
    <row r="2628" spans="1:14" x14ac:dyDescent="0.3">
      <c r="A2628" s="1" t="s">
        <v>163</v>
      </c>
      <c r="B2628" s="1" t="s">
        <v>224</v>
      </c>
      <c r="C2628" s="1" t="s">
        <v>22</v>
      </c>
      <c r="D2628" s="1" t="s">
        <v>16</v>
      </c>
      <c r="E2628">
        <v>0</v>
      </c>
      <c r="F2628">
        <v>1</v>
      </c>
      <c r="G2628">
        <v>3835.1579999999999</v>
      </c>
      <c r="H2628">
        <v>1</v>
      </c>
      <c r="I2628" s="2">
        <v>3835.1579999999999</v>
      </c>
      <c r="J2628">
        <v>0</v>
      </c>
      <c r="K2628" s="2">
        <v>2059.1759999999999</v>
      </c>
      <c r="L2628">
        <v>2059.1759999999999</v>
      </c>
      <c r="M2628" s="2">
        <v>1775.982</v>
      </c>
      <c r="N2628" s="4">
        <v>0.46307922646211708</v>
      </c>
    </row>
    <row r="2629" spans="1:14" x14ac:dyDescent="0.3">
      <c r="A2629" s="1" t="s">
        <v>163</v>
      </c>
      <c r="B2629" s="1" t="s">
        <v>224</v>
      </c>
      <c r="C2629" s="1" t="s">
        <v>23</v>
      </c>
      <c r="D2629" s="1" t="s">
        <v>13</v>
      </c>
      <c r="E2629">
        <v>0</v>
      </c>
      <c r="F2629">
        <v>3</v>
      </c>
      <c r="G2629">
        <v>11505.474</v>
      </c>
      <c r="H2629">
        <v>3</v>
      </c>
      <c r="I2629" s="2">
        <v>11505.474</v>
      </c>
      <c r="J2629">
        <v>0</v>
      </c>
      <c r="K2629" s="2">
        <v>6177.5280000000002</v>
      </c>
      <c r="L2629">
        <v>2059.1759999999999</v>
      </c>
      <c r="M2629" s="2">
        <v>5327.9459999999999</v>
      </c>
      <c r="N2629" s="4">
        <v>0.46307922646211708</v>
      </c>
    </row>
    <row r="2630" spans="1:14" x14ac:dyDescent="0.3">
      <c r="A2630" s="1" t="s">
        <v>163</v>
      </c>
      <c r="B2630" s="1" t="s">
        <v>224</v>
      </c>
      <c r="C2630" s="1" t="s">
        <v>23</v>
      </c>
      <c r="D2630" s="1" t="s">
        <v>16</v>
      </c>
      <c r="E2630">
        <v>0</v>
      </c>
      <c r="F2630">
        <v>1</v>
      </c>
      <c r="G2630">
        <v>3835.1579999999999</v>
      </c>
      <c r="H2630">
        <v>0</v>
      </c>
      <c r="I2630" s="2">
        <v>0</v>
      </c>
      <c r="J2630">
        <v>0</v>
      </c>
      <c r="K2630" s="2">
        <v>0</v>
      </c>
      <c r="L2630">
        <v>2059.1759999999999</v>
      </c>
      <c r="M2630" s="2">
        <v>0</v>
      </c>
      <c r="N2630" s="4">
        <v>0</v>
      </c>
    </row>
    <row r="2631" spans="1:14" x14ac:dyDescent="0.3">
      <c r="A2631" s="1" t="s">
        <v>163</v>
      </c>
      <c r="B2631" s="1" t="s">
        <v>224</v>
      </c>
      <c r="C2631" s="1" t="s">
        <v>23</v>
      </c>
      <c r="D2631" s="1" t="s">
        <v>18</v>
      </c>
      <c r="E2631">
        <v>0</v>
      </c>
      <c r="F2631">
        <v>1</v>
      </c>
      <c r="G2631">
        <v>3835.1579999999999</v>
      </c>
      <c r="H2631">
        <v>0</v>
      </c>
      <c r="I2631" s="2">
        <v>0</v>
      </c>
      <c r="J2631">
        <v>0</v>
      </c>
      <c r="K2631" s="2">
        <v>0</v>
      </c>
      <c r="L2631">
        <v>2059.1759999999999</v>
      </c>
      <c r="M2631" s="2">
        <v>0</v>
      </c>
      <c r="N2631" s="4">
        <v>0</v>
      </c>
    </row>
    <row r="2632" spans="1:14" x14ac:dyDescent="0.3">
      <c r="A2632" s="1" t="s">
        <v>163</v>
      </c>
      <c r="B2632" s="1" t="s">
        <v>224</v>
      </c>
      <c r="C2632" s="1" t="s">
        <v>23</v>
      </c>
      <c r="D2632" s="1" t="s">
        <v>19</v>
      </c>
      <c r="E2632">
        <v>0</v>
      </c>
      <c r="F2632">
        <v>0</v>
      </c>
      <c r="G2632">
        <v>0</v>
      </c>
      <c r="H2632">
        <v>1</v>
      </c>
      <c r="I2632" s="2">
        <v>3835.1579999999999</v>
      </c>
      <c r="J2632">
        <v>0</v>
      </c>
      <c r="K2632" s="2">
        <v>2059.1759999999999</v>
      </c>
      <c r="L2632">
        <v>2059.1759999999999</v>
      </c>
      <c r="M2632" s="2">
        <v>1775.982</v>
      </c>
      <c r="N2632" s="4">
        <v>0.46307922646211708</v>
      </c>
    </row>
    <row r="2633" spans="1:14" x14ac:dyDescent="0.3">
      <c r="A2633" s="1" t="s">
        <v>163</v>
      </c>
      <c r="B2633" s="1" t="s">
        <v>224</v>
      </c>
      <c r="C2633" s="1" t="s">
        <v>23</v>
      </c>
      <c r="D2633" s="1" t="s">
        <v>13</v>
      </c>
      <c r="E2633">
        <v>0</v>
      </c>
      <c r="F2633">
        <v>1</v>
      </c>
      <c r="G2633">
        <v>3835.1579999999999</v>
      </c>
      <c r="H2633">
        <v>0</v>
      </c>
      <c r="I2633" s="2">
        <v>0</v>
      </c>
      <c r="J2633">
        <v>0</v>
      </c>
      <c r="K2633" s="2">
        <v>0</v>
      </c>
      <c r="L2633">
        <v>2059.1759999999999</v>
      </c>
      <c r="M2633" s="2">
        <v>0</v>
      </c>
      <c r="N2633" s="4">
        <v>0</v>
      </c>
    </row>
    <row r="2634" spans="1:14" x14ac:dyDescent="0.3">
      <c r="A2634" s="1" t="s">
        <v>163</v>
      </c>
      <c r="B2634" s="1" t="s">
        <v>224</v>
      </c>
      <c r="C2634" s="1" t="s">
        <v>24</v>
      </c>
      <c r="D2634" s="1" t="s">
        <v>13</v>
      </c>
      <c r="E2634">
        <v>0</v>
      </c>
      <c r="F2634">
        <v>1</v>
      </c>
      <c r="G2634">
        <v>3835.1579999999999</v>
      </c>
      <c r="H2634">
        <v>0</v>
      </c>
      <c r="I2634" s="2">
        <v>0</v>
      </c>
      <c r="J2634">
        <v>0</v>
      </c>
      <c r="K2634" s="2">
        <v>0</v>
      </c>
      <c r="L2634">
        <v>2059.1759999999999</v>
      </c>
      <c r="M2634" s="2">
        <v>0</v>
      </c>
      <c r="N2634" s="4">
        <v>0</v>
      </c>
    </row>
    <row r="2635" spans="1:14" x14ac:dyDescent="0.3">
      <c r="A2635" s="1" t="s">
        <v>163</v>
      </c>
      <c r="B2635" s="1" t="s">
        <v>224</v>
      </c>
      <c r="C2635" s="1" t="s">
        <v>24</v>
      </c>
      <c r="D2635" s="1" t="s">
        <v>17</v>
      </c>
      <c r="E2635">
        <v>0</v>
      </c>
      <c r="F2635">
        <v>2</v>
      </c>
      <c r="G2635">
        <v>7670.3159999999998</v>
      </c>
      <c r="H2635">
        <v>0</v>
      </c>
      <c r="I2635" s="2">
        <v>0</v>
      </c>
      <c r="J2635">
        <v>0</v>
      </c>
      <c r="K2635" s="2">
        <v>0</v>
      </c>
      <c r="L2635">
        <v>2059.1759999999999</v>
      </c>
      <c r="M2635" s="2">
        <v>0</v>
      </c>
      <c r="N2635" s="4">
        <v>0</v>
      </c>
    </row>
    <row r="2636" spans="1:14" x14ac:dyDescent="0.3">
      <c r="A2636" s="1" t="s">
        <v>141</v>
      </c>
      <c r="B2636" s="1" t="s">
        <v>225</v>
      </c>
      <c r="C2636" s="1" t="s">
        <v>22</v>
      </c>
      <c r="D2636" s="1" t="s">
        <v>17</v>
      </c>
      <c r="E2636">
        <v>0</v>
      </c>
      <c r="F2636">
        <v>2</v>
      </c>
      <c r="G2636">
        <v>3657.1725000000001</v>
      </c>
      <c r="H2636">
        <v>0</v>
      </c>
      <c r="I2636" s="2">
        <v>0</v>
      </c>
      <c r="J2636">
        <v>17</v>
      </c>
      <c r="K2636" s="2">
        <v>0</v>
      </c>
      <c r="L2636">
        <v>1260.72</v>
      </c>
      <c r="M2636" s="2">
        <v>0</v>
      </c>
      <c r="N2636" s="4">
        <v>0</v>
      </c>
    </row>
    <row r="2637" spans="1:14" x14ac:dyDescent="0.3">
      <c r="A2637" s="1" t="s">
        <v>141</v>
      </c>
      <c r="B2637" s="1" t="s">
        <v>225</v>
      </c>
      <c r="C2637" s="1" t="s">
        <v>23</v>
      </c>
      <c r="D2637" s="1" t="s">
        <v>15</v>
      </c>
      <c r="E2637">
        <v>0</v>
      </c>
      <c r="F2637">
        <v>0</v>
      </c>
      <c r="G2637">
        <v>0</v>
      </c>
      <c r="H2637">
        <v>0</v>
      </c>
      <c r="I2637" s="2">
        <v>0</v>
      </c>
      <c r="J2637">
        <v>1</v>
      </c>
      <c r="K2637" s="2">
        <v>0</v>
      </c>
      <c r="L2637">
        <v>1260.72</v>
      </c>
      <c r="M2637" s="2">
        <v>0</v>
      </c>
      <c r="N2637" s="4">
        <v>0</v>
      </c>
    </row>
    <row r="2638" spans="1:14" x14ac:dyDescent="0.3">
      <c r="A2638" s="1" t="s">
        <v>141</v>
      </c>
      <c r="B2638" s="1" t="s">
        <v>225</v>
      </c>
      <c r="C2638" s="1" t="s">
        <v>23</v>
      </c>
      <c r="D2638" s="1" t="s">
        <v>13</v>
      </c>
      <c r="E2638">
        <v>0</v>
      </c>
      <c r="F2638">
        <v>0</v>
      </c>
      <c r="G2638">
        <v>0</v>
      </c>
      <c r="H2638">
        <v>0</v>
      </c>
      <c r="I2638" s="2">
        <v>0</v>
      </c>
      <c r="J2638">
        <v>2</v>
      </c>
      <c r="K2638" s="2">
        <v>0</v>
      </c>
      <c r="L2638">
        <v>1260.72</v>
      </c>
      <c r="M2638" s="2">
        <v>0</v>
      </c>
      <c r="N2638" s="4">
        <v>0</v>
      </c>
    </row>
    <row r="2639" spans="1:14" x14ac:dyDescent="0.3">
      <c r="A2639" s="1" t="s">
        <v>141</v>
      </c>
      <c r="B2639" s="1" t="s">
        <v>225</v>
      </c>
      <c r="C2639" s="1" t="s">
        <v>23</v>
      </c>
      <c r="D2639" s="1" t="s">
        <v>17</v>
      </c>
      <c r="E2639">
        <v>0</v>
      </c>
      <c r="F2639">
        <v>1</v>
      </c>
      <c r="G2639">
        <v>1798.9105</v>
      </c>
      <c r="H2639">
        <v>1</v>
      </c>
      <c r="I2639" s="2">
        <v>1798.9105</v>
      </c>
      <c r="J2639">
        <v>19</v>
      </c>
      <c r="K2639" s="2">
        <v>1260.72</v>
      </c>
      <c r="L2639">
        <v>1260.72</v>
      </c>
      <c r="M2639" s="2">
        <v>538.19049999999993</v>
      </c>
      <c r="N2639" s="4">
        <v>0.29917580668966021</v>
      </c>
    </row>
    <row r="2640" spans="1:14" x14ac:dyDescent="0.3">
      <c r="A2640" s="1" t="s">
        <v>141</v>
      </c>
      <c r="B2640" s="1" t="s">
        <v>225</v>
      </c>
      <c r="C2640" s="1" t="s">
        <v>24</v>
      </c>
      <c r="D2640" s="1" t="s">
        <v>13</v>
      </c>
      <c r="E2640">
        <v>0</v>
      </c>
      <c r="F2640">
        <v>2</v>
      </c>
      <c r="G2640">
        <v>3657.1725000000001</v>
      </c>
      <c r="H2640">
        <v>0</v>
      </c>
      <c r="I2640" s="2">
        <v>0</v>
      </c>
      <c r="J2640">
        <v>2</v>
      </c>
      <c r="K2640" s="2">
        <v>0</v>
      </c>
      <c r="L2640">
        <v>1260.72</v>
      </c>
      <c r="M2640" s="2">
        <v>0</v>
      </c>
      <c r="N2640" s="4">
        <v>0</v>
      </c>
    </row>
    <row r="2641" spans="1:14" x14ac:dyDescent="0.3">
      <c r="A2641" s="1" t="s">
        <v>141</v>
      </c>
      <c r="B2641" s="1" t="s">
        <v>225</v>
      </c>
      <c r="C2641" s="1" t="s">
        <v>24</v>
      </c>
      <c r="D2641" s="1" t="s">
        <v>14</v>
      </c>
      <c r="E2641">
        <v>0</v>
      </c>
      <c r="F2641">
        <v>0</v>
      </c>
      <c r="G2641">
        <v>0</v>
      </c>
      <c r="H2641">
        <v>0</v>
      </c>
      <c r="I2641" s="2">
        <v>0</v>
      </c>
      <c r="J2641">
        <v>1</v>
      </c>
      <c r="K2641" s="2">
        <v>0</v>
      </c>
      <c r="L2641">
        <v>1260.72</v>
      </c>
      <c r="M2641" s="2">
        <v>0</v>
      </c>
      <c r="N2641" s="4">
        <v>0</v>
      </c>
    </row>
    <row r="2642" spans="1:14" x14ac:dyDescent="0.3">
      <c r="A2642" s="1" t="s">
        <v>141</v>
      </c>
      <c r="B2642" s="1" t="s">
        <v>225</v>
      </c>
      <c r="C2642" s="1" t="s">
        <v>24</v>
      </c>
      <c r="D2642" s="1" t="s">
        <v>17</v>
      </c>
      <c r="E2642">
        <v>0</v>
      </c>
      <c r="F2642">
        <v>1</v>
      </c>
      <c r="G2642">
        <v>1798.9105</v>
      </c>
      <c r="H2642">
        <v>0</v>
      </c>
      <c r="I2642" s="2">
        <v>0</v>
      </c>
      <c r="J2642">
        <v>15</v>
      </c>
      <c r="K2642" s="2">
        <v>0</v>
      </c>
      <c r="L2642">
        <v>1260.72</v>
      </c>
      <c r="M2642" s="2">
        <v>0</v>
      </c>
      <c r="N2642" s="4">
        <v>0</v>
      </c>
    </row>
    <row r="2643" spans="1:14" x14ac:dyDescent="0.3">
      <c r="A2643" s="1" t="s">
        <v>141</v>
      </c>
      <c r="B2643" s="1" t="s">
        <v>225</v>
      </c>
      <c r="C2643" s="1" t="s">
        <v>27</v>
      </c>
      <c r="D2643" s="1" t="s">
        <v>14</v>
      </c>
      <c r="E2643">
        <v>0</v>
      </c>
      <c r="F2643">
        <v>0</v>
      </c>
      <c r="G2643">
        <v>0</v>
      </c>
      <c r="H2643">
        <v>0</v>
      </c>
      <c r="I2643" s="2">
        <v>0</v>
      </c>
      <c r="J2643">
        <v>1</v>
      </c>
      <c r="K2643" s="2">
        <v>0</v>
      </c>
      <c r="L2643">
        <v>1260.72</v>
      </c>
      <c r="M2643" s="2">
        <v>0</v>
      </c>
      <c r="N2643" s="4">
        <v>0</v>
      </c>
    </row>
    <row r="2644" spans="1:14" x14ac:dyDescent="0.3">
      <c r="A2644" s="1" t="s">
        <v>141</v>
      </c>
      <c r="B2644" s="1" t="s">
        <v>225</v>
      </c>
      <c r="C2644" s="1" t="s">
        <v>27</v>
      </c>
      <c r="D2644" s="1" t="s">
        <v>13</v>
      </c>
      <c r="E2644">
        <v>0</v>
      </c>
      <c r="F2644">
        <v>4</v>
      </c>
      <c r="G2644">
        <v>7479.8644999999988</v>
      </c>
      <c r="H2644">
        <v>3</v>
      </c>
      <c r="I2644" s="2">
        <v>5680.9539999999997</v>
      </c>
      <c r="J2644">
        <v>0</v>
      </c>
      <c r="K2644" s="2">
        <v>3782.16</v>
      </c>
      <c r="L2644">
        <v>1260.72</v>
      </c>
      <c r="M2644" s="2">
        <v>1898.7939999999999</v>
      </c>
      <c r="N2644" s="4">
        <v>0.33423858035111709</v>
      </c>
    </row>
    <row r="2645" spans="1:14" x14ac:dyDescent="0.3">
      <c r="A2645" s="1" t="s">
        <v>141</v>
      </c>
      <c r="B2645" s="1" t="s">
        <v>225</v>
      </c>
      <c r="C2645" s="1" t="s">
        <v>27</v>
      </c>
      <c r="D2645" s="1" t="s">
        <v>14</v>
      </c>
      <c r="E2645">
        <v>0</v>
      </c>
      <c r="F2645">
        <v>0</v>
      </c>
      <c r="G2645">
        <v>0</v>
      </c>
      <c r="H2645">
        <v>0</v>
      </c>
      <c r="I2645" s="2">
        <v>0</v>
      </c>
      <c r="J2645">
        <v>1</v>
      </c>
      <c r="K2645" s="2">
        <v>0</v>
      </c>
      <c r="L2645">
        <v>1260.72</v>
      </c>
      <c r="M2645" s="2">
        <v>0</v>
      </c>
      <c r="N2645" s="4">
        <v>0</v>
      </c>
    </row>
    <row r="2646" spans="1:14" x14ac:dyDescent="0.3">
      <c r="A2646" s="1" t="s">
        <v>141</v>
      </c>
      <c r="B2646" s="1" t="s">
        <v>225</v>
      </c>
      <c r="C2646" s="1" t="s">
        <v>27</v>
      </c>
      <c r="D2646" s="1" t="s">
        <v>15</v>
      </c>
      <c r="E2646">
        <v>0</v>
      </c>
      <c r="F2646">
        <v>1</v>
      </c>
      <c r="G2646">
        <v>1858.2619999999999</v>
      </c>
      <c r="H2646">
        <v>0</v>
      </c>
      <c r="I2646" s="2">
        <v>0</v>
      </c>
      <c r="J2646">
        <v>1</v>
      </c>
      <c r="K2646" s="2">
        <v>0</v>
      </c>
      <c r="L2646">
        <v>1260.72</v>
      </c>
      <c r="M2646" s="2">
        <v>0</v>
      </c>
      <c r="N2646" s="4">
        <v>0</v>
      </c>
    </row>
    <row r="2647" spans="1:14" x14ac:dyDescent="0.3">
      <c r="A2647" s="1" t="s">
        <v>141</v>
      </c>
      <c r="B2647" s="1" t="s">
        <v>225</v>
      </c>
      <c r="C2647" s="1" t="s">
        <v>27</v>
      </c>
      <c r="D2647" s="1" t="s">
        <v>17</v>
      </c>
      <c r="E2647">
        <v>0</v>
      </c>
      <c r="F2647">
        <v>1</v>
      </c>
      <c r="G2647">
        <v>1858.2619999999999</v>
      </c>
      <c r="H2647">
        <v>0</v>
      </c>
      <c r="I2647" s="2">
        <v>0</v>
      </c>
      <c r="J2647">
        <v>14</v>
      </c>
      <c r="K2647" s="2">
        <v>0</v>
      </c>
      <c r="L2647">
        <v>1260.72</v>
      </c>
      <c r="M2647" s="2">
        <v>0</v>
      </c>
      <c r="N2647" s="4">
        <v>0</v>
      </c>
    </row>
    <row r="2648" spans="1:14" x14ac:dyDescent="0.3">
      <c r="A2648" s="1" t="s">
        <v>141</v>
      </c>
      <c r="B2648" s="1" t="s">
        <v>225</v>
      </c>
      <c r="C2648" s="1" t="s">
        <v>27</v>
      </c>
      <c r="D2648" s="1" t="s">
        <v>18</v>
      </c>
      <c r="E2648">
        <v>2</v>
      </c>
      <c r="F2648">
        <v>1</v>
      </c>
      <c r="G2648">
        <v>1858.2619999999999</v>
      </c>
      <c r="H2648">
        <v>0</v>
      </c>
      <c r="I2648" s="2">
        <v>0</v>
      </c>
      <c r="J2648">
        <v>0</v>
      </c>
      <c r="K2648" s="2">
        <v>0</v>
      </c>
      <c r="L2648">
        <v>1260.72</v>
      </c>
      <c r="M2648" s="2">
        <v>0</v>
      </c>
      <c r="N2648" s="4">
        <v>0</v>
      </c>
    </row>
    <row r="2649" spans="1:14" x14ac:dyDescent="0.3">
      <c r="A2649" s="1" t="s">
        <v>141</v>
      </c>
      <c r="B2649" s="1" t="s">
        <v>225</v>
      </c>
      <c r="C2649" s="1" t="s">
        <v>27</v>
      </c>
      <c r="D2649" s="1" t="s">
        <v>19</v>
      </c>
      <c r="E2649">
        <v>0</v>
      </c>
      <c r="F2649">
        <v>0</v>
      </c>
      <c r="G2649">
        <v>0</v>
      </c>
      <c r="H2649">
        <v>0</v>
      </c>
      <c r="I2649" s="2">
        <v>0</v>
      </c>
      <c r="J2649">
        <v>1</v>
      </c>
      <c r="K2649" s="2">
        <v>0</v>
      </c>
      <c r="L2649">
        <v>1260.72</v>
      </c>
      <c r="M2649" s="2">
        <v>0</v>
      </c>
      <c r="N2649" s="4">
        <v>0</v>
      </c>
    </row>
    <row r="2650" spans="1:14" x14ac:dyDescent="0.3">
      <c r="A2650" s="1" t="s">
        <v>141</v>
      </c>
      <c r="B2650" s="1" t="s">
        <v>226</v>
      </c>
      <c r="C2650" s="1" t="s">
        <v>27</v>
      </c>
      <c r="D2650" s="1" t="s">
        <v>13</v>
      </c>
      <c r="E2650">
        <v>0</v>
      </c>
      <c r="F2650">
        <v>0</v>
      </c>
      <c r="G2650">
        <v>0</v>
      </c>
      <c r="H2650">
        <v>0</v>
      </c>
      <c r="I2650" s="2">
        <v>0</v>
      </c>
      <c r="J2650">
        <v>1</v>
      </c>
      <c r="K2650" s="2">
        <v>0</v>
      </c>
      <c r="L2650">
        <v>1260.72</v>
      </c>
      <c r="M2650" s="2">
        <v>0</v>
      </c>
      <c r="N2650" s="4">
        <v>0</v>
      </c>
    </row>
    <row r="2651" spans="1:14" x14ac:dyDescent="0.3">
      <c r="A2651" s="1" t="s">
        <v>141</v>
      </c>
      <c r="B2651" s="1" t="s">
        <v>226</v>
      </c>
      <c r="C2651" s="1" t="s">
        <v>27</v>
      </c>
      <c r="D2651" s="1" t="s">
        <v>16</v>
      </c>
      <c r="E2651">
        <v>0</v>
      </c>
      <c r="F2651">
        <v>0</v>
      </c>
      <c r="G2651">
        <v>0</v>
      </c>
      <c r="H2651">
        <v>0</v>
      </c>
      <c r="I2651" s="2">
        <v>0</v>
      </c>
      <c r="J2651">
        <v>1</v>
      </c>
      <c r="K2651" s="2">
        <v>0</v>
      </c>
      <c r="L2651">
        <v>1260.72</v>
      </c>
      <c r="M2651" s="2">
        <v>0</v>
      </c>
      <c r="N2651" s="4">
        <v>0</v>
      </c>
    </row>
    <row r="2652" spans="1:14" x14ac:dyDescent="0.3">
      <c r="A2652" s="1" t="s">
        <v>141</v>
      </c>
      <c r="B2652" s="1" t="s">
        <v>227</v>
      </c>
      <c r="C2652" s="1" t="s">
        <v>22</v>
      </c>
      <c r="D2652" s="1" t="s">
        <v>13</v>
      </c>
      <c r="E2652">
        <v>0</v>
      </c>
      <c r="F2652">
        <v>0</v>
      </c>
      <c r="G2652">
        <v>0</v>
      </c>
      <c r="H2652">
        <v>0</v>
      </c>
      <c r="I2652" s="2">
        <v>0</v>
      </c>
      <c r="J2652">
        <v>11</v>
      </c>
      <c r="K2652" s="2">
        <v>0</v>
      </c>
      <c r="L2652">
        <v>1260.72</v>
      </c>
      <c r="M2652" s="2">
        <v>0</v>
      </c>
      <c r="N2652" s="4">
        <v>0</v>
      </c>
    </row>
    <row r="2653" spans="1:14" x14ac:dyDescent="0.3">
      <c r="A2653" s="1" t="s">
        <v>141</v>
      </c>
      <c r="B2653" s="1" t="s">
        <v>227</v>
      </c>
      <c r="C2653" s="1" t="s">
        <v>22</v>
      </c>
      <c r="D2653" s="1" t="s">
        <v>14</v>
      </c>
      <c r="E2653">
        <v>0</v>
      </c>
      <c r="F2653">
        <v>0</v>
      </c>
      <c r="G2653">
        <v>0</v>
      </c>
      <c r="H2653">
        <v>0</v>
      </c>
      <c r="I2653" s="2">
        <v>0</v>
      </c>
      <c r="J2653">
        <v>1</v>
      </c>
      <c r="K2653" s="2">
        <v>0</v>
      </c>
      <c r="L2653">
        <v>1260.72</v>
      </c>
      <c r="M2653" s="2">
        <v>0</v>
      </c>
      <c r="N2653" s="4">
        <v>0</v>
      </c>
    </row>
    <row r="2654" spans="1:14" x14ac:dyDescent="0.3">
      <c r="A2654" s="1" t="s">
        <v>141</v>
      </c>
      <c r="B2654" s="1" t="s">
        <v>227</v>
      </c>
      <c r="C2654" s="1" t="s">
        <v>22</v>
      </c>
      <c r="D2654" s="1" t="s">
        <v>15</v>
      </c>
      <c r="E2654">
        <v>0</v>
      </c>
      <c r="F2654">
        <v>0</v>
      </c>
      <c r="G2654">
        <v>0</v>
      </c>
      <c r="H2654">
        <v>0</v>
      </c>
      <c r="I2654" s="2">
        <v>0</v>
      </c>
      <c r="J2654">
        <v>1</v>
      </c>
      <c r="K2654" s="2">
        <v>0</v>
      </c>
      <c r="L2654">
        <v>1260.72</v>
      </c>
      <c r="M2654" s="2">
        <v>0</v>
      </c>
      <c r="N2654" s="4">
        <v>0</v>
      </c>
    </row>
    <row r="2655" spans="1:14" x14ac:dyDescent="0.3">
      <c r="A2655" s="1" t="s">
        <v>141</v>
      </c>
      <c r="B2655" s="1" t="s">
        <v>227</v>
      </c>
      <c r="C2655" s="1" t="s">
        <v>22</v>
      </c>
      <c r="D2655" s="1" t="s">
        <v>16</v>
      </c>
      <c r="E2655">
        <v>0</v>
      </c>
      <c r="F2655">
        <v>1</v>
      </c>
      <c r="G2655">
        <v>1798.9105</v>
      </c>
      <c r="H2655">
        <v>0</v>
      </c>
      <c r="I2655" s="2">
        <v>0</v>
      </c>
      <c r="J2655">
        <v>0</v>
      </c>
      <c r="K2655" s="2">
        <v>0</v>
      </c>
      <c r="L2655">
        <v>1260.72</v>
      </c>
      <c r="M2655" s="2">
        <v>0</v>
      </c>
      <c r="N2655" s="4">
        <v>0</v>
      </c>
    </row>
    <row r="2656" spans="1:14" x14ac:dyDescent="0.3">
      <c r="A2656" s="1" t="s">
        <v>141</v>
      </c>
      <c r="B2656" s="1" t="s">
        <v>227</v>
      </c>
      <c r="C2656" s="1" t="s">
        <v>22</v>
      </c>
      <c r="D2656" s="1" t="s">
        <v>13</v>
      </c>
      <c r="E2656">
        <v>0</v>
      </c>
      <c r="F2656">
        <v>0</v>
      </c>
      <c r="G2656">
        <v>0</v>
      </c>
      <c r="H2656">
        <v>0</v>
      </c>
      <c r="I2656" s="2">
        <v>0</v>
      </c>
      <c r="J2656">
        <v>1</v>
      </c>
      <c r="K2656" s="2">
        <v>0</v>
      </c>
      <c r="L2656">
        <v>1260.72</v>
      </c>
      <c r="M2656" s="2">
        <v>0</v>
      </c>
      <c r="N2656" s="4">
        <v>0</v>
      </c>
    </row>
    <row r="2657" spans="1:14" x14ac:dyDescent="0.3">
      <c r="A2657" s="1" t="s">
        <v>141</v>
      </c>
      <c r="B2657" s="1" t="s">
        <v>227</v>
      </c>
      <c r="C2657" s="1" t="s">
        <v>22</v>
      </c>
      <c r="D2657" s="1" t="s">
        <v>17</v>
      </c>
      <c r="E2657">
        <v>0</v>
      </c>
      <c r="F2657">
        <v>0</v>
      </c>
      <c r="G2657">
        <v>0</v>
      </c>
      <c r="H2657">
        <v>0</v>
      </c>
      <c r="I2657" s="2">
        <v>0</v>
      </c>
      <c r="J2657">
        <v>1</v>
      </c>
      <c r="K2657" s="2">
        <v>0</v>
      </c>
      <c r="L2657">
        <v>1260.72</v>
      </c>
      <c r="M2657" s="2">
        <v>0</v>
      </c>
      <c r="N2657" s="4">
        <v>0</v>
      </c>
    </row>
    <row r="2658" spans="1:14" x14ac:dyDescent="0.3">
      <c r="A2658" s="1" t="s">
        <v>141</v>
      </c>
      <c r="B2658" s="1" t="s">
        <v>227</v>
      </c>
      <c r="C2658" s="1" t="s">
        <v>22</v>
      </c>
      <c r="D2658" s="1" t="s">
        <v>18</v>
      </c>
      <c r="E2658">
        <v>0</v>
      </c>
      <c r="F2658">
        <v>0</v>
      </c>
      <c r="G2658">
        <v>0</v>
      </c>
      <c r="H2658">
        <v>0</v>
      </c>
      <c r="I2658" s="2">
        <v>0</v>
      </c>
      <c r="J2658">
        <v>1</v>
      </c>
      <c r="K2658" s="2">
        <v>0</v>
      </c>
      <c r="L2658">
        <v>1260.72</v>
      </c>
      <c r="M2658" s="2">
        <v>0</v>
      </c>
      <c r="N2658" s="4">
        <v>0</v>
      </c>
    </row>
    <row r="2659" spans="1:14" x14ac:dyDescent="0.3">
      <c r="A2659" s="1" t="s">
        <v>141</v>
      </c>
      <c r="B2659" s="1" t="s">
        <v>227</v>
      </c>
      <c r="C2659" s="1" t="s">
        <v>22</v>
      </c>
      <c r="D2659" s="1" t="s">
        <v>19</v>
      </c>
      <c r="E2659">
        <v>0</v>
      </c>
      <c r="F2659">
        <v>0</v>
      </c>
      <c r="G2659">
        <v>0</v>
      </c>
      <c r="H2659">
        <v>0</v>
      </c>
      <c r="I2659" s="2">
        <v>0</v>
      </c>
      <c r="J2659">
        <v>1</v>
      </c>
      <c r="K2659" s="2">
        <v>0</v>
      </c>
      <c r="L2659">
        <v>1260.72</v>
      </c>
      <c r="M2659" s="2">
        <v>0</v>
      </c>
      <c r="N2659" s="4">
        <v>0</v>
      </c>
    </row>
    <row r="2660" spans="1:14" x14ac:dyDescent="0.3">
      <c r="A2660" s="1" t="s">
        <v>141</v>
      </c>
      <c r="B2660" s="1" t="s">
        <v>227</v>
      </c>
      <c r="C2660" s="1" t="s">
        <v>23</v>
      </c>
      <c r="D2660" s="1" t="s">
        <v>13</v>
      </c>
      <c r="E2660">
        <v>0</v>
      </c>
      <c r="F2660">
        <v>1</v>
      </c>
      <c r="G2660">
        <v>1911.346</v>
      </c>
      <c r="H2660">
        <v>1</v>
      </c>
      <c r="I2660" s="2">
        <v>1911.346</v>
      </c>
      <c r="J2660">
        <v>14</v>
      </c>
      <c r="K2660" s="2">
        <v>1260.72</v>
      </c>
      <c r="L2660">
        <v>1260.72</v>
      </c>
      <c r="M2660" s="2">
        <v>650.62599999999998</v>
      </c>
      <c r="N2660" s="4">
        <v>0.34040199942867488</v>
      </c>
    </row>
    <row r="2661" spans="1:14" x14ac:dyDescent="0.3">
      <c r="A2661" s="1" t="s">
        <v>141</v>
      </c>
      <c r="B2661" s="1" t="s">
        <v>227</v>
      </c>
      <c r="C2661" s="1" t="s">
        <v>23</v>
      </c>
      <c r="D2661" s="1" t="s">
        <v>16</v>
      </c>
      <c r="E2661">
        <v>0</v>
      </c>
      <c r="F2661">
        <v>1</v>
      </c>
      <c r="G2661">
        <v>1911.346</v>
      </c>
      <c r="H2661">
        <v>0</v>
      </c>
      <c r="I2661" s="2">
        <v>0</v>
      </c>
      <c r="J2661">
        <v>0</v>
      </c>
      <c r="K2661" s="2">
        <v>0</v>
      </c>
      <c r="L2661">
        <v>1260.72</v>
      </c>
      <c r="M2661" s="2">
        <v>0</v>
      </c>
      <c r="N2661" s="4">
        <v>0</v>
      </c>
    </row>
    <row r="2662" spans="1:14" x14ac:dyDescent="0.3">
      <c r="A2662" s="1" t="s">
        <v>141</v>
      </c>
      <c r="B2662" s="1" t="s">
        <v>227</v>
      </c>
      <c r="C2662" s="1" t="s">
        <v>23</v>
      </c>
      <c r="D2662" s="1" t="s">
        <v>13</v>
      </c>
      <c r="E2662">
        <v>0</v>
      </c>
      <c r="F2662">
        <v>0</v>
      </c>
      <c r="G2662">
        <v>0</v>
      </c>
      <c r="H2662">
        <v>0</v>
      </c>
      <c r="I2662" s="2">
        <v>0</v>
      </c>
      <c r="J2662">
        <v>1</v>
      </c>
      <c r="K2662" s="2">
        <v>0</v>
      </c>
      <c r="L2662">
        <v>1260.72</v>
      </c>
      <c r="M2662" s="2">
        <v>0</v>
      </c>
      <c r="N2662" s="4">
        <v>0</v>
      </c>
    </row>
    <row r="2663" spans="1:14" x14ac:dyDescent="0.3">
      <c r="A2663" s="1" t="s">
        <v>141</v>
      </c>
      <c r="B2663" s="1" t="s">
        <v>227</v>
      </c>
      <c r="C2663" s="1" t="s">
        <v>23</v>
      </c>
      <c r="D2663" s="1" t="s">
        <v>19</v>
      </c>
      <c r="E2663">
        <v>0</v>
      </c>
      <c r="F2663">
        <v>0</v>
      </c>
      <c r="G2663">
        <v>0</v>
      </c>
      <c r="H2663">
        <v>0</v>
      </c>
      <c r="I2663" s="2">
        <v>0</v>
      </c>
      <c r="J2663">
        <v>1</v>
      </c>
      <c r="K2663" s="2">
        <v>0</v>
      </c>
      <c r="L2663">
        <v>1260.72</v>
      </c>
      <c r="M2663" s="2">
        <v>0</v>
      </c>
      <c r="N2663" s="4">
        <v>0</v>
      </c>
    </row>
    <row r="2664" spans="1:14" x14ac:dyDescent="0.3">
      <c r="A2664" s="1" t="s">
        <v>141</v>
      </c>
      <c r="B2664" s="1" t="s">
        <v>227</v>
      </c>
      <c r="C2664" s="1" t="s">
        <v>24</v>
      </c>
      <c r="D2664" s="1" t="s">
        <v>13</v>
      </c>
      <c r="E2664">
        <v>0</v>
      </c>
      <c r="F2664">
        <v>2</v>
      </c>
      <c r="G2664">
        <v>3562.5504999999989</v>
      </c>
      <c r="H2664">
        <v>1</v>
      </c>
      <c r="I2664" s="2">
        <v>1858.2619999999999</v>
      </c>
      <c r="J2664">
        <v>7</v>
      </c>
      <c r="K2664" s="2">
        <v>1260.72</v>
      </c>
      <c r="L2664">
        <v>1260.72</v>
      </c>
      <c r="M2664" s="2">
        <v>597.54199999999992</v>
      </c>
      <c r="N2664" s="4">
        <v>0.32155960784862408</v>
      </c>
    </row>
    <row r="2665" spans="1:14" x14ac:dyDescent="0.3">
      <c r="A2665" s="1" t="s">
        <v>141</v>
      </c>
      <c r="B2665" s="1" t="s">
        <v>227</v>
      </c>
      <c r="C2665" s="1" t="s">
        <v>24</v>
      </c>
      <c r="D2665" s="1" t="s">
        <v>14</v>
      </c>
      <c r="E2665">
        <v>0</v>
      </c>
      <c r="F2665">
        <v>1</v>
      </c>
      <c r="G2665">
        <v>1911.346</v>
      </c>
      <c r="H2665">
        <v>1</v>
      </c>
      <c r="I2665" s="2">
        <v>1911.346</v>
      </c>
      <c r="J2665">
        <v>0</v>
      </c>
      <c r="K2665" s="2">
        <v>1260.72</v>
      </c>
      <c r="L2665">
        <v>1260.72</v>
      </c>
      <c r="M2665" s="2">
        <v>650.62599999999998</v>
      </c>
      <c r="N2665" s="4">
        <v>0.34040199942867488</v>
      </c>
    </row>
    <row r="2666" spans="1:14" x14ac:dyDescent="0.3">
      <c r="A2666" s="1" t="s">
        <v>141</v>
      </c>
      <c r="B2666" s="1" t="s">
        <v>227</v>
      </c>
      <c r="C2666" s="1" t="s">
        <v>24</v>
      </c>
      <c r="D2666" s="1" t="s">
        <v>15</v>
      </c>
      <c r="E2666">
        <v>0</v>
      </c>
      <c r="F2666">
        <v>0</v>
      </c>
      <c r="G2666">
        <v>0</v>
      </c>
      <c r="H2666">
        <v>0</v>
      </c>
      <c r="I2666" s="2">
        <v>0</v>
      </c>
      <c r="J2666">
        <v>1</v>
      </c>
      <c r="K2666" s="2">
        <v>0</v>
      </c>
      <c r="L2666">
        <v>1260.72</v>
      </c>
      <c r="M2666" s="2">
        <v>0</v>
      </c>
      <c r="N2666" s="4">
        <v>0</v>
      </c>
    </row>
    <row r="2667" spans="1:14" x14ac:dyDescent="0.3">
      <c r="A2667" s="1" t="s">
        <v>141</v>
      </c>
      <c r="B2667" s="1" t="s">
        <v>227</v>
      </c>
      <c r="C2667" s="1" t="s">
        <v>24</v>
      </c>
      <c r="D2667" s="1" t="s">
        <v>16</v>
      </c>
      <c r="E2667">
        <v>0</v>
      </c>
      <c r="F2667">
        <v>0</v>
      </c>
      <c r="G2667">
        <v>0</v>
      </c>
      <c r="H2667">
        <v>0</v>
      </c>
      <c r="I2667" s="2">
        <v>0</v>
      </c>
      <c r="J2667">
        <v>1</v>
      </c>
      <c r="K2667" s="2">
        <v>0</v>
      </c>
      <c r="L2667">
        <v>1260.72</v>
      </c>
      <c r="M2667" s="2">
        <v>0</v>
      </c>
      <c r="N2667" s="4">
        <v>0</v>
      </c>
    </row>
    <row r="2668" spans="1:14" x14ac:dyDescent="0.3">
      <c r="A2668" s="1" t="s">
        <v>141</v>
      </c>
      <c r="B2668" s="1" t="s">
        <v>227</v>
      </c>
      <c r="C2668" s="1" t="s">
        <v>24</v>
      </c>
      <c r="D2668" s="1" t="s">
        <v>18</v>
      </c>
      <c r="E2668">
        <v>0</v>
      </c>
      <c r="F2668">
        <v>0</v>
      </c>
      <c r="G2668">
        <v>0</v>
      </c>
      <c r="H2668">
        <v>0</v>
      </c>
      <c r="I2668" s="2">
        <v>0</v>
      </c>
      <c r="J2668">
        <v>1</v>
      </c>
      <c r="K2668" s="2">
        <v>0</v>
      </c>
      <c r="L2668">
        <v>1260.72</v>
      </c>
      <c r="M2668" s="2">
        <v>0</v>
      </c>
      <c r="N2668" s="4">
        <v>0</v>
      </c>
    </row>
    <row r="2669" spans="1:14" x14ac:dyDescent="0.3">
      <c r="A2669" s="1" t="s">
        <v>141</v>
      </c>
      <c r="B2669" s="1" t="s">
        <v>227</v>
      </c>
      <c r="C2669" s="1" t="s">
        <v>24</v>
      </c>
      <c r="D2669" s="1" t="s">
        <v>19</v>
      </c>
      <c r="E2669">
        <v>0</v>
      </c>
      <c r="F2669">
        <v>0</v>
      </c>
      <c r="G2669">
        <v>0</v>
      </c>
      <c r="H2669">
        <v>0</v>
      </c>
      <c r="I2669" s="2">
        <v>0</v>
      </c>
      <c r="J2669">
        <v>1</v>
      </c>
      <c r="K2669" s="2">
        <v>0</v>
      </c>
      <c r="L2669">
        <v>1260.72</v>
      </c>
      <c r="M2669" s="2">
        <v>0</v>
      </c>
      <c r="N2669" s="4">
        <v>0</v>
      </c>
    </row>
    <row r="2670" spans="1:14" x14ac:dyDescent="0.3">
      <c r="A2670" s="1" t="s">
        <v>141</v>
      </c>
      <c r="B2670" s="1" t="s">
        <v>227</v>
      </c>
      <c r="C2670" s="1" t="s">
        <v>27</v>
      </c>
      <c r="D2670" s="1" t="s">
        <v>13</v>
      </c>
      <c r="E2670">
        <v>0</v>
      </c>
      <c r="F2670">
        <v>4</v>
      </c>
      <c r="G2670">
        <v>7479.8644999999988</v>
      </c>
      <c r="H2670">
        <v>1</v>
      </c>
      <c r="I2670" s="2">
        <v>1911.346</v>
      </c>
      <c r="J2670">
        <v>4</v>
      </c>
      <c r="K2670" s="2">
        <v>1260.72</v>
      </c>
      <c r="L2670">
        <v>1260.72</v>
      </c>
      <c r="M2670" s="2">
        <v>650.62599999999998</v>
      </c>
      <c r="N2670" s="4">
        <v>0.34040199942867488</v>
      </c>
    </row>
    <row r="2671" spans="1:14" x14ac:dyDescent="0.3">
      <c r="A2671" s="1" t="s">
        <v>141</v>
      </c>
      <c r="B2671" s="1" t="s">
        <v>227</v>
      </c>
      <c r="C2671" s="1" t="s">
        <v>27</v>
      </c>
      <c r="D2671" s="1" t="s">
        <v>14</v>
      </c>
      <c r="E2671">
        <v>0</v>
      </c>
      <c r="F2671">
        <v>0</v>
      </c>
      <c r="G2671">
        <v>0</v>
      </c>
      <c r="H2671">
        <v>0</v>
      </c>
      <c r="I2671" s="2">
        <v>0</v>
      </c>
      <c r="J2671">
        <v>1</v>
      </c>
      <c r="K2671" s="2">
        <v>0</v>
      </c>
      <c r="L2671">
        <v>1260.72</v>
      </c>
      <c r="M2671" s="2">
        <v>0</v>
      </c>
      <c r="N2671" s="4">
        <v>0</v>
      </c>
    </row>
    <row r="2672" spans="1:14" x14ac:dyDescent="0.3">
      <c r="A2672" s="1" t="s">
        <v>141</v>
      </c>
      <c r="B2672" s="1" t="s">
        <v>227</v>
      </c>
      <c r="C2672" s="1" t="s">
        <v>27</v>
      </c>
      <c r="D2672" s="1" t="s">
        <v>16</v>
      </c>
      <c r="E2672">
        <v>0</v>
      </c>
      <c r="F2672">
        <v>0</v>
      </c>
      <c r="G2672">
        <v>0</v>
      </c>
      <c r="H2672">
        <v>0</v>
      </c>
      <c r="I2672" s="2">
        <v>0</v>
      </c>
      <c r="J2672">
        <v>2</v>
      </c>
      <c r="K2672" s="2">
        <v>0</v>
      </c>
      <c r="L2672">
        <v>1260.72</v>
      </c>
      <c r="M2672" s="2">
        <v>0</v>
      </c>
      <c r="N2672" s="4">
        <v>0</v>
      </c>
    </row>
    <row r="2673" spans="1:14" x14ac:dyDescent="0.3">
      <c r="A2673" s="1" t="s">
        <v>141</v>
      </c>
      <c r="B2673" s="1" t="s">
        <v>227</v>
      </c>
      <c r="C2673" s="1" t="s">
        <v>27</v>
      </c>
      <c r="D2673" s="1" t="s">
        <v>13</v>
      </c>
      <c r="E2673">
        <v>0</v>
      </c>
      <c r="F2673">
        <v>0</v>
      </c>
      <c r="G2673">
        <v>0</v>
      </c>
      <c r="H2673">
        <v>0</v>
      </c>
      <c r="I2673" s="2">
        <v>0</v>
      </c>
      <c r="J2673">
        <v>1</v>
      </c>
      <c r="K2673" s="2">
        <v>0</v>
      </c>
      <c r="L2673">
        <v>1260.72</v>
      </c>
      <c r="M2673" s="2">
        <v>0</v>
      </c>
      <c r="N2673" s="4">
        <v>0</v>
      </c>
    </row>
    <row r="2674" spans="1:14" x14ac:dyDescent="0.3">
      <c r="A2674" s="1" t="s">
        <v>141</v>
      </c>
      <c r="B2674" s="1" t="s">
        <v>227</v>
      </c>
      <c r="C2674" s="1" t="s">
        <v>27</v>
      </c>
      <c r="D2674" s="1" t="s">
        <v>19</v>
      </c>
      <c r="E2674">
        <v>0</v>
      </c>
      <c r="F2674">
        <v>0</v>
      </c>
      <c r="G2674">
        <v>0</v>
      </c>
      <c r="H2674">
        <v>0</v>
      </c>
      <c r="I2674" s="2">
        <v>0</v>
      </c>
      <c r="J2674">
        <v>1</v>
      </c>
      <c r="K2674" s="2">
        <v>0</v>
      </c>
      <c r="L2674">
        <v>1260.72</v>
      </c>
      <c r="M2674" s="2">
        <v>0</v>
      </c>
      <c r="N2674" s="4">
        <v>0</v>
      </c>
    </row>
    <row r="2675" spans="1:14" x14ac:dyDescent="0.3">
      <c r="A2675" s="1" t="s">
        <v>141</v>
      </c>
      <c r="B2675" s="1" t="s">
        <v>228</v>
      </c>
      <c r="C2675" s="1" t="s">
        <v>22</v>
      </c>
      <c r="D2675" s="1" t="s">
        <v>13</v>
      </c>
      <c r="E2675">
        <v>0</v>
      </c>
      <c r="F2675">
        <v>5</v>
      </c>
      <c r="G2675">
        <v>8558.5644999999986</v>
      </c>
      <c r="H2675">
        <v>0</v>
      </c>
      <c r="I2675" s="2">
        <v>-277.33399999999989</v>
      </c>
      <c r="J2675">
        <v>33</v>
      </c>
      <c r="K2675" s="2">
        <v>0</v>
      </c>
      <c r="L2675">
        <v>1260.72</v>
      </c>
      <c r="M2675" s="2">
        <v>-277.33399999999989</v>
      </c>
      <c r="N2675" s="4">
        <v>1</v>
      </c>
    </row>
    <row r="2676" spans="1:14" x14ac:dyDescent="0.3">
      <c r="A2676" s="1" t="s">
        <v>141</v>
      </c>
      <c r="B2676" s="1" t="s">
        <v>228</v>
      </c>
      <c r="C2676" s="1" t="s">
        <v>22</v>
      </c>
      <c r="D2676" s="1" t="s">
        <v>15</v>
      </c>
      <c r="E2676">
        <v>0</v>
      </c>
      <c r="F2676">
        <v>1</v>
      </c>
      <c r="G2676">
        <v>1911.346</v>
      </c>
      <c r="H2676">
        <v>1</v>
      </c>
      <c r="I2676" s="2">
        <v>1911.346</v>
      </c>
      <c r="J2676">
        <v>1</v>
      </c>
      <c r="K2676" s="2">
        <v>1260.72</v>
      </c>
      <c r="L2676">
        <v>1260.72</v>
      </c>
      <c r="M2676" s="2">
        <v>650.62599999999998</v>
      </c>
      <c r="N2676" s="4">
        <v>0.34040199942867488</v>
      </c>
    </row>
    <row r="2677" spans="1:14" x14ac:dyDescent="0.3">
      <c r="A2677" s="1" t="s">
        <v>141</v>
      </c>
      <c r="B2677" s="1" t="s">
        <v>228</v>
      </c>
      <c r="C2677" s="1" t="s">
        <v>22</v>
      </c>
      <c r="D2677" s="1" t="s">
        <v>13</v>
      </c>
      <c r="E2677">
        <v>0</v>
      </c>
      <c r="F2677">
        <v>2</v>
      </c>
      <c r="G2677">
        <v>3674.985999999999</v>
      </c>
      <c r="H2677">
        <v>0</v>
      </c>
      <c r="I2677" s="2">
        <v>0</v>
      </c>
      <c r="J2677">
        <v>0</v>
      </c>
      <c r="K2677" s="2">
        <v>0</v>
      </c>
      <c r="L2677">
        <v>1260.72</v>
      </c>
      <c r="M2677" s="2">
        <v>0</v>
      </c>
      <c r="N2677" s="4">
        <v>0</v>
      </c>
    </row>
    <row r="2678" spans="1:14" x14ac:dyDescent="0.3">
      <c r="A2678" s="1" t="s">
        <v>141</v>
      </c>
      <c r="B2678" s="1" t="s">
        <v>228</v>
      </c>
      <c r="C2678" s="1" t="s">
        <v>22</v>
      </c>
      <c r="D2678" s="1" t="s">
        <v>18</v>
      </c>
      <c r="E2678">
        <v>0</v>
      </c>
      <c r="F2678">
        <v>0</v>
      </c>
      <c r="G2678">
        <v>0</v>
      </c>
      <c r="H2678">
        <v>0</v>
      </c>
      <c r="I2678" s="2">
        <v>0</v>
      </c>
      <c r="J2678">
        <v>2</v>
      </c>
      <c r="K2678" s="2">
        <v>0</v>
      </c>
      <c r="L2678">
        <v>1260.72</v>
      </c>
      <c r="M2678" s="2">
        <v>0</v>
      </c>
      <c r="N2678" s="4">
        <v>0</v>
      </c>
    </row>
    <row r="2679" spans="1:14" x14ac:dyDescent="0.3">
      <c r="A2679" s="1" t="s">
        <v>141</v>
      </c>
      <c r="B2679" s="1" t="s">
        <v>228</v>
      </c>
      <c r="C2679" s="1" t="s">
        <v>22</v>
      </c>
      <c r="D2679" s="1" t="s">
        <v>19</v>
      </c>
      <c r="E2679">
        <v>0</v>
      </c>
      <c r="F2679">
        <v>2</v>
      </c>
      <c r="G2679">
        <v>3466.652</v>
      </c>
      <c r="H2679">
        <v>0</v>
      </c>
      <c r="I2679" s="2">
        <v>0</v>
      </c>
      <c r="J2679">
        <v>0</v>
      </c>
      <c r="K2679" s="2">
        <v>0</v>
      </c>
      <c r="L2679">
        <v>1260.72</v>
      </c>
      <c r="M2679" s="2">
        <v>0</v>
      </c>
      <c r="N2679" s="4">
        <v>0</v>
      </c>
    </row>
    <row r="2680" spans="1:14" x14ac:dyDescent="0.3">
      <c r="A2680" s="1" t="s">
        <v>141</v>
      </c>
      <c r="B2680" s="1" t="s">
        <v>228</v>
      </c>
      <c r="C2680" s="1" t="s">
        <v>23</v>
      </c>
      <c r="D2680" s="1" t="s">
        <v>13</v>
      </c>
      <c r="E2680">
        <v>0</v>
      </c>
      <c r="F2680">
        <v>6</v>
      </c>
      <c r="G2680">
        <v>10428.395500000001</v>
      </c>
      <c r="H2680">
        <v>0</v>
      </c>
      <c r="I2680" s="2">
        <v>-277.33399999999989</v>
      </c>
      <c r="J2680">
        <v>46</v>
      </c>
      <c r="K2680" s="2">
        <v>0</v>
      </c>
      <c r="L2680">
        <v>1260.72</v>
      </c>
      <c r="M2680" s="2">
        <v>-277.33399999999989</v>
      </c>
      <c r="N2680" s="4">
        <v>1</v>
      </c>
    </row>
    <row r="2681" spans="1:14" x14ac:dyDescent="0.3">
      <c r="A2681" s="1" t="s">
        <v>141</v>
      </c>
      <c r="B2681" s="1" t="s">
        <v>228</v>
      </c>
      <c r="C2681" s="1" t="s">
        <v>23</v>
      </c>
      <c r="D2681" s="1" t="s">
        <v>16</v>
      </c>
      <c r="E2681">
        <v>0</v>
      </c>
      <c r="F2681">
        <v>1</v>
      </c>
      <c r="G2681">
        <v>1873.8675000000001</v>
      </c>
      <c r="H2681">
        <v>0</v>
      </c>
      <c r="I2681" s="2">
        <v>0</v>
      </c>
      <c r="J2681">
        <v>0</v>
      </c>
      <c r="K2681" s="2">
        <v>0</v>
      </c>
      <c r="L2681">
        <v>1260.72</v>
      </c>
      <c r="M2681" s="2">
        <v>0</v>
      </c>
      <c r="N2681" s="4">
        <v>0</v>
      </c>
    </row>
    <row r="2682" spans="1:14" x14ac:dyDescent="0.3">
      <c r="A2682" s="1" t="s">
        <v>141</v>
      </c>
      <c r="B2682" s="1" t="s">
        <v>228</v>
      </c>
      <c r="C2682" s="1" t="s">
        <v>23</v>
      </c>
      <c r="D2682" s="1" t="s">
        <v>13</v>
      </c>
      <c r="E2682">
        <v>0</v>
      </c>
      <c r="F2682">
        <v>0</v>
      </c>
      <c r="G2682">
        <v>0</v>
      </c>
      <c r="H2682">
        <v>0</v>
      </c>
      <c r="I2682" s="2">
        <v>0</v>
      </c>
      <c r="J2682">
        <v>1</v>
      </c>
      <c r="K2682" s="2">
        <v>0</v>
      </c>
      <c r="L2682">
        <v>1260.72</v>
      </c>
      <c r="M2682" s="2">
        <v>0</v>
      </c>
      <c r="N2682" s="4">
        <v>0</v>
      </c>
    </row>
    <row r="2683" spans="1:14" x14ac:dyDescent="0.3">
      <c r="A2683" s="1" t="s">
        <v>141</v>
      </c>
      <c r="B2683" s="1" t="s">
        <v>228</v>
      </c>
      <c r="C2683" s="1" t="s">
        <v>23</v>
      </c>
      <c r="D2683" s="1" t="s">
        <v>17</v>
      </c>
      <c r="E2683">
        <v>0</v>
      </c>
      <c r="F2683">
        <v>0</v>
      </c>
      <c r="G2683">
        <v>0</v>
      </c>
      <c r="H2683">
        <v>0</v>
      </c>
      <c r="I2683" s="2">
        <v>0</v>
      </c>
      <c r="J2683">
        <v>1</v>
      </c>
      <c r="K2683" s="2">
        <v>0</v>
      </c>
      <c r="L2683">
        <v>1260.72</v>
      </c>
      <c r="M2683" s="2">
        <v>0</v>
      </c>
      <c r="N2683" s="4">
        <v>0</v>
      </c>
    </row>
    <row r="2684" spans="1:14" x14ac:dyDescent="0.3">
      <c r="A2684" s="1" t="s">
        <v>141</v>
      </c>
      <c r="B2684" s="1" t="s">
        <v>228</v>
      </c>
      <c r="C2684" s="1" t="s">
        <v>23</v>
      </c>
      <c r="D2684" s="1" t="s">
        <v>18</v>
      </c>
      <c r="E2684">
        <v>0</v>
      </c>
      <c r="F2684">
        <v>1</v>
      </c>
      <c r="G2684">
        <v>1873.8675000000001</v>
      </c>
      <c r="H2684">
        <v>0</v>
      </c>
      <c r="I2684" s="2">
        <v>0</v>
      </c>
      <c r="J2684">
        <v>0</v>
      </c>
      <c r="K2684" s="2">
        <v>0</v>
      </c>
      <c r="L2684">
        <v>1260.72</v>
      </c>
      <c r="M2684" s="2">
        <v>0</v>
      </c>
      <c r="N2684" s="4">
        <v>0</v>
      </c>
    </row>
    <row r="2685" spans="1:14" x14ac:dyDescent="0.3">
      <c r="A2685" s="1" t="s">
        <v>141</v>
      </c>
      <c r="B2685" s="1" t="s">
        <v>228</v>
      </c>
      <c r="C2685" s="1" t="s">
        <v>23</v>
      </c>
      <c r="D2685" s="1" t="s">
        <v>19</v>
      </c>
      <c r="E2685">
        <v>0</v>
      </c>
      <c r="F2685">
        <v>0</v>
      </c>
      <c r="G2685">
        <v>0</v>
      </c>
      <c r="H2685">
        <v>0</v>
      </c>
      <c r="I2685" s="2">
        <v>0</v>
      </c>
      <c r="J2685">
        <v>3</v>
      </c>
      <c r="K2685" s="2">
        <v>0</v>
      </c>
      <c r="L2685">
        <v>1260.72</v>
      </c>
      <c r="M2685" s="2">
        <v>0</v>
      </c>
      <c r="N2685" s="4">
        <v>0</v>
      </c>
    </row>
    <row r="2686" spans="1:14" x14ac:dyDescent="0.3">
      <c r="A2686" s="1" t="s">
        <v>141</v>
      </c>
      <c r="B2686" s="1" t="s">
        <v>228</v>
      </c>
      <c r="C2686" s="1" t="s">
        <v>24</v>
      </c>
      <c r="D2686" s="1" t="s">
        <v>13</v>
      </c>
      <c r="E2686">
        <v>0</v>
      </c>
      <c r="F2686">
        <v>16</v>
      </c>
      <c r="G2686">
        <v>28377.5265</v>
      </c>
      <c r="H2686">
        <v>6</v>
      </c>
      <c r="I2686" s="2">
        <v>11043.312</v>
      </c>
      <c r="J2686">
        <v>8</v>
      </c>
      <c r="K2686" s="2">
        <v>7564.32</v>
      </c>
      <c r="L2686">
        <v>1260.72</v>
      </c>
      <c r="M2686" s="2">
        <v>3478.9920000000002</v>
      </c>
      <c r="N2686" s="4">
        <v>0.31503157748327676</v>
      </c>
    </row>
    <row r="2687" spans="1:14" x14ac:dyDescent="0.3">
      <c r="A2687" s="1" t="s">
        <v>141</v>
      </c>
      <c r="B2687" s="1" t="s">
        <v>228</v>
      </c>
      <c r="C2687" s="1" t="s">
        <v>24</v>
      </c>
      <c r="D2687" s="1" t="s">
        <v>14</v>
      </c>
      <c r="E2687">
        <v>0</v>
      </c>
      <c r="F2687">
        <v>0</v>
      </c>
      <c r="G2687">
        <v>0</v>
      </c>
      <c r="H2687">
        <v>1</v>
      </c>
      <c r="I2687" s="2">
        <v>1805.155</v>
      </c>
      <c r="J2687">
        <v>0</v>
      </c>
      <c r="K2687" s="2">
        <v>1260.72</v>
      </c>
      <c r="L2687">
        <v>1260.72</v>
      </c>
      <c r="M2687" s="2">
        <v>544.43499999999995</v>
      </c>
      <c r="N2687" s="4">
        <v>0.30160013960020049</v>
      </c>
    </row>
    <row r="2688" spans="1:14" x14ac:dyDescent="0.3">
      <c r="A2688" s="1" t="s">
        <v>141</v>
      </c>
      <c r="B2688" s="1" t="s">
        <v>228</v>
      </c>
      <c r="C2688" s="1" t="s">
        <v>24</v>
      </c>
      <c r="D2688" s="1" t="s">
        <v>15</v>
      </c>
      <c r="E2688">
        <v>0</v>
      </c>
      <c r="F2688">
        <v>0</v>
      </c>
      <c r="G2688">
        <v>0</v>
      </c>
      <c r="H2688">
        <v>0</v>
      </c>
      <c r="I2688" s="2">
        <v>0</v>
      </c>
      <c r="J2688">
        <v>1</v>
      </c>
      <c r="K2688" s="2">
        <v>0</v>
      </c>
      <c r="L2688">
        <v>1260.72</v>
      </c>
      <c r="M2688" s="2">
        <v>0</v>
      </c>
      <c r="N2688" s="4">
        <v>0</v>
      </c>
    </row>
    <row r="2689" spans="1:14" x14ac:dyDescent="0.3">
      <c r="A2689" s="1" t="s">
        <v>141</v>
      </c>
      <c r="B2689" s="1" t="s">
        <v>228</v>
      </c>
      <c r="C2689" s="1" t="s">
        <v>24</v>
      </c>
      <c r="D2689" s="1" t="s">
        <v>16</v>
      </c>
      <c r="E2689">
        <v>0</v>
      </c>
      <c r="F2689">
        <v>1</v>
      </c>
      <c r="G2689">
        <v>1805.155</v>
      </c>
      <c r="H2689">
        <v>1</v>
      </c>
      <c r="I2689" s="2">
        <v>1805.155</v>
      </c>
      <c r="J2689">
        <v>1</v>
      </c>
      <c r="K2689" s="2">
        <v>1260.72</v>
      </c>
      <c r="L2689">
        <v>1260.72</v>
      </c>
      <c r="M2689" s="2">
        <v>544.43499999999995</v>
      </c>
      <c r="N2689" s="4">
        <v>0.30160013960020049</v>
      </c>
    </row>
    <row r="2690" spans="1:14" x14ac:dyDescent="0.3">
      <c r="A2690" s="1" t="s">
        <v>141</v>
      </c>
      <c r="B2690" s="1" t="s">
        <v>228</v>
      </c>
      <c r="C2690" s="1" t="s">
        <v>24</v>
      </c>
      <c r="D2690" s="1" t="s">
        <v>13</v>
      </c>
      <c r="E2690">
        <v>0</v>
      </c>
      <c r="F2690">
        <v>2</v>
      </c>
      <c r="G2690">
        <v>3822.692</v>
      </c>
      <c r="H2690">
        <v>2</v>
      </c>
      <c r="I2690" s="2">
        <v>3710.2565</v>
      </c>
      <c r="J2690">
        <v>0</v>
      </c>
      <c r="K2690" s="2">
        <v>2521.44</v>
      </c>
      <c r="L2690">
        <v>1260.72</v>
      </c>
      <c r="M2690" s="2">
        <v>1188.8164999999999</v>
      </c>
      <c r="N2690" s="4">
        <v>0.32041356170388757</v>
      </c>
    </row>
    <row r="2691" spans="1:14" x14ac:dyDescent="0.3">
      <c r="A2691" s="1" t="s">
        <v>141</v>
      </c>
      <c r="B2691" s="1" t="s">
        <v>228</v>
      </c>
      <c r="C2691" s="1" t="s">
        <v>24</v>
      </c>
      <c r="D2691" s="1" t="s">
        <v>18</v>
      </c>
      <c r="E2691">
        <v>2</v>
      </c>
      <c r="F2691">
        <v>3</v>
      </c>
      <c r="G2691">
        <v>5084.1269999999986</v>
      </c>
      <c r="H2691">
        <v>2</v>
      </c>
      <c r="I2691" s="2">
        <v>3320.4870000000001</v>
      </c>
      <c r="J2691">
        <v>2</v>
      </c>
      <c r="K2691" s="2">
        <v>2521.44</v>
      </c>
      <c r="L2691">
        <v>1260.72</v>
      </c>
      <c r="M2691" s="2">
        <v>799.04700000000003</v>
      </c>
      <c r="N2691" s="4">
        <v>0.24064150830887157</v>
      </c>
    </row>
    <row r="2692" spans="1:14" x14ac:dyDescent="0.3">
      <c r="A2692" s="1" t="s">
        <v>141</v>
      </c>
      <c r="B2692" s="1" t="s">
        <v>228</v>
      </c>
      <c r="C2692" s="1" t="s">
        <v>27</v>
      </c>
      <c r="D2692" s="1" t="s">
        <v>13</v>
      </c>
      <c r="E2692">
        <v>0</v>
      </c>
      <c r="F2692">
        <v>11</v>
      </c>
      <c r="G2692">
        <v>19512.878000000001</v>
      </c>
      <c r="H2692">
        <v>7</v>
      </c>
      <c r="I2692" s="2">
        <v>12729.787</v>
      </c>
      <c r="J2692">
        <v>0</v>
      </c>
      <c r="K2692" s="2">
        <v>8825.0400000000009</v>
      </c>
      <c r="L2692">
        <v>1260.72</v>
      </c>
      <c r="M2692" s="2">
        <v>3904.7469999999994</v>
      </c>
      <c r="N2692" s="4">
        <v>0.30674095332467066</v>
      </c>
    </row>
    <row r="2693" spans="1:14" x14ac:dyDescent="0.3">
      <c r="A2693" s="1" t="s">
        <v>141</v>
      </c>
      <c r="B2693" s="1" t="s">
        <v>228</v>
      </c>
      <c r="C2693" s="1" t="s">
        <v>27</v>
      </c>
      <c r="D2693" s="1" t="s">
        <v>14</v>
      </c>
      <c r="E2693">
        <v>0</v>
      </c>
      <c r="F2693">
        <v>2</v>
      </c>
      <c r="G2693">
        <v>3432.9225000000001</v>
      </c>
      <c r="H2693">
        <v>0</v>
      </c>
      <c r="I2693" s="2">
        <v>0</v>
      </c>
      <c r="J2693">
        <v>0</v>
      </c>
      <c r="K2693" s="2">
        <v>0</v>
      </c>
      <c r="L2693">
        <v>1260.72</v>
      </c>
      <c r="M2693" s="2">
        <v>0</v>
      </c>
      <c r="N2693" s="4">
        <v>0</v>
      </c>
    </row>
    <row r="2694" spans="1:14" x14ac:dyDescent="0.3">
      <c r="A2694" s="1" t="s">
        <v>141</v>
      </c>
      <c r="B2694" s="1" t="s">
        <v>228</v>
      </c>
      <c r="C2694" s="1" t="s">
        <v>27</v>
      </c>
      <c r="D2694" s="1" t="s">
        <v>15</v>
      </c>
      <c r="E2694">
        <v>0</v>
      </c>
      <c r="F2694">
        <v>1</v>
      </c>
      <c r="G2694">
        <v>1798.9105</v>
      </c>
      <c r="H2694">
        <v>0</v>
      </c>
      <c r="I2694" s="2">
        <v>0</v>
      </c>
      <c r="J2694">
        <v>0</v>
      </c>
      <c r="K2694" s="2">
        <v>0</v>
      </c>
      <c r="L2694">
        <v>1260.72</v>
      </c>
      <c r="M2694" s="2">
        <v>0</v>
      </c>
      <c r="N2694" s="4">
        <v>0</v>
      </c>
    </row>
    <row r="2695" spans="1:14" x14ac:dyDescent="0.3">
      <c r="A2695" s="1" t="s">
        <v>141</v>
      </c>
      <c r="B2695" s="1" t="s">
        <v>228</v>
      </c>
      <c r="C2695" s="1" t="s">
        <v>27</v>
      </c>
      <c r="D2695" s="1" t="s">
        <v>16</v>
      </c>
      <c r="E2695">
        <v>0</v>
      </c>
      <c r="F2695">
        <v>1</v>
      </c>
      <c r="G2695">
        <v>1805.155</v>
      </c>
      <c r="H2695">
        <v>0</v>
      </c>
      <c r="I2695" s="2">
        <v>0</v>
      </c>
      <c r="J2695">
        <v>0</v>
      </c>
      <c r="K2695" s="2">
        <v>0</v>
      </c>
      <c r="L2695">
        <v>1260.72</v>
      </c>
      <c r="M2695" s="2">
        <v>0</v>
      </c>
      <c r="N2695" s="4">
        <v>0</v>
      </c>
    </row>
    <row r="2696" spans="1:14" x14ac:dyDescent="0.3">
      <c r="A2696" s="1" t="s">
        <v>141</v>
      </c>
      <c r="B2696" s="1" t="s">
        <v>228</v>
      </c>
      <c r="C2696" s="1" t="s">
        <v>27</v>
      </c>
      <c r="D2696" s="1" t="s">
        <v>13</v>
      </c>
      <c r="E2696">
        <v>0</v>
      </c>
      <c r="F2696">
        <v>3</v>
      </c>
      <c r="G2696">
        <v>5509.1669999999986</v>
      </c>
      <c r="H2696">
        <v>3</v>
      </c>
      <c r="I2696" s="2">
        <v>5509.1669999999986</v>
      </c>
      <c r="J2696">
        <v>0</v>
      </c>
      <c r="K2696" s="2">
        <v>3782.16</v>
      </c>
      <c r="L2696">
        <v>1260.72</v>
      </c>
      <c r="M2696" s="2">
        <v>1727.0069999999987</v>
      </c>
      <c r="N2696" s="4">
        <v>0.31347878908009125</v>
      </c>
    </row>
    <row r="2697" spans="1:14" x14ac:dyDescent="0.3">
      <c r="A2697" s="1" t="s">
        <v>141</v>
      </c>
      <c r="B2697" s="1" t="s">
        <v>228</v>
      </c>
      <c r="C2697" s="1" t="s">
        <v>27</v>
      </c>
      <c r="D2697" s="1" t="s">
        <v>18</v>
      </c>
      <c r="E2697">
        <v>5</v>
      </c>
      <c r="F2697">
        <v>6</v>
      </c>
      <c r="G2697">
        <v>9908.9979999999996</v>
      </c>
      <c r="H2697">
        <v>3</v>
      </c>
      <c r="I2697" s="2">
        <v>5238.0775000000003</v>
      </c>
      <c r="J2697">
        <v>3</v>
      </c>
      <c r="K2697" s="2">
        <v>3782.16</v>
      </c>
      <c r="L2697">
        <v>1260.72</v>
      </c>
      <c r="M2697" s="2">
        <v>1455.9175000000005</v>
      </c>
      <c r="N2697" s="4">
        <v>0.27794882759943901</v>
      </c>
    </row>
    <row r="2698" spans="1:14" x14ac:dyDescent="0.3">
      <c r="A2698" s="1" t="s">
        <v>163</v>
      </c>
      <c r="B2698" s="1" t="s">
        <v>229</v>
      </c>
      <c r="C2698" s="1" t="s">
        <v>22</v>
      </c>
      <c r="D2698" s="1" t="s">
        <v>13</v>
      </c>
      <c r="E2698">
        <v>0</v>
      </c>
      <c r="F2698">
        <v>37</v>
      </c>
      <c r="G2698">
        <v>131603.723</v>
      </c>
      <c r="H2698">
        <v>12</v>
      </c>
      <c r="I2698" s="2">
        <v>42994.521000000001</v>
      </c>
      <c r="J2698">
        <v>0</v>
      </c>
      <c r="K2698" s="2">
        <v>24710.112000000001</v>
      </c>
      <c r="L2698">
        <v>2059.1759999999999</v>
      </c>
      <c r="M2698" s="2">
        <v>18284.409</v>
      </c>
      <c r="N2698" s="4">
        <v>0.42527300164595389</v>
      </c>
    </row>
    <row r="2699" spans="1:14" x14ac:dyDescent="0.3">
      <c r="A2699" s="1" t="s">
        <v>163</v>
      </c>
      <c r="B2699" s="1" t="s">
        <v>229</v>
      </c>
      <c r="C2699" s="1" t="s">
        <v>22</v>
      </c>
      <c r="D2699" s="1" t="s">
        <v>14</v>
      </c>
      <c r="E2699">
        <v>0</v>
      </c>
      <c r="F2699">
        <v>2</v>
      </c>
      <c r="G2699">
        <v>7761.6259999999993</v>
      </c>
      <c r="H2699">
        <v>1</v>
      </c>
      <c r="I2699" s="2">
        <v>3835.1579999999999</v>
      </c>
      <c r="J2699">
        <v>0</v>
      </c>
      <c r="K2699" s="2">
        <v>2059.1759999999999</v>
      </c>
      <c r="L2699">
        <v>2059.1759999999999</v>
      </c>
      <c r="M2699" s="2">
        <v>1775.982</v>
      </c>
      <c r="N2699" s="4">
        <v>0.46307922646211708</v>
      </c>
    </row>
    <row r="2700" spans="1:14" x14ac:dyDescent="0.3">
      <c r="A2700" s="1" t="s">
        <v>163</v>
      </c>
      <c r="B2700" s="1" t="s">
        <v>229</v>
      </c>
      <c r="C2700" s="1" t="s">
        <v>22</v>
      </c>
      <c r="D2700" s="1" t="s">
        <v>32</v>
      </c>
      <c r="E2700">
        <v>0</v>
      </c>
      <c r="F2700">
        <v>1</v>
      </c>
      <c r="G2700">
        <v>3469.895</v>
      </c>
      <c r="H2700">
        <v>0</v>
      </c>
      <c r="I2700" s="2">
        <v>0</v>
      </c>
      <c r="J2700">
        <v>0</v>
      </c>
      <c r="K2700" s="2">
        <v>0</v>
      </c>
      <c r="L2700">
        <v>2059.1759999999999</v>
      </c>
      <c r="M2700" s="2">
        <v>0</v>
      </c>
      <c r="N2700" s="4">
        <v>0</v>
      </c>
    </row>
    <row r="2701" spans="1:14" x14ac:dyDescent="0.3">
      <c r="A2701" s="1" t="s">
        <v>163</v>
      </c>
      <c r="B2701" s="1" t="s">
        <v>229</v>
      </c>
      <c r="C2701" s="1" t="s">
        <v>22</v>
      </c>
      <c r="D2701" s="1" t="s">
        <v>15</v>
      </c>
      <c r="E2701">
        <v>0</v>
      </c>
      <c r="F2701">
        <v>3</v>
      </c>
      <c r="G2701">
        <v>10722.3125</v>
      </c>
      <c r="H2701">
        <v>2</v>
      </c>
      <c r="I2701" s="2">
        <v>7252.4174999999996</v>
      </c>
      <c r="J2701">
        <v>0</v>
      </c>
      <c r="K2701" s="2">
        <v>4118.3519999999999</v>
      </c>
      <c r="L2701">
        <v>2059.1759999999999</v>
      </c>
      <c r="M2701" s="2">
        <v>3134.0654999999997</v>
      </c>
      <c r="N2701" s="4">
        <v>0.43214079994705212</v>
      </c>
    </row>
    <row r="2702" spans="1:14" x14ac:dyDescent="0.3">
      <c r="A2702" s="1" t="s">
        <v>163</v>
      </c>
      <c r="B2702" s="1" t="s">
        <v>229</v>
      </c>
      <c r="C2702" s="1" t="s">
        <v>22</v>
      </c>
      <c r="D2702" s="1" t="s">
        <v>16</v>
      </c>
      <c r="E2702">
        <v>0</v>
      </c>
      <c r="F2702">
        <v>6</v>
      </c>
      <c r="G2702">
        <v>21391.9895</v>
      </c>
      <c r="H2702">
        <v>3</v>
      </c>
      <c r="I2702" s="2">
        <v>10760.986999999999</v>
      </c>
      <c r="J2702">
        <v>0</v>
      </c>
      <c r="K2702" s="2">
        <v>6177.5280000000002</v>
      </c>
      <c r="L2702">
        <v>2059.1759999999999</v>
      </c>
      <c r="M2702" s="2">
        <v>4583.4589999999989</v>
      </c>
      <c r="N2702" s="4">
        <v>0.42593295577812695</v>
      </c>
    </row>
    <row r="2703" spans="1:14" x14ac:dyDescent="0.3">
      <c r="A2703" s="1" t="s">
        <v>163</v>
      </c>
      <c r="B2703" s="1" t="s">
        <v>229</v>
      </c>
      <c r="C2703" s="1" t="s">
        <v>22</v>
      </c>
      <c r="D2703" s="1" t="s">
        <v>13</v>
      </c>
      <c r="E2703">
        <v>0</v>
      </c>
      <c r="F2703">
        <v>1</v>
      </c>
      <c r="G2703">
        <v>3835.1579999999999</v>
      </c>
      <c r="H2703">
        <v>0</v>
      </c>
      <c r="I2703" s="2">
        <v>0</v>
      </c>
      <c r="J2703">
        <v>0</v>
      </c>
      <c r="K2703" s="2">
        <v>0</v>
      </c>
      <c r="L2703">
        <v>2059.1759999999999</v>
      </c>
      <c r="M2703" s="2">
        <v>0</v>
      </c>
      <c r="N2703" s="4">
        <v>0</v>
      </c>
    </row>
    <row r="2704" spans="1:14" x14ac:dyDescent="0.3">
      <c r="A2704" s="1" t="s">
        <v>163</v>
      </c>
      <c r="B2704" s="1" t="s">
        <v>229</v>
      </c>
      <c r="C2704" s="1" t="s">
        <v>22</v>
      </c>
      <c r="D2704" s="1" t="s">
        <v>17</v>
      </c>
      <c r="E2704">
        <v>0</v>
      </c>
      <c r="F2704">
        <v>3</v>
      </c>
      <c r="G2704">
        <v>11119.798500000001</v>
      </c>
      <c r="H2704">
        <v>1</v>
      </c>
      <c r="I2704" s="2">
        <v>3926.4679999999998</v>
      </c>
      <c r="J2704">
        <v>0</v>
      </c>
      <c r="K2704" s="2">
        <v>2059.1759999999999</v>
      </c>
      <c r="L2704">
        <v>2059.1759999999999</v>
      </c>
      <c r="M2704" s="2">
        <v>1867.2919999999999</v>
      </c>
      <c r="N2704" s="4">
        <v>0.47556531722657613</v>
      </c>
    </row>
    <row r="2705" spans="1:14" x14ac:dyDescent="0.3">
      <c r="A2705" s="1" t="s">
        <v>163</v>
      </c>
      <c r="B2705" s="1" t="s">
        <v>229</v>
      </c>
      <c r="C2705" s="1" t="s">
        <v>22</v>
      </c>
      <c r="D2705" s="1" t="s">
        <v>18</v>
      </c>
      <c r="E2705">
        <v>1</v>
      </c>
      <c r="F2705">
        <v>5</v>
      </c>
      <c r="G2705">
        <v>17719.062000000002</v>
      </c>
      <c r="H2705">
        <v>2</v>
      </c>
      <c r="I2705" s="2">
        <v>6690.5735000000004</v>
      </c>
      <c r="J2705">
        <v>0</v>
      </c>
      <c r="K2705" s="2">
        <v>4118.3519999999999</v>
      </c>
      <c r="L2705">
        <v>2059.1759999999999</v>
      </c>
      <c r="M2705" s="2">
        <v>2572.2215000000006</v>
      </c>
      <c r="N2705" s="4">
        <v>0.38445456133170053</v>
      </c>
    </row>
    <row r="2706" spans="1:14" x14ac:dyDescent="0.3">
      <c r="A2706" s="1" t="s">
        <v>163</v>
      </c>
      <c r="B2706" s="1" t="s">
        <v>229</v>
      </c>
      <c r="C2706" s="1" t="s">
        <v>22</v>
      </c>
      <c r="D2706" s="1" t="s">
        <v>19</v>
      </c>
      <c r="E2706">
        <v>0</v>
      </c>
      <c r="F2706">
        <v>2</v>
      </c>
      <c r="G2706">
        <v>6834.5190000000002</v>
      </c>
      <c r="H2706">
        <v>1</v>
      </c>
      <c r="I2706" s="2">
        <v>3364.6239999999998</v>
      </c>
      <c r="J2706">
        <v>0</v>
      </c>
      <c r="K2706" s="2">
        <v>2059.1759999999999</v>
      </c>
      <c r="L2706">
        <v>2059.1759999999999</v>
      </c>
      <c r="M2706" s="2">
        <v>1305.4479999999999</v>
      </c>
      <c r="N2706" s="4">
        <v>0.38799223925169646</v>
      </c>
    </row>
    <row r="2707" spans="1:14" x14ac:dyDescent="0.3">
      <c r="A2707" s="1" t="s">
        <v>163</v>
      </c>
      <c r="B2707" s="1" t="s">
        <v>229</v>
      </c>
      <c r="C2707" s="1" t="s">
        <v>23</v>
      </c>
      <c r="D2707" s="1" t="s">
        <v>13</v>
      </c>
      <c r="E2707">
        <v>0</v>
      </c>
      <c r="F2707">
        <v>56</v>
      </c>
      <c r="G2707">
        <v>193861.1005</v>
      </c>
      <c r="H2707">
        <v>19</v>
      </c>
      <c r="I2707" s="2">
        <v>63484.139999999992</v>
      </c>
      <c r="J2707">
        <v>0</v>
      </c>
      <c r="K2707" s="2">
        <v>39124.343999999997</v>
      </c>
      <c r="L2707">
        <v>2059.1759999999999</v>
      </c>
      <c r="M2707" s="2">
        <v>24359.795999999995</v>
      </c>
      <c r="N2707" s="4">
        <v>0.38371467267257614</v>
      </c>
    </row>
    <row r="2708" spans="1:14" x14ac:dyDescent="0.3">
      <c r="A2708" s="1" t="s">
        <v>163</v>
      </c>
      <c r="B2708" s="1" t="s">
        <v>229</v>
      </c>
      <c r="C2708" s="1" t="s">
        <v>23</v>
      </c>
      <c r="D2708" s="1" t="s">
        <v>14</v>
      </c>
      <c r="E2708">
        <v>0</v>
      </c>
      <c r="F2708">
        <v>1</v>
      </c>
      <c r="G2708">
        <v>3469.895</v>
      </c>
      <c r="H2708">
        <v>0</v>
      </c>
      <c r="I2708" s="2">
        <v>0</v>
      </c>
      <c r="J2708">
        <v>0</v>
      </c>
      <c r="K2708" s="2">
        <v>0</v>
      </c>
      <c r="L2708">
        <v>2059.1759999999999</v>
      </c>
      <c r="M2708" s="2">
        <v>0</v>
      </c>
      <c r="N2708" s="4">
        <v>0</v>
      </c>
    </row>
    <row r="2709" spans="1:14" x14ac:dyDescent="0.3">
      <c r="A2709" s="1" t="s">
        <v>163</v>
      </c>
      <c r="B2709" s="1" t="s">
        <v>229</v>
      </c>
      <c r="C2709" s="1" t="s">
        <v>23</v>
      </c>
      <c r="D2709" s="1" t="s">
        <v>32</v>
      </c>
      <c r="E2709">
        <v>0</v>
      </c>
      <c r="F2709">
        <v>2</v>
      </c>
      <c r="G2709">
        <v>7761.6259999999993</v>
      </c>
      <c r="H2709">
        <v>0</v>
      </c>
      <c r="I2709" s="2">
        <v>0</v>
      </c>
      <c r="J2709">
        <v>0</v>
      </c>
      <c r="K2709" s="2">
        <v>0</v>
      </c>
      <c r="L2709">
        <v>2059.1759999999999</v>
      </c>
      <c r="M2709" s="2">
        <v>0</v>
      </c>
      <c r="N2709" s="4">
        <v>0</v>
      </c>
    </row>
    <row r="2710" spans="1:14" x14ac:dyDescent="0.3">
      <c r="A2710" s="1" t="s">
        <v>163</v>
      </c>
      <c r="B2710" s="1" t="s">
        <v>229</v>
      </c>
      <c r="C2710" s="1" t="s">
        <v>23</v>
      </c>
      <c r="D2710" s="1" t="s">
        <v>15</v>
      </c>
      <c r="E2710">
        <v>0</v>
      </c>
      <c r="F2710">
        <v>3</v>
      </c>
      <c r="G2710">
        <v>11569.92</v>
      </c>
      <c r="H2710">
        <v>0</v>
      </c>
      <c r="I2710" s="2">
        <v>0</v>
      </c>
      <c r="J2710">
        <v>0</v>
      </c>
      <c r="K2710" s="2">
        <v>0</v>
      </c>
      <c r="L2710">
        <v>2059.1759999999999</v>
      </c>
      <c r="M2710" s="2">
        <v>0</v>
      </c>
      <c r="N2710" s="4">
        <v>0</v>
      </c>
    </row>
    <row r="2711" spans="1:14" x14ac:dyDescent="0.3">
      <c r="A2711" s="1" t="s">
        <v>163</v>
      </c>
      <c r="B2711" s="1" t="s">
        <v>229</v>
      </c>
      <c r="C2711" s="1" t="s">
        <v>23</v>
      </c>
      <c r="D2711" s="1" t="s">
        <v>16</v>
      </c>
      <c r="E2711">
        <v>0</v>
      </c>
      <c r="F2711">
        <v>6</v>
      </c>
      <c r="G2711">
        <v>21365.125499999998</v>
      </c>
      <c r="H2711">
        <v>3</v>
      </c>
      <c r="I2711" s="2">
        <v>10160.468500000001</v>
      </c>
      <c r="J2711">
        <v>0</v>
      </c>
      <c r="K2711" s="2">
        <v>6177.5280000000002</v>
      </c>
      <c r="L2711">
        <v>2059.1759999999999</v>
      </c>
      <c r="M2711" s="2">
        <v>3982.9405000000006</v>
      </c>
      <c r="N2711" s="4">
        <v>0.39200362660442284</v>
      </c>
    </row>
    <row r="2712" spans="1:14" x14ac:dyDescent="0.3">
      <c r="A2712" s="1" t="s">
        <v>163</v>
      </c>
      <c r="B2712" s="1" t="s">
        <v>229</v>
      </c>
      <c r="C2712" s="1" t="s">
        <v>23</v>
      </c>
      <c r="D2712" s="1" t="s">
        <v>13</v>
      </c>
      <c r="E2712">
        <v>0</v>
      </c>
      <c r="F2712">
        <v>3</v>
      </c>
      <c r="G2712">
        <v>10996.2655</v>
      </c>
      <c r="H2712">
        <v>0</v>
      </c>
      <c r="I2712" s="2">
        <v>0</v>
      </c>
      <c r="J2712">
        <v>0</v>
      </c>
      <c r="K2712" s="2">
        <v>0</v>
      </c>
      <c r="L2712">
        <v>2059.1759999999999</v>
      </c>
      <c r="M2712" s="2">
        <v>0</v>
      </c>
      <c r="N2712" s="4">
        <v>0</v>
      </c>
    </row>
    <row r="2713" spans="1:14" x14ac:dyDescent="0.3">
      <c r="A2713" s="1" t="s">
        <v>163</v>
      </c>
      <c r="B2713" s="1" t="s">
        <v>229</v>
      </c>
      <c r="C2713" s="1" t="s">
        <v>23</v>
      </c>
      <c r="D2713" s="1" t="s">
        <v>18</v>
      </c>
      <c r="E2713">
        <v>0</v>
      </c>
      <c r="F2713">
        <v>4</v>
      </c>
      <c r="G2713">
        <v>14589.693499999999</v>
      </c>
      <c r="H2713">
        <v>1</v>
      </c>
      <c r="I2713" s="2">
        <v>3469.895</v>
      </c>
      <c r="J2713">
        <v>0</v>
      </c>
      <c r="K2713" s="2">
        <v>2059.1759999999999</v>
      </c>
      <c r="L2713">
        <v>2059.1759999999999</v>
      </c>
      <c r="M2713" s="2">
        <v>1410.7190000000001</v>
      </c>
      <c r="N2713" s="4">
        <v>0.40655956448249875</v>
      </c>
    </row>
    <row r="2714" spans="1:14" x14ac:dyDescent="0.3">
      <c r="A2714" s="1" t="s">
        <v>163</v>
      </c>
      <c r="B2714" s="1" t="s">
        <v>229</v>
      </c>
      <c r="C2714" s="1" t="s">
        <v>23</v>
      </c>
      <c r="D2714" s="1" t="s">
        <v>19</v>
      </c>
      <c r="E2714">
        <v>0</v>
      </c>
      <c r="F2714">
        <v>2</v>
      </c>
      <c r="G2714">
        <v>7793.8489999999993</v>
      </c>
      <c r="H2714">
        <v>1</v>
      </c>
      <c r="I2714" s="2">
        <v>3926.4679999999998</v>
      </c>
      <c r="J2714">
        <v>0</v>
      </c>
      <c r="K2714" s="2">
        <v>2059.1759999999999</v>
      </c>
      <c r="L2714">
        <v>2059.1759999999999</v>
      </c>
      <c r="M2714" s="2">
        <v>1867.2919999999999</v>
      </c>
      <c r="N2714" s="4">
        <v>0.47556531722657613</v>
      </c>
    </row>
    <row r="2715" spans="1:14" x14ac:dyDescent="0.3">
      <c r="A2715" s="1" t="s">
        <v>163</v>
      </c>
      <c r="B2715" s="1" t="s">
        <v>229</v>
      </c>
      <c r="C2715" s="1" t="s">
        <v>24</v>
      </c>
      <c r="D2715" s="1" t="s">
        <v>16</v>
      </c>
      <c r="E2715">
        <v>0</v>
      </c>
      <c r="F2715">
        <v>1</v>
      </c>
      <c r="G2715">
        <v>3926.4679999999998</v>
      </c>
      <c r="H2715">
        <v>0</v>
      </c>
      <c r="I2715" s="2">
        <v>0</v>
      </c>
      <c r="J2715">
        <v>0</v>
      </c>
      <c r="K2715" s="2">
        <v>0</v>
      </c>
      <c r="L2715">
        <v>2059.1759999999999</v>
      </c>
      <c r="M2715" s="2">
        <v>0</v>
      </c>
      <c r="N2715" s="4">
        <v>0</v>
      </c>
    </row>
    <row r="2716" spans="1:14" x14ac:dyDescent="0.3">
      <c r="A2716" s="1" t="s">
        <v>163</v>
      </c>
      <c r="B2716" s="1" t="s">
        <v>229</v>
      </c>
      <c r="C2716" s="1" t="s">
        <v>24</v>
      </c>
      <c r="D2716" s="1" t="s">
        <v>13</v>
      </c>
      <c r="E2716">
        <v>0</v>
      </c>
      <c r="F2716">
        <v>28</v>
      </c>
      <c r="G2716">
        <v>98717.126999999993</v>
      </c>
      <c r="H2716">
        <v>11</v>
      </c>
      <c r="I2716" s="2">
        <v>36276.048499999997</v>
      </c>
      <c r="J2716">
        <v>0</v>
      </c>
      <c r="K2716" s="2">
        <v>22650.935999999998</v>
      </c>
      <c r="L2716">
        <v>2059.1759999999999</v>
      </c>
      <c r="M2716" s="2">
        <v>13625.112499999999</v>
      </c>
      <c r="N2716" s="4">
        <v>0.37559527741837706</v>
      </c>
    </row>
    <row r="2717" spans="1:14" x14ac:dyDescent="0.3">
      <c r="A2717" s="1" t="s">
        <v>163</v>
      </c>
      <c r="B2717" s="1" t="s">
        <v>229</v>
      </c>
      <c r="C2717" s="1" t="s">
        <v>24</v>
      </c>
      <c r="D2717" s="1" t="s">
        <v>14</v>
      </c>
      <c r="E2717">
        <v>0</v>
      </c>
      <c r="F2717">
        <v>1</v>
      </c>
      <c r="G2717">
        <v>3469.895</v>
      </c>
      <c r="H2717">
        <v>1</v>
      </c>
      <c r="I2717" s="2">
        <v>3469.895</v>
      </c>
      <c r="J2717">
        <v>0</v>
      </c>
      <c r="K2717" s="2">
        <v>2059.1759999999999</v>
      </c>
      <c r="L2717">
        <v>2059.1759999999999</v>
      </c>
      <c r="M2717" s="2">
        <v>1410.7190000000001</v>
      </c>
      <c r="N2717" s="4">
        <v>0.40655956448249875</v>
      </c>
    </row>
    <row r="2718" spans="1:14" x14ac:dyDescent="0.3">
      <c r="A2718" s="1" t="s">
        <v>163</v>
      </c>
      <c r="B2718" s="1" t="s">
        <v>229</v>
      </c>
      <c r="C2718" s="1" t="s">
        <v>24</v>
      </c>
      <c r="D2718" s="1" t="s">
        <v>15</v>
      </c>
      <c r="E2718">
        <v>0</v>
      </c>
      <c r="F2718">
        <v>0</v>
      </c>
      <c r="G2718">
        <v>0</v>
      </c>
      <c r="H2718">
        <v>0</v>
      </c>
      <c r="I2718" s="2">
        <v>0</v>
      </c>
      <c r="J2718">
        <v>0</v>
      </c>
      <c r="K2718" s="2">
        <v>0</v>
      </c>
      <c r="L2718">
        <v>2059.1759999999999</v>
      </c>
      <c r="M2718" s="2">
        <v>0</v>
      </c>
      <c r="N2718" s="4">
        <v>0</v>
      </c>
    </row>
    <row r="2719" spans="1:14" x14ac:dyDescent="0.3">
      <c r="A2719" s="1" t="s">
        <v>163</v>
      </c>
      <c r="B2719" s="1" t="s">
        <v>229</v>
      </c>
      <c r="C2719" s="1" t="s">
        <v>24</v>
      </c>
      <c r="D2719" s="1" t="s">
        <v>16</v>
      </c>
      <c r="E2719">
        <v>0</v>
      </c>
      <c r="F2719">
        <v>10</v>
      </c>
      <c r="G2719">
        <v>34421.834499999997</v>
      </c>
      <c r="H2719">
        <v>4</v>
      </c>
      <c r="I2719" s="2">
        <v>13187.7515</v>
      </c>
      <c r="J2719">
        <v>0</v>
      </c>
      <c r="K2719" s="2">
        <v>8236.7039999999997</v>
      </c>
      <c r="L2719">
        <v>2059.1759999999999</v>
      </c>
      <c r="M2719" s="2">
        <v>4951.0475000000006</v>
      </c>
      <c r="N2719" s="4">
        <v>0.37542772170070088</v>
      </c>
    </row>
    <row r="2720" spans="1:14" x14ac:dyDescent="0.3">
      <c r="A2720" s="1" t="s">
        <v>163</v>
      </c>
      <c r="B2720" s="1" t="s">
        <v>229</v>
      </c>
      <c r="C2720" s="1" t="s">
        <v>24</v>
      </c>
      <c r="D2720" s="1" t="s">
        <v>13</v>
      </c>
      <c r="E2720">
        <v>0</v>
      </c>
      <c r="F2720">
        <v>4</v>
      </c>
      <c r="G2720">
        <v>14100.897499999999</v>
      </c>
      <c r="H2720">
        <v>0</v>
      </c>
      <c r="I2720" s="2">
        <v>0</v>
      </c>
      <c r="J2720">
        <v>0</v>
      </c>
      <c r="K2720" s="2">
        <v>0</v>
      </c>
      <c r="L2720">
        <v>2059.1759999999999</v>
      </c>
      <c r="M2720" s="2">
        <v>0</v>
      </c>
      <c r="N2720" s="4">
        <v>0</v>
      </c>
    </row>
    <row r="2721" spans="1:14" x14ac:dyDescent="0.3">
      <c r="A2721" s="1" t="s">
        <v>163</v>
      </c>
      <c r="B2721" s="1" t="s">
        <v>229</v>
      </c>
      <c r="C2721" s="1" t="s">
        <v>24</v>
      </c>
      <c r="D2721" s="1" t="s">
        <v>17</v>
      </c>
      <c r="E2721">
        <v>0</v>
      </c>
      <c r="F2721">
        <v>2</v>
      </c>
      <c r="G2721">
        <v>7337.2759999999989</v>
      </c>
      <c r="H2721">
        <v>1</v>
      </c>
      <c r="I2721" s="2">
        <v>3469.895</v>
      </c>
      <c r="J2721">
        <v>0</v>
      </c>
      <c r="K2721" s="2">
        <v>2059.1759999999999</v>
      </c>
      <c r="L2721">
        <v>2059.1759999999999</v>
      </c>
      <c r="M2721" s="2">
        <v>1410.7190000000001</v>
      </c>
      <c r="N2721" s="4">
        <v>0.40655956448249875</v>
      </c>
    </row>
    <row r="2722" spans="1:14" x14ac:dyDescent="0.3">
      <c r="A2722" s="1" t="s">
        <v>163</v>
      </c>
      <c r="B2722" s="1" t="s">
        <v>229</v>
      </c>
      <c r="C2722" s="1" t="s">
        <v>24</v>
      </c>
      <c r="D2722" s="1" t="s">
        <v>18</v>
      </c>
      <c r="E2722">
        <v>0</v>
      </c>
      <c r="F2722">
        <v>2</v>
      </c>
      <c r="G2722">
        <v>7161.1075000000001</v>
      </c>
      <c r="H2722">
        <v>2</v>
      </c>
      <c r="I2722" s="2">
        <v>7161.1075000000001</v>
      </c>
      <c r="J2722">
        <v>0</v>
      </c>
      <c r="K2722" s="2">
        <v>4118.3519999999999</v>
      </c>
      <c r="L2722">
        <v>2059.1759999999999</v>
      </c>
      <c r="M2722" s="2">
        <v>3042.7555000000002</v>
      </c>
      <c r="N2722" s="4">
        <v>0.4249001289255887</v>
      </c>
    </row>
    <row r="2723" spans="1:14" x14ac:dyDescent="0.3">
      <c r="A2723" s="1" t="s">
        <v>163</v>
      </c>
      <c r="B2723" s="1" t="s">
        <v>229</v>
      </c>
      <c r="C2723" s="1" t="s">
        <v>24</v>
      </c>
      <c r="D2723" s="1" t="s">
        <v>19</v>
      </c>
      <c r="E2723">
        <v>0</v>
      </c>
      <c r="F2723">
        <v>4</v>
      </c>
      <c r="G2723">
        <v>14610.106</v>
      </c>
      <c r="H2723">
        <v>1</v>
      </c>
      <c r="I2723" s="2">
        <v>3469.895</v>
      </c>
      <c r="J2723">
        <v>0</v>
      </c>
      <c r="K2723" s="2">
        <v>2059.1759999999999</v>
      </c>
      <c r="L2723">
        <v>2059.1759999999999</v>
      </c>
      <c r="M2723" s="2">
        <v>1410.7190000000001</v>
      </c>
      <c r="N2723" s="4">
        <v>0.40655956448249875</v>
      </c>
    </row>
    <row r="2724" spans="1:14" x14ac:dyDescent="0.3">
      <c r="A2724" s="1" t="s">
        <v>163</v>
      </c>
      <c r="B2724" s="1" t="s">
        <v>229</v>
      </c>
      <c r="C2724" s="1" t="s">
        <v>25</v>
      </c>
      <c r="D2724" s="1" t="s">
        <v>13</v>
      </c>
      <c r="E2724">
        <v>0</v>
      </c>
      <c r="F2724">
        <v>41</v>
      </c>
      <c r="G2724">
        <v>144555.20699999999</v>
      </c>
      <c r="H2724">
        <v>6</v>
      </c>
      <c r="I2724" s="2">
        <v>21065.423999999999</v>
      </c>
      <c r="J2724">
        <v>0</v>
      </c>
      <c r="K2724" s="2">
        <v>12355.056</v>
      </c>
      <c r="L2724">
        <v>2059.1759999999999</v>
      </c>
      <c r="M2724" s="2">
        <v>8710.3679999999986</v>
      </c>
      <c r="N2724" s="4">
        <v>0.41349122619131706</v>
      </c>
    </row>
    <row r="2725" spans="1:14" x14ac:dyDescent="0.3">
      <c r="A2725" s="1" t="s">
        <v>163</v>
      </c>
      <c r="B2725" s="1" t="s">
        <v>229</v>
      </c>
      <c r="C2725" s="1" t="s">
        <v>25</v>
      </c>
      <c r="D2725" s="1" t="s">
        <v>14</v>
      </c>
      <c r="E2725">
        <v>0</v>
      </c>
      <c r="F2725">
        <v>2</v>
      </c>
      <c r="G2725">
        <v>7337.2759999999989</v>
      </c>
      <c r="H2725">
        <v>1</v>
      </c>
      <c r="I2725" s="2">
        <v>3469.895</v>
      </c>
      <c r="J2725">
        <v>1</v>
      </c>
      <c r="K2725" s="2">
        <v>2059.1759999999999</v>
      </c>
      <c r="L2725">
        <v>2059.1759999999999</v>
      </c>
      <c r="M2725" s="2">
        <v>1410.7190000000001</v>
      </c>
      <c r="N2725" s="4">
        <v>0.40655956448249875</v>
      </c>
    </row>
    <row r="2726" spans="1:14" x14ac:dyDescent="0.3">
      <c r="A2726" s="1" t="s">
        <v>163</v>
      </c>
      <c r="B2726" s="1" t="s">
        <v>229</v>
      </c>
      <c r="C2726" s="1" t="s">
        <v>25</v>
      </c>
      <c r="D2726" s="1" t="s">
        <v>15</v>
      </c>
      <c r="E2726">
        <v>0</v>
      </c>
      <c r="F2726">
        <v>1</v>
      </c>
      <c r="G2726">
        <v>3867.3809999999999</v>
      </c>
      <c r="H2726">
        <v>0</v>
      </c>
      <c r="I2726" s="2">
        <v>0</v>
      </c>
      <c r="J2726">
        <v>0</v>
      </c>
      <c r="K2726" s="2">
        <v>0</v>
      </c>
      <c r="L2726">
        <v>2059.1759999999999</v>
      </c>
      <c r="M2726" s="2">
        <v>0</v>
      </c>
      <c r="N2726" s="4">
        <v>0</v>
      </c>
    </row>
    <row r="2727" spans="1:14" x14ac:dyDescent="0.3">
      <c r="A2727" s="1" t="s">
        <v>163</v>
      </c>
      <c r="B2727" s="1" t="s">
        <v>229</v>
      </c>
      <c r="C2727" s="1" t="s">
        <v>25</v>
      </c>
      <c r="D2727" s="1" t="s">
        <v>16</v>
      </c>
      <c r="E2727">
        <v>0</v>
      </c>
      <c r="F2727">
        <v>6</v>
      </c>
      <c r="G2727">
        <v>21789.4755</v>
      </c>
      <c r="H2727">
        <v>0</v>
      </c>
      <c r="I2727" s="2">
        <v>0</v>
      </c>
      <c r="J2727">
        <v>0</v>
      </c>
      <c r="K2727" s="2">
        <v>0</v>
      </c>
      <c r="L2727">
        <v>2059.1759999999999</v>
      </c>
      <c r="M2727" s="2">
        <v>0</v>
      </c>
      <c r="N2727" s="4">
        <v>0</v>
      </c>
    </row>
    <row r="2728" spans="1:14" x14ac:dyDescent="0.3">
      <c r="A2728" s="1" t="s">
        <v>163</v>
      </c>
      <c r="B2728" s="1" t="s">
        <v>229</v>
      </c>
      <c r="C2728" s="1" t="s">
        <v>25</v>
      </c>
      <c r="D2728" s="1" t="s">
        <v>13</v>
      </c>
      <c r="E2728">
        <v>0</v>
      </c>
      <c r="F2728">
        <v>4</v>
      </c>
      <c r="G2728">
        <v>14139.572</v>
      </c>
      <c r="H2728">
        <v>2</v>
      </c>
      <c r="I2728" s="2">
        <v>6834.5190000000002</v>
      </c>
      <c r="J2728">
        <v>0</v>
      </c>
      <c r="K2728" s="2">
        <v>4118.3519999999999</v>
      </c>
      <c r="L2728">
        <v>2059.1759999999999</v>
      </c>
      <c r="M2728" s="2">
        <v>2716.1670000000004</v>
      </c>
      <c r="N2728" s="4">
        <v>0.3974188966333988</v>
      </c>
    </row>
    <row r="2729" spans="1:14" x14ac:dyDescent="0.3">
      <c r="A2729" s="1" t="s">
        <v>163</v>
      </c>
      <c r="B2729" s="1" t="s">
        <v>229</v>
      </c>
      <c r="C2729" s="1" t="s">
        <v>25</v>
      </c>
      <c r="D2729" s="1" t="s">
        <v>17</v>
      </c>
      <c r="E2729">
        <v>0</v>
      </c>
      <c r="F2729">
        <v>1</v>
      </c>
      <c r="G2729">
        <v>3325.9495000000002</v>
      </c>
      <c r="H2729">
        <v>0</v>
      </c>
      <c r="I2729" s="2">
        <v>0</v>
      </c>
      <c r="J2729">
        <v>0</v>
      </c>
      <c r="K2729" s="2">
        <v>0</v>
      </c>
      <c r="L2729">
        <v>2059.1759999999999</v>
      </c>
      <c r="M2729" s="2">
        <v>0</v>
      </c>
      <c r="N2729" s="4">
        <v>0</v>
      </c>
    </row>
    <row r="2730" spans="1:14" x14ac:dyDescent="0.3">
      <c r="A2730" s="1" t="s">
        <v>163</v>
      </c>
      <c r="B2730" s="1" t="s">
        <v>229</v>
      </c>
      <c r="C2730" s="1" t="s">
        <v>25</v>
      </c>
      <c r="D2730" s="1" t="s">
        <v>18</v>
      </c>
      <c r="E2730">
        <v>0</v>
      </c>
      <c r="F2730">
        <v>7</v>
      </c>
      <c r="G2730">
        <v>25631.084999999999</v>
      </c>
      <c r="H2730">
        <v>1</v>
      </c>
      <c r="I2730" s="2">
        <v>3325.9495000000002</v>
      </c>
      <c r="J2730">
        <v>0</v>
      </c>
      <c r="K2730" s="2">
        <v>2059.1759999999999</v>
      </c>
      <c r="L2730">
        <v>2059.1759999999999</v>
      </c>
      <c r="M2730" s="2">
        <v>1266.7735000000002</v>
      </c>
      <c r="N2730" s="4">
        <v>0.38087574691076942</v>
      </c>
    </row>
    <row r="2731" spans="1:14" x14ac:dyDescent="0.3">
      <c r="A2731" s="1" t="s">
        <v>163</v>
      </c>
      <c r="B2731" s="1" t="s">
        <v>229</v>
      </c>
      <c r="C2731" s="1" t="s">
        <v>25</v>
      </c>
      <c r="D2731" s="1" t="s">
        <v>19</v>
      </c>
      <c r="E2731">
        <v>0</v>
      </c>
      <c r="F2731">
        <v>0</v>
      </c>
      <c r="G2731">
        <v>0</v>
      </c>
      <c r="H2731">
        <v>0</v>
      </c>
      <c r="I2731" s="2">
        <v>0</v>
      </c>
      <c r="J2731">
        <v>1</v>
      </c>
      <c r="K2731" s="2">
        <v>0</v>
      </c>
      <c r="L2731">
        <v>2059.1759999999999</v>
      </c>
      <c r="M2731" s="2">
        <v>0</v>
      </c>
      <c r="N2731" s="4">
        <v>0</v>
      </c>
    </row>
    <row r="2732" spans="1:14" x14ac:dyDescent="0.3">
      <c r="A2732" s="1" t="s">
        <v>163</v>
      </c>
      <c r="B2732" s="1" t="s">
        <v>229</v>
      </c>
      <c r="C2732" s="1" t="s">
        <v>27</v>
      </c>
      <c r="D2732" s="1" t="s">
        <v>13</v>
      </c>
      <c r="E2732">
        <v>0</v>
      </c>
      <c r="F2732">
        <v>52</v>
      </c>
      <c r="G2732">
        <v>184589.04149999999</v>
      </c>
      <c r="H2732">
        <v>16</v>
      </c>
      <c r="I2732" s="2">
        <v>57019.184999999998</v>
      </c>
      <c r="J2732">
        <v>0</v>
      </c>
      <c r="K2732" s="2">
        <v>32946.815999999999</v>
      </c>
      <c r="L2732">
        <v>2059.1759999999999</v>
      </c>
      <c r="M2732" s="2">
        <v>24072.368999999999</v>
      </c>
      <c r="N2732" s="4">
        <v>0.42218016620195464</v>
      </c>
    </row>
    <row r="2733" spans="1:14" x14ac:dyDescent="0.3">
      <c r="A2733" s="1" t="s">
        <v>163</v>
      </c>
      <c r="B2733" s="1" t="s">
        <v>229</v>
      </c>
      <c r="C2733" s="1" t="s">
        <v>27</v>
      </c>
      <c r="D2733" s="1" t="s">
        <v>14</v>
      </c>
      <c r="E2733">
        <v>0</v>
      </c>
      <c r="F2733">
        <v>5</v>
      </c>
      <c r="G2733">
        <v>17712.610499999999</v>
      </c>
      <c r="H2733">
        <v>1</v>
      </c>
      <c r="I2733" s="2">
        <v>3325.9495000000002</v>
      </c>
      <c r="J2733">
        <v>0</v>
      </c>
      <c r="K2733" s="2">
        <v>2059.1759999999999</v>
      </c>
      <c r="L2733">
        <v>2059.1759999999999</v>
      </c>
      <c r="M2733" s="2">
        <v>1266.7735000000002</v>
      </c>
      <c r="N2733" s="4">
        <v>0.38087574691076942</v>
      </c>
    </row>
    <row r="2734" spans="1:14" x14ac:dyDescent="0.3">
      <c r="A2734" s="1" t="s">
        <v>163</v>
      </c>
      <c r="B2734" s="1" t="s">
        <v>229</v>
      </c>
      <c r="C2734" s="1" t="s">
        <v>27</v>
      </c>
      <c r="D2734" s="1" t="s">
        <v>15</v>
      </c>
      <c r="E2734">
        <v>0</v>
      </c>
      <c r="F2734">
        <v>4</v>
      </c>
      <c r="G2734">
        <v>13890.3555</v>
      </c>
      <c r="H2734">
        <v>1</v>
      </c>
      <c r="I2734" s="2">
        <v>3364.6239999999998</v>
      </c>
      <c r="J2734">
        <v>0</v>
      </c>
      <c r="K2734" s="2">
        <v>2059.1759999999999</v>
      </c>
      <c r="L2734">
        <v>2059.1759999999999</v>
      </c>
      <c r="M2734" s="2">
        <v>1305.4479999999999</v>
      </c>
      <c r="N2734" s="4">
        <v>0.38799223925169646</v>
      </c>
    </row>
    <row r="2735" spans="1:14" x14ac:dyDescent="0.3">
      <c r="A2735" s="1" t="s">
        <v>163</v>
      </c>
      <c r="B2735" s="1" t="s">
        <v>229</v>
      </c>
      <c r="C2735" s="1" t="s">
        <v>27</v>
      </c>
      <c r="D2735" s="1" t="s">
        <v>16</v>
      </c>
      <c r="E2735">
        <v>0</v>
      </c>
      <c r="F2735">
        <v>5</v>
      </c>
      <c r="G2735">
        <v>17968.2785</v>
      </c>
      <c r="H2735">
        <v>0</v>
      </c>
      <c r="I2735" s="2">
        <v>0</v>
      </c>
      <c r="J2735">
        <v>0</v>
      </c>
      <c r="K2735" s="2">
        <v>0</v>
      </c>
      <c r="L2735">
        <v>2059.1759999999999</v>
      </c>
      <c r="M2735" s="2">
        <v>0</v>
      </c>
      <c r="N2735" s="4">
        <v>0</v>
      </c>
    </row>
    <row r="2736" spans="1:14" x14ac:dyDescent="0.3">
      <c r="A2736" s="1" t="s">
        <v>163</v>
      </c>
      <c r="B2736" s="1" t="s">
        <v>229</v>
      </c>
      <c r="C2736" s="1" t="s">
        <v>27</v>
      </c>
      <c r="D2736" s="1" t="s">
        <v>13</v>
      </c>
      <c r="E2736">
        <v>0</v>
      </c>
      <c r="F2736">
        <v>4</v>
      </c>
      <c r="G2736">
        <v>15190.212</v>
      </c>
      <c r="H2736">
        <v>2</v>
      </c>
      <c r="I2736" s="2">
        <v>7852.9359999999997</v>
      </c>
      <c r="J2736">
        <v>0</v>
      </c>
      <c r="K2736" s="2">
        <v>4118.3519999999999</v>
      </c>
      <c r="L2736">
        <v>2059.1759999999999</v>
      </c>
      <c r="M2736" s="2">
        <v>3734.5839999999998</v>
      </c>
      <c r="N2736" s="4">
        <v>0.47556531722657613</v>
      </c>
    </row>
    <row r="2737" spans="1:14" x14ac:dyDescent="0.3">
      <c r="A2737" s="1" t="s">
        <v>163</v>
      </c>
      <c r="B2737" s="1" t="s">
        <v>229</v>
      </c>
      <c r="C2737" s="1" t="s">
        <v>27</v>
      </c>
      <c r="D2737" s="1" t="s">
        <v>17</v>
      </c>
      <c r="E2737">
        <v>0</v>
      </c>
      <c r="F2737">
        <v>1</v>
      </c>
      <c r="G2737">
        <v>3325.9495000000002</v>
      </c>
      <c r="H2737">
        <v>1</v>
      </c>
      <c r="I2737" s="2">
        <v>3325.9495000000002</v>
      </c>
      <c r="J2737">
        <v>0</v>
      </c>
      <c r="K2737" s="2">
        <v>2059.1759999999999</v>
      </c>
      <c r="L2737">
        <v>2059.1759999999999</v>
      </c>
      <c r="M2737" s="2">
        <v>1266.7735000000002</v>
      </c>
      <c r="N2737" s="4">
        <v>0.38087574691076942</v>
      </c>
    </row>
    <row r="2738" spans="1:14" x14ac:dyDescent="0.3">
      <c r="A2738" s="1" t="s">
        <v>163</v>
      </c>
      <c r="B2738" s="1" t="s">
        <v>229</v>
      </c>
      <c r="C2738" s="1" t="s">
        <v>27</v>
      </c>
      <c r="D2738" s="1" t="s">
        <v>18</v>
      </c>
      <c r="E2738">
        <v>1</v>
      </c>
      <c r="F2738">
        <v>3</v>
      </c>
      <c r="G2738">
        <v>10663.2255</v>
      </c>
      <c r="H2738">
        <v>0</v>
      </c>
      <c r="I2738" s="2">
        <v>0</v>
      </c>
      <c r="J2738">
        <v>0</v>
      </c>
      <c r="K2738" s="2">
        <v>0</v>
      </c>
      <c r="L2738">
        <v>2059.1759999999999</v>
      </c>
      <c r="M2738" s="2">
        <v>0</v>
      </c>
      <c r="N2738" s="4">
        <v>0</v>
      </c>
    </row>
    <row r="2739" spans="1:14" x14ac:dyDescent="0.3">
      <c r="A2739" s="1" t="s">
        <v>163</v>
      </c>
      <c r="B2739" s="1" t="s">
        <v>229</v>
      </c>
      <c r="C2739" s="1" t="s">
        <v>27</v>
      </c>
      <c r="D2739" s="1" t="s">
        <v>19</v>
      </c>
      <c r="E2739">
        <v>0</v>
      </c>
      <c r="F2739">
        <v>4</v>
      </c>
      <c r="G2739">
        <v>15190.212</v>
      </c>
      <c r="H2739">
        <v>2</v>
      </c>
      <c r="I2739" s="2">
        <v>7396.3629999999994</v>
      </c>
      <c r="J2739">
        <v>0</v>
      </c>
      <c r="K2739" s="2">
        <v>4118.3519999999999</v>
      </c>
      <c r="L2739">
        <v>2059.1759999999999</v>
      </c>
      <c r="M2739" s="2">
        <v>3278.0109999999995</v>
      </c>
      <c r="N2739" s="4">
        <v>0.4431922824772121</v>
      </c>
    </row>
    <row r="2740" spans="1:14" x14ac:dyDescent="0.3">
      <c r="A2740" s="1" t="s">
        <v>163</v>
      </c>
      <c r="B2740" s="1" t="s">
        <v>229</v>
      </c>
      <c r="C2740" s="1" t="s">
        <v>34</v>
      </c>
      <c r="D2740" s="1" t="s">
        <v>13</v>
      </c>
      <c r="E2740">
        <v>0</v>
      </c>
      <c r="F2740">
        <v>30</v>
      </c>
      <c r="G2740">
        <v>106195.094</v>
      </c>
      <c r="H2740">
        <v>8</v>
      </c>
      <c r="I2740" s="2">
        <v>27861.268499999991</v>
      </c>
      <c r="J2740">
        <v>0</v>
      </c>
      <c r="K2740" s="2">
        <v>16473.407999999999</v>
      </c>
      <c r="L2740">
        <v>2059.1759999999999</v>
      </c>
      <c r="M2740" s="2">
        <v>11387.860499999992</v>
      </c>
      <c r="N2740" s="4">
        <v>0.4087344587343536</v>
      </c>
    </row>
    <row r="2741" spans="1:14" x14ac:dyDescent="0.3">
      <c r="A2741" s="1" t="s">
        <v>163</v>
      </c>
      <c r="B2741" s="1" t="s">
        <v>229</v>
      </c>
      <c r="C2741" s="1" t="s">
        <v>34</v>
      </c>
      <c r="D2741" s="1" t="s">
        <v>14</v>
      </c>
      <c r="E2741">
        <v>0</v>
      </c>
      <c r="F2741">
        <v>2</v>
      </c>
      <c r="G2741">
        <v>7161.1075000000001</v>
      </c>
      <c r="H2741">
        <v>1</v>
      </c>
      <c r="I2741" s="2">
        <v>3835.1579999999999</v>
      </c>
      <c r="J2741">
        <v>0</v>
      </c>
      <c r="K2741" s="2">
        <v>2059.1759999999999</v>
      </c>
      <c r="L2741">
        <v>2059.1759999999999</v>
      </c>
      <c r="M2741" s="2">
        <v>1775.982</v>
      </c>
      <c r="N2741" s="4">
        <v>0.46307922646211708</v>
      </c>
    </row>
    <row r="2742" spans="1:14" x14ac:dyDescent="0.3">
      <c r="A2742" s="1" t="s">
        <v>163</v>
      </c>
      <c r="B2742" s="1" t="s">
        <v>229</v>
      </c>
      <c r="C2742" s="1" t="s">
        <v>34</v>
      </c>
      <c r="D2742" s="1" t="s">
        <v>15</v>
      </c>
      <c r="E2742">
        <v>0</v>
      </c>
      <c r="F2742">
        <v>1</v>
      </c>
      <c r="G2742">
        <v>3835.1579999999999</v>
      </c>
      <c r="H2742">
        <v>1</v>
      </c>
      <c r="I2742" s="2">
        <v>3835.1579999999999</v>
      </c>
      <c r="J2742">
        <v>0</v>
      </c>
      <c r="K2742" s="2">
        <v>2059.1759999999999</v>
      </c>
      <c r="L2742">
        <v>2059.1759999999999</v>
      </c>
      <c r="M2742" s="2">
        <v>1775.982</v>
      </c>
      <c r="N2742" s="4">
        <v>0.46307922646211708</v>
      </c>
    </row>
    <row r="2743" spans="1:14" x14ac:dyDescent="0.3">
      <c r="A2743" s="1" t="s">
        <v>163</v>
      </c>
      <c r="B2743" s="1" t="s">
        <v>229</v>
      </c>
      <c r="C2743" s="1" t="s">
        <v>34</v>
      </c>
      <c r="D2743" s="1" t="s">
        <v>16</v>
      </c>
      <c r="E2743">
        <v>0</v>
      </c>
      <c r="F2743">
        <v>8</v>
      </c>
      <c r="G2743">
        <v>28852.821499999998</v>
      </c>
      <c r="H2743">
        <v>2</v>
      </c>
      <c r="I2743" s="2">
        <v>7161.1075000000001</v>
      </c>
      <c r="J2743">
        <v>0</v>
      </c>
      <c r="K2743" s="2">
        <v>4118.3519999999999</v>
      </c>
      <c r="L2743">
        <v>2059.1759999999999</v>
      </c>
      <c r="M2743" s="2">
        <v>3042.7555000000002</v>
      </c>
      <c r="N2743" s="4">
        <v>0.4249001289255887</v>
      </c>
    </row>
    <row r="2744" spans="1:14" x14ac:dyDescent="0.3">
      <c r="A2744" s="1" t="s">
        <v>163</v>
      </c>
      <c r="B2744" s="1" t="s">
        <v>229</v>
      </c>
      <c r="C2744" s="1" t="s">
        <v>34</v>
      </c>
      <c r="D2744" s="1" t="s">
        <v>13</v>
      </c>
      <c r="E2744">
        <v>0</v>
      </c>
      <c r="F2744">
        <v>4</v>
      </c>
      <c r="G2744">
        <v>14048.262000000001</v>
      </c>
      <c r="H2744">
        <v>3</v>
      </c>
      <c r="I2744" s="2">
        <v>10722.3125</v>
      </c>
      <c r="J2744">
        <v>0</v>
      </c>
      <c r="K2744" s="2">
        <v>6177.5280000000002</v>
      </c>
      <c r="L2744">
        <v>2059.1759999999999</v>
      </c>
      <c r="M2744" s="2">
        <v>4544.7844999999998</v>
      </c>
      <c r="N2744" s="4">
        <v>0.42386234312793997</v>
      </c>
    </row>
    <row r="2745" spans="1:14" x14ac:dyDescent="0.3">
      <c r="A2745" s="1" t="s">
        <v>163</v>
      </c>
      <c r="B2745" s="1" t="s">
        <v>229</v>
      </c>
      <c r="C2745" s="1" t="s">
        <v>34</v>
      </c>
      <c r="D2745" s="1" t="s">
        <v>17</v>
      </c>
      <c r="E2745">
        <v>0</v>
      </c>
      <c r="F2745">
        <v>1</v>
      </c>
      <c r="G2745">
        <v>3926.4679999999998</v>
      </c>
      <c r="H2745">
        <v>0</v>
      </c>
      <c r="I2745" s="2">
        <v>0</v>
      </c>
      <c r="J2745">
        <v>0</v>
      </c>
      <c r="K2745" s="2">
        <v>0</v>
      </c>
      <c r="L2745">
        <v>2059.1759999999999</v>
      </c>
      <c r="M2745" s="2">
        <v>0</v>
      </c>
      <c r="N2745" s="4">
        <v>0</v>
      </c>
    </row>
    <row r="2746" spans="1:14" x14ac:dyDescent="0.3">
      <c r="A2746" s="1" t="s">
        <v>163</v>
      </c>
      <c r="B2746" s="1" t="s">
        <v>229</v>
      </c>
      <c r="C2746" s="1" t="s">
        <v>34</v>
      </c>
      <c r="D2746" s="1" t="s">
        <v>18</v>
      </c>
      <c r="E2746">
        <v>0</v>
      </c>
      <c r="F2746">
        <v>2</v>
      </c>
      <c r="G2746">
        <v>6651.8989999999994</v>
      </c>
      <c r="H2746">
        <v>1</v>
      </c>
      <c r="I2746" s="2">
        <v>3325.9495000000002</v>
      </c>
      <c r="J2746">
        <v>0</v>
      </c>
      <c r="K2746" s="2">
        <v>2059.1759999999999</v>
      </c>
      <c r="L2746">
        <v>2059.1759999999999</v>
      </c>
      <c r="M2746" s="2">
        <v>1266.7735000000002</v>
      </c>
      <c r="N2746" s="4">
        <v>0.38087574691076942</v>
      </c>
    </row>
    <row r="2747" spans="1:14" x14ac:dyDescent="0.3">
      <c r="A2747" s="1" t="s">
        <v>163</v>
      </c>
      <c r="B2747" s="1" t="s">
        <v>229</v>
      </c>
      <c r="C2747" s="1" t="s">
        <v>34</v>
      </c>
      <c r="D2747" s="1" t="s">
        <v>19</v>
      </c>
      <c r="E2747">
        <v>0</v>
      </c>
      <c r="F2747">
        <v>3</v>
      </c>
      <c r="G2747">
        <v>11172.433999999999</v>
      </c>
      <c r="H2747">
        <v>0</v>
      </c>
      <c r="I2747" s="2">
        <v>0</v>
      </c>
      <c r="J2747">
        <v>0</v>
      </c>
      <c r="K2747" s="2">
        <v>0</v>
      </c>
      <c r="L2747">
        <v>2059.1759999999999</v>
      </c>
      <c r="M2747" s="2">
        <v>0</v>
      </c>
      <c r="N2747" s="4">
        <v>0</v>
      </c>
    </row>
    <row r="2748" spans="1:14" x14ac:dyDescent="0.3">
      <c r="A2748" s="1" t="s">
        <v>44</v>
      </c>
      <c r="B2748" s="1" t="s">
        <v>230</v>
      </c>
      <c r="C2748" s="1" t="s">
        <v>58</v>
      </c>
      <c r="D2748" s="1" t="s">
        <v>13</v>
      </c>
      <c r="E2748">
        <v>0</v>
      </c>
      <c r="F2748">
        <v>0</v>
      </c>
      <c r="G2748">
        <v>0</v>
      </c>
      <c r="H2748">
        <v>0</v>
      </c>
      <c r="I2748" s="2">
        <v>0</v>
      </c>
      <c r="J2748">
        <v>1</v>
      </c>
      <c r="K2748" s="2">
        <v>0</v>
      </c>
      <c r="L2748">
        <v>890.20500000000015</v>
      </c>
      <c r="M2748" s="2">
        <v>0</v>
      </c>
      <c r="N2748" s="4">
        <v>0</v>
      </c>
    </row>
    <row r="2749" spans="1:14" x14ac:dyDescent="0.3">
      <c r="A2749" s="1" t="s">
        <v>44</v>
      </c>
      <c r="B2749" s="1" t="s">
        <v>230</v>
      </c>
      <c r="C2749" s="1" t="s">
        <v>58</v>
      </c>
      <c r="D2749" s="1" t="s">
        <v>19</v>
      </c>
      <c r="E2749">
        <v>0</v>
      </c>
      <c r="F2749">
        <v>0</v>
      </c>
      <c r="G2749">
        <v>0</v>
      </c>
      <c r="H2749">
        <v>0</v>
      </c>
      <c r="I2749" s="2">
        <v>0</v>
      </c>
      <c r="J2749">
        <v>1</v>
      </c>
      <c r="K2749" s="2">
        <v>0</v>
      </c>
      <c r="L2749">
        <v>890.20500000000015</v>
      </c>
      <c r="M2749" s="2">
        <v>0</v>
      </c>
      <c r="N2749" s="4">
        <v>0</v>
      </c>
    </row>
    <row r="2750" spans="1:14" x14ac:dyDescent="0.3">
      <c r="A2750" s="1" t="s">
        <v>44</v>
      </c>
      <c r="B2750" s="1" t="s">
        <v>230</v>
      </c>
      <c r="C2750" s="1" t="s">
        <v>58</v>
      </c>
      <c r="D2750" s="1" t="s">
        <v>15</v>
      </c>
      <c r="E2750">
        <v>0</v>
      </c>
      <c r="F2750">
        <v>0</v>
      </c>
      <c r="G2750">
        <v>0</v>
      </c>
      <c r="H2750">
        <v>0</v>
      </c>
      <c r="I2750" s="2">
        <v>0</v>
      </c>
      <c r="J2750">
        <v>1</v>
      </c>
      <c r="K2750" s="2">
        <v>0</v>
      </c>
      <c r="L2750">
        <v>890.20500000000015</v>
      </c>
      <c r="M2750" s="2">
        <v>0</v>
      </c>
      <c r="N2750" s="4">
        <v>0</v>
      </c>
    </row>
    <row r="2751" spans="1:14" x14ac:dyDescent="0.3">
      <c r="A2751" s="1" t="s">
        <v>44</v>
      </c>
      <c r="B2751" s="1" t="s">
        <v>230</v>
      </c>
      <c r="C2751" s="1" t="s">
        <v>58</v>
      </c>
      <c r="D2751" s="1" t="s">
        <v>16</v>
      </c>
      <c r="E2751">
        <v>0</v>
      </c>
      <c r="F2751">
        <v>0</v>
      </c>
      <c r="G2751">
        <v>0</v>
      </c>
      <c r="H2751">
        <v>0</v>
      </c>
      <c r="I2751" s="2">
        <v>0</v>
      </c>
      <c r="J2751">
        <v>3</v>
      </c>
      <c r="K2751" s="2">
        <v>0</v>
      </c>
      <c r="L2751">
        <v>890.20500000000015</v>
      </c>
      <c r="M2751" s="2">
        <v>0</v>
      </c>
      <c r="N2751" s="4">
        <v>0</v>
      </c>
    </row>
    <row r="2752" spans="1:14" x14ac:dyDescent="0.3">
      <c r="A2752" s="1" t="s">
        <v>44</v>
      </c>
      <c r="B2752" s="1" t="s">
        <v>230</v>
      </c>
      <c r="C2752" s="1" t="s">
        <v>59</v>
      </c>
      <c r="D2752" s="1" t="s">
        <v>13</v>
      </c>
      <c r="E2752">
        <v>0</v>
      </c>
      <c r="F2752">
        <v>1</v>
      </c>
      <c r="G2752">
        <v>1473.8975</v>
      </c>
      <c r="H2752">
        <v>0</v>
      </c>
      <c r="I2752" s="2">
        <v>0</v>
      </c>
      <c r="J2752">
        <v>11</v>
      </c>
      <c r="K2752" s="2">
        <v>0</v>
      </c>
      <c r="L2752">
        <v>890.20500000000015</v>
      </c>
      <c r="M2752" s="2">
        <v>0</v>
      </c>
      <c r="N2752" s="4">
        <v>0</v>
      </c>
    </row>
    <row r="2753" spans="1:14" x14ac:dyDescent="0.3">
      <c r="A2753" s="1" t="s">
        <v>44</v>
      </c>
      <c r="B2753" s="1" t="s">
        <v>230</v>
      </c>
      <c r="C2753" s="1" t="s">
        <v>59</v>
      </c>
      <c r="D2753" s="1" t="s">
        <v>16</v>
      </c>
      <c r="E2753">
        <v>0</v>
      </c>
      <c r="F2753">
        <v>0</v>
      </c>
      <c r="G2753">
        <v>0</v>
      </c>
      <c r="H2753">
        <v>0</v>
      </c>
      <c r="I2753" s="2">
        <v>0</v>
      </c>
      <c r="J2753">
        <v>1</v>
      </c>
      <c r="K2753" s="2">
        <v>0</v>
      </c>
      <c r="L2753">
        <v>890.20500000000015</v>
      </c>
      <c r="M2753" s="2">
        <v>0</v>
      </c>
      <c r="N2753" s="4">
        <v>0</v>
      </c>
    </row>
    <row r="2754" spans="1:14" x14ac:dyDescent="0.3">
      <c r="A2754" s="1" t="s">
        <v>44</v>
      </c>
      <c r="B2754" s="1" t="s">
        <v>230</v>
      </c>
      <c r="C2754" s="1" t="s">
        <v>59</v>
      </c>
      <c r="D2754" s="1" t="s">
        <v>13</v>
      </c>
      <c r="E2754">
        <v>0</v>
      </c>
      <c r="F2754">
        <v>0</v>
      </c>
      <c r="G2754">
        <v>0</v>
      </c>
      <c r="H2754">
        <v>0</v>
      </c>
      <c r="I2754" s="2">
        <v>0</v>
      </c>
      <c r="J2754">
        <v>1</v>
      </c>
      <c r="K2754" s="2">
        <v>0</v>
      </c>
      <c r="L2754">
        <v>890.20500000000015</v>
      </c>
      <c r="M2754" s="2">
        <v>0</v>
      </c>
      <c r="N2754" s="4">
        <v>0</v>
      </c>
    </row>
    <row r="2755" spans="1:14" x14ac:dyDescent="0.3">
      <c r="A2755" s="1" t="s">
        <v>44</v>
      </c>
      <c r="B2755" s="1" t="s">
        <v>230</v>
      </c>
      <c r="C2755" s="1" t="s">
        <v>59</v>
      </c>
      <c r="D2755" s="1" t="s">
        <v>17</v>
      </c>
      <c r="E2755">
        <v>0</v>
      </c>
      <c r="F2755">
        <v>0</v>
      </c>
      <c r="G2755">
        <v>0</v>
      </c>
      <c r="H2755">
        <v>0</v>
      </c>
      <c r="I2755" s="2">
        <v>0</v>
      </c>
      <c r="J2755">
        <v>4</v>
      </c>
      <c r="K2755" s="2">
        <v>0</v>
      </c>
      <c r="L2755">
        <v>890.20500000000015</v>
      </c>
      <c r="M2755" s="2">
        <v>0</v>
      </c>
      <c r="N2755" s="4">
        <v>0</v>
      </c>
    </row>
    <row r="2756" spans="1:14" x14ac:dyDescent="0.3">
      <c r="A2756" s="1" t="s">
        <v>44</v>
      </c>
      <c r="B2756" s="1" t="s">
        <v>230</v>
      </c>
      <c r="C2756" s="1" t="s">
        <v>59</v>
      </c>
      <c r="D2756" s="1" t="s">
        <v>18</v>
      </c>
      <c r="E2756">
        <v>0</v>
      </c>
      <c r="F2756">
        <v>1</v>
      </c>
      <c r="G2756">
        <v>2292.7204999999999</v>
      </c>
      <c r="H2756">
        <v>0</v>
      </c>
      <c r="I2756" s="2">
        <v>0</v>
      </c>
      <c r="J2756">
        <v>1</v>
      </c>
      <c r="K2756" s="2">
        <v>0</v>
      </c>
      <c r="L2756">
        <v>890.20500000000015</v>
      </c>
      <c r="M2756" s="2">
        <v>0</v>
      </c>
      <c r="N2756" s="4">
        <v>0</v>
      </c>
    </row>
    <row r="2757" spans="1:14" x14ac:dyDescent="0.3">
      <c r="A2757" s="1" t="s">
        <v>44</v>
      </c>
      <c r="B2757" s="1" t="s">
        <v>230</v>
      </c>
      <c r="C2757" s="1" t="s">
        <v>59</v>
      </c>
      <c r="D2757" s="1" t="s">
        <v>19</v>
      </c>
      <c r="E2757">
        <v>0</v>
      </c>
      <c r="F2757">
        <v>0</v>
      </c>
      <c r="G2757">
        <v>0</v>
      </c>
      <c r="H2757">
        <v>0</v>
      </c>
      <c r="I2757" s="2">
        <v>0</v>
      </c>
      <c r="J2757">
        <v>1</v>
      </c>
      <c r="K2757" s="2">
        <v>0</v>
      </c>
      <c r="L2757">
        <v>890.20500000000015</v>
      </c>
      <c r="M2757" s="2">
        <v>0</v>
      </c>
      <c r="N2757" s="4">
        <v>0</v>
      </c>
    </row>
    <row r="2758" spans="1:14" x14ac:dyDescent="0.3">
      <c r="A2758" s="1" t="s">
        <v>44</v>
      </c>
      <c r="B2758" s="1" t="s">
        <v>230</v>
      </c>
      <c r="C2758" s="1" t="s">
        <v>61</v>
      </c>
      <c r="D2758" s="1" t="s">
        <v>13</v>
      </c>
      <c r="E2758">
        <v>0</v>
      </c>
      <c r="F2758">
        <v>2</v>
      </c>
      <c r="G2758">
        <v>4315.6970000000001</v>
      </c>
      <c r="H2758">
        <v>2</v>
      </c>
      <c r="I2758" s="2">
        <v>4315.6970000000001</v>
      </c>
      <c r="J2758">
        <v>21</v>
      </c>
      <c r="K2758" s="2">
        <v>1780.4100000000003</v>
      </c>
      <c r="L2758">
        <v>890.20500000000015</v>
      </c>
      <c r="M2758" s="2">
        <v>2535.2869999999998</v>
      </c>
      <c r="N2758" s="4">
        <v>0.58745713612424588</v>
      </c>
    </row>
    <row r="2759" spans="1:14" x14ac:dyDescent="0.3">
      <c r="A2759" s="1" t="s">
        <v>44</v>
      </c>
      <c r="B2759" s="1" t="s">
        <v>230</v>
      </c>
      <c r="C2759" s="1" t="s">
        <v>61</v>
      </c>
      <c r="D2759" s="1" t="s">
        <v>15</v>
      </c>
      <c r="E2759">
        <v>0</v>
      </c>
      <c r="F2759">
        <v>0</v>
      </c>
      <c r="G2759">
        <v>0</v>
      </c>
      <c r="H2759">
        <v>0</v>
      </c>
      <c r="I2759" s="2">
        <v>0</v>
      </c>
      <c r="J2759">
        <v>1</v>
      </c>
      <c r="K2759" s="2">
        <v>0</v>
      </c>
      <c r="L2759">
        <v>890.20500000000015</v>
      </c>
      <c r="M2759" s="2">
        <v>0</v>
      </c>
      <c r="N2759" s="4">
        <v>0</v>
      </c>
    </row>
    <row r="2760" spans="1:14" x14ac:dyDescent="0.3">
      <c r="A2760" s="1" t="s">
        <v>44</v>
      </c>
      <c r="B2760" s="1" t="s">
        <v>230</v>
      </c>
      <c r="C2760" s="1" t="s">
        <v>61</v>
      </c>
      <c r="D2760" s="1" t="s">
        <v>16</v>
      </c>
      <c r="E2760">
        <v>0</v>
      </c>
      <c r="F2760">
        <v>0</v>
      </c>
      <c r="G2760">
        <v>0</v>
      </c>
      <c r="H2760">
        <v>0</v>
      </c>
      <c r="I2760" s="2">
        <v>0</v>
      </c>
      <c r="J2760">
        <v>1</v>
      </c>
      <c r="K2760" s="2">
        <v>0</v>
      </c>
      <c r="L2760">
        <v>890.20500000000015</v>
      </c>
      <c r="M2760" s="2">
        <v>0</v>
      </c>
      <c r="N2760" s="4">
        <v>0</v>
      </c>
    </row>
    <row r="2761" spans="1:14" x14ac:dyDescent="0.3">
      <c r="A2761" s="1" t="s">
        <v>44</v>
      </c>
      <c r="B2761" s="1" t="s">
        <v>230</v>
      </c>
      <c r="C2761" s="1" t="s">
        <v>61</v>
      </c>
      <c r="D2761" s="1" t="s">
        <v>17</v>
      </c>
      <c r="E2761">
        <v>0</v>
      </c>
      <c r="F2761">
        <v>0</v>
      </c>
      <c r="G2761">
        <v>0</v>
      </c>
      <c r="H2761">
        <v>0</v>
      </c>
      <c r="I2761" s="2">
        <v>0</v>
      </c>
      <c r="J2761">
        <v>1</v>
      </c>
      <c r="K2761" s="2">
        <v>0</v>
      </c>
      <c r="L2761">
        <v>890.20500000000015</v>
      </c>
      <c r="M2761" s="2">
        <v>0</v>
      </c>
      <c r="N2761" s="4">
        <v>0</v>
      </c>
    </row>
    <row r="2762" spans="1:14" x14ac:dyDescent="0.3">
      <c r="A2762" s="1" t="s">
        <v>163</v>
      </c>
      <c r="B2762" s="1" t="s">
        <v>231</v>
      </c>
      <c r="C2762" s="1" t="s">
        <v>22</v>
      </c>
      <c r="D2762" s="1" t="s">
        <v>13</v>
      </c>
      <c r="E2762">
        <v>0</v>
      </c>
      <c r="F2762">
        <v>1</v>
      </c>
      <c r="G2762">
        <v>3378.5965000000001</v>
      </c>
      <c r="H2762">
        <v>1</v>
      </c>
      <c r="I2762" s="2">
        <v>3378.5965000000001</v>
      </c>
      <c r="J2762">
        <v>0</v>
      </c>
      <c r="K2762" s="2">
        <v>2059.1759999999999</v>
      </c>
      <c r="L2762">
        <v>2059.1759999999999</v>
      </c>
      <c r="M2762" s="2">
        <v>1319.4205000000002</v>
      </c>
      <c r="N2762" s="4">
        <v>0.39052325425661222</v>
      </c>
    </row>
    <row r="2763" spans="1:14" x14ac:dyDescent="0.3">
      <c r="A2763" s="1" t="s">
        <v>163</v>
      </c>
      <c r="B2763" s="1" t="s">
        <v>231</v>
      </c>
      <c r="C2763" s="1" t="s">
        <v>22</v>
      </c>
      <c r="D2763" s="1" t="s">
        <v>16</v>
      </c>
      <c r="E2763">
        <v>0</v>
      </c>
      <c r="F2763">
        <v>1</v>
      </c>
      <c r="G2763">
        <v>3469.895</v>
      </c>
      <c r="H2763">
        <v>1</v>
      </c>
      <c r="I2763" s="2">
        <v>3469.895</v>
      </c>
      <c r="J2763">
        <v>0</v>
      </c>
      <c r="K2763" s="2">
        <v>2059.1759999999999</v>
      </c>
      <c r="L2763">
        <v>2059.1759999999999</v>
      </c>
      <c r="M2763" s="2">
        <v>1410.7190000000001</v>
      </c>
      <c r="N2763" s="4">
        <v>0.40655956448249875</v>
      </c>
    </row>
    <row r="2764" spans="1:14" x14ac:dyDescent="0.3">
      <c r="A2764" s="1" t="s">
        <v>163</v>
      </c>
      <c r="B2764" s="1" t="s">
        <v>231</v>
      </c>
      <c r="C2764" s="1" t="s">
        <v>22</v>
      </c>
      <c r="D2764" s="1" t="s">
        <v>18</v>
      </c>
      <c r="E2764">
        <v>0</v>
      </c>
      <c r="F2764">
        <v>1</v>
      </c>
      <c r="G2764">
        <v>3177.703</v>
      </c>
      <c r="H2764">
        <v>0</v>
      </c>
      <c r="I2764" s="2">
        <v>0</v>
      </c>
      <c r="J2764">
        <v>0</v>
      </c>
      <c r="K2764" s="2">
        <v>0</v>
      </c>
      <c r="L2764">
        <v>2059.1759999999999</v>
      </c>
      <c r="M2764" s="2">
        <v>0</v>
      </c>
      <c r="N2764" s="4">
        <v>0</v>
      </c>
    </row>
    <row r="2765" spans="1:14" x14ac:dyDescent="0.3">
      <c r="A2765" s="1" t="s">
        <v>163</v>
      </c>
      <c r="B2765" s="1" t="s">
        <v>231</v>
      </c>
      <c r="C2765" s="1" t="s">
        <v>22</v>
      </c>
      <c r="D2765" s="1" t="s">
        <v>13</v>
      </c>
      <c r="E2765">
        <v>0</v>
      </c>
      <c r="F2765">
        <v>13</v>
      </c>
      <c r="G2765">
        <v>45761.903999999988</v>
      </c>
      <c r="H2765">
        <v>4</v>
      </c>
      <c r="I2765" s="2">
        <v>13861.352500000001</v>
      </c>
      <c r="J2765">
        <v>0</v>
      </c>
      <c r="K2765" s="2">
        <v>8236.7039999999997</v>
      </c>
      <c r="L2765">
        <v>2059.1759999999999</v>
      </c>
      <c r="M2765" s="2">
        <v>5624.6485000000011</v>
      </c>
      <c r="N2765" s="4">
        <v>0.40577919795344652</v>
      </c>
    </row>
    <row r="2766" spans="1:14" x14ac:dyDescent="0.3">
      <c r="A2766" s="1" t="s">
        <v>163</v>
      </c>
      <c r="B2766" s="1" t="s">
        <v>231</v>
      </c>
      <c r="C2766" s="1" t="s">
        <v>22</v>
      </c>
      <c r="D2766" s="1" t="s">
        <v>14</v>
      </c>
      <c r="E2766">
        <v>0</v>
      </c>
      <c r="F2766">
        <v>6</v>
      </c>
      <c r="G2766">
        <v>20143.710500000001</v>
      </c>
      <c r="H2766">
        <v>3</v>
      </c>
      <c r="I2766" s="2">
        <v>10208.8145</v>
      </c>
      <c r="J2766">
        <v>0</v>
      </c>
      <c r="K2766" s="2">
        <v>6177.5280000000002</v>
      </c>
      <c r="L2766">
        <v>2059.1759999999999</v>
      </c>
      <c r="M2766" s="2">
        <v>4031.2865000000002</v>
      </c>
      <c r="N2766" s="4">
        <v>0.39488292200823122</v>
      </c>
    </row>
    <row r="2767" spans="1:14" x14ac:dyDescent="0.3">
      <c r="A2767" s="1" t="s">
        <v>163</v>
      </c>
      <c r="B2767" s="1" t="s">
        <v>231</v>
      </c>
      <c r="C2767" s="1" t="s">
        <v>22</v>
      </c>
      <c r="D2767" s="1" t="s">
        <v>16</v>
      </c>
      <c r="E2767">
        <v>0</v>
      </c>
      <c r="F2767">
        <v>5</v>
      </c>
      <c r="G2767">
        <v>17605.177500000002</v>
      </c>
      <c r="H2767">
        <v>1</v>
      </c>
      <c r="I2767" s="2">
        <v>3926.4679999999998</v>
      </c>
      <c r="J2767">
        <v>0</v>
      </c>
      <c r="K2767" s="2">
        <v>2059.1759999999999</v>
      </c>
      <c r="L2767">
        <v>2059.1759999999999</v>
      </c>
      <c r="M2767" s="2">
        <v>1867.2919999999999</v>
      </c>
      <c r="N2767" s="4">
        <v>0.47556531722657613</v>
      </c>
    </row>
    <row r="2768" spans="1:14" x14ac:dyDescent="0.3">
      <c r="A2768" s="1" t="s">
        <v>163</v>
      </c>
      <c r="B2768" s="1" t="s">
        <v>231</v>
      </c>
      <c r="C2768" s="1" t="s">
        <v>22</v>
      </c>
      <c r="D2768" s="1" t="s">
        <v>13</v>
      </c>
      <c r="E2768">
        <v>0</v>
      </c>
      <c r="F2768">
        <v>5</v>
      </c>
      <c r="G2768">
        <v>17929.627</v>
      </c>
      <c r="H2768">
        <v>2</v>
      </c>
      <c r="I2768" s="2">
        <v>6939.8129999999992</v>
      </c>
      <c r="J2768">
        <v>0</v>
      </c>
      <c r="K2768" s="2">
        <v>4118.3519999999999</v>
      </c>
      <c r="L2768">
        <v>2059.1759999999999</v>
      </c>
      <c r="M2768" s="2">
        <v>2821.4609999999993</v>
      </c>
      <c r="N2768" s="4">
        <v>0.40656153126892608</v>
      </c>
    </row>
    <row r="2769" spans="1:14" x14ac:dyDescent="0.3">
      <c r="A2769" s="1" t="s">
        <v>163</v>
      </c>
      <c r="B2769" s="1" t="s">
        <v>231</v>
      </c>
      <c r="C2769" s="1" t="s">
        <v>22</v>
      </c>
      <c r="D2769" s="1" t="s">
        <v>18</v>
      </c>
      <c r="E2769">
        <v>0</v>
      </c>
      <c r="F2769">
        <v>15</v>
      </c>
      <c r="G2769">
        <v>52760.792500000003</v>
      </c>
      <c r="H2769">
        <v>7</v>
      </c>
      <c r="I2769" s="2">
        <v>24745.895499999999</v>
      </c>
      <c r="J2769">
        <v>0</v>
      </c>
      <c r="K2769" s="2">
        <v>14414.232</v>
      </c>
      <c r="L2769">
        <v>2059.1759999999999</v>
      </c>
      <c r="M2769" s="2">
        <v>10331.663499999999</v>
      </c>
      <c r="N2769" s="4">
        <v>0.41751018870988116</v>
      </c>
    </row>
    <row r="2770" spans="1:14" x14ac:dyDescent="0.3">
      <c r="A2770" s="1" t="s">
        <v>163</v>
      </c>
      <c r="B2770" s="1" t="s">
        <v>231</v>
      </c>
      <c r="C2770" s="1" t="s">
        <v>22</v>
      </c>
      <c r="D2770" s="1" t="s">
        <v>19</v>
      </c>
      <c r="E2770">
        <v>0</v>
      </c>
      <c r="F2770">
        <v>4</v>
      </c>
      <c r="G2770">
        <v>14427.4745</v>
      </c>
      <c r="H2770">
        <v>2</v>
      </c>
      <c r="I2770" s="2">
        <v>7031.1115</v>
      </c>
      <c r="J2770">
        <v>0</v>
      </c>
      <c r="K2770" s="2">
        <v>4118.3519999999999</v>
      </c>
      <c r="L2770">
        <v>2059.1759999999999</v>
      </c>
      <c r="M2770" s="2">
        <v>2912.7595000000001</v>
      </c>
      <c r="N2770" s="4">
        <v>0.41426728903388887</v>
      </c>
    </row>
    <row r="2771" spans="1:14" x14ac:dyDescent="0.3">
      <c r="A2771" s="1" t="s">
        <v>163</v>
      </c>
      <c r="B2771" s="1" t="s">
        <v>231</v>
      </c>
      <c r="C2771" s="1" t="s">
        <v>23</v>
      </c>
      <c r="D2771" s="1" t="s">
        <v>13</v>
      </c>
      <c r="E2771">
        <v>0</v>
      </c>
      <c r="F2771">
        <v>1</v>
      </c>
      <c r="G2771">
        <v>3469.895</v>
      </c>
      <c r="H2771">
        <v>1</v>
      </c>
      <c r="I2771" s="2">
        <v>3469.895</v>
      </c>
      <c r="J2771">
        <v>0</v>
      </c>
      <c r="K2771" s="2">
        <v>2059.1759999999999</v>
      </c>
      <c r="L2771">
        <v>2059.1759999999999</v>
      </c>
      <c r="M2771" s="2">
        <v>1410.7190000000001</v>
      </c>
      <c r="N2771" s="4">
        <v>0.40655956448249875</v>
      </c>
    </row>
    <row r="2772" spans="1:14" x14ac:dyDescent="0.3">
      <c r="A2772" s="1" t="s">
        <v>163</v>
      </c>
      <c r="B2772" s="1" t="s">
        <v>231</v>
      </c>
      <c r="C2772" s="1" t="s">
        <v>23</v>
      </c>
      <c r="D2772" s="1" t="s">
        <v>13</v>
      </c>
      <c r="E2772">
        <v>0</v>
      </c>
      <c r="F2772">
        <v>47</v>
      </c>
      <c r="G2772">
        <v>162853.37450000001</v>
      </c>
      <c r="H2772">
        <v>11</v>
      </c>
      <c r="I2772" s="2">
        <v>38442.855499999998</v>
      </c>
      <c r="J2772">
        <v>0</v>
      </c>
      <c r="K2772" s="2">
        <v>22650.935999999998</v>
      </c>
      <c r="L2772">
        <v>2059.1759999999999</v>
      </c>
      <c r="M2772" s="2">
        <v>15791.9195</v>
      </c>
      <c r="N2772" s="4">
        <v>0.41078945085127716</v>
      </c>
    </row>
    <row r="2773" spans="1:14" x14ac:dyDescent="0.3">
      <c r="A2773" s="1" t="s">
        <v>163</v>
      </c>
      <c r="B2773" s="1" t="s">
        <v>231</v>
      </c>
      <c r="C2773" s="1" t="s">
        <v>23</v>
      </c>
      <c r="D2773" s="1" t="s">
        <v>14</v>
      </c>
      <c r="E2773">
        <v>0</v>
      </c>
      <c r="F2773">
        <v>3</v>
      </c>
      <c r="G2773">
        <v>11172.4455</v>
      </c>
      <c r="H2773">
        <v>0</v>
      </c>
      <c r="I2773" s="2">
        <v>0</v>
      </c>
      <c r="J2773">
        <v>0</v>
      </c>
      <c r="K2773" s="2">
        <v>0</v>
      </c>
      <c r="L2773">
        <v>2059.1759999999999</v>
      </c>
      <c r="M2773" s="2">
        <v>0</v>
      </c>
      <c r="N2773" s="4">
        <v>0</v>
      </c>
    </row>
    <row r="2774" spans="1:14" x14ac:dyDescent="0.3">
      <c r="A2774" s="1" t="s">
        <v>163</v>
      </c>
      <c r="B2774" s="1" t="s">
        <v>231</v>
      </c>
      <c r="C2774" s="1" t="s">
        <v>23</v>
      </c>
      <c r="D2774" s="1" t="s">
        <v>15</v>
      </c>
      <c r="E2774">
        <v>0</v>
      </c>
      <c r="F2774">
        <v>3</v>
      </c>
      <c r="G2774">
        <v>10318.4095</v>
      </c>
      <c r="H2774">
        <v>1</v>
      </c>
      <c r="I2774" s="2">
        <v>3561.2165</v>
      </c>
      <c r="J2774">
        <v>0</v>
      </c>
      <c r="K2774" s="2">
        <v>2059.1759999999999</v>
      </c>
      <c r="L2774">
        <v>2059.1759999999999</v>
      </c>
      <c r="M2774" s="2">
        <v>1502.0405000000001</v>
      </c>
      <c r="N2774" s="4">
        <v>0.42177736175264829</v>
      </c>
    </row>
    <row r="2775" spans="1:14" x14ac:dyDescent="0.3">
      <c r="A2775" s="1" t="s">
        <v>163</v>
      </c>
      <c r="B2775" s="1" t="s">
        <v>231</v>
      </c>
      <c r="C2775" s="1" t="s">
        <v>23</v>
      </c>
      <c r="D2775" s="1" t="s">
        <v>16</v>
      </c>
      <c r="E2775">
        <v>0</v>
      </c>
      <c r="F2775">
        <v>7</v>
      </c>
      <c r="G2775">
        <v>24609.448</v>
      </c>
      <c r="H2775">
        <v>3</v>
      </c>
      <c r="I2775" s="2">
        <v>10227.088</v>
      </c>
      <c r="J2775">
        <v>0</v>
      </c>
      <c r="K2775" s="2">
        <v>6177.5280000000002</v>
      </c>
      <c r="L2775">
        <v>2059.1759999999999</v>
      </c>
      <c r="M2775" s="2">
        <v>4049.5599999999995</v>
      </c>
      <c r="N2775" s="4">
        <v>0.39596412976988166</v>
      </c>
    </row>
    <row r="2776" spans="1:14" x14ac:dyDescent="0.3">
      <c r="A2776" s="1" t="s">
        <v>163</v>
      </c>
      <c r="B2776" s="1" t="s">
        <v>231</v>
      </c>
      <c r="C2776" s="1" t="s">
        <v>23</v>
      </c>
      <c r="D2776" s="1" t="s">
        <v>13</v>
      </c>
      <c r="E2776">
        <v>0</v>
      </c>
      <c r="F2776">
        <v>9</v>
      </c>
      <c r="G2776">
        <v>31443.944</v>
      </c>
      <c r="H2776">
        <v>1</v>
      </c>
      <c r="I2776" s="2">
        <v>3867.3809999999999</v>
      </c>
      <c r="J2776">
        <v>0</v>
      </c>
      <c r="K2776" s="2">
        <v>2059.1759999999999</v>
      </c>
      <c r="L2776">
        <v>2059.1759999999999</v>
      </c>
      <c r="M2776" s="2">
        <v>1808.2049999999999</v>
      </c>
      <c r="N2776" s="4">
        <v>0.46755284777993167</v>
      </c>
    </row>
    <row r="2777" spans="1:14" x14ac:dyDescent="0.3">
      <c r="A2777" s="1" t="s">
        <v>163</v>
      </c>
      <c r="B2777" s="1" t="s">
        <v>231</v>
      </c>
      <c r="C2777" s="1" t="s">
        <v>23</v>
      </c>
      <c r="D2777" s="1" t="s">
        <v>17</v>
      </c>
      <c r="E2777">
        <v>0</v>
      </c>
      <c r="F2777">
        <v>2</v>
      </c>
      <c r="G2777">
        <v>7487.6844999999994</v>
      </c>
      <c r="H2777">
        <v>0</v>
      </c>
      <c r="I2777" s="2">
        <v>0</v>
      </c>
      <c r="J2777">
        <v>0</v>
      </c>
      <c r="K2777" s="2">
        <v>0</v>
      </c>
      <c r="L2777">
        <v>2059.1759999999999</v>
      </c>
      <c r="M2777" s="2">
        <v>0</v>
      </c>
      <c r="N2777" s="4">
        <v>0</v>
      </c>
    </row>
    <row r="2778" spans="1:14" x14ac:dyDescent="0.3">
      <c r="A2778" s="1" t="s">
        <v>163</v>
      </c>
      <c r="B2778" s="1" t="s">
        <v>231</v>
      </c>
      <c r="C2778" s="1" t="s">
        <v>23</v>
      </c>
      <c r="D2778" s="1" t="s">
        <v>18</v>
      </c>
      <c r="E2778">
        <v>0</v>
      </c>
      <c r="F2778">
        <v>4</v>
      </c>
      <c r="G2778">
        <v>14368.387500000001</v>
      </c>
      <c r="H2778">
        <v>1</v>
      </c>
      <c r="I2778" s="2">
        <v>3469.895</v>
      </c>
      <c r="J2778">
        <v>0</v>
      </c>
      <c r="K2778" s="2">
        <v>2059.1759999999999</v>
      </c>
      <c r="L2778">
        <v>2059.1759999999999</v>
      </c>
      <c r="M2778" s="2">
        <v>1410.7190000000001</v>
      </c>
      <c r="N2778" s="4">
        <v>0.40655956448249875</v>
      </c>
    </row>
    <row r="2779" spans="1:14" x14ac:dyDescent="0.3">
      <c r="A2779" s="1" t="s">
        <v>163</v>
      </c>
      <c r="B2779" s="1" t="s">
        <v>231</v>
      </c>
      <c r="C2779" s="1" t="s">
        <v>23</v>
      </c>
      <c r="D2779" s="1" t="s">
        <v>19</v>
      </c>
      <c r="E2779">
        <v>0</v>
      </c>
      <c r="F2779">
        <v>5</v>
      </c>
      <c r="G2779">
        <v>18144.47</v>
      </c>
      <c r="H2779">
        <v>0</v>
      </c>
      <c r="I2779" s="2">
        <v>0</v>
      </c>
      <c r="J2779">
        <v>0</v>
      </c>
      <c r="K2779" s="2">
        <v>0</v>
      </c>
      <c r="L2779">
        <v>2059.1759999999999</v>
      </c>
      <c r="M2779" s="2">
        <v>0</v>
      </c>
      <c r="N2779" s="4">
        <v>0</v>
      </c>
    </row>
    <row r="2780" spans="1:14" x14ac:dyDescent="0.3">
      <c r="A2780" s="1" t="s">
        <v>163</v>
      </c>
      <c r="B2780" s="1" t="s">
        <v>231</v>
      </c>
      <c r="C2780" s="1" t="s">
        <v>24</v>
      </c>
      <c r="D2780" s="1" t="s">
        <v>13</v>
      </c>
      <c r="E2780">
        <v>0</v>
      </c>
      <c r="F2780">
        <v>7</v>
      </c>
      <c r="G2780">
        <v>25175.5815</v>
      </c>
      <c r="H2780">
        <v>0</v>
      </c>
      <c r="I2780" s="2">
        <v>0</v>
      </c>
      <c r="J2780">
        <v>0</v>
      </c>
      <c r="K2780" s="2">
        <v>0</v>
      </c>
      <c r="L2780">
        <v>2059.1759999999999</v>
      </c>
      <c r="M2780" s="2">
        <v>0</v>
      </c>
      <c r="N2780" s="4">
        <v>0</v>
      </c>
    </row>
    <row r="2781" spans="1:14" x14ac:dyDescent="0.3">
      <c r="A2781" s="1" t="s">
        <v>163</v>
      </c>
      <c r="B2781" s="1" t="s">
        <v>231</v>
      </c>
      <c r="C2781" s="1" t="s">
        <v>24</v>
      </c>
      <c r="D2781" s="1" t="s">
        <v>15</v>
      </c>
      <c r="E2781">
        <v>0</v>
      </c>
      <c r="F2781">
        <v>1</v>
      </c>
      <c r="G2781">
        <v>3469.895</v>
      </c>
      <c r="H2781">
        <v>0</v>
      </c>
      <c r="I2781" s="2">
        <v>0</v>
      </c>
      <c r="J2781">
        <v>0</v>
      </c>
      <c r="K2781" s="2">
        <v>0</v>
      </c>
      <c r="L2781">
        <v>2059.1759999999999</v>
      </c>
      <c r="M2781" s="2">
        <v>0</v>
      </c>
      <c r="N2781" s="4">
        <v>0</v>
      </c>
    </row>
    <row r="2782" spans="1:14" x14ac:dyDescent="0.3">
      <c r="A2782" s="1" t="s">
        <v>163</v>
      </c>
      <c r="B2782" s="1" t="s">
        <v>231</v>
      </c>
      <c r="C2782" s="1" t="s">
        <v>24</v>
      </c>
      <c r="D2782" s="1" t="s">
        <v>13</v>
      </c>
      <c r="E2782">
        <v>0</v>
      </c>
      <c r="F2782">
        <v>1</v>
      </c>
      <c r="G2782">
        <v>3378.5965000000001</v>
      </c>
      <c r="H2782">
        <v>0</v>
      </c>
      <c r="I2782" s="2">
        <v>0</v>
      </c>
      <c r="J2782">
        <v>0</v>
      </c>
      <c r="K2782" s="2">
        <v>0</v>
      </c>
      <c r="L2782">
        <v>2059.1759999999999</v>
      </c>
      <c r="M2782" s="2">
        <v>0</v>
      </c>
      <c r="N2782" s="4">
        <v>0</v>
      </c>
    </row>
    <row r="2783" spans="1:14" x14ac:dyDescent="0.3">
      <c r="A2783" s="1" t="s">
        <v>163</v>
      </c>
      <c r="B2783" s="1" t="s">
        <v>231</v>
      </c>
      <c r="C2783" s="1" t="s">
        <v>24</v>
      </c>
      <c r="D2783" s="1" t="s">
        <v>17</v>
      </c>
      <c r="E2783">
        <v>0</v>
      </c>
      <c r="F2783">
        <v>1</v>
      </c>
      <c r="G2783">
        <v>3287.2750000000001</v>
      </c>
      <c r="H2783">
        <v>0</v>
      </c>
      <c r="I2783" s="2">
        <v>0</v>
      </c>
      <c r="J2783">
        <v>0</v>
      </c>
      <c r="K2783" s="2">
        <v>0</v>
      </c>
      <c r="L2783">
        <v>2059.1759999999999</v>
      </c>
      <c r="M2783" s="2">
        <v>0</v>
      </c>
      <c r="N2783" s="4">
        <v>0</v>
      </c>
    </row>
    <row r="2784" spans="1:14" x14ac:dyDescent="0.3">
      <c r="A2784" s="1" t="s">
        <v>163</v>
      </c>
      <c r="B2784" s="1" t="s">
        <v>231</v>
      </c>
      <c r="C2784" s="1" t="s">
        <v>24</v>
      </c>
      <c r="D2784" s="1" t="s">
        <v>13</v>
      </c>
      <c r="E2784">
        <v>0</v>
      </c>
      <c r="F2784">
        <v>25</v>
      </c>
      <c r="G2784">
        <v>89336.565499999997</v>
      </c>
      <c r="H2784">
        <v>5</v>
      </c>
      <c r="I2784" s="2">
        <v>17623.462500000001</v>
      </c>
      <c r="J2784">
        <v>2</v>
      </c>
      <c r="K2784" s="2">
        <v>10295.879999999999</v>
      </c>
      <c r="L2784">
        <v>2059.1759999999999</v>
      </c>
      <c r="M2784" s="2">
        <v>7327.5825000000023</v>
      </c>
      <c r="N2784" s="4">
        <v>0.41578563236367438</v>
      </c>
    </row>
    <row r="2785" spans="1:14" x14ac:dyDescent="0.3">
      <c r="A2785" s="1" t="s">
        <v>163</v>
      </c>
      <c r="B2785" s="1" t="s">
        <v>231</v>
      </c>
      <c r="C2785" s="1" t="s">
        <v>24</v>
      </c>
      <c r="D2785" s="1" t="s">
        <v>14</v>
      </c>
      <c r="E2785">
        <v>0</v>
      </c>
      <c r="F2785">
        <v>4</v>
      </c>
      <c r="G2785">
        <v>14459.709000000001</v>
      </c>
      <c r="H2785">
        <v>0</v>
      </c>
      <c r="I2785" s="2">
        <v>0</v>
      </c>
      <c r="J2785">
        <v>0</v>
      </c>
      <c r="K2785" s="2">
        <v>0</v>
      </c>
      <c r="L2785">
        <v>2059.1759999999999</v>
      </c>
      <c r="M2785" s="2">
        <v>0</v>
      </c>
      <c r="N2785" s="4">
        <v>0</v>
      </c>
    </row>
    <row r="2786" spans="1:14" x14ac:dyDescent="0.3">
      <c r="A2786" s="1" t="s">
        <v>163</v>
      </c>
      <c r="B2786" s="1" t="s">
        <v>231</v>
      </c>
      <c r="C2786" s="1" t="s">
        <v>24</v>
      </c>
      <c r="D2786" s="1" t="s">
        <v>15</v>
      </c>
      <c r="E2786">
        <v>0</v>
      </c>
      <c r="F2786">
        <v>2</v>
      </c>
      <c r="G2786">
        <v>7122.4329999999991</v>
      </c>
      <c r="H2786">
        <v>1</v>
      </c>
      <c r="I2786" s="2">
        <v>3561.2165</v>
      </c>
      <c r="J2786">
        <v>0</v>
      </c>
      <c r="K2786" s="2">
        <v>2059.1759999999999</v>
      </c>
      <c r="L2786">
        <v>2059.1759999999999</v>
      </c>
      <c r="M2786" s="2">
        <v>1502.0405000000001</v>
      </c>
      <c r="N2786" s="4">
        <v>0.42177736175264829</v>
      </c>
    </row>
    <row r="2787" spans="1:14" x14ac:dyDescent="0.3">
      <c r="A2787" s="1" t="s">
        <v>163</v>
      </c>
      <c r="B2787" s="1" t="s">
        <v>231</v>
      </c>
      <c r="C2787" s="1" t="s">
        <v>24</v>
      </c>
      <c r="D2787" s="1" t="s">
        <v>16</v>
      </c>
      <c r="E2787">
        <v>0</v>
      </c>
      <c r="F2787">
        <v>5</v>
      </c>
      <c r="G2787">
        <v>17897.392500000002</v>
      </c>
      <c r="H2787">
        <v>2</v>
      </c>
      <c r="I2787" s="2">
        <v>7487.6844999999994</v>
      </c>
      <c r="J2787">
        <v>0</v>
      </c>
      <c r="K2787" s="2">
        <v>4118.3519999999999</v>
      </c>
      <c r="L2787">
        <v>2059.1759999999999</v>
      </c>
      <c r="M2787" s="2">
        <v>3369.3324999999995</v>
      </c>
      <c r="N2787" s="4">
        <v>0.44998323580540817</v>
      </c>
    </row>
    <row r="2788" spans="1:14" x14ac:dyDescent="0.3">
      <c r="A2788" s="1" t="s">
        <v>163</v>
      </c>
      <c r="B2788" s="1" t="s">
        <v>231</v>
      </c>
      <c r="C2788" s="1" t="s">
        <v>24</v>
      </c>
      <c r="D2788" s="1" t="s">
        <v>13</v>
      </c>
      <c r="E2788">
        <v>0</v>
      </c>
      <c r="F2788">
        <v>7</v>
      </c>
      <c r="G2788">
        <v>24211.985000000001</v>
      </c>
      <c r="H2788">
        <v>0</v>
      </c>
      <c r="I2788" s="2">
        <v>-383.51350000000002</v>
      </c>
      <c r="J2788">
        <v>0</v>
      </c>
      <c r="K2788" s="2">
        <v>0</v>
      </c>
      <c r="L2788">
        <v>2059.1759999999999</v>
      </c>
      <c r="M2788" s="2">
        <v>-383.51350000000002</v>
      </c>
      <c r="N2788" s="4">
        <v>1</v>
      </c>
    </row>
    <row r="2789" spans="1:14" x14ac:dyDescent="0.3">
      <c r="A2789" s="1" t="s">
        <v>163</v>
      </c>
      <c r="B2789" s="1" t="s">
        <v>231</v>
      </c>
      <c r="C2789" s="1" t="s">
        <v>24</v>
      </c>
      <c r="D2789" s="1" t="s">
        <v>18</v>
      </c>
      <c r="E2789">
        <v>0</v>
      </c>
      <c r="F2789">
        <v>13</v>
      </c>
      <c r="G2789">
        <v>43753.038</v>
      </c>
      <c r="H2789">
        <v>7</v>
      </c>
      <c r="I2789" s="2">
        <v>23595.355</v>
      </c>
      <c r="J2789">
        <v>0</v>
      </c>
      <c r="K2789" s="2">
        <v>14414.232</v>
      </c>
      <c r="L2789">
        <v>2059.1759999999999</v>
      </c>
      <c r="M2789" s="2">
        <v>9181.1229999999996</v>
      </c>
      <c r="N2789" s="4">
        <v>0.38910722046775731</v>
      </c>
    </row>
    <row r="2790" spans="1:14" x14ac:dyDescent="0.3">
      <c r="A2790" s="1" t="s">
        <v>163</v>
      </c>
      <c r="B2790" s="1" t="s">
        <v>231</v>
      </c>
      <c r="C2790" s="1" t="s">
        <v>24</v>
      </c>
      <c r="D2790" s="1" t="s">
        <v>19</v>
      </c>
      <c r="E2790">
        <v>0</v>
      </c>
      <c r="F2790">
        <v>2</v>
      </c>
      <c r="G2790">
        <v>6939.8129999999992</v>
      </c>
      <c r="H2790">
        <v>1</v>
      </c>
      <c r="I2790" s="2">
        <v>3561.2165</v>
      </c>
      <c r="J2790">
        <v>0</v>
      </c>
      <c r="K2790" s="2">
        <v>2059.1759999999999</v>
      </c>
      <c r="L2790">
        <v>2059.1759999999999</v>
      </c>
      <c r="M2790" s="2">
        <v>1502.0405000000001</v>
      </c>
      <c r="N2790" s="4">
        <v>0.42177736175264829</v>
      </c>
    </row>
    <row r="2791" spans="1:14" x14ac:dyDescent="0.3">
      <c r="A2791" s="1" t="s">
        <v>163</v>
      </c>
      <c r="B2791" s="1" t="s">
        <v>231</v>
      </c>
      <c r="C2791" s="1" t="s">
        <v>25</v>
      </c>
      <c r="D2791" s="1" t="s">
        <v>13</v>
      </c>
      <c r="E2791">
        <v>0</v>
      </c>
      <c r="F2791">
        <v>3</v>
      </c>
      <c r="G2791">
        <v>10208.8145</v>
      </c>
      <c r="H2791">
        <v>1</v>
      </c>
      <c r="I2791" s="2">
        <v>3469.895</v>
      </c>
      <c r="J2791">
        <v>0</v>
      </c>
      <c r="K2791" s="2">
        <v>2059.1759999999999</v>
      </c>
      <c r="L2791">
        <v>2059.1759999999999</v>
      </c>
      <c r="M2791" s="2">
        <v>1410.7190000000001</v>
      </c>
      <c r="N2791" s="4">
        <v>0.40655956448249875</v>
      </c>
    </row>
    <row r="2792" spans="1:14" x14ac:dyDescent="0.3">
      <c r="A2792" s="1" t="s">
        <v>163</v>
      </c>
      <c r="B2792" s="1" t="s">
        <v>231</v>
      </c>
      <c r="C2792" s="1" t="s">
        <v>25</v>
      </c>
      <c r="D2792" s="1" t="s">
        <v>19</v>
      </c>
      <c r="E2792">
        <v>0</v>
      </c>
      <c r="F2792">
        <v>1</v>
      </c>
      <c r="G2792">
        <v>3378.5965000000001</v>
      </c>
      <c r="H2792">
        <v>1</v>
      </c>
      <c r="I2792" s="2">
        <v>3378.5965000000001</v>
      </c>
      <c r="J2792">
        <v>0</v>
      </c>
      <c r="K2792" s="2">
        <v>2059.1759999999999</v>
      </c>
      <c r="L2792">
        <v>2059.1759999999999</v>
      </c>
      <c r="M2792" s="2">
        <v>1319.4205000000002</v>
      </c>
      <c r="N2792" s="4">
        <v>0.39052325425661222</v>
      </c>
    </row>
    <row r="2793" spans="1:14" x14ac:dyDescent="0.3">
      <c r="A2793" s="1" t="s">
        <v>163</v>
      </c>
      <c r="B2793" s="1" t="s">
        <v>231</v>
      </c>
      <c r="C2793" s="1" t="s">
        <v>25</v>
      </c>
      <c r="D2793" s="1" t="s">
        <v>13</v>
      </c>
      <c r="E2793">
        <v>0</v>
      </c>
      <c r="F2793">
        <v>29</v>
      </c>
      <c r="G2793">
        <v>98778.352999999988</v>
      </c>
      <c r="H2793">
        <v>6</v>
      </c>
      <c r="I2793" s="2">
        <v>21732.550500000001</v>
      </c>
      <c r="J2793">
        <v>0</v>
      </c>
      <c r="K2793" s="2">
        <v>12355.056</v>
      </c>
      <c r="L2793">
        <v>2059.1759999999999</v>
      </c>
      <c r="M2793" s="2">
        <v>9377.4945000000007</v>
      </c>
      <c r="N2793" s="4">
        <v>0.43149535071826939</v>
      </c>
    </row>
    <row r="2794" spans="1:14" x14ac:dyDescent="0.3">
      <c r="A2794" s="1" t="s">
        <v>163</v>
      </c>
      <c r="B2794" s="1" t="s">
        <v>231</v>
      </c>
      <c r="C2794" s="1" t="s">
        <v>25</v>
      </c>
      <c r="D2794" s="1" t="s">
        <v>14</v>
      </c>
      <c r="E2794">
        <v>0</v>
      </c>
      <c r="F2794">
        <v>2</v>
      </c>
      <c r="G2794">
        <v>7428.5974999999989</v>
      </c>
      <c r="H2794">
        <v>1</v>
      </c>
      <c r="I2794" s="2">
        <v>3561.2165</v>
      </c>
      <c r="J2794">
        <v>1</v>
      </c>
      <c r="K2794" s="2">
        <v>2059.1759999999999</v>
      </c>
      <c r="L2794">
        <v>2059.1759999999999</v>
      </c>
      <c r="M2794" s="2">
        <v>1502.0405000000001</v>
      </c>
      <c r="N2794" s="4">
        <v>0.42177736175264829</v>
      </c>
    </row>
    <row r="2795" spans="1:14" x14ac:dyDescent="0.3">
      <c r="A2795" s="1" t="s">
        <v>163</v>
      </c>
      <c r="B2795" s="1" t="s">
        <v>231</v>
      </c>
      <c r="C2795" s="1" t="s">
        <v>25</v>
      </c>
      <c r="D2795" s="1" t="s">
        <v>15</v>
      </c>
      <c r="E2795">
        <v>0</v>
      </c>
      <c r="F2795">
        <v>2</v>
      </c>
      <c r="G2795">
        <v>7337.2759999999989</v>
      </c>
      <c r="H2795">
        <v>1</v>
      </c>
      <c r="I2795" s="2">
        <v>3469.895</v>
      </c>
      <c r="J2795">
        <v>1</v>
      </c>
      <c r="K2795" s="2">
        <v>2059.1759999999999</v>
      </c>
      <c r="L2795">
        <v>2059.1759999999999</v>
      </c>
      <c r="M2795" s="2">
        <v>1410.7190000000001</v>
      </c>
      <c r="N2795" s="4">
        <v>0.40655956448249875</v>
      </c>
    </row>
    <row r="2796" spans="1:14" x14ac:dyDescent="0.3">
      <c r="A2796" s="1" t="s">
        <v>163</v>
      </c>
      <c r="B2796" s="1" t="s">
        <v>231</v>
      </c>
      <c r="C2796" s="1" t="s">
        <v>25</v>
      </c>
      <c r="D2796" s="1" t="s">
        <v>16</v>
      </c>
      <c r="E2796">
        <v>0</v>
      </c>
      <c r="F2796">
        <v>9</v>
      </c>
      <c r="G2796">
        <v>30242.953000000001</v>
      </c>
      <c r="H2796">
        <v>3</v>
      </c>
      <c r="I2796" s="2">
        <v>9916.6224999999995</v>
      </c>
      <c r="J2796">
        <v>0</v>
      </c>
      <c r="K2796" s="2">
        <v>6177.5280000000002</v>
      </c>
      <c r="L2796">
        <v>2059.1759999999999</v>
      </c>
      <c r="M2796" s="2">
        <v>3739.0944999999992</v>
      </c>
      <c r="N2796" s="4">
        <v>0.37705322553117249</v>
      </c>
    </row>
    <row r="2797" spans="1:14" x14ac:dyDescent="0.3">
      <c r="A2797" s="1" t="s">
        <v>163</v>
      </c>
      <c r="B2797" s="1" t="s">
        <v>231</v>
      </c>
      <c r="C2797" s="1" t="s">
        <v>25</v>
      </c>
      <c r="D2797" s="1" t="s">
        <v>13</v>
      </c>
      <c r="E2797">
        <v>0</v>
      </c>
      <c r="F2797">
        <v>4</v>
      </c>
      <c r="G2797">
        <v>14500.534</v>
      </c>
      <c r="H2797">
        <v>1</v>
      </c>
      <c r="I2797" s="2">
        <v>3926.4679999999998</v>
      </c>
      <c r="J2797">
        <v>0</v>
      </c>
      <c r="K2797" s="2">
        <v>2059.1759999999999</v>
      </c>
      <c r="L2797">
        <v>2059.1759999999999</v>
      </c>
      <c r="M2797" s="2">
        <v>1867.2919999999999</v>
      </c>
      <c r="N2797" s="4">
        <v>0.47556531722657613</v>
      </c>
    </row>
    <row r="2798" spans="1:14" x14ac:dyDescent="0.3">
      <c r="A2798" s="1" t="s">
        <v>163</v>
      </c>
      <c r="B2798" s="1" t="s">
        <v>231</v>
      </c>
      <c r="C2798" s="1" t="s">
        <v>25</v>
      </c>
      <c r="D2798" s="1" t="s">
        <v>18</v>
      </c>
      <c r="E2798">
        <v>0</v>
      </c>
      <c r="F2798">
        <v>5</v>
      </c>
      <c r="G2798">
        <v>17943.576499999999</v>
      </c>
      <c r="H2798">
        <v>0</v>
      </c>
      <c r="I2798" s="2">
        <v>0</v>
      </c>
      <c r="J2798">
        <v>0</v>
      </c>
      <c r="K2798" s="2">
        <v>0</v>
      </c>
      <c r="L2798">
        <v>2059.1759999999999</v>
      </c>
      <c r="M2798" s="2">
        <v>0</v>
      </c>
      <c r="N2798" s="4">
        <v>0</v>
      </c>
    </row>
    <row r="2799" spans="1:14" x14ac:dyDescent="0.3">
      <c r="A2799" s="1" t="s">
        <v>163</v>
      </c>
      <c r="B2799" s="1" t="s">
        <v>231</v>
      </c>
      <c r="C2799" s="1" t="s">
        <v>27</v>
      </c>
      <c r="D2799" s="1" t="s">
        <v>13</v>
      </c>
      <c r="E2799">
        <v>0</v>
      </c>
      <c r="F2799">
        <v>1</v>
      </c>
      <c r="G2799">
        <v>3378.5965000000001</v>
      </c>
      <c r="H2799">
        <v>0</v>
      </c>
      <c r="I2799" s="2">
        <v>0</v>
      </c>
      <c r="J2799">
        <v>0</v>
      </c>
      <c r="K2799" s="2">
        <v>0</v>
      </c>
      <c r="L2799">
        <v>2059.1759999999999</v>
      </c>
      <c r="M2799" s="2">
        <v>0</v>
      </c>
      <c r="N2799" s="4">
        <v>0</v>
      </c>
    </row>
    <row r="2800" spans="1:14" x14ac:dyDescent="0.3">
      <c r="A2800" s="1" t="s">
        <v>163</v>
      </c>
      <c r="B2800" s="1" t="s">
        <v>231</v>
      </c>
      <c r="C2800" s="1" t="s">
        <v>27</v>
      </c>
      <c r="D2800" s="1" t="s">
        <v>13</v>
      </c>
      <c r="E2800">
        <v>0</v>
      </c>
      <c r="F2800">
        <v>1</v>
      </c>
      <c r="G2800">
        <v>3561.2165</v>
      </c>
      <c r="H2800">
        <v>0</v>
      </c>
      <c r="I2800" s="2">
        <v>0</v>
      </c>
      <c r="J2800">
        <v>0</v>
      </c>
      <c r="K2800" s="2">
        <v>0</v>
      </c>
      <c r="L2800">
        <v>2059.1759999999999</v>
      </c>
      <c r="M2800" s="2">
        <v>0</v>
      </c>
      <c r="N2800" s="4">
        <v>0</v>
      </c>
    </row>
    <row r="2801" spans="1:14" x14ac:dyDescent="0.3">
      <c r="A2801" s="1" t="s">
        <v>163</v>
      </c>
      <c r="B2801" s="1" t="s">
        <v>231</v>
      </c>
      <c r="C2801" s="1" t="s">
        <v>27</v>
      </c>
      <c r="D2801" s="1" t="s">
        <v>13</v>
      </c>
      <c r="E2801">
        <v>0</v>
      </c>
      <c r="F2801">
        <v>49</v>
      </c>
      <c r="G2801">
        <v>168578.16649999999</v>
      </c>
      <c r="H2801">
        <v>14</v>
      </c>
      <c r="I2801" s="2">
        <v>47519.402999999998</v>
      </c>
      <c r="J2801">
        <v>1</v>
      </c>
      <c r="K2801" s="2">
        <v>28828.464</v>
      </c>
      <c r="L2801">
        <v>2059.1759999999999</v>
      </c>
      <c r="M2801" s="2">
        <v>18690.938999999998</v>
      </c>
      <c r="N2801" s="4">
        <v>0.39333278240048597</v>
      </c>
    </row>
    <row r="2802" spans="1:14" x14ac:dyDescent="0.3">
      <c r="A2802" s="1" t="s">
        <v>163</v>
      </c>
      <c r="B2802" s="1" t="s">
        <v>231</v>
      </c>
      <c r="C2802" s="1" t="s">
        <v>27</v>
      </c>
      <c r="D2802" s="1" t="s">
        <v>14</v>
      </c>
      <c r="E2802">
        <v>0</v>
      </c>
      <c r="F2802">
        <v>4</v>
      </c>
      <c r="G2802">
        <v>15131.125</v>
      </c>
      <c r="H2802">
        <v>0</v>
      </c>
      <c r="I2802" s="2">
        <v>0</v>
      </c>
      <c r="J2802">
        <v>0</v>
      </c>
      <c r="K2802" s="2">
        <v>0</v>
      </c>
      <c r="L2802">
        <v>2059.1759999999999</v>
      </c>
      <c r="M2802" s="2">
        <v>0</v>
      </c>
      <c r="N2802" s="4">
        <v>0</v>
      </c>
    </row>
    <row r="2803" spans="1:14" x14ac:dyDescent="0.3">
      <c r="A2803" s="1" t="s">
        <v>163</v>
      </c>
      <c r="B2803" s="1" t="s">
        <v>231</v>
      </c>
      <c r="C2803" s="1" t="s">
        <v>27</v>
      </c>
      <c r="D2803" s="1" t="s">
        <v>15</v>
      </c>
      <c r="E2803">
        <v>0</v>
      </c>
      <c r="F2803">
        <v>4</v>
      </c>
      <c r="G2803">
        <v>15098.913500000001</v>
      </c>
      <c r="H2803">
        <v>4</v>
      </c>
      <c r="I2803" s="2">
        <v>15098.913500000001</v>
      </c>
      <c r="J2803">
        <v>1</v>
      </c>
      <c r="K2803" s="2">
        <v>8236.7039999999997</v>
      </c>
      <c r="L2803">
        <v>2059.1759999999999</v>
      </c>
      <c r="M2803" s="2">
        <v>6862.2095000000008</v>
      </c>
      <c r="N2803" s="4">
        <v>0.45448366201978707</v>
      </c>
    </row>
    <row r="2804" spans="1:14" x14ac:dyDescent="0.3">
      <c r="A2804" s="1" t="s">
        <v>163</v>
      </c>
      <c r="B2804" s="1" t="s">
        <v>231</v>
      </c>
      <c r="C2804" s="1" t="s">
        <v>27</v>
      </c>
      <c r="D2804" s="1" t="s">
        <v>16</v>
      </c>
      <c r="E2804">
        <v>0</v>
      </c>
      <c r="F2804">
        <v>3</v>
      </c>
      <c r="G2804">
        <v>11204.656999999999</v>
      </c>
      <c r="H2804">
        <v>0</v>
      </c>
      <c r="I2804" s="2">
        <v>0</v>
      </c>
      <c r="J2804">
        <v>0</v>
      </c>
      <c r="K2804" s="2">
        <v>0</v>
      </c>
      <c r="L2804">
        <v>2059.1759999999999</v>
      </c>
      <c r="M2804" s="2">
        <v>0</v>
      </c>
      <c r="N2804" s="4">
        <v>0</v>
      </c>
    </row>
    <row r="2805" spans="1:14" x14ac:dyDescent="0.3">
      <c r="A2805" s="1" t="s">
        <v>163</v>
      </c>
      <c r="B2805" s="1" t="s">
        <v>231</v>
      </c>
      <c r="C2805" s="1" t="s">
        <v>27</v>
      </c>
      <c r="D2805" s="1" t="s">
        <v>13</v>
      </c>
      <c r="E2805">
        <v>0</v>
      </c>
      <c r="F2805">
        <v>5</v>
      </c>
      <c r="G2805">
        <v>18235.791499999999</v>
      </c>
      <c r="H2805">
        <v>0</v>
      </c>
      <c r="I2805" s="2">
        <v>0</v>
      </c>
      <c r="J2805">
        <v>0</v>
      </c>
      <c r="K2805" s="2">
        <v>0</v>
      </c>
      <c r="L2805">
        <v>2059.1759999999999</v>
      </c>
      <c r="M2805" s="2">
        <v>0</v>
      </c>
      <c r="N2805" s="4">
        <v>0</v>
      </c>
    </row>
    <row r="2806" spans="1:14" x14ac:dyDescent="0.3">
      <c r="A2806" s="1" t="s">
        <v>163</v>
      </c>
      <c r="B2806" s="1" t="s">
        <v>231</v>
      </c>
      <c r="C2806" s="1" t="s">
        <v>27</v>
      </c>
      <c r="D2806" s="1" t="s">
        <v>17</v>
      </c>
      <c r="E2806">
        <v>0</v>
      </c>
      <c r="F2806">
        <v>1</v>
      </c>
      <c r="G2806">
        <v>3378.5965000000001</v>
      </c>
      <c r="H2806">
        <v>0</v>
      </c>
      <c r="I2806" s="2">
        <v>0</v>
      </c>
      <c r="J2806">
        <v>0</v>
      </c>
      <c r="K2806" s="2">
        <v>0</v>
      </c>
      <c r="L2806">
        <v>2059.1759999999999</v>
      </c>
      <c r="M2806" s="2">
        <v>0</v>
      </c>
      <c r="N2806" s="4">
        <v>0</v>
      </c>
    </row>
    <row r="2807" spans="1:14" x14ac:dyDescent="0.3">
      <c r="A2807" s="1" t="s">
        <v>163</v>
      </c>
      <c r="B2807" s="1" t="s">
        <v>231</v>
      </c>
      <c r="C2807" s="1" t="s">
        <v>27</v>
      </c>
      <c r="D2807" s="1" t="s">
        <v>18</v>
      </c>
      <c r="E2807">
        <v>0</v>
      </c>
      <c r="F2807">
        <v>6</v>
      </c>
      <c r="G2807">
        <v>20983.774000000001</v>
      </c>
      <c r="H2807">
        <v>0</v>
      </c>
      <c r="I2807" s="2">
        <v>0</v>
      </c>
      <c r="J2807">
        <v>1</v>
      </c>
      <c r="K2807" s="2">
        <v>0</v>
      </c>
      <c r="L2807">
        <v>2059.1759999999999</v>
      </c>
      <c r="M2807" s="2">
        <v>0</v>
      </c>
      <c r="N2807" s="4">
        <v>0</v>
      </c>
    </row>
    <row r="2808" spans="1:14" x14ac:dyDescent="0.3">
      <c r="A2808" s="1" t="s">
        <v>163</v>
      </c>
      <c r="B2808" s="1" t="s">
        <v>231</v>
      </c>
      <c r="C2808" s="1" t="s">
        <v>27</v>
      </c>
      <c r="D2808" s="1" t="s">
        <v>19</v>
      </c>
      <c r="E2808">
        <v>0</v>
      </c>
      <c r="F2808">
        <v>10</v>
      </c>
      <c r="G2808">
        <v>36192.259499999993</v>
      </c>
      <c r="H2808">
        <v>1</v>
      </c>
      <c r="I2808" s="2">
        <v>3561.2165</v>
      </c>
      <c r="J2808">
        <v>0</v>
      </c>
      <c r="K2808" s="2">
        <v>2059.1759999999999</v>
      </c>
      <c r="L2808">
        <v>2059.1759999999999</v>
      </c>
      <c r="M2808" s="2">
        <v>1502.0405000000001</v>
      </c>
      <c r="N2808" s="4">
        <v>0.42177736175264829</v>
      </c>
    </row>
    <row r="2809" spans="1:14" x14ac:dyDescent="0.3">
      <c r="A2809" s="1" t="s">
        <v>163</v>
      </c>
      <c r="B2809" s="1" t="s">
        <v>231</v>
      </c>
      <c r="C2809" s="1" t="s">
        <v>34</v>
      </c>
      <c r="D2809" s="1" t="s">
        <v>13</v>
      </c>
      <c r="E2809">
        <v>0</v>
      </c>
      <c r="F2809">
        <v>21</v>
      </c>
      <c r="G2809">
        <v>72630.561499999996</v>
      </c>
      <c r="H2809">
        <v>6</v>
      </c>
      <c r="I2809" s="2">
        <v>20910.737499999999</v>
      </c>
      <c r="J2809">
        <v>1</v>
      </c>
      <c r="K2809" s="2">
        <v>12355.056</v>
      </c>
      <c r="L2809">
        <v>2059.1759999999999</v>
      </c>
      <c r="M2809" s="2">
        <v>8555.6814999999988</v>
      </c>
      <c r="N2809" s="4">
        <v>0.40915254662825734</v>
      </c>
    </row>
    <row r="2810" spans="1:14" x14ac:dyDescent="0.3">
      <c r="A2810" s="1" t="s">
        <v>163</v>
      </c>
      <c r="B2810" s="1" t="s">
        <v>231</v>
      </c>
      <c r="C2810" s="1" t="s">
        <v>34</v>
      </c>
      <c r="D2810" s="1" t="s">
        <v>15</v>
      </c>
      <c r="E2810">
        <v>0</v>
      </c>
      <c r="F2810">
        <v>2</v>
      </c>
      <c r="G2810">
        <v>6939.79</v>
      </c>
      <c r="H2810">
        <v>0</v>
      </c>
      <c r="I2810" s="2">
        <v>0</v>
      </c>
      <c r="J2810">
        <v>0</v>
      </c>
      <c r="K2810" s="2">
        <v>0</v>
      </c>
      <c r="L2810">
        <v>2059.1759999999999</v>
      </c>
      <c r="M2810" s="2">
        <v>0</v>
      </c>
      <c r="N2810" s="4">
        <v>0</v>
      </c>
    </row>
    <row r="2811" spans="1:14" x14ac:dyDescent="0.3">
      <c r="A2811" s="1" t="s">
        <v>163</v>
      </c>
      <c r="B2811" s="1" t="s">
        <v>231</v>
      </c>
      <c r="C2811" s="1" t="s">
        <v>34</v>
      </c>
      <c r="D2811" s="1" t="s">
        <v>16</v>
      </c>
      <c r="E2811">
        <v>0</v>
      </c>
      <c r="F2811">
        <v>0</v>
      </c>
      <c r="G2811">
        <v>0</v>
      </c>
      <c r="H2811">
        <v>0</v>
      </c>
      <c r="I2811" s="2">
        <v>0</v>
      </c>
      <c r="J2811">
        <v>1</v>
      </c>
      <c r="K2811" s="2">
        <v>0</v>
      </c>
      <c r="L2811">
        <v>2059.1759999999999</v>
      </c>
      <c r="M2811" s="2">
        <v>0</v>
      </c>
      <c r="N2811" s="4">
        <v>0</v>
      </c>
    </row>
    <row r="2812" spans="1:14" x14ac:dyDescent="0.3">
      <c r="A2812" s="1" t="s">
        <v>163</v>
      </c>
      <c r="B2812" s="1" t="s">
        <v>231</v>
      </c>
      <c r="C2812" s="1" t="s">
        <v>34</v>
      </c>
      <c r="D2812" s="1" t="s">
        <v>13</v>
      </c>
      <c r="E2812">
        <v>0</v>
      </c>
      <c r="F2812">
        <v>3</v>
      </c>
      <c r="G2812">
        <v>10866.281000000001</v>
      </c>
      <c r="H2812">
        <v>1</v>
      </c>
      <c r="I2812" s="2">
        <v>3378.5965000000001</v>
      </c>
      <c r="J2812">
        <v>0</v>
      </c>
      <c r="K2812" s="2">
        <v>2059.1759999999999</v>
      </c>
      <c r="L2812">
        <v>2059.1759999999999</v>
      </c>
      <c r="M2812" s="2">
        <v>1319.4205000000002</v>
      </c>
      <c r="N2812" s="4">
        <v>0.39052325425661222</v>
      </c>
    </row>
    <row r="2813" spans="1:14" x14ac:dyDescent="0.3">
      <c r="A2813" s="1" t="s">
        <v>163</v>
      </c>
      <c r="B2813" s="1" t="s">
        <v>231</v>
      </c>
      <c r="C2813" s="1" t="s">
        <v>34</v>
      </c>
      <c r="D2813" s="1" t="s">
        <v>17</v>
      </c>
      <c r="E2813">
        <v>0</v>
      </c>
      <c r="F2813">
        <v>3</v>
      </c>
      <c r="G2813">
        <v>10715.872499999999</v>
      </c>
      <c r="H2813">
        <v>0</v>
      </c>
      <c r="I2813" s="2">
        <v>0</v>
      </c>
      <c r="J2813">
        <v>0</v>
      </c>
      <c r="K2813" s="2">
        <v>0</v>
      </c>
      <c r="L2813">
        <v>2059.1759999999999</v>
      </c>
      <c r="M2813" s="2">
        <v>0</v>
      </c>
      <c r="N2813" s="4">
        <v>0</v>
      </c>
    </row>
    <row r="2814" spans="1:14" x14ac:dyDescent="0.3">
      <c r="A2814" s="1" t="s">
        <v>163</v>
      </c>
      <c r="B2814" s="1" t="s">
        <v>231</v>
      </c>
      <c r="C2814" s="1" t="s">
        <v>34</v>
      </c>
      <c r="D2814" s="1" t="s">
        <v>18</v>
      </c>
      <c r="E2814">
        <v>0</v>
      </c>
      <c r="F2814">
        <v>2</v>
      </c>
      <c r="G2814">
        <v>6939.8129999999992</v>
      </c>
      <c r="H2814">
        <v>2</v>
      </c>
      <c r="I2814" s="2">
        <v>6939.8129999999992</v>
      </c>
      <c r="J2814">
        <v>0</v>
      </c>
      <c r="K2814" s="2">
        <v>4118.3519999999999</v>
      </c>
      <c r="L2814">
        <v>2059.1759999999999</v>
      </c>
      <c r="M2814" s="2">
        <v>2821.4609999999993</v>
      </c>
      <c r="N2814" s="4">
        <v>0.40656153126892608</v>
      </c>
    </row>
    <row r="2815" spans="1:14" x14ac:dyDescent="0.3">
      <c r="A2815" s="1" t="s">
        <v>163</v>
      </c>
      <c r="B2815" s="1" t="s">
        <v>231</v>
      </c>
      <c r="C2815" s="1" t="s">
        <v>34</v>
      </c>
      <c r="D2815" s="1" t="s">
        <v>19</v>
      </c>
      <c r="E2815">
        <v>0</v>
      </c>
      <c r="F2815">
        <v>1</v>
      </c>
      <c r="G2815">
        <v>3926.4679999999998</v>
      </c>
      <c r="H2815">
        <v>0</v>
      </c>
      <c r="I2815" s="2">
        <v>0</v>
      </c>
      <c r="J2815">
        <v>1</v>
      </c>
      <c r="K2815" s="2">
        <v>0</v>
      </c>
      <c r="L2815">
        <v>2059.1759999999999</v>
      </c>
      <c r="M2815" s="2">
        <v>0</v>
      </c>
      <c r="N2815" s="4">
        <v>0</v>
      </c>
    </row>
    <row r="2816" spans="1:14" x14ac:dyDescent="0.3">
      <c r="A2816" s="1" t="s">
        <v>141</v>
      </c>
      <c r="B2816" s="1" t="s">
        <v>232</v>
      </c>
      <c r="C2816" s="1" t="s">
        <v>210</v>
      </c>
      <c r="D2816" s="1" t="s">
        <v>13</v>
      </c>
      <c r="E2816">
        <v>0</v>
      </c>
      <c r="F2816">
        <v>15</v>
      </c>
      <c r="G2816">
        <v>32932.699500000002</v>
      </c>
      <c r="H2816">
        <v>4</v>
      </c>
      <c r="I2816" s="2">
        <v>6903.2775000000001</v>
      </c>
      <c r="J2816">
        <v>1</v>
      </c>
      <c r="K2816" s="2">
        <v>5851.8419999999996</v>
      </c>
      <c r="L2816">
        <v>1462.9604999999999</v>
      </c>
      <c r="M2816" s="2">
        <v>1051.4355000000005</v>
      </c>
      <c r="N2816" s="4">
        <v>0.152309609457247</v>
      </c>
    </row>
    <row r="2817" spans="1:14" x14ac:dyDescent="0.3">
      <c r="A2817" s="1" t="s">
        <v>141</v>
      </c>
      <c r="B2817" s="1" t="s">
        <v>232</v>
      </c>
      <c r="C2817" s="1" t="s">
        <v>210</v>
      </c>
      <c r="D2817" s="1" t="s">
        <v>14</v>
      </c>
      <c r="E2817">
        <v>0</v>
      </c>
      <c r="F2817">
        <v>1</v>
      </c>
      <c r="G2817">
        <v>2266.3969999999999</v>
      </c>
      <c r="H2817">
        <v>1</v>
      </c>
      <c r="I2817" s="2">
        <v>2266.3969999999999</v>
      </c>
      <c r="J2817">
        <v>2</v>
      </c>
      <c r="K2817" s="2">
        <v>1462.9604999999999</v>
      </c>
      <c r="L2817">
        <v>1462.9604999999999</v>
      </c>
      <c r="M2817" s="2">
        <v>803.43650000000002</v>
      </c>
      <c r="N2817" s="4">
        <v>0.35449945442038622</v>
      </c>
    </row>
    <row r="2818" spans="1:14" x14ac:dyDescent="0.3">
      <c r="A2818" s="1" t="s">
        <v>141</v>
      </c>
      <c r="B2818" s="1" t="s">
        <v>232</v>
      </c>
      <c r="C2818" s="1" t="s">
        <v>210</v>
      </c>
      <c r="D2818" s="1" t="s">
        <v>15</v>
      </c>
      <c r="E2818">
        <v>0</v>
      </c>
      <c r="F2818">
        <v>1</v>
      </c>
      <c r="G2818">
        <v>2408.0425</v>
      </c>
      <c r="H2818">
        <v>0</v>
      </c>
      <c r="I2818" s="2">
        <v>0</v>
      </c>
      <c r="J2818">
        <v>0</v>
      </c>
      <c r="K2818" s="2">
        <v>0</v>
      </c>
      <c r="L2818">
        <v>1462.9604999999999</v>
      </c>
      <c r="M2818" s="2">
        <v>0</v>
      </c>
      <c r="N2818" s="4">
        <v>0</v>
      </c>
    </row>
    <row r="2819" spans="1:14" x14ac:dyDescent="0.3">
      <c r="A2819" s="1" t="s">
        <v>141</v>
      </c>
      <c r="B2819" s="1" t="s">
        <v>232</v>
      </c>
      <c r="C2819" s="1" t="s">
        <v>210</v>
      </c>
      <c r="D2819" s="1" t="s">
        <v>18</v>
      </c>
      <c r="E2819">
        <v>1</v>
      </c>
      <c r="F2819">
        <v>0</v>
      </c>
      <c r="G2819">
        <v>0</v>
      </c>
      <c r="H2819">
        <v>0</v>
      </c>
      <c r="I2819" s="2">
        <v>0</v>
      </c>
      <c r="J2819">
        <v>0</v>
      </c>
      <c r="K2819" s="2">
        <v>0</v>
      </c>
      <c r="L2819">
        <v>1462.9604999999999</v>
      </c>
      <c r="M2819" s="2">
        <v>0</v>
      </c>
      <c r="N2819" s="4">
        <v>0</v>
      </c>
    </row>
    <row r="2820" spans="1:14" x14ac:dyDescent="0.3">
      <c r="A2820" s="1" t="s">
        <v>141</v>
      </c>
      <c r="B2820" s="1" t="s">
        <v>232</v>
      </c>
      <c r="C2820" s="1" t="s">
        <v>210</v>
      </c>
      <c r="D2820" s="1" t="s">
        <v>19</v>
      </c>
      <c r="E2820">
        <v>0</v>
      </c>
      <c r="F2820">
        <v>1</v>
      </c>
      <c r="G2820">
        <v>2232.288</v>
      </c>
      <c r="H2820">
        <v>0</v>
      </c>
      <c r="I2820" s="2">
        <v>0</v>
      </c>
      <c r="J2820">
        <v>0</v>
      </c>
      <c r="K2820" s="2">
        <v>0</v>
      </c>
      <c r="L2820">
        <v>1462.9604999999999</v>
      </c>
      <c r="M2820" s="2">
        <v>0</v>
      </c>
      <c r="N2820" s="4">
        <v>0</v>
      </c>
    </row>
    <row r="2821" spans="1:14" x14ac:dyDescent="0.3">
      <c r="A2821" s="1" t="s">
        <v>141</v>
      </c>
      <c r="B2821" s="1" t="s">
        <v>232</v>
      </c>
      <c r="C2821" s="1" t="s">
        <v>211</v>
      </c>
      <c r="D2821" s="1" t="s">
        <v>13</v>
      </c>
      <c r="E2821">
        <v>0</v>
      </c>
      <c r="F2821">
        <v>17</v>
      </c>
      <c r="G2821">
        <v>40371.095000000001</v>
      </c>
      <c r="H2821">
        <v>5</v>
      </c>
      <c r="I2821" s="2">
        <v>12040.2125</v>
      </c>
      <c r="J2821">
        <v>0</v>
      </c>
      <c r="K2821" s="2">
        <v>7314.8024999999998</v>
      </c>
      <c r="L2821">
        <v>1462.9604999999999</v>
      </c>
      <c r="M2821" s="2">
        <v>4725.41</v>
      </c>
      <c r="N2821" s="4">
        <v>0.39246898673922909</v>
      </c>
    </row>
    <row r="2822" spans="1:14" x14ac:dyDescent="0.3">
      <c r="A2822" s="1" t="s">
        <v>141</v>
      </c>
      <c r="B2822" s="1" t="s">
        <v>232</v>
      </c>
      <c r="C2822" s="1" t="s">
        <v>211</v>
      </c>
      <c r="D2822" s="1" t="s">
        <v>15</v>
      </c>
      <c r="E2822">
        <v>0</v>
      </c>
      <c r="F2822">
        <v>1</v>
      </c>
      <c r="G2822">
        <v>2408.0425</v>
      </c>
      <c r="H2822">
        <v>1</v>
      </c>
      <c r="I2822" s="2">
        <v>2266.3969999999999</v>
      </c>
      <c r="J2822">
        <v>0</v>
      </c>
      <c r="K2822" s="2">
        <v>1462.9604999999999</v>
      </c>
      <c r="L2822">
        <v>1462.9604999999999</v>
      </c>
      <c r="M2822" s="2">
        <v>803.43650000000002</v>
      </c>
      <c r="N2822" s="4">
        <v>0.35449945442038622</v>
      </c>
    </row>
    <row r="2823" spans="1:14" x14ac:dyDescent="0.3">
      <c r="A2823" s="1" t="s">
        <v>141</v>
      </c>
      <c r="B2823" s="1" t="s">
        <v>232</v>
      </c>
      <c r="C2823" s="1" t="s">
        <v>211</v>
      </c>
      <c r="D2823" s="1" t="s">
        <v>16</v>
      </c>
      <c r="E2823">
        <v>0</v>
      </c>
      <c r="F2823">
        <v>3</v>
      </c>
      <c r="G2823">
        <v>7187.8909999999996</v>
      </c>
      <c r="H2823">
        <v>3</v>
      </c>
      <c r="I2823" s="2">
        <v>7048.3729999999996</v>
      </c>
      <c r="J2823">
        <v>0</v>
      </c>
      <c r="K2823" s="2">
        <v>4388.8814999999995</v>
      </c>
      <c r="L2823">
        <v>1462.9604999999999</v>
      </c>
      <c r="M2823" s="2">
        <v>2659.4915000000001</v>
      </c>
      <c r="N2823" s="4">
        <v>0.37731991482289606</v>
      </c>
    </row>
    <row r="2824" spans="1:14" x14ac:dyDescent="0.3">
      <c r="A2824" s="1" t="s">
        <v>141</v>
      </c>
      <c r="B2824" s="1" t="s">
        <v>232</v>
      </c>
      <c r="C2824" s="1" t="s">
        <v>211</v>
      </c>
      <c r="D2824" s="1" t="s">
        <v>13</v>
      </c>
      <c r="E2824">
        <v>0</v>
      </c>
      <c r="F2824">
        <v>1</v>
      </c>
      <c r="G2824">
        <v>2408.0425</v>
      </c>
      <c r="H2824">
        <v>0</v>
      </c>
      <c r="I2824" s="2">
        <v>0</v>
      </c>
      <c r="J2824">
        <v>0</v>
      </c>
      <c r="K2824" s="2">
        <v>0</v>
      </c>
      <c r="L2824">
        <v>1462.9604999999999</v>
      </c>
      <c r="M2824" s="2">
        <v>0</v>
      </c>
      <c r="N2824" s="4">
        <v>0</v>
      </c>
    </row>
    <row r="2825" spans="1:14" x14ac:dyDescent="0.3">
      <c r="A2825" s="1" t="s">
        <v>141</v>
      </c>
      <c r="B2825" s="1" t="s">
        <v>232</v>
      </c>
      <c r="C2825" s="1" t="s">
        <v>211</v>
      </c>
      <c r="D2825" s="1" t="s">
        <v>18</v>
      </c>
      <c r="E2825">
        <v>0</v>
      </c>
      <c r="F2825">
        <v>3</v>
      </c>
      <c r="G2825">
        <v>7048.3729999999996</v>
      </c>
      <c r="H2825">
        <v>2</v>
      </c>
      <c r="I2825" s="2">
        <v>4674.4394999999986</v>
      </c>
      <c r="J2825">
        <v>0</v>
      </c>
      <c r="K2825" s="2">
        <v>2925.9209999999998</v>
      </c>
      <c r="L2825">
        <v>1462.9604999999999</v>
      </c>
      <c r="M2825" s="2">
        <v>1748.5184999999988</v>
      </c>
      <c r="N2825" s="4">
        <v>0.37405949953999817</v>
      </c>
    </row>
    <row r="2826" spans="1:14" x14ac:dyDescent="0.3">
      <c r="A2826" s="1" t="s">
        <v>141</v>
      </c>
      <c r="B2826" s="1" t="s">
        <v>232</v>
      </c>
      <c r="C2826" s="1" t="s">
        <v>211</v>
      </c>
      <c r="D2826" s="1" t="s">
        <v>19</v>
      </c>
      <c r="E2826">
        <v>0</v>
      </c>
      <c r="F2826">
        <v>1</v>
      </c>
      <c r="G2826">
        <v>2408.0425</v>
      </c>
      <c r="H2826">
        <v>0</v>
      </c>
      <c r="I2826" s="2">
        <v>0</v>
      </c>
      <c r="J2826">
        <v>0</v>
      </c>
      <c r="K2826" s="2">
        <v>0</v>
      </c>
      <c r="L2826">
        <v>1462.9604999999999</v>
      </c>
      <c r="M2826" s="2">
        <v>0</v>
      </c>
      <c r="N2826" s="4">
        <v>0</v>
      </c>
    </row>
    <row r="2827" spans="1:14" x14ac:dyDescent="0.3">
      <c r="A2827" s="1" t="s">
        <v>163</v>
      </c>
      <c r="B2827" s="1" t="s">
        <v>233</v>
      </c>
      <c r="C2827" s="1" t="s">
        <v>24</v>
      </c>
      <c r="D2827" s="1" t="s">
        <v>13</v>
      </c>
      <c r="E2827">
        <v>0</v>
      </c>
      <c r="F2827">
        <v>1</v>
      </c>
      <c r="G2827">
        <v>3308.7685000000001</v>
      </c>
      <c r="H2827">
        <v>0</v>
      </c>
      <c r="I2827" s="2">
        <v>0</v>
      </c>
      <c r="J2827">
        <v>0</v>
      </c>
      <c r="K2827" s="2">
        <v>0</v>
      </c>
      <c r="L2827">
        <v>2059.1759999999999</v>
      </c>
      <c r="M2827" s="2">
        <v>0</v>
      </c>
      <c r="N2827" s="4">
        <v>0</v>
      </c>
    </row>
    <row r="2828" spans="1:14" x14ac:dyDescent="0.3">
      <c r="A2828" s="1" t="s">
        <v>163</v>
      </c>
      <c r="B2828" s="1" t="s">
        <v>233</v>
      </c>
      <c r="C2828" s="1" t="s">
        <v>24</v>
      </c>
      <c r="D2828" s="1" t="s">
        <v>13</v>
      </c>
      <c r="E2828">
        <v>0</v>
      </c>
      <c r="F2828">
        <v>2</v>
      </c>
      <c r="G2828">
        <v>6589.9714999999997</v>
      </c>
      <c r="H2828">
        <v>0</v>
      </c>
      <c r="I2828" s="2">
        <v>0</v>
      </c>
      <c r="J2828">
        <v>0</v>
      </c>
      <c r="K2828" s="2">
        <v>0</v>
      </c>
      <c r="L2828">
        <v>2059.1759999999999</v>
      </c>
      <c r="M2828" s="2">
        <v>0</v>
      </c>
      <c r="N2828" s="4">
        <v>0</v>
      </c>
    </row>
    <row r="2829" spans="1:14" x14ac:dyDescent="0.3">
      <c r="A2829" s="1" t="s">
        <v>163</v>
      </c>
      <c r="B2829" s="1" t="s">
        <v>233</v>
      </c>
      <c r="C2829" s="1" t="s">
        <v>24</v>
      </c>
      <c r="D2829" s="1" t="s">
        <v>17</v>
      </c>
      <c r="E2829">
        <v>0</v>
      </c>
      <c r="F2829">
        <v>1</v>
      </c>
      <c r="G2829">
        <v>3835.1579999999999</v>
      </c>
      <c r="H2829">
        <v>0</v>
      </c>
      <c r="I2829" s="2">
        <v>0</v>
      </c>
      <c r="J2829">
        <v>0</v>
      </c>
      <c r="K2829" s="2">
        <v>0</v>
      </c>
      <c r="L2829">
        <v>2059.1759999999999</v>
      </c>
      <c r="M2829" s="2">
        <v>0</v>
      </c>
      <c r="N2829" s="4">
        <v>0</v>
      </c>
    </row>
    <row r="2830" spans="1:14" x14ac:dyDescent="0.3">
      <c r="A2830" s="1" t="s">
        <v>163</v>
      </c>
      <c r="B2830" s="1" t="s">
        <v>233</v>
      </c>
      <c r="C2830" s="1" t="s">
        <v>24</v>
      </c>
      <c r="D2830" s="1" t="s">
        <v>13</v>
      </c>
      <c r="E2830">
        <v>0</v>
      </c>
      <c r="F2830">
        <v>1</v>
      </c>
      <c r="G2830">
        <v>3364.6239999999998</v>
      </c>
      <c r="H2830">
        <v>1</v>
      </c>
      <c r="I2830" s="2">
        <v>3364.6239999999998</v>
      </c>
      <c r="J2830">
        <v>0</v>
      </c>
      <c r="K2830" s="2">
        <v>2059.1759999999999</v>
      </c>
      <c r="L2830">
        <v>2059.1759999999999</v>
      </c>
      <c r="M2830" s="2">
        <v>1305.4479999999999</v>
      </c>
      <c r="N2830" s="4">
        <v>0.38799223925169646</v>
      </c>
    </row>
    <row r="2831" spans="1:14" x14ac:dyDescent="0.3">
      <c r="A2831" s="1" t="s">
        <v>163</v>
      </c>
      <c r="B2831" s="1" t="s">
        <v>233</v>
      </c>
      <c r="C2831" s="1" t="s">
        <v>24</v>
      </c>
      <c r="D2831" s="1" t="s">
        <v>14</v>
      </c>
      <c r="E2831">
        <v>0</v>
      </c>
      <c r="F2831">
        <v>0</v>
      </c>
      <c r="G2831">
        <v>0</v>
      </c>
      <c r="H2831">
        <v>2</v>
      </c>
      <c r="I2831" s="2">
        <v>7670.3159999999998</v>
      </c>
      <c r="J2831">
        <v>0</v>
      </c>
      <c r="K2831" s="2">
        <v>4118.3519999999999</v>
      </c>
      <c r="L2831">
        <v>2059.1759999999999</v>
      </c>
      <c r="M2831" s="2">
        <v>3551.9639999999999</v>
      </c>
      <c r="N2831" s="4">
        <v>0.46307922646211708</v>
      </c>
    </row>
    <row r="2832" spans="1:14" x14ac:dyDescent="0.3">
      <c r="A2832" s="1" t="s">
        <v>163</v>
      </c>
      <c r="B2832" s="1" t="s">
        <v>233</v>
      </c>
      <c r="C2832" s="1" t="s">
        <v>24</v>
      </c>
      <c r="D2832" s="1" t="s">
        <v>15</v>
      </c>
      <c r="E2832">
        <v>0</v>
      </c>
      <c r="F2832">
        <v>1</v>
      </c>
      <c r="G2832">
        <v>3364.6239999999998</v>
      </c>
      <c r="H2832">
        <v>0</v>
      </c>
      <c r="I2832" s="2">
        <v>0</v>
      </c>
      <c r="J2832">
        <v>0</v>
      </c>
      <c r="K2832" s="2">
        <v>0</v>
      </c>
      <c r="L2832">
        <v>2059.1759999999999</v>
      </c>
      <c r="M2832" s="2">
        <v>0</v>
      </c>
      <c r="N2832" s="4">
        <v>0</v>
      </c>
    </row>
    <row r="2833" spans="1:14" x14ac:dyDescent="0.3">
      <c r="A2833" s="1" t="s">
        <v>234</v>
      </c>
      <c r="B2833" s="1" t="s">
        <v>235</v>
      </c>
      <c r="C2833" s="1" t="s">
        <v>61</v>
      </c>
      <c r="D2833" s="1" t="s">
        <v>13</v>
      </c>
      <c r="E2833">
        <v>0</v>
      </c>
      <c r="F2833">
        <v>3</v>
      </c>
      <c r="G2833">
        <v>3215.4</v>
      </c>
      <c r="H2833">
        <v>1</v>
      </c>
      <c r="I2833" s="2">
        <v>1093.2360000000001</v>
      </c>
      <c r="J2833">
        <v>3</v>
      </c>
      <c r="K2833" s="2">
        <v>657.67899999999997</v>
      </c>
      <c r="L2833">
        <v>657.67899999999997</v>
      </c>
      <c r="M2833" s="2">
        <v>435.55700000000013</v>
      </c>
      <c r="N2833" s="4">
        <v>0.39841077315419554</v>
      </c>
    </row>
    <row r="2834" spans="1:14" x14ac:dyDescent="0.3">
      <c r="A2834" s="1" t="s">
        <v>234</v>
      </c>
      <c r="B2834" s="1" t="s">
        <v>235</v>
      </c>
      <c r="C2834" s="1" t="s">
        <v>61</v>
      </c>
      <c r="D2834" s="1" t="s">
        <v>32</v>
      </c>
      <c r="E2834">
        <v>0</v>
      </c>
      <c r="F2834">
        <v>0</v>
      </c>
      <c r="G2834">
        <v>0</v>
      </c>
      <c r="H2834">
        <v>0</v>
      </c>
      <c r="I2834" s="2">
        <v>0</v>
      </c>
      <c r="J2834">
        <v>1</v>
      </c>
      <c r="K2834" s="2">
        <v>0</v>
      </c>
      <c r="L2834">
        <v>657.67899999999997</v>
      </c>
      <c r="M2834" s="2">
        <v>0</v>
      </c>
      <c r="N2834" s="4">
        <v>0</v>
      </c>
    </row>
    <row r="2835" spans="1:14" x14ac:dyDescent="0.3">
      <c r="A2835" s="1" t="s">
        <v>155</v>
      </c>
      <c r="B2835" s="1" t="s">
        <v>236</v>
      </c>
      <c r="C2835" s="1" t="s">
        <v>58</v>
      </c>
      <c r="D2835" s="1" t="s">
        <v>13</v>
      </c>
      <c r="E2835">
        <v>0</v>
      </c>
      <c r="F2835">
        <v>1</v>
      </c>
      <c r="G2835">
        <v>877.404</v>
      </c>
      <c r="H2835">
        <v>1</v>
      </c>
      <c r="I2835" s="2">
        <v>877.404</v>
      </c>
      <c r="J2835">
        <v>32</v>
      </c>
      <c r="K2835" s="2">
        <v>632.98649999999998</v>
      </c>
      <c r="L2835">
        <v>632.98649999999998</v>
      </c>
      <c r="M2835" s="2">
        <v>244.41750000000002</v>
      </c>
      <c r="N2835" s="4">
        <v>0.27856893745640549</v>
      </c>
    </row>
    <row r="2836" spans="1:14" x14ac:dyDescent="0.3">
      <c r="A2836" s="1" t="s">
        <v>155</v>
      </c>
      <c r="B2836" s="1" t="s">
        <v>236</v>
      </c>
      <c r="C2836" s="1" t="s">
        <v>58</v>
      </c>
      <c r="D2836" s="1" t="s">
        <v>15</v>
      </c>
      <c r="E2836">
        <v>0</v>
      </c>
      <c r="F2836">
        <v>0</v>
      </c>
      <c r="G2836">
        <v>0</v>
      </c>
      <c r="H2836">
        <v>0</v>
      </c>
      <c r="I2836" s="2">
        <v>0</v>
      </c>
      <c r="J2836">
        <v>1</v>
      </c>
      <c r="K2836" s="2">
        <v>0</v>
      </c>
      <c r="L2836">
        <v>632.98649999999998</v>
      </c>
      <c r="M2836" s="2">
        <v>0</v>
      </c>
      <c r="N2836" s="4">
        <v>0</v>
      </c>
    </row>
    <row r="2837" spans="1:14" x14ac:dyDescent="0.3">
      <c r="A2837" s="1" t="s">
        <v>155</v>
      </c>
      <c r="B2837" s="1" t="s">
        <v>236</v>
      </c>
      <c r="C2837" s="1" t="s">
        <v>58</v>
      </c>
      <c r="D2837" s="1" t="s">
        <v>16</v>
      </c>
      <c r="E2837">
        <v>0</v>
      </c>
      <c r="F2837">
        <v>0</v>
      </c>
      <c r="G2837">
        <v>0</v>
      </c>
      <c r="H2837">
        <v>0</v>
      </c>
      <c r="I2837" s="2">
        <v>0</v>
      </c>
      <c r="J2837">
        <v>1</v>
      </c>
      <c r="K2837" s="2">
        <v>0</v>
      </c>
      <c r="L2837">
        <v>632.98649999999998</v>
      </c>
      <c r="M2837" s="2">
        <v>0</v>
      </c>
      <c r="N2837" s="4">
        <v>0</v>
      </c>
    </row>
    <row r="2838" spans="1:14" x14ac:dyDescent="0.3">
      <c r="A2838" s="1" t="s">
        <v>155</v>
      </c>
      <c r="B2838" s="1" t="s">
        <v>236</v>
      </c>
      <c r="C2838" s="1" t="s">
        <v>58</v>
      </c>
      <c r="D2838" s="1" t="s">
        <v>13</v>
      </c>
      <c r="E2838">
        <v>0</v>
      </c>
      <c r="F2838">
        <v>0</v>
      </c>
      <c r="G2838">
        <v>0</v>
      </c>
      <c r="H2838">
        <v>0</v>
      </c>
      <c r="I2838" s="2">
        <v>0</v>
      </c>
      <c r="J2838">
        <v>1</v>
      </c>
      <c r="K2838" s="2">
        <v>0</v>
      </c>
      <c r="L2838">
        <v>632.98649999999998</v>
      </c>
      <c r="M2838" s="2">
        <v>0</v>
      </c>
      <c r="N2838" s="4">
        <v>0</v>
      </c>
    </row>
    <row r="2839" spans="1:14" x14ac:dyDescent="0.3">
      <c r="A2839" s="1" t="s">
        <v>155</v>
      </c>
      <c r="B2839" s="1" t="s">
        <v>236</v>
      </c>
      <c r="C2839" s="1" t="s">
        <v>58</v>
      </c>
      <c r="D2839" s="1" t="s">
        <v>17</v>
      </c>
      <c r="E2839">
        <v>0</v>
      </c>
      <c r="F2839">
        <v>0</v>
      </c>
      <c r="G2839">
        <v>0</v>
      </c>
      <c r="H2839">
        <v>0</v>
      </c>
      <c r="I2839" s="2">
        <v>0</v>
      </c>
      <c r="J2839">
        <v>1</v>
      </c>
      <c r="K2839" s="2">
        <v>0</v>
      </c>
      <c r="L2839">
        <v>632.98649999999998</v>
      </c>
      <c r="M2839" s="2">
        <v>0</v>
      </c>
      <c r="N2839" s="4">
        <v>0</v>
      </c>
    </row>
    <row r="2840" spans="1:14" x14ac:dyDescent="0.3">
      <c r="A2840" s="1" t="s">
        <v>155</v>
      </c>
      <c r="B2840" s="1" t="s">
        <v>236</v>
      </c>
      <c r="C2840" s="1" t="s">
        <v>58</v>
      </c>
      <c r="D2840" s="1" t="s">
        <v>19</v>
      </c>
      <c r="E2840">
        <v>0</v>
      </c>
      <c r="F2840">
        <v>1</v>
      </c>
      <c r="G2840">
        <v>1475.634</v>
      </c>
      <c r="H2840">
        <v>0</v>
      </c>
      <c r="I2840" s="2">
        <v>0</v>
      </c>
      <c r="J2840">
        <v>0</v>
      </c>
      <c r="K2840" s="2">
        <v>0</v>
      </c>
      <c r="L2840">
        <v>632.98649999999998</v>
      </c>
      <c r="M2840" s="2">
        <v>0</v>
      </c>
      <c r="N2840" s="4">
        <v>0</v>
      </c>
    </row>
    <row r="2841" spans="1:14" x14ac:dyDescent="0.3">
      <c r="A2841" s="1" t="s">
        <v>155</v>
      </c>
      <c r="B2841" s="1" t="s">
        <v>236</v>
      </c>
      <c r="C2841" s="1" t="s">
        <v>59</v>
      </c>
      <c r="D2841" s="1" t="s">
        <v>13</v>
      </c>
      <c r="E2841">
        <v>0</v>
      </c>
      <c r="F2841">
        <v>2</v>
      </c>
      <c r="G2841">
        <v>2353.038</v>
      </c>
      <c r="H2841">
        <v>0</v>
      </c>
      <c r="I2841" s="2">
        <v>0</v>
      </c>
      <c r="J2841">
        <v>5</v>
      </c>
      <c r="K2841" s="2">
        <v>0</v>
      </c>
      <c r="L2841">
        <v>632.98649999999998</v>
      </c>
      <c r="M2841" s="2">
        <v>0</v>
      </c>
      <c r="N2841" s="4">
        <v>0</v>
      </c>
    </row>
    <row r="2842" spans="1:14" x14ac:dyDescent="0.3">
      <c r="A2842" s="1" t="s">
        <v>155</v>
      </c>
      <c r="B2842" s="1" t="s">
        <v>236</v>
      </c>
      <c r="C2842" s="1" t="s">
        <v>59</v>
      </c>
      <c r="D2842" s="1" t="s">
        <v>15</v>
      </c>
      <c r="E2842">
        <v>0</v>
      </c>
      <c r="F2842">
        <v>2</v>
      </c>
      <c r="G2842">
        <v>2353.038</v>
      </c>
      <c r="H2842">
        <v>0</v>
      </c>
      <c r="I2842" s="2">
        <v>0</v>
      </c>
      <c r="J2842">
        <v>0</v>
      </c>
      <c r="K2842" s="2">
        <v>0</v>
      </c>
      <c r="L2842">
        <v>632.98649999999998</v>
      </c>
      <c r="M2842" s="2">
        <v>0</v>
      </c>
      <c r="N2842" s="4">
        <v>0</v>
      </c>
    </row>
    <row r="2843" spans="1:14" x14ac:dyDescent="0.3">
      <c r="A2843" s="1" t="s">
        <v>155</v>
      </c>
      <c r="B2843" s="1" t="s">
        <v>236</v>
      </c>
      <c r="C2843" s="1" t="s">
        <v>59</v>
      </c>
      <c r="D2843" s="1" t="s">
        <v>13</v>
      </c>
      <c r="E2843">
        <v>0</v>
      </c>
      <c r="F2843">
        <v>0</v>
      </c>
      <c r="G2843">
        <v>0</v>
      </c>
      <c r="H2843">
        <v>0</v>
      </c>
      <c r="I2843" s="2">
        <v>0</v>
      </c>
      <c r="J2843">
        <v>4</v>
      </c>
      <c r="K2843" s="2">
        <v>0</v>
      </c>
      <c r="L2843">
        <v>632.98649999999998</v>
      </c>
      <c r="M2843" s="2">
        <v>0</v>
      </c>
      <c r="N2843" s="4">
        <v>0</v>
      </c>
    </row>
    <row r="2844" spans="1:14" x14ac:dyDescent="0.3">
      <c r="A2844" s="1" t="s">
        <v>155</v>
      </c>
      <c r="B2844" s="1" t="s">
        <v>236</v>
      </c>
      <c r="C2844" s="1" t="s">
        <v>59</v>
      </c>
      <c r="D2844" s="1" t="s">
        <v>17</v>
      </c>
      <c r="E2844">
        <v>0</v>
      </c>
      <c r="F2844">
        <v>1</v>
      </c>
      <c r="G2844">
        <v>1454.52</v>
      </c>
      <c r="H2844">
        <v>0</v>
      </c>
      <c r="I2844" s="2">
        <v>0</v>
      </c>
      <c r="J2844">
        <v>41</v>
      </c>
      <c r="K2844" s="2">
        <v>0</v>
      </c>
      <c r="L2844">
        <v>632.98649999999998</v>
      </c>
      <c r="M2844" s="2">
        <v>0</v>
      </c>
      <c r="N2844" s="4">
        <v>0</v>
      </c>
    </row>
    <row r="2845" spans="1:14" x14ac:dyDescent="0.3">
      <c r="A2845" s="1" t="s">
        <v>155</v>
      </c>
      <c r="B2845" s="1" t="s">
        <v>236</v>
      </c>
      <c r="C2845" s="1" t="s">
        <v>59</v>
      </c>
      <c r="D2845" s="1" t="s">
        <v>19</v>
      </c>
      <c r="E2845">
        <v>0</v>
      </c>
      <c r="F2845">
        <v>0</v>
      </c>
      <c r="G2845">
        <v>0</v>
      </c>
      <c r="H2845">
        <v>0</v>
      </c>
      <c r="I2845" s="2">
        <v>0</v>
      </c>
      <c r="J2845">
        <v>1</v>
      </c>
      <c r="K2845" s="2">
        <v>0</v>
      </c>
      <c r="L2845">
        <v>632.98649999999998</v>
      </c>
      <c r="M2845" s="2">
        <v>0</v>
      </c>
      <c r="N2845" s="4">
        <v>0</v>
      </c>
    </row>
    <row r="2846" spans="1:14" x14ac:dyDescent="0.3">
      <c r="A2846" s="1" t="s">
        <v>155</v>
      </c>
      <c r="B2846" s="1" t="s">
        <v>236</v>
      </c>
      <c r="C2846" s="1" t="s">
        <v>60</v>
      </c>
      <c r="D2846" s="1" t="s">
        <v>13</v>
      </c>
      <c r="E2846">
        <v>0</v>
      </c>
      <c r="F2846">
        <v>1</v>
      </c>
      <c r="G2846">
        <v>877.404</v>
      </c>
      <c r="H2846">
        <v>2</v>
      </c>
      <c r="I2846" s="2">
        <v>1754.808</v>
      </c>
      <c r="J2846">
        <v>0</v>
      </c>
      <c r="K2846" s="2">
        <v>1265.973</v>
      </c>
      <c r="L2846">
        <v>632.98649999999998</v>
      </c>
      <c r="M2846" s="2">
        <v>488.83500000000004</v>
      </c>
      <c r="N2846" s="4">
        <v>0.27856893745640549</v>
      </c>
    </row>
    <row r="2847" spans="1:14" x14ac:dyDescent="0.3">
      <c r="A2847" s="1" t="s">
        <v>155</v>
      </c>
      <c r="B2847" s="1" t="s">
        <v>236</v>
      </c>
      <c r="C2847" s="1" t="s">
        <v>60</v>
      </c>
      <c r="D2847" s="1" t="s">
        <v>16</v>
      </c>
      <c r="E2847">
        <v>0</v>
      </c>
      <c r="F2847">
        <v>0</v>
      </c>
      <c r="G2847">
        <v>0</v>
      </c>
      <c r="H2847">
        <v>0</v>
      </c>
      <c r="I2847" s="2">
        <v>0</v>
      </c>
      <c r="J2847">
        <v>1</v>
      </c>
      <c r="K2847" s="2">
        <v>0</v>
      </c>
      <c r="L2847">
        <v>632.98649999999998</v>
      </c>
      <c r="M2847" s="2">
        <v>0</v>
      </c>
      <c r="N2847" s="4">
        <v>0</v>
      </c>
    </row>
    <row r="2848" spans="1:14" x14ac:dyDescent="0.3">
      <c r="A2848" s="1" t="s">
        <v>155</v>
      </c>
      <c r="B2848" s="1" t="s">
        <v>236</v>
      </c>
      <c r="C2848" s="1" t="s">
        <v>60</v>
      </c>
      <c r="D2848" s="1" t="s">
        <v>17</v>
      </c>
      <c r="E2848">
        <v>0</v>
      </c>
      <c r="F2848">
        <v>1</v>
      </c>
      <c r="G2848">
        <v>877.404</v>
      </c>
      <c r="H2848">
        <v>2</v>
      </c>
      <c r="I2848" s="2">
        <v>1794.69</v>
      </c>
      <c r="J2848">
        <v>41</v>
      </c>
      <c r="K2848" s="2">
        <v>1265.973</v>
      </c>
      <c r="L2848">
        <v>632.98649999999998</v>
      </c>
      <c r="M2848" s="2">
        <v>528.7170000000001</v>
      </c>
      <c r="N2848" s="4">
        <v>0.2946007388462632</v>
      </c>
    </row>
    <row r="2849" spans="1:14" x14ac:dyDescent="0.3">
      <c r="A2849" s="1" t="s">
        <v>155</v>
      </c>
      <c r="B2849" s="1" t="s">
        <v>236</v>
      </c>
      <c r="C2849" s="1" t="s">
        <v>60</v>
      </c>
      <c r="D2849" s="1" t="s">
        <v>18</v>
      </c>
      <c r="E2849">
        <v>0</v>
      </c>
      <c r="F2849">
        <v>0</v>
      </c>
      <c r="G2849">
        <v>0</v>
      </c>
      <c r="H2849">
        <v>0</v>
      </c>
      <c r="I2849" s="2">
        <v>0</v>
      </c>
      <c r="J2849">
        <v>1</v>
      </c>
      <c r="K2849" s="2">
        <v>0</v>
      </c>
      <c r="L2849">
        <v>632.98649999999998</v>
      </c>
      <c r="M2849" s="2">
        <v>0</v>
      </c>
      <c r="N2849" s="4">
        <v>0</v>
      </c>
    </row>
    <row r="2850" spans="1:14" x14ac:dyDescent="0.3">
      <c r="A2850" s="1" t="s">
        <v>155</v>
      </c>
      <c r="B2850" s="1" t="s">
        <v>236</v>
      </c>
      <c r="C2850" s="1" t="s">
        <v>60</v>
      </c>
      <c r="D2850" s="1" t="s">
        <v>19</v>
      </c>
      <c r="E2850">
        <v>0</v>
      </c>
      <c r="F2850">
        <v>0</v>
      </c>
      <c r="G2850">
        <v>0</v>
      </c>
      <c r="H2850">
        <v>0</v>
      </c>
      <c r="I2850" s="2">
        <v>0</v>
      </c>
      <c r="J2850">
        <v>1</v>
      </c>
      <c r="K2850" s="2">
        <v>0</v>
      </c>
      <c r="L2850">
        <v>632.98649999999998</v>
      </c>
      <c r="M2850" s="2">
        <v>0</v>
      </c>
      <c r="N2850" s="4">
        <v>0</v>
      </c>
    </row>
    <row r="2851" spans="1:14" x14ac:dyDescent="0.3">
      <c r="A2851" s="1" t="s">
        <v>155</v>
      </c>
      <c r="B2851" s="1" t="s">
        <v>236</v>
      </c>
      <c r="C2851" s="1" t="s">
        <v>61</v>
      </c>
      <c r="D2851" s="1" t="s">
        <v>13</v>
      </c>
      <c r="E2851">
        <v>0</v>
      </c>
      <c r="F2851">
        <v>5</v>
      </c>
      <c r="G2851">
        <v>6672.0239999999994</v>
      </c>
      <c r="H2851">
        <v>2</v>
      </c>
      <c r="I2851" s="2">
        <v>2864.4659999999999</v>
      </c>
      <c r="J2851">
        <v>29</v>
      </c>
      <c r="K2851" s="2">
        <v>1265.973</v>
      </c>
      <c r="L2851">
        <v>632.98649999999998</v>
      </c>
      <c r="M2851" s="2">
        <v>1598.4929999999999</v>
      </c>
      <c r="N2851" s="4">
        <v>0.55804223195527547</v>
      </c>
    </row>
    <row r="2852" spans="1:14" x14ac:dyDescent="0.3">
      <c r="A2852" s="1" t="s">
        <v>155</v>
      </c>
      <c r="B2852" s="1" t="s">
        <v>236</v>
      </c>
      <c r="C2852" s="1" t="s">
        <v>61</v>
      </c>
      <c r="D2852" s="1" t="s">
        <v>16</v>
      </c>
      <c r="E2852">
        <v>0</v>
      </c>
      <c r="F2852">
        <v>0</v>
      </c>
      <c r="G2852">
        <v>0</v>
      </c>
      <c r="H2852">
        <v>0</v>
      </c>
      <c r="I2852" s="2">
        <v>0</v>
      </c>
      <c r="J2852">
        <v>2</v>
      </c>
      <c r="K2852" s="2">
        <v>0</v>
      </c>
      <c r="L2852">
        <v>632.98649999999998</v>
      </c>
      <c r="M2852" s="2">
        <v>0</v>
      </c>
      <c r="N2852" s="4">
        <v>0</v>
      </c>
    </row>
    <row r="2853" spans="1:14" x14ac:dyDescent="0.3">
      <c r="A2853" s="1" t="s">
        <v>155</v>
      </c>
      <c r="B2853" s="1" t="s">
        <v>236</v>
      </c>
      <c r="C2853" s="1" t="s">
        <v>61</v>
      </c>
      <c r="D2853" s="1" t="s">
        <v>13</v>
      </c>
      <c r="E2853">
        <v>0</v>
      </c>
      <c r="F2853">
        <v>1</v>
      </c>
      <c r="G2853">
        <v>877.404</v>
      </c>
      <c r="H2853">
        <v>1</v>
      </c>
      <c r="I2853" s="2">
        <v>877.404</v>
      </c>
      <c r="J2853">
        <v>0</v>
      </c>
      <c r="K2853" s="2">
        <v>632.98649999999998</v>
      </c>
      <c r="L2853">
        <v>632.98649999999998</v>
      </c>
      <c r="M2853" s="2">
        <v>244.41750000000002</v>
      </c>
      <c r="N2853" s="4">
        <v>0.27856893745640549</v>
      </c>
    </row>
    <row r="2854" spans="1:14" x14ac:dyDescent="0.3">
      <c r="A2854" s="1" t="s">
        <v>155</v>
      </c>
      <c r="B2854" s="1" t="s">
        <v>236</v>
      </c>
      <c r="C2854" s="1" t="s">
        <v>61</v>
      </c>
      <c r="D2854" s="1" t="s">
        <v>18</v>
      </c>
      <c r="E2854">
        <v>1</v>
      </c>
      <c r="F2854">
        <v>0</v>
      </c>
      <c r="G2854">
        <v>0</v>
      </c>
      <c r="H2854">
        <v>0</v>
      </c>
      <c r="I2854" s="2">
        <v>0</v>
      </c>
      <c r="J2854">
        <v>0</v>
      </c>
      <c r="K2854" s="2">
        <v>0</v>
      </c>
      <c r="L2854">
        <v>632.98649999999998</v>
      </c>
      <c r="M2854" s="2">
        <v>0</v>
      </c>
      <c r="N2854" s="4">
        <v>0</v>
      </c>
    </row>
    <row r="2855" spans="1:14" x14ac:dyDescent="0.3">
      <c r="A2855" s="1" t="s">
        <v>155</v>
      </c>
      <c r="B2855" s="1" t="s">
        <v>236</v>
      </c>
      <c r="C2855" s="1" t="s">
        <v>61</v>
      </c>
      <c r="D2855" s="1" t="s">
        <v>19</v>
      </c>
      <c r="E2855">
        <v>0</v>
      </c>
      <c r="F2855">
        <v>1</v>
      </c>
      <c r="G2855">
        <v>877.404</v>
      </c>
      <c r="H2855">
        <v>1</v>
      </c>
      <c r="I2855" s="2">
        <v>877.404</v>
      </c>
      <c r="J2855">
        <v>3</v>
      </c>
      <c r="K2855" s="2">
        <v>632.98649999999998</v>
      </c>
      <c r="L2855">
        <v>632.98649999999998</v>
      </c>
      <c r="M2855" s="2">
        <v>244.41750000000002</v>
      </c>
      <c r="N2855" s="4">
        <v>0.27856893745640549</v>
      </c>
    </row>
    <row r="2856" spans="1:14" x14ac:dyDescent="0.3">
      <c r="A2856" s="1" t="s">
        <v>44</v>
      </c>
      <c r="B2856" s="1" t="s">
        <v>237</v>
      </c>
      <c r="C2856" s="1" t="s">
        <v>22</v>
      </c>
      <c r="D2856" s="1" t="s">
        <v>13</v>
      </c>
      <c r="E2856">
        <v>0</v>
      </c>
      <c r="F2856">
        <v>9</v>
      </c>
      <c r="G2856">
        <v>20263.9545</v>
      </c>
      <c r="H2856">
        <v>2</v>
      </c>
      <c r="I2856" s="2">
        <v>4503.1009999999997</v>
      </c>
      <c r="J2856">
        <v>0</v>
      </c>
      <c r="K2856" s="2">
        <v>1950.1890000000001</v>
      </c>
      <c r="L2856">
        <v>975.09450000000004</v>
      </c>
      <c r="M2856" s="2">
        <v>2552.9119999999994</v>
      </c>
      <c r="N2856" s="4">
        <v>0.56692310476713703</v>
      </c>
    </row>
    <row r="2857" spans="1:14" x14ac:dyDescent="0.3">
      <c r="A2857" s="1" t="s">
        <v>44</v>
      </c>
      <c r="B2857" s="1" t="s">
        <v>237</v>
      </c>
      <c r="C2857" s="1" t="s">
        <v>22</v>
      </c>
      <c r="D2857" s="1" t="s">
        <v>14</v>
      </c>
      <c r="E2857">
        <v>0</v>
      </c>
      <c r="F2857">
        <v>1</v>
      </c>
      <c r="G2857">
        <v>2251.5504999999998</v>
      </c>
      <c r="H2857">
        <v>0</v>
      </c>
      <c r="I2857" s="2">
        <v>0</v>
      </c>
      <c r="J2857">
        <v>0</v>
      </c>
      <c r="K2857" s="2">
        <v>0</v>
      </c>
      <c r="L2857">
        <v>975.09450000000004</v>
      </c>
      <c r="M2857" s="2">
        <v>0</v>
      </c>
      <c r="N2857" s="4">
        <v>0</v>
      </c>
    </row>
    <row r="2858" spans="1:14" x14ac:dyDescent="0.3">
      <c r="A2858" s="1" t="s">
        <v>44</v>
      </c>
      <c r="B2858" s="1" t="s">
        <v>237</v>
      </c>
      <c r="C2858" s="1" t="s">
        <v>22</v>
      </c>
      <c r="D2858" s="1" t="s">
        <v>32</v>
      </c>
      <c r="E2858">
        <v>0</v>
      </c>
      <c r="F2858">
        <v>1</v>
      </c>
      <c r="G2858">
        <v>2251.5504999999998</v>
      </c>
      <c r="H2858">
        <v>1</v>
      </c>
      <c r="I2858" s="2">
        <v>2251.5504999999998</v>
      </c>
      <c r="J2858">
        <v>0</v>
      </c>
      <c r="K2858" s="2">
        <v>975.09450000000004</v>
      </c>
      <c r="L2858">
        <v>975.09450000000004</v>
      </c>
      <c r="M2858" s="2">
        <v>1276.4559999999997</v>
      </c>
      <c r="N2858" s="4">
        <v>0.56692310476713703</v>
      </c>
    </row>
    <row r="2859" spans="1:14" x14ac:dyDescent="0.3">
      <c r="A2859" s="1" t="s">
        <v>44</v>
      </c>
      <c r="B2859" s="1" t="s">
        <v>237</v>
      </c>
      <c r="C2859" s="1" t="s">
        <v>22</v>
      </c>
      <c r="D2859" s="1" t="s">
        <v>15</v>
      </c>
      <c r="E2859">
        <v>0</v>
      </c>
      <c r="F2859">
        <v>2</v>
      </c>
      <c r="G2859">
        <v>4318.0544999999993</v>
      </c>
      <c r="H2859">
        <v>0</v>
      </c>
      <c r="I2859" s="2">
        <v>0</v>
      </c>
      <c r="J2859">
        <v>0</v>
      </c>
      <c r="K2859" s="2">
        <v>0</v>
      </c>
      <c r="L2859">
        <v>975.09450000000004</v>
      </c>
      <c r="M2859" s="2">
        <v>0</v>
      </c>
      <c r="N2859" s="4">
        <v>0</v>
      </c>
    </row>
    <row r="2860" spans="1:14" x14ac:dyDescent="0.3">
      <c r="A2860" s="1" t="s">
        <v>44</v>
      </c>
      <c r="B2860" s="1" t="s">
        <v>237</v>
      </c>
      <c r="C2860" s="1" t="s">
        <v>22</v>
      </c>
      <c r="D2860" s="1" t="s">
        <v>13</v>
      </c>
      <c r="E2860">
        <v>0</v>
      </c>
      <c r="F2860">
        <v>2</v>
      </c>
      <c r="G2860">
        <v>4503.1009999999997</v>
      </c>
      <c r="H2860">
        <v>0</v>
      </c>
      <c r="I2860" s="2">
        <v>0</v>
      </c>
      <c r="J2860">
        <v>0</v>
      </c>
      <c r="K2860" s="2">
        <v>0</v>
      </c>
      <c r="L2860">
        <v>975.09450000000004</v>
      </c>
      <c r="M2860" s="2">
        <v>0</v>
      </c>
      <c r="N2860" s="4">
        <v>0</v>
      </c>
    </row>
    <row r="2861" spans="1:14" x14ac:dyDescent="0.3">
      <c r="A2861" s="1" t="s">
        <v>44</v>
      </c>
      <c r="B2861" s="1" t="s">
        <v>237</v>
      </c>
      <c r="C2861" s="1" t="s">
        <v>22</v>
      </c>
      <c r="D2861" s="1" t="s">
        <v>17</v>
      </c>
      <c r="E2861">
        <v>0</v>
      </c>
      <c r="F2861">
        <v>1</v>
      </c>
      <c r="G2861">
        <v>2251.5504999999998</v>
      </c>
      <c r="H2861">
        <v>1</v>
      </c>
      <c r="I2861" s="2">
        <v>2251.5504999999998</v>
      </c>
      <c r="J2861">
        <v>0</v>
      </c>
      <c r="K2861" s="2">
        <v>975.09450000000004</v>
      </c>
      <c r="L2861">
        <v>975.09450000000004</v>
      </c>
      <c r="M2861" s="2">
        <v>1276.4559999999997</v>
      </c>
      <c r="N2861" s="4">
        <v>0.56692310476713703</v>
      </c>
    </row>
    <row r="2862" spans="1:14" x14ac:dyDescent="0.3">
      <c r="A2862" s="1" t="s">
        <v>44</v>
      </c>
      <c r="B2862" s="1" t="s">
        <v>237</v>
      </c>
      <c r="C2862" s="1" t="s">
        <v>22</v>
      </c>
      <c r="D2862" s="1" t="s">
        <v>18</v>
      </c>
      <c r="E2862">
        <v>0</v>
      </c>
      <c r="F2862">
        <v>1</v>
      </c>
      <c r="G2862">
        <v>2119.105</v>
      </c>
      <c r="H2862">
        <v>0</v>
      </c>
      <c r="I2862" s="2">
        <v>0</v>
      </c>
      <c r="J2862">
        <v>0</v>
      </c>
      <c r="K2862" s="2">
        <v>0</v>
      </c>
      <c r="L2862">
        <v>975.09450000000004</v>
      </c>
      <c r="M2862" s="2">
        <v>0</v>
      </c>
      <c r="N2862" s="4">
        <v>0</v>
      </c>
    </row>
    <row r="2863" spans="1:14" x14ac:dyDescent="0.3">
      <c r="A2863" s="1" t="s">
        <v>44</v>
      </c>
      <c r="B2863" s="1" t="s">
        <v>237</v>
      </c>
      <c r="C2863" s="1" t="s">
        <v>22</v>
      </c>
      <c r="D2863" s="1" t="s">
        <v>19</v>
      </c>
      <c r="E2863">
        <v>0</v>
      </c>
      <c r="F2863">
        <v>0</v>
      </c>
      <c r="G2863">
        <v>0</v>
      </c>
      <c r="H2863">
        <v>0</v>
      </c>
      <c r="I2863" s="2">
        <v>0</v>
      </c>
      <c r="J2863">
        <v>0</v>
      </c>
      <c r="K2863" s="2">
        <v>0</v>
      </c>
      <c r="L2863">
        <v>975.09450000000004</v>
      </c>
      <c r="M2863" s="2">
        <v>0</v>
      </c>
      <c r="N2863" s="4">
        <v>0</v>
      </c>
    </row>
    <row r="2864" spans="1:14" x14ac:dyDescent="0.3">
      <c r="A2864" s="1" t="s">
        <v>44</v>
      </c>
      <c r="B2864" s="1" t="s">
        <v>237</v>
      </c>
      <c r="C2864" s="1" t="s">
        <v>23</v>
      </c>
      <c r="D2864" s="1" t="s">
        <v>13</v>
      </c>
      <c r="E2864">
        <v>0</v>
      </c>
      <c r="F2864">
        <v>11</v>
      </c>
      <c r="G2864">
        <v>24582.008999999998</v>
      </c>
      <c r="H2864">
        <v>4</v>
      </c>
      <c r="I2864" s="2">
        <v>9006.2019999999993</v>
      </c>
      <c r="J2864">
        <v>0</v>
      </c>
      <c r="K2864" s="2">
        <v>3900.3780000000002</v>
      </c>
      <c r="L2864">
        <v>975.09450000000004</v>
      </c>
      <c r="M2864" s="2">
        <v>5105.8239999999987</v>
      </c>
      <c r="N2864" s="4">
        <v>0.56692310476713703</v>
      </c>
    </row>
    <row r="2865" spans="1:14" x14ac:dyDescent="0.3">
      <c r="A2865" s="1" t="s">
        <v>44</v>
      </c>
      <c r="B2865" s="1" t="s">
        <v>237</v>
      </c>
      <c r="C2865" s="1" t="s">
        <v>23</v>
      </c>
      <c r="D2865" s="1" t="s">
        <v>14</v>
      </c>
      <c r="E2865">
        <v>0</v>
      </c>
      <c r="F2865">
        <v>0</v>
      </c>
      <c r="G2865">
        <v>0</v>
      </c>
      <c r="H2865">
        <v>0</v>
      </c>
      <c r="I2865" s="2">
        <v>0</v>
      </c>
      <c r="J2865">
        <v>0</v>
      </c>
      <c r="K2865" s="2">
        <v>0</v>
      </c>
      <c r="L2865">
        <v>975.09450000000004</v>
      </c>
      <c r="M2865" s="2">
        <v>0</v>
      </c>
      <c r="N2865" s="4">
        <v>0</v>
      </c>
    </row>
    <row r="2866" spans="1:14" x14ac:dyDescent="0.3">
      <c r="A2866" s="1" t="s">
        <v>44</v>
      </c>
      <c r="B2866" s="1" t="s">
        <v>237</v>
      </c>
      <c r="C2866" s="1" t="s">
        <v>23</v>
      </c>
      <c r="D2866" s="1" t="s">
        <v>16</v>
      </c>
      <c r="E2866">
        <v>0</v>
      </c>
      <c r="F2866">
        <v>6</v>
      </c>
      <c r="G2866">
        <v>13376.8575</v>
      </c>
      <c r="H2866">
        <v>0</v>
      </c>
      <c r="I2866" s="2">
        <v>0</v>
      </c>
      <c r="J2866">
        <v>0</v>
      </c>
      <c r="K2866" s="2">
        <v>0</v>
      </c>
      <c r="L2866">
        <v>975.09450000000004</v>
      </c>
      <c r="M2866" s="2">
        <v>0</v>
      </c>
      <c r="N2866" s="4">
        <v>0</v>
      </c>
    </row>
    <row r="2867" spans="1:14" x14ac:dyDescent="0.3">
      <c r="A2867" s="1" t="s">
        <v>44</v>
      </c>
      <c r="B2867" s="1" t="s">
        <v>237</v>
      </c>
      <c r="C2867" s="1" t="s">
        <v>23</v>
      </c>
      <c r="D2867" s="1" t="s">
        <v>13</v>
      </c>
      <c r="E2867">
        <v>0</v>
      </c>
      <c r="F2867">
        <v>2</v>
      </c>
      <c r="G2867">
        <v>4503.1009999999997</v>
      </c>
      <c r="H2867">
        <v>1</v>
      </c>
      <c r="I2867" s="2">
        <v>2251.5504999999998</v>
      </c>
      <c r="J2867">
        <v>0</v>
      </c>
      <c r="K2867" s="2">
        <v>975.09450000000004</v>
      </c>
      <c r="L2867">
        <v>975.09450000000004</v>
      </c>
      <c r="M2867" s="2">
        <v>1276.4559999999997</v>
      </c>
      <c r="N2867" s="4">
        <v>0.56692310476713703</v>
      </c>
    </row>
    <row r="2868" spans="1:14" x14ac:dyDescent="0.3">
      <c r="A2868" s="1" t="s">
        <v>44</v>
      </c>
      <c r="B2868" s="1" t="s">
        <v>237</v>
      </c>
      <c r="C2868" s="1" t="s">
        <v>23</v>
      </c>
      <c r="D2868" s="1" t="s">
        <v>17</v>
      </c>
      <c r="E2868">
        <v>0</v>
      </c>
      <c r="F2868">
        <v>3</v>
      </c>
      <c r="G2868">
        <v>6489.7605000000003</v>
      </c>
      <c r="H2868">
        <v>2</v>
      </c>
      <c r="I2868" s="2">
        <v>4503.1009999999997</v>
      </c>
      <c r="J2868">
        <v>0</v>
      </c>
      <c r="K2868" s="2">
        <v>1950.1890000000001</v>
      </c>
      <c r="L2868">
        <v>975.09450000000004</v>
      </c>
      <c r="M2868" s="2">
        <v>2552.9119999999994</v>
      </c>
      <c r="N2868" s="4">
        <v>0.56692310476713703</v>
      </c>
    </row>
    <row r="2869" spans="1:14" x14ac:dyDescent="0.3">
      <c r="A2869" s="1" t="s">
        <v>44</v>
      </c>
      <c r="B2869" s="1" t="s">
        <v>237</v>
      </c>
      <c r="C2869" s="1" t="s">
        <v>23</v>
      </c>
      <c r="D2869" s="1" t="s">
        <v>18</v>
      </c>
      <c r="E2869">
        <v>0</v>
      </c>
      <c r="F2869">
        <v>2</v>
      </c>
      <c r="G2869">
        <v>4503.1009999999997</v>
      </c>
      <c r="H2869">
        <v>1</v>
      </c>
      <c r="I2869" s="2">
        <v>2251.5504999999998</v>
      </c>
      <c r="J2869">
        <v>0</v>
      </c>
      <c r="K2869" s="2">
        <v>975.09450000000004</v>
      </c>
      <c r="L2869">
        <v>975.09450000000004</v>
      </c>
      <c r="M2869" s="2">
        <v>1276.4559999999997</v>
      </c>
      <c r="N2869" s="4">
        <v>0.56692310476713703</v>
      </c>
    </row>
    <row r="2870" spans="1:14" x14ac:dyDescent="0.3">
      <c r="A2870" s="1" t="s">
        <v>44</v>
      </c>
      <c r="B2870" s="1" t="s">
        <v>237</v>
      </c>
      <c r="C2870" s="1" t="s">
        <v>23</v>
      </c>
      <c r="D2870" s="1" t="s">
        <v>19</v>
      </c>
      <c r="E2870">
        <v>0</v>
      </c>
      <c r="F2870">
        <v>2</v>
      </c>
      <c r="G2870">
        <v>4503.1009999999997</v>
      </c>
      <c r="H2870">
        <v>1</v>
      </c>
      <c r="I2870" s="2">
        <v>2251.5504999999998</v>
      </c>
      <c r="J2870">
        <v>0</v>
      </c>
      <c r="K2870" s="2">
        <v>975.09450000000004</v>
      </c>
      <c r="L2870">
        <v>975.09450000000004</v>
      </c>
      <c r="M2870" s="2">
        <v>1276.4559999999997</v>
      </c>
      <c r="N2870" s="4">
        <v>0.56692310476713703</v>
      </c>
    </row>
    <row r="2871" spans="1:14" x14ac:dyDescent="0.3">
      <c r="A2871" s="1" t="s">
        <v>44</v>
      </c>
      <c r="B2871" s="1" t="s">
        <v>237</v>
      </c>
      <c r="C2871" s="1" t="s">
        <v>24</v>
      </c>
      <c r="D2871" s="1" t="s">
        <v>13</v>
      </c>
      <c r="E2871">
        <v>0</v>
      </c>
      <c r="F2871">
        <v>9</v>
      </c>
      <c r="G2871">
        <v>20263.9545</v>
      </c>
      <c r="H2871">
        <v>3</v>
      </c>
      <c r="I2871" s="2">
        <v>6754.651499999999</v>
      </c>
      <c r="J2871">
        <v>0</v>
      </c>
      <c r="K2871" s="2">
        <v>2925.2835</v>
      </c>
      <c r="L2871">
        <v>975.09450000000004</v>
      </c>
      <c r="M2871" s="2">
        <v>3829.367999999999</v>
      </c>
      <c r="N2871" s="4">
        <v>0.56692310476713703</v>
      </c>
    </row>
    <row r="2872" spans="1:14" x14ac:dyDescent="0.3">
      <c r="A2872" s="1" t="s">
        <v>44</v>
      </c>
      <c r="B2872" s="1" t="s">
        <v>237</v>
      </c>
      <c r="C2872" s="1" t="s">
        <v>24</v>
      </c>
      <c r="D2872" s="1" t="s">
        <v>14</v>
      </c>
      <c r="E2872">
        <v>0</v>
      </c>
      <c r="F2872">
        <v>1</v>
      </c>
      <c r="G2872">
        <v>2119.105</v>
      </c>
      <c r="H2872">
        <v>0</v>
      </c>
      <c r="I2872" s="2">
        <v>0</v>
      </c>
      <c r="J2872">
        <v>0</v>
      </c>
      <c r="K2872" s="2">
        <v>0</v>
      </c>
      <c r="L2872">
        <v>975.09450000000004</v>
      </c>
      <c r="M2872" s="2">
        <v>0</v>
      </c>
      <c r="N2872" s="4">
        <v>0</v>
      </c>
    </row>
    <row r="2873" spans="1:14" x14ac:dyDescent="0.3">
      <c r="A2873" s="1" t="s">
        <v>44</v>
      </c>
      <c r="B2873" s="1" t="s">
        <v>237</v>
      </c>
      <c r="C2873" s="1" t="s">
        <v>24</v>
      </c>
      <c r="D2873" s="1" t="s">
        <v>16</v>
      </c>
      <c r="E2873">
        <v>0</v>
      </c>
      <c r="F2873">
        <v>1</v>
      </c>
      <c r="G2873">
        <v>2251.5504999999998</v>
      </c>
      <c r="H2873">
        <v>0</v>
      </c>
      <c r="I2873" s="2">
        <v>0</v>
      </c>
      <c r="J2873">
        <v>0</v>
      </c>
      <c r="K2873" s="2">
        <v>0</v>
      </c>
      <c r="L2873">
        <v>975.09450000000004</v>
      </c>
      <c r="M2873" s="2">
        <v>0</v>
      </c>
      <c r="N2873" s="4">
        <v>0</v>
      </c>
    </row>
    <row r="2874" spans="1:14" x14ac:dyDescent="0.3">
      <c r="A2874" s="1" t="s">
        <v>44</v>
      </c>
      <c r="B2874" s="1" t="s">
        <v>237</v>
      </c>
      <c r="C2874" s="1" t="s">
        <v>24</v>
      </c>
      <c r="D2874" s="1" t="s">
        <v>13</v>
      </c>
      <c r="E2874">
        <v>0</v>
      </c>
      <c r="F2874">
        <v>1</v>
      </c>
      <c r="G2874">
        <v>2251.5504999999998</v>
      </c>
      <c r="H2874">
        <v>0</v>
      </c>
      <c r="I2874" s="2">
        <v>0</v>
      </c>
      <c r="J2874">
        <v>0</v>
      </c>
      <c r="K2874" s="2">
        <v>0</v>
      </c>
      <c r="L2874">
        <v>975.09450000000004</v>
      </c>
      <c r="M2874" s="2">
        <v>0</v>
      </c>
      <c r="N2874" s="4">
        <v>0</v>
      </c>
    </row>
    <row r="2875" spans="1:14" x14ac:dyDescent="0.3">
      <c r="A2875" s="1" t="s">
        <v>44</v>
      </c>
      <c r="B2875" s="1" t="s">
        <v>237</v>
      </c>
      <c r="C2875" s="1" t="s">
        <v>24</v>
      </c>
      <c r="D2875" s="1" t="s">
        <v>17</v>
      </c>
      <c r="E2875">
        <v>0</v>
      </c>
      <c r="F2875">
        <v>1</v>
      </c>
      <c r="G2875">
        <v>2251.5504999999998</v>
      </c>
      <c r="H2875">
        <v>1</v>
      </c>
      <c r="I2875" s="2">
        <v>2251.5504999999998</v>
      </c>
      <c r="J2875">
        <v>0</v>
      </c>
      <c r="K2875" s="2">
        <v>975.09450000000004</v>
      </c>
      <c r="L2875">
        <v>975.09450000000004</v>
      </c>
      <c r="M2875" s="2">
        <v>1276.4559999999997</v>
      </c>
      <c r="N2875" s="4">
        <v>0.56692310476713703</v>
      </c>
    </row>
    <row r="2876" spans="1:14" x14ac:dyDescent="0.3">
      <c r="A2876" s="1" t="s">
        <v>44</v>
      </c>
      <c r="B2876" s="1" t="s">
        <v>237</v>
      </c>
      <c r="C2876" s="1" t="s">
        <v>24</v>
      </c>
      <c r="D2876" s="1" t="s">
        <v>18</v>
      </c>
      <c r="E2876">
        <v>0</v>
      </c>
      <c r="F2876">
        <v>1</v>
      </c>
      <c r="G2876">
        <v>2251.5504999999998</v>
      </c>
      <c r="H2876">
        <v>1</v>
      </c>
      <c r="I2876" s="2">
        <v>2251.5504999999998</v>
      </c>
      <c r="J2876">
        <v>0</v>
      </c>
      <c r="K2876" s="2">
        <v>975.09450000000004</v>
      </c>
      <c r="L2876">
        <v>975.09450000000004</v>
      </c>
      <c r="M2876" s="2">
        <v>1276.4559999999997</v>
      </c>
      <c r="N2876" s="4">
        <v>0.56692310476713703</v>
      </c>
    </row>
    <row r="2877" spans="1:14" x14ac:dyDescent="0.3">
      <c r="A2877" s="1" t="s">
        <v>44</v>
      </c>
      <c r="B2877" s="1" t="s">
        <v>237</v>
      </c>
      <c r="C2877" s="1" t="s">
        <v>24</v>
      </c>
      <c r="D2877" s="1" t="s">
        <v>19</v>
      </c>
      <c r="E2877">
        <v>0</v>
      </c>
      <c r="F2877">
        <v>1</v>
      </c>
      <c r="G2877">
        <v>2119.105</v>
      </c>
      <c r="H2877">
        <v>1</v>
      </c>
      <c r="I2877" s="2">
        <v>2119.105</v>
      </c>
      <c r="J2877">
        <v>0</v>
      </c>
      <c r="K2877" s="2">
        <v>975.09450000000004</v>
      </c>
      <c r="L2877">
        <v>975.09450000000004</v>
      </c>
      <c r="M2877" s="2">
        <v>1144.0104999999999</v>
      </c>
      <c r="N2877" s="4">
        <v>0.53985550503632418</v>
      </c>
    </row>
    <row r="2878" spans="1:14" x14ac:dyDescent="0.3">
      <c r="A2878" s="1" t="s">
        <v>44</v>
      </c>
      <c r="B2878" s="1" t="s">
        <v>237</v>
      </c>
      <c r="C2878" s="1" t="s">
        <v>27</v>
      </c>
      <c r="D2878" s="1" t="s">
        <v>13</v>
      </c>
      <c r="E2878">
        <v>0</v>
      </c>
      <c r="F2878">
        <v>16</v>
      </c>
      <c r="G2878">
        <v>36024.807999999997</v>
      </c>
      <c r="H2878">
        <v>7</v>
      </c>
      <c r="I2878" s="2">
        <v>15760.853499999999</v>
      </c>
      <c r="J2878">
        <v>0</v>
      </c>
      <c r="K2878" s="2">
        <v>6825.6615000000002</v>
      </c>
      <c r="L2878">
        <v>975.09450000000004</v>
      </c>
      <c r="M2878" s="2">
        <v>8935.1919999999991</v>
      </c>
      <c r="N2878" s="4">
        <v>0.56692310476713714</v>
      </c>
    </row>
    <row r="2879" spans="1:14" x14ac:dyDescent="0.3">
      <c r="A2879" s="1" t="s">
        <v>44</v>
      </c>
      <c r="B2879" s="1" t="s">
        <v>237</v>
      </c>
      <c r="C2879" s="1" t="s">
        <v>27</v>
      </c>
      <c r="D2879" s="1" t="s">
        <v>14</v>
      </c>
      <c r="E2879">
        <v>0</v>
      </c>
      <c r="F2879">
        <v>2</v>
      </c>
      <c r="G2879">
        <v>4503.1009999999997</v>
      </c>
      <c r="H2879">
        <v>2</v>
      </c>
      <c r="I2879" s="2">
        <v>4503.1009999999997</v>
      </c>
      <c r="J2879">
        <v>0</v>
      </c>
      <c r="K2879" s="2">
        <v>1950.1890000000001</v>
      </c>
      <c r="L2879">
        <v>975.09450000000004</v>
      </c>
      <c r="M2879" s="2">
        <v>2552.9119999999994</v>
      </c>
      <c r="N2879" s="4">
        <v>0.56692310476713703</v>
      </c>
    </row>
    <row r="2880" spans="1:14" x14ac:dyDescent="0.3">
      <c r="A2880" s="1" t="s">
        <v>44</v>
      </c>
      <c r="B2880" s="1" t="s">
        <v>237</v>
      </c>
      <c r="C2880" s="1" t="s">
        <v>27</v>
      </c>
      <c r="D2880" s="1" t="s">
        <v>16</v>
      </c>
      <c r="E2880">
        <v>0</v>
      </c>
      <c r="F2880">
        <v>2</v>
      </c>
      <c r="G2880">
        <v>4503.1009999999997</v>
      </c>
      <c r="H2880">
        <v>0</v>
      </c>
      <c r="I2880" s="2">
        <v>0</v>
      </c>
      <c r="J2880">
        <v>0</v>
      </c>
      <c r="K2880" s="2">
        <v>0</v>
      </c>
      <c r="L2880">
        <v>975.09450000000004</v>
      </c>
      <c r="M2880" s="2">
        <v>0</v>
      </c>
      <c r="N2880" s="4">
        <v>0</v>
      </c>
    </row>
    <row r="2881" spans="1:14" x14ac:dyDescent="0.3">
      <c r="A2881" s="1" t="s">
        <v>44</v>
      </c>
      <c r="B2881" s="1" t="s">
        <v>237</v>
      </c>
      <c r="C2881" s="1" t="s">
        <v>27</v>
      </c>
      <c r="D2881" s="1" t="s">
        <v>13</v>
      </c>
      <c r="E2881">
        <v>0</v>
      </c>
      <c r="F2881">
        <v>1</v>
      </c>
      <c r="G2881">
        <v>2251.5504999999998</v>
      </c>
      <c r="H2881">
        <v>1</v>
      </c>
      <c r="I2881" s="2">
        <v>2251.5504999999998</v>
      </c>
      <c r="J2881">
        <v>0</v>
      </c>
      <c r="K2881" s="2">
        <v>975.09450000000004</v>
      </c>
      <c r="L2881">
        <v>975.09450000000004</v>
      </c>
      <c r="M2881" s="2">
        <v>1276.4559999999997</v>
      </c>
      <c r="N2881" s="4">
        <v>0.56692310476713703</v>
      </c>
    </row>
    <row r="2882" spans="1:14" x14ac:dyDescent="0.3">
      <c r="A2882" s="1" t="s">
        <v>44</v>
      </c>
      <c r="B2882" s="1" t="s">
        <v>237</v>
      </c>
      <c r="C2882" s="1" t="s">
        <v>27</v>
      </c>
      <c r="D2882" s="1" t="s">
        <v>17</v>
      </c>
      <c r="E2882">
        <v>0</v>
      </c>
      <c r="F2882">
        <v>2</v>
      </c>
      <c r="G2882">
        <v>4503.1009999999997</v>
      </c>
      <c r="H2882">
        <v>0</v>
      </c>
      <c r="I2882" s="2">
        <v>0</v>
      </c>
      <c r="J2882">
        <v>0</v>
      </c>
      <c r="K2882" s="2">
        <v>0</v>
      </c>
      <c r="L2882">
        <v>975.09450000000004</v>
      </c>
      <c r="M2882" s="2">
        <v>0</v>
      </c>
      <c r="N2882" s="4">
        <v>0</v>
      </c>
    </row>
    <row r="2883" spans="1:14" x14ac:dyDescent="0.3">
      <c r="A2883" s="1" t="s">
        <v>44</v>
      </c>
      <c r="B2883" s="1" t="s">
        <v>237</v>
      </c>
      <c r="C2883" s="1" t="s">
        <v>27</v>
      </c>
      <c r="D2883" s="1" t="s">
        <v>18</v>
      </c>
      <c r="E2883">
        <v>0</v>
      </c>
      <c r="F2883">
        <v>2</v>
      </c>
      <c r="G2883">
        <v>4503.1009999999997</v>
      </c>
      <c r="H2883">
        <v>1</v>
      </c>
      <c r="I2883" s="2">
        <v>2251.5504999999998</v>
      </c>
      <c r="J2883">
        <v>0</v>
      </c>
      <c r="K2883" s="2">
        <v>975.09450000000004</v>
      </c>
      <c r="L2883">
        <v>975.09450000000004</v>
      </c>
      <c r="M2883" s="2">
        <v>1276.4559999999997</v>
      </c>
      <c r="N2883" s="4">
        <v>0.56692310476713703</v>
      </c>
    </row>
    <row r="2884" spans="1:14" x14ac:dyDescent="0.3">
      <c r="A2884" s="1" t="s">
        <v>44</v>
      </c>
      <c r="B2884" s="1" t="s">
        <v>237</v>
      </c>
      <c r="C2884" s="1" t="s">
        <v>27</v>
      </c>
      <c r="D2884" s="1" t="s">
        <v>19</v>
      </c>
      <c r="E2884">
        <v>0</v>
      </c>
      <c r="F2884">
        <v>1</v>
      </c>
      <c r="G2884">
        <v>2251.5504999999998</v>
      </c>
      <c r="H2884">
        <v>0</v>
      </c>
      <c r="I2884" s="2">
        <v>0</v>
      </c>
      <c r="J2884">
        <v>0</v>
      </c>
      <c r="K2884" s="2">
        <v>0</v>
      </c>
      <c r="L2884">
        <v>975.09450000000004</v>
      </c>
      <c r="M2884" s="2">
        <v>0</v>
      </c>
      <c r="N2884" s="4">
        <v>0</v>
      </c>
    </row>
    <row r="2885" spans="1:14" x14ac:dyDescent="0.3">
      <c r="A2885" s="1" t="s">
        <v>44</v>
      </c>
      <c r="B2885" s="1" t="s">
        <v>238</v>
      </c>
      <c r="C2885" s="1" t="s">
        <v>60</v>
      </c>
      <c r="D2885" s="1" t="s">
        <v>13</v>
      </c>
      <c r="E2885">
        <v>0</v>
      </c>
      <c r="F2885">
        <v>2</v>
      </c>
      <c r="G2885">
        <v>2273.1819999999998</v>
      </c>
      <c r="H2885">
        <v>0</v>
      </c>
      <c r="I2885" s="2">
        <v>0</v>
      </c>
      <c r="J2885">
        <v>1</v>
      </c>
      <c r="K2885" s="2">
        <v>0</v>
      </c>
      <c r="L2885">
        <v>660.43299999999999</v>
      </c>
      <c r="M2885" s="2">
        <v>0</v>
      </c>
      <c r="N2885" s="4">
        <v>0</v>
      </c>
    </row>
    <row r="2886" spans="1:14" x14ac:dyDescent="0.3">
      <c r="A2886" s="1" t="s">
        <v>44</v>
      </c>
      <c r="B2886" s="1" t="s">
        <v>238</v>
      </c>
      <c r="C2886" s="1" t="s">
        <v>60</v>
      </c>
      <c r="D2886" s="1" t="s">
        <v>17</v>
      </c>
      <c r="E2886">
        <v>0</v>
      </c>
      <c r="F2886">
        <v>1</v>
      </c>
      <c r="G2886">
        <v>1171.0335</v>
      </c>
      <c r="H2886">
        <v>0</v>
      </c>
      <c r="I2886" s="2">
        <v>0</v>
      </c>
      <c r="J2886">
        <v>0</v>
      </c>
      <c r="K2886" s="2">
        <v>0</v>
      </c>
      <c r="L2886">
        <v>660.43299999999999</v>
      </c>
      <c r="M2886" s="2">
        <v>0</v>
      </c>
      <c r="N2886" s="4">
        <v>0</v>
      </c>
    </row>
    <row r="2887" spans="1:14" x14ac:dyDescent="0.3">
      <c r="A2887" s="1" t="s">
        <v>44</v>
      </c>
      <c r="B2887" s="1" t="s">
        <v>238</v>
      </c>
      <c r="C2887" s="1" t="s">
        <v>60</v>
      </c>
      <c r="D2887" s="1" t="s">
        <v>19</v>
      </c>
      <c r="E2887">
        <v>0</v>
      </c>
      <c r="F2887">
        <v>1</v>
      </c>
      <c r="G2887">
        <v>1171.0335</v>
      </c>
      <c r="H2887">
        <v>0</v>
      </c>
      <c r="I2887" s="2">
        <v>0</v>
      </c>
      <c r="J2887">
        <v>0</v>
      </c>
      <c r="K2887" s="2">
        <v>0</v>
      </c>
      <c r="L2887">
        <v>660.43299999999999</v>
      </c>
      <c r="M2887" s="2">
        <v>0</v>
      </c>
      <c r="N2887" s="4">
        <v>0</v>
      </c>
    </row>
    <row r="2888" spans="1:14" x14ac:dyDescent="0.3">
      <c r="A2888" s="1" t="s">
        <v>44</v>
      </c>
      <c r="B2888" s="1" t="s">
        <v>238</v>
      </c>
      <c r="C2888" s="1" t="s">
        <v>61</v>
      </c>
      <c r="D2888" s="1" t="s">
        <v>13</v>
      </c>
      <c r="E2888">
        <v>0</v>
      </c>
      <c r="F2888">
        <v>2</v>
      </c>
      <c r="G2888">
        <v>2175.2365</v>
      </c>
      <c r="H2888">
        <v>0</v>
      </c>
      <c r="I2888" s="2">
        <v>0</v>
      </c>
      <c r="J2888">
        <v>0</v>
      </c>
      <c r="K2888" s="2">
        <v>0</v>
      </c>
      <c r="L2888">
        <v>660.43299999999999</v>
      </c>
      <c r="M2888" s="2">
        <v>0</v>
      </c>
      <c r="N2888" s="4">
        <v>0</v>
      </c>
    </row>
    <row r="2889" spans="1:14" x14ac:dyDescent="0.3">
      <c r="A2889" s="1" t="s">
        <v>44</v>
      </c>
      <c r="B2889" s="1" t="s">
        <v>238</v>
      </c>
      <c r="C2889" s="1" t="s">
        <v>61</v>
      </c>
      <c r="D2889" s="1" t="s">
        <v>18</v>
      </c>
      <c r="E2889">
        <v>0</v>
      </c>
      <c r="F2889">
        <v>0</v>
      </c>
      <c r="G2889">
        <v>0</v>
      </c>
      <c r="H2889">
        <v>0</v>
      </c>
      <c r="I2889" s="2">
        <v>0</v>
      </c>
      <c r="J2889">
        <v>1</v>
      </c>
      <c r="K2889" s="2">
        <v>0</v>
      </c>
      <c r="L2889">
        <v>660.43299999999999</v>
      </c>
      <c r="M2889" s="2">
        <v>0</v>
      </c>
      <c r="N2889" s="4">
        <v>0</v>
      </c>
    </row>
    <row r="2890" spans="1:14" x14ac:dyDescent="0.3">
      <c r="A2890" s="1" t="s">
        <v>135</v>
      </c>
      <c r="B2890" s="1" t="s">
        <v>239</v>
      </c>
      <c r="C2890" s="1" t="s">
        <v>24</v>
      </c>
      <c r="D2890" s="1" t="s">
        <v>13</v>
      </c>
      <c r="E2890">
        <v>0</v>
      </c>
      <c r="F2890">
        <v>1</v>
      </c>
      <c r="G2890">
        <v>907.31549999999993</v>
      </c>
      <c r="H2890">
        <v>0</v>
      </c>
      <c r="I2890" s="2">
        <v>0</v>
      </c>
      <c r="J2890">
        <v>0</v>
      </c>
      <c r="K2890" s="2">
        <v>0</v>
      </c>
      <c r="L2890">
        <v>936.78499999999985</v>
      </c>
      <c r="M2890" s="2">
        <v>0</v>
      </c>
      <c r="N2890" s="4">
        <v>0</v>
      </c>
    </row>
    <row r="2891" spans="1:14" x14ac:dyDescent="0.3">
      <c r="A2891" s="1" t="s">
        <v>135</v>
      </c>
      <c r="B2891" s="1" t="s">
        <v>239</v>
      </c>
      <c r="C2891" s="1" t="s">
        <v>24</v>
      </c>
      <c r="D2891" s="1" t="s">
        <v>17</v>
      </c>
      <c r="E2891">
        <v>0</v>
      </c>
      <c r="F2891">
        <v>1</v>
      </c>
      <c r="G2891">
        <v>907.31549999999993</v>
      </c>
      <c r="H2891">
        <v>0</v>
      </c>
      <c r="I2891" s="2">
        <v>0</v>
      </c>
      <c r="J2891">
        <v>0</v>
      </c>
      <c r="K2891" s="2">
        <v>0</v>
      </c>
      <c r="L2891">
        <v>936.78499999999985</v>
      </c>
      <c r="M2891" s="2">
        <v>0</v>
      </c>
      <c r="N2891" s="4">
        <v>0</v>
      </c>
    </row>
    <row r="2892" spans="1:14" x14ac:dyDescent="0.3">
      <c r="A2892" s="1" t="s">
        <v>135</v>
      </c>
      <c r="B2892" s="1" t="s">
        <v>239</v>
      </c>
      <c r="C2892" s="1" t="s">
        <v>24</v>
      </c>
      <c r="D2892" s="1" t="s">
        <v>19</v>
      </c>
      <c r="E2892">
        <v>0</v>
      </c>
      <c r="F2892">
        <v>1</v>
      </c>
      <c r="G2892">
        <v>864.1099999999999</v>
      </c>
      <c r="H2892">
        <v>0</v>
      </c>
      <c r="I2892" s="2">
        <v>0</v>
      </c>
      <c r="J2892">
        <v>0</v>
      </c>
      <c r="K2892" s="2">
        <v>0</v>
      </c>
      <c r="L2892">
        <v>936.78499999999985</v>
      </c>
      <c r="M2892" s="2">
        <v>0</v>
      </c>
      <c r="N2892" s="4">
        <v>0</v>
      </c>
    </row>
    <row r="2893" spans="1:14" x14ac:dyDescent="0.3">
      <c r="A2893" s="1" t="s">
        <v>135</v>
      </c>
      <c r="B2893" s="1" t="s">
        <v>239</v>
      </c>
      <c r="C2893" s="1" t="s">
        <v>27</v>
      </c>
      <c r="D2893" s="1" t="s">
        <v>13</v>
      </c>
      <c r="E2893">
        <v>0</v>
      </c>
      <c r="F2893">
        <v>2</v>
      </c>
      <c r="G2893">
        <v>1728.22</v>
      </c>
      <c r="H2893">
        <v>1</v>
      </c>
      <c r="I2893" s="2">
        <v>864.1099999999999</v>
      </c>
      <c r="J2893">
        <v>0</v>
      </c>
      <c r="K2893" s="2">
        <v>936.78499999999985</v>
      </c>
      <c r="L2893">
        <v>936.78499999999985</v>
      </c>
      <c r="M2893" s="2">
        <v>-72.674999999999955</v>
      </c>
      <c r="N2893" s="4">
        <v>-8.4103875663977923E-2</v>
      </c>
    </row>
    <row r="2894" spans="1:14" x14ac:dyDescent="0.3">
      <c r="A2894" s="1" t="s">
        <v>135</v>
      </c>
      <c r="B2894" s="1" t="s">
        <v>239</v>
      </c>
      <c r="C2894" s="1" t="s">
        <v>27</v>
      </c>
      <c r="D2894" s="1" t="s">
        <v>14</v>
      </c>
      <c r="E2894">
        <v>0</v>
      </c>
      <c r="F2894">
        <v>1</v>
      </c>
      <c r="G2894">
        <v>907.31549999999993</v>
      </c>
      <c r="H2894">
        <v>0</v>
      </c>
      <c r="I2894" s="2">
        <v>0</v>
      </c>
      <c r="J2894">
        <v>0</v>
      </c>
      <c r="K2894" s="2">
        <v>0</v>
      </c>
      <c r="L2894">
        <v>936.78499999999985</v>
      </c>
      <c r="M2894" s="2">
        <v>0</v>
      </c>
      <c r="N2894" s="4">
        <v>0</v>
      </c>
    </row>
    <row r="2895" spans="1:14" x14ac:dyDescent="0.3">
      <c r="A2895" s="1" t="s">
        <v>135</v>
      </c>
      <c r="B2895" s="1" t="s">
        <v>240</v>
      </c>
      <c r="C2895" s="1" t="s">
        <v>58</v>
      </c>
      <c r="D2895" s="1" t="s">
        <v>15</v>
      </c>
      <c r="E2895">
        <v>0</v>
      </c>
      <c r="F2895">
        <v>0</v>
      </c>
      <c r="G2895">
        <v>0</v>
      </c>
      <c r="H2895">
        <v>1</v>
      </c>
      <c r="I2895" s="2">
        <v>935.23749999999995</v>
      </c>
      <c r="J2895">
        <v>0</v>
      </c>
      <c r="K2895" s="2">
        <v>831.72500000000002</v>
      </c>
      <c r="L2895">
        <v>831.72500000000002</v>
      </c>
      <c r="M2895" s="2">
        <v>103.51249999999993</v>
      </c>
      <c r="N2895" s="4">
        <v>0.11068044213368256</v>
      </c>
    </row>
    <row r="2896" spans="1:14" x14ac:dyDescent="0.3">
      <c r="A2896" s="1" t="s">
        <v>135</v>
      </c>
      <c r="B2896" s="1" t="s">
        <v>240</v>
      </c>
      <c r="C2896" s="1" t="s">
        <v>59</v>
      </c>
      <c r="D2896" s="1" t="s">
        <v>14</v>
      </c>
      <c r="E2896">
        <v>0</v>
      </c>
      <c r="F2896">
        <v>1</v>
      </c>
      <c r="G2896">
        <v>806.86299999999994</v>
      </c>
      <c r="H2896">
        <v>0</v>
      </c>
      <c r="I2896" s="2">
        <v>0</v>
      </c>
      <c r="J2896">
        <v>0</v>
      </c>
      <c r="K2896" s="2">
        <v>0</v>
      </c>
      <c r="L2896">
        <v>831.72500000000002</v>
      </c>
      <c r="M2896" s="2">
        <v>0</v>
      </c>
      <c r="N2896" s="4">
        <v>0</v>
      </c>
    </row>
    <row r="2897" spans="1:14" x14ac:dyDescent="0.3">
      <c r="A2897" s="1" t="s">
        <v>163</v>
      </c>
      <c r="B2897" s="1" t="s">
        <v>241</v>
      </c>
      <c r="C2897" s="1" t="s">
        <v>22</v>
      </c>
      <c r="D2897" s="1" t="s">
        <v>18</v>
      </c>
      <c r="E2897">
        <v>0</v>
      </c>
      <c r="F2897">
        <v>2</v>
      </c>
      <c r="G2897">
        <v>6549.848</v>
      </c>
      <c r="H2897">
        <v>1</v>
      </c>
      <c r="I2897" s="2">
        <v>2897.3215</v>
      </c>
      <c r="J2897">
        <v>0</v>
      </c>
      <c r="K2897" s="2">
        <v>2059.1759999999999</v>
      </c>
      <c r="L2897">
        <v>2059.1759999999999</v>
      </c>
      <c r="M2897" s="2">
        <v>838.14550000000008</v>
      </c>
      <c r="N2897" s="4">
        <v>0.28928287730581509</v>
      </c>
    </row>
    <row r="2898" spans="1:14" x14ac:dyDescent="0.3">
      <c r="A2898" s="1" t="s">
        <v>163</v>
      </c>
      <c r="B2898" s="1" t="s">
        <v>241</v>
      </c>
      <c r="C2898" s="1" t="s">
        <v>24</v>
      </c>
      <c r="D2898" s="1" t="s">
        <v>13</v>
      </c>
      <c r="E2898">
        <v>0</v>
      </c>
      <c r="F2898">
        <v>1</v>
      </c>
      <c r="G2898">
        <v>3177.703</v>
      </c>
      <c r="H2898">
        <v>0</v>
      </c>
      <c r="I2898" s="2">
        <v>0</v>
      </c>
      <c r="J2898">
        <v>0</v>
      </c>
      <c r="K2898" s="2">
        <v>0</v>
      </c>
      <c r="L2898">
        <v>2059.1759999999999</v>
      </c>
      <c r="M2898" s="2">
        <v>0</v>
      </c>
      <c r="N2898" s="4">
        <v>0</v>
      </c>
    </row>
    <row r="2899" spans="1:14" x14ac:dyDescent="0.3">
      <c r="A2899" s="1" t="s">
        <v>163</v>
      </c>
      <c r="B2899" s="1" t="s">
        <v>241</v>
      </c>
      <c r="C2899" s="1" t="s">
        <v>24</v>
      </c>
      <c r="D2899" s="1" t="s">
        <v>13</v>
      </c>
      <c r="E2899">
        <v>0</v>
      </c>
      <c r="F2899">
        <v>16</v>
      </c>
      <c r="G2899">
        <v>52001.309500000003</v>
      </c>
      <c r="H2899">
        <v>4</v>
      </c>
      <c r="I2899" s="2">
        <v>12463.7345</v>
      </c>
      <c r="J2899">
        <v>0</v>
      </c>
      <c r="K2899" s="2">
        <v>8236.7039999999997</v>
      </c>
      <c r="L2899">
        <v>2059.1759999999999</v>
      </c>
      <c r="M2899" s="2">
        <v>4227.0305000000008</v>
      </c>
      <c r="N2899" s="4">
        <v>0.33914638505818628</v>
      </c>
    </row>
    <row r="2900" spans="1:14" x14ac:dyDescent="0.3">
      <c r="A2900" s="1" t="s">
        <v>163</v>
      </c>
      <c r="B2900" s="1" t="s">
        <v>241</v>
      </c>
      <c r="C2900" s="1" t="s">
        <v>24</v>
      </c>
      <c r="D2900" s="1" t="s">
        <v>14</v>
      </c>
      <c r="E2900">
        <v>0</v>
      </c>
      <c r="F2900">
        <v>1</v>
      </c>
      <c r="G2900">
        <v>3177.703</v>
      </c>
      <c r="H2900">
        <v>1</v>
      </c>
      <c r="I2900" s="2">
        <v>3177.703</v>
      </c>
      <c r="J2900">
        <v>0</v>
      </c>
      <c r="K2900" s="2">
        <v>2059.1759999999999</v>
      </c>
      <c r="L2900">
        <v>2059.1759999999999</v>
      </c>
      <c r="M2900" s="2">
        <v>1118.527</v>
      </c>
      <c r="N2900" s="4">
        <v>0.35199230387484293</v>
      </c>
    </row>
    <row r="2901" spans="1:14" x14ac:dyDescent="0.3">
      <c r="A2901" s="1" t="s">
        <v>163</v>
      </c>
      <c r="B2901" s="1" t="s">
        <v>241</v>
      </c>
      <c r="C2901" s="1" t="s">
        <v>24</v>
      </c>
      <c r="D2901" s="1" t="s">
        <v>15</v>
      </c>
      <c r="E2901">
        <v>0</v>
      </c>
      <c r="F2901">
        <v>1</v>
      </c>
      <c r="G2901">
        <v>3177.703</v>
      </c>
      <c r="H2901">
        <v>1</v>
      </c>
      <c r="I2901" s="2">
        <v>3177.703</v>
      </c>
      <c r="J2901">
        <v>0</v>
      </c>
      <c r="K2901" s="2">
        <v>2059.1759999999999</v>
      </c>
      <c r="L2901">
        <v>2059.1759999999999</v>
      </c>
      <c r="M2901" s="2">
        <v>1118.527</v>
      </c>
      <c r="N2901" s="4">
        <v>0.35199230387484293</v>
      </c>
    </row>
    <row r="2902" spans="1:14" x14ac:dyDescent="0.3">
      <c r="A2902" s="1" t="s">
        <v>163</v>
      </c>
      <c r="B2902" s="1" t="s">
        <v>241</v>
      </c>
      <c r="C2902" s="1" t="s">
        <v>24</v>
      </c>
      <c r="D2902" s="1" t="s">
        <v>16</v>
      </c>
      <c r="E2902">
        <v>0</v>
      </c>
      <c r="F2902">
        <v>5</v>
      </c>
      <c r="G2902">
        <v>15108.343500000001</v>
      </c>
      <c r="H2902">
        <v>1</v>
      </c>
      <c r="I2902" s="2">
        <v>3177.703</v>
      </c>
      <c r="J2902">
        <v>0</v>
      </c>
      <c r="K2902" s="2">
        <v>2059.1759999999999</v>
      </c>
      <c r="L2902">
        <v>2059.1759999999999</v>
      </c>
      <c r="M2902" s="2">
        <v>1118.527</v>
      </c>
      <c r="N2902" s="4">
        <v>0.35199230387484293</v>
      </c>
    </row>
    <row r="2903" spans="1:14" x14ac:dyDescent="0.3">
      <c r="A2903" s="1" t="s">
        <v>163</v>
      </c>
      <c r="B2903" s="1" t="s">
        <v>241</v>
      </c>
      <c r="C2903" s="1" t="s">
        <v>24</v>
      </c>
      <c r="D2903" s="1" t="s">
        <v>13</v>
      </c>
      <c r="E2903">
        <v>0</v>
      </c>
      <c r="F2903">
        <v>2</v>
      </c>
      <c r="G2903">
        <v>5822.3119999999999</v>
      </c>
      <c r="H2903">
        <v>0</v>
      </c>
      <c r="I2903" s="2">
        <v>0</v>
      </c>
      <c r="J2903">
        <v>0</v>
      </c>
      <c r="K2903" s="2">
        <v>0</v>
      </c>
      <c r="L2903">
        <v>2059.1759999999999</v>
      </c>
      <c r="M2903" s="2">
        <v>0</v>
      </c>
      <c r="N2903" s="4">
        <v>0</v>
      </c>
    </row>
    <row r="2904" spans="1:14" x14ac:dyDescent="0.3">
      <c r="A2904" s="1" t="s">
        <v>163</v>
      </c>
      <c r="B2904" s="1" t="s">
        <v>241</v>
      </c>
      <c r="C2904" s="1" t="s">
        <v>24</v>
      </c>
      <c r="D2904" s="1" t="s">
        <v>17</v>
      </c>
      <c r="E2904">
        <v>0</v>
      </c>
      <c r="F2904">
        <v>1</v>
      </c>
      <c r="G2904">
        <v>2930.6255000000001</v>
      </c>
      <c r="H2904">
        <v>0</v>
      </c>
      <c r="I2904" s="2">
        <v>0</v>
      </c>
      <c r="J2904">
        <v>0</v>
      </c>
      <c r="K2904" s="2">
        <v>0</v>
      </c>
      <c r="L2904">
        <v>2059.1759999999999</v>
      </c>
      <c r="M2904" s="2">
        <v>0</v>
      </c>
      <c r="N2904" s="4">
        <v>0</v>
      </c>
    </row>
    <row r="2905" spans="1:14" x14ac:dyDescent="0.3">
      <c r="A2905" s="1" t="s">
        <v>163</v>
      </c>
      <c r="B2905" s="1" t="s">
        <v>241</v>
      </c>
      <c r="C2905" s="1" t="s">
        <v>24</v>
      </c>
      <c r="D2905" s="1" t="s">
        <v>19</v>
      </c>
      <c r="E2905">
        <v>0</v>
      </c>
      <c r="F2905">
        <v>1</v>
      </c>
      <c r="G2905">
        <v>3177.703</v>
      </c>
      <c r="H2905">
        <v>0</v>
      </c>
      <c r="I2905" s="2">
        <v>0</v>
      </c>
      <c r="J2905">
        <v>0</v>
      </c>
      <c r="K2905" s="2">
        <v>0</v>
      </c>
      <c r="L2905">
        <v>2059.1759999999999</v>
      </c>
      <c r="M2905" s="2">
        <v>0</v>
      </c>
      <c r="N2905" s="4">
        <v>0</v>
      </c>
    </row>
    <row r="2906" spans="1:14" x14ac:dyDescent="0.3">
      <c r="A2906" s="1" t="s">
        <v>163</v>
      </c>
      <c r="B2906" s="1" t="s">
        <v>242</v>
      </c>
      <c r="C2906" s="1" t="s">
        <v>22</v>
      </c>
      <c r="D2906" s="1" t="s">
        <v>13</v>
      </c>
      <c r="E2906">
        <v>0</v>
      </c>
      <c r="F2906">
        <v>0</v>
      </c>
      <c r="G2906">
        <v>0</v>
      </c>
      <c r="H2906">
        <v>0</v>
      </c>
      <c r="I2906" s="2">
        <v>0</v>
      </c>
      <c r="J2906">
        <v>2</v>
      </c>
      <c r="K2906" s="2">
        <v>0</v>
      </c>
      <c r="L2906">
        <v>2059.1759999999999</v>
      </c>
      <c r="M2906" s="2">
        <v>0</v>
      </c>
      <c r="N2906" s="4">
        <v>0</v>
      </c>
    </row>
    <row r="2907" spans="1:14" x14ac:dyDescent="0.3">
      <c r="A2907" s="1" t="s">
        <v>163</v>
      </c>
      <c r="B2907" s="1" t="s">
        <v>242</v>
      </c>
      <c r="C2907" s="1" t="s">
        <v>22</v>
      </c>
      <c r="D2907" s="1" t="s">
        <v>13</v>
      </c>
      <c r="E2907">
        <v>0</v>
      </c>
      <c r="F2907">
        <v>9</v>
      </c>
      <c r="G2907">
        <v>22928.516</v>
      </c>
      <c r="H2907">
        <v>2</v>
      </c>
      <c r="I2907" s="2">
        <v>4941.2739999999994</v>
      </c>
      <c r="J2907">
        <v>12</v>
      </c>
      <c r="K2907" s="2">
        <v>4118.3519999999999</v>
      </c>
      <c r="L2907">
        <v>2059.1759999999999</v>
      </c>
      <c r="M2907" s="2">
        <v>822.92199999999957</v>
      </c>
      <c r="N2907" s="4">
        <v>0.16654045090395708</v>
      </c>
    </row>
    <row r="2908" spans="1:14" x14ac:dyDescent="0.3">
      <c r="A2908" s="1" t="s">
        <v>163</v>
      </c>
      <c r="B2908" s="1" t="s">
        <v>242</v>
      </c>
      <c r="C2908" s="1" t="s">
        <v>22</v>
      </c>
      <c r="D2908" s="1" t="s">
        <v>14</v>
      </c>
      <c r="E2908">
        <v>0</v>
      </c>
      <c r="F2908">
        <v>3</v>
      </c>
      <c r="G2908">
        <v>8166.2419999999993</v>
      </c>
      <c r="H2908">
        <v>0</v>
      </c>
      <c r="I2908" s="2">
        <v>0</v>
      </c>
      <c r="J2908">
        <v>0</v>
      </c>
      <c r="K2908" s="2">
        <v>0</v>
      </c>
      <c r="L2908">
        <v>2059.1759999999999</v>
      </c>
      <c r="M2908" s="2">
        <v>0</v>
      </c>
      <c r="N2908" s="4">
        <v>0</v>
      </c>
    </row>
    <row r="2909" spans="1:14" x14ac:dyDescent="0.3">
      <c r="A2909" s="1" t="s">
        <v>163</v>
      </c>
      <c r="B2909" s="1" t="s">
        <v>242</v>
      </c>
      <c r="C2909" s="1" t="s">
        <v>22</v>
      </c>
      <c r="D2909" s="1" t="s">
        <v>15</v>
      </c>
      <c r="E2909">
        <v>0</v>
      </c>
      <c r="F2909">
        <v>2</v>
      </c>
      <c r="G2909">
        <v>4988.9299999999994</v>
      </c>
      <c r="H2909">
        <v>2</v>
      </c>
      <c r="I2909" s="2">
        <v>4988.9299999999994</v>
      </c>
      <c r="J2909">
        <v>0</v>
      </c>
      <c r="K2909" s="2">
        <v>4118.3519999999999</v>
      </c>
      <c r="L2909">
        <v>2059.1759999999999</v>
      </c>
      <c r="M2909" s="2">
        <v>870.57799999999952</v>
      </c>
      <c r="N2909" s="4">
        <v>0.17450194731134724</v>
      </c>
    </row>
    <row r="2910" spans="1:14" x14ac:dyDescent="0.3">
      <c r="A2910" s="1" t="s">
        <v>163</v>
      </c>
      <c r="B2910" s="1" t="s">
        <v>242</v>
      </c>
      <c r="C2910" s="1" t="s">
        <v>22</v>
      </c>
      <c r="D2910" s="1" t="s">
        <v>13</v>
      </c>
      <c r="E2910">
        <v>0</v>
      </c>
      <c r="F2910">
        <v>3</v>
      </c>
      <c r="G2910">
        <v>8184.8950000000004</v>
      </c>
      <c r="H2910">
        <v>0</v>
      </c>
      <c r="I2910" s="2">
        <v>0</v>
      </c>
      <c r="J2910">
        <v>0</v>
      </c>
      <c r="K2910" s="2">
        <v>0</v>
      </c>
      <c r="L2910">
        <v>2059.1759999999999</v>
      </c>
      <c r="M2910" s="2">
        <v>0</v>
      </c>
      <c r="N2910" s="4">
        <v>0</v>
      </c>
    </row>
    <row r="2911" spans="1:14" x14ac:dyDescent="0.3">
      <c r="A2911" s="1" t="s">
        <v>163</v>
      </c>
      <c r="B2911" s="1" t="s">
        <v>242</v>
      </c>
      <c r="C2911" s="1" t="s">
        <v>22</v>
      </c>
      <c r="D2911" s="1" t="s">
        <v>17</v>
      </c>
      <c r="E2911">
        <v>0</v>
      </c>
      <c r="F2911">
        <v>1</v>
      </c>
      <c r="G2911">
        <v>2523.4679999999998</v>
      </c>
      <c r="H2911">
        <v>0</v>
      </c>
      <c r="I2911" s="2">
        <v>0</v>
      </c>
      <c r="J2911">
        <v>0</v>
      </c>
      <c r="K2911" s="2">
        <v>0</v>
      </c>
      <c r="L2911">
        <v>2059.1759999999999</v>
      </c>
      <c r="M2911" s="2">
        <v>0</v>
      </c>
      <c r="N2911" s="4">
        <v>0</v>
      </c>
    </row>
    <row r="2912" spans="1:14" x14ac:dyDescent="0.3">
      <c r="A2912" s="1" t="s">
        <v>163</v>
      </c>
      <c r="B2912" s="1" t="s">
        <v>242</v>
      </c>
      <c r="C2912" s="1" t="s">
        <v>22</v>
      </c>
      <c r="D2912" s="1" t="s">
        <v>19</v>
      </c>
      <c r="E2912">
        <v>0</v>
      </c>
      <c r="F2912">
        <v>1</v>
      </c>
      <c r="G2912">
        <v>2523.4679999999998</v>
      </c>
      <c r="H2912">
        <v>0</v>
      </c>
      <c r="I2912" s="2">
        <v>0</v>
      </c>
      <c r="J2912">
        <v>0</v>
      </c>
      <c r="K2912" s="2">
        <v>0</v>
      </c>
      <c r="L2912">
        <v>2059.1759999999999</v>
      </c>
      <c r="M2912" s="2">
        <v>0</v>
      </c>
      <c r="N2912" s="4">
        <v>0</v>
      </c>
    </row>
    <row r="2913" spans="1:14" x14ac:dyDescent="0.3">
      <c r="A2913" s="1" t="s">
        <v>163</v>
      </c>
      <c r="B2913" s="1" t="s">
        <v>242</v>
      </c>
      <c r="C2913" s="1" t="s">
        <v>23</v>
      </c>
      <c r="D2913" s="1" t="s">
        <v>13</v>
      </c>
      <c r="E2913">
        <v>0</v>
      </c>
      <c r="F2913">
        <v>0</v>
      </c>
      <c r="G2913">
        <v>0</v>
      </c>
      <c r="H2913">
        <v>0</v>
      </c>
      <c r="I2913" s="2">
        <v>0</v>
      </c>
      <c r="J2913">
        <v>1</v>
      </c>
      <c r="K2913" s="2">
        <v>0</v>
      </c>
      <c r="L2913">
        <v>2059.1759999999999</v>
      </c>
      <c r="M2913" s="2">
        <v>0</v>
      </c>
      <c r="N2913" s="4">
        <v>0</v>
      </c>
    </row>
    <row r="2914" spans="1:14" x14ac:dyDescent="0.3">
      <c r="A2914" s="1" t="s">
        <v>163</v>
      </c>
      <c r="B2914" s="1" t="s">
        <v>242</v>
      </c>
      <c r="C2914" s="1" t="s">
        <v>23</v>
      </c>
      <c r="D2914" s="1" t="s">
        <v>13</v>
      </c>
      <c r="E2914">
        <v>0</v>
      </c>
      <c r="F2914">
        <v>3</v>
      </c>
      <c r="G2914">
        <v>6973.4044999999996</v>
      </c>
      <c r="H2914">
        <v>0</v>
      </c>
      <c r="I2914" s="2">
        <v>0</v>
      </c>
      <c r="J2914">
        <v>9</v>
      </c>
      <c r="K2914" s="2">
        <v>0</v>
      </c>
      <c r="L2914">
        <v>2059.1759999999999</v>
      </c>
      <c r="M2914" s="2">
        <v>0</v>
      </c>
      <c r="N2914" s="4">
        <v>0</v>
      </c>
    </row>
    <row r="2915" spans="1:14" x14ac:dyDescent="0.3">
      <c r="A2915" s="1" t="s">
        <v>163</v>
      </c>
      <c r="B2915" s="1" t="s">
        <v>242</v>
      </c>
      <c r="C2915" s="1" t="s">
        <v>23</v>
      </c>
      <c r="D2915" s="1" t="s">
        <v>16</v>
      </c>
      <c r="E2915">
        <v>0</v>
      </c>
      <c r="F2915">
        <v>0</v>
      </c>
      <c r="G2915">
        <v>0</v>
      </c>
      <c r="H2915">
        <v>0</v>
      </c>
      <c r="I2915" s="2">
        <v>0</v>
      </c>
      <c r="J2915">
        <v>1</v>
      </c>
      <c r="K2915" s="2">
        <v>0</v>
      </c>
      <c r="L2915">
        <v>2059.1759999999999</v>
      </c>
      <c r="M2915" s="2">
        <v>0</v>
      </c>
      <c r="N2915" s="4">
        <v>0</v>
      </c>
    </row>
    <row r="2916" spans="1:14" x14ac:dyDescent="0.3">
      <c r="A2916" s="1" t="s">
        <v>163</v>
      </c>
      <c r="B2916" s="1" t="s">
        <v>242</v>
      </c>
      <c r="C2916" s="1" t="s">
        <v>23</v>
      </c>
      <c r="D2916" s="1" t="s">
        <v>13</v>
      </c>
      <c r="E2916">
        <v>0</v>
      </c>
      <c r="F2916">
        <v>2</v>
      </c>
      <c r="G2916">
        <v>4941.2739999999994</v>
      </c>
      <c r="H2916">
        <v>0</v>
      </c>
      <c r="I2916" s="2">
        <v>0</v>
      </c>
      <c r="J2916">
        <v>0</v>
      </c>
      <c r="K2916" s="2">
        <v>0</v>
      </c>
      <c r="L2916">
        <v>2059.1759999999999</v>
      </c>
      <c r="M2916" s="2">
        <v>0</v>
      </c>
      <c r="N2916" s="4">
        <v>0</v>
      </c>
    </row>
    <row r="2917" spans="1:14" x14ac:dyDescent="0.3">
      <c r="A2917" s="1" t="s">
        <v>163</v>
      </c>
      <c r="B2917" s="1" t="s">
        <v>242</v>
      </c>
      <c r="C2917" s="1" t="s">
        <v>23</v>
      </c>
      <c r="D2917" s="1" t="s">
        <v>17</v>
      </c>
      <c r="E2917">
        <v>0</v>
      </c>
      <c r="F2917">
        <v>3</v>
      </c>
      <c r="G2917">
        <v>7493.7449999999999</v>
      </c>
      <c r="H2917">
        <v>2</v>
      </c>
      <c r="I2917" s="2">
        <v>4970.2769999999991</v>
      </c>
      <c r="J2917">
        <v>0</v>
      </c>
      <c r="K2917" s="2">
        <v>4118.3519999999999</v>
      </c>
      <c r="L2917">
        <v>2059.1759999999999</v>
      </c>
      <c r="M2917" s="2">
        <v>851.92499999999927</v>
      </c>
      <c r="N2917" s="4">
        <v>0.17140392778913519</v>
      </c>
    </row>
    <row r="2918" spans="1:14" x14ac:dyDescent="0.3">
      <c r="A2918" s="1" t="s">
        <v>163</v>
      </c>
      <c r="B2918" s="1" t="s">
        <v>242</v>
      </c>
      <c r="C2918" s="1" t="s">
        <v>24</v>
      </c>
      <c r="D2918" s="1" t="s">
        <v>13</v>
      </c>
      <c r="E2918">
        <v>0</v>
      </c>
      <c r="F2918">
        <v>1</v>
      </c>
      <c r="G2918">
        <v>2446.8090000000002</v>
      </c>
      <c r="H2918">
        <v>0</v>
      </c>
      <c r="I2918" s="2">
        <v>0</v>
      </c>
      <c r="J2918">
        <v>0</v>
      </c>
      <c r="K2918" s="2">
        <v>0</v>
      </c>
      <c r="L2918">
        <v>2059.1759999999999</v>
      </c>
      <c r="M2918" s="2">
        <v>0</v>
      </c>
      <c r="N2918" s="4">
        <v>0</v>
      </c>
    </row>
    <row r="2919" spans="1:14" x14ac:dyDescent="0.3">
      <c r="A2919" s="1" t="s">
        <v>163</v>
      </c>
      <c r="B2919" s="1" t="s">
        <v>242</v>
      </c>
      <c r="C2919" s="1" t="s">
        <v>24</v>
      </c>
      <c r="D2919" s="1" t="s">
        <v>13</v>
      </c>
      <c r="E2919">
        <v>2</v>
      </c>
      <c r="F2919">
        <v>16</v>
      </c>
      <c r="G2919">
        <v>39421.367499999993</v>
      </c>
      <c r="H2919">
        <v>3</v>
      </c>
      <c r="I2919" s="2">
        <v>7068.7165000000005</v>
      </c>
      <c r="J2919">
        <v>0</v>
      </c>
      <c r="K2919" s="2">
        <v>6177.5280000000002</v>
      </c>
      <c r="L2919">
        <v>2059.1759999999999</v>
      </c>
      <c r="M2919" s="2">
        <v>891.1885000000002</v>
      </c>
      <c r="N2919" s="4">
        <v>0.12607500951551814</v>
      </c>
    </row>
    <row r="2920" spans="1:14" x14ac:dyDescent="0.3">
      <c r="A2920" s="1" t="s">
        <v>163</v>
      </c>
      <c r="B2920" s="1" t="s">
        <v>242</v>
      </c>
      <c r="C2920" s="1" t="s">
        <v>24</v>
      </c>
      <c r="D2920" s="1" t="s">
        <v>32</v>
      </c>
      <c r="E2920">
        <v>0</v>
      </c>
      <c r="F2920">
        <v>1</v>
      </c>
      <c r="G2920">
        <v>2446.8090000000002</v>
      </c>
      <c r="H2920">
        <v>0</v>
      </c>
      <c r="I2920" s="2">
        <v>0</v>
      </c>
      <c r="J2920">
        <v>0</v>
      </c>
      <c r="K2920" s="2">
        <v>0</v>
      </c>
      <c r="L2920">
        <v>2059.1759999999999</v>
      </c>
      <c r="M2920" s="2">
        <v>0</v>
      </c>
      <c r="N2920" s="4">
        <v>0</v>
      </c>
    </row>
    <row r="2921" spans="1:14" x14ac:dyDescent="0.3">
      <c r="A2921" s="1" t="s">
        <v>163</v>
      </c>
      <c r="B2921" s="1" t="s">
        <v>242</v>
      </c>
      <c r="C2921" s="1" t="s">
        <v>24</v>
      </c>
      <c r="D2921" s="1" t="s">
        <v>15</v>
      </c>
      <c r="E2921">
        <v>0</v>
      </c>
      <c r="F2921">
        <v>3</v>
      </c>
      <c r="G2921">
        <v>7541.4009999999989</v>
      </c>
      <c r="H2921">
        <v>1</v>
      </c>
      <c r="I2921" s="2">
        <v>2523.4679999999998</v>
      </c>
      <c r="J2921">
        <v>0</v>
      </c>
      <c r="K2921" s="2">
        <v>2059.1759999999999</v>
      </c>
      <c r="L2921">
        <v>2059.1759999999999</v>
      </c>
      <c r="M2921" s="2">
        <v>464.29199999999992</v>
      </c>
      <c r="N2921" s="4">
        <v>0.18398965233559528</v>
      </c>
    </row>
    <row r="2922" spans="1:14" x14ac:dyDescent="0.3">
      <c r="A2922" s="1" t="s">
        <v>163</v>
      </c>
      <c r="B2922" s="1" t="s">
        <v>242</v>
      </c>
      <c r="C2922" s="1" t="s">
        <v>24</v>
      </c>
      <c r="D2922" s="1" t="s">
        <v>16</v>
      </c>
      <c r="E2922">
        <v>0</v>
      </c>
      <c r="F2922">
        <v>3</v>
      </c>
      <c r="G2922">
        <v>8089.5829999999996</v>
      </c>
      <c r="H2922">
        <v>1</v>
      </c>
      <c r="I2922" s="2">
        <v>2446.8090000000002</v>
      </c>
      <c r="J2922">
        <v>0</v>
      </c>
      <c r="K2922" s="2">
        <v>2059.1759999999999</v>
      </c>
      <c r="L2922">
        <v>2059.1759999999999</v>
      </c>
      <c r="M2922" s="2">
        <v>387.63300000000027</v>
      </c>
      <c r="N2922" s="4">
        <v>0.15842389005435251</v>
      </c>
    </row>
    <row r="2923" spans="1:14" x14ac:dyDescent="0.3">
      <c r="A2923" s="1" t="s">
        <v>163</v>
      </c>
      <c r="B2923" s="1" t="s">
        <v>242</v>
      </c>
      <c r="C2923" s="1" t="s">
        <v>24</v>
      </c>
      <c r="D2923" s="1" t="s">
        <v>13</v>
      </c>
      <c r="E2923">
        <v>0</v>
      </c>
      <c r="F2923">
        <v>3</v>
      </c>
      <c r="G2923">
        <v>7483.3950000000004</v>
      </c>
      <c r="H2923">
        <v>1</v>
      </c>
      <c r="I2923" s="2">
        <v>2494.4650000000001</v>
      </c>
      <c r="J2923">
        <v>0</v>
      </c>
      <c r="K2923" s="2">
        <v>2059.1759999999999</v>
      </c>
      <c r="L2923">
        <v>2059.1759999999999</v>
      </c>
      <c r="M2923" s="2">
        <v>435.28900000000021</v>
      </c>
      <c r="N2923" s="4">
        <v>0.17450194731134741</v>
      </c>
    </row>
    <row r="2924" spans="1:14" x14ac:dyDescent="0.3">
      <c r="A2924" s="1" t="s">
        <v>163</v>
      </c>
      <c r="B2924" s="1" t="s">
        <v>242</v>
      </c>
      <c r="C2924" s="1" t="s">
        <v>24</v>
      </c>
      <c r="D2924" s="1" t="s">
        <v>18</v>
      </c>
      <c r="E2924">
        <v>0</v>
      </c>
      <c r="F2924">
        <v>1</v>
      </c>
      <c r="G2924">
        <v>2446.8090000000002</v>
      </c>
      <c r="H2924">
        <v>0</v>
      </c>
      <c r="I2924" s="2">
        <v>0</v>
      </c>
      <c r="J2924">
        <v>0</v>
      </c>
      <c r="K2924" s="2">
        <v>0</v>
      </c>
      <c r="L2924">
        <v>2059.1759999999999</v>
      </c>
      <c r="M2924" s="2">
        <v>0</v>
      </c>
      <c r="N2924" s="4">
        <v>0</v>
      </c>
    </row>
    <row r="2925" spans="1:14" x14ac:dyDescent="0.3">
      <c r="A2925" s="1" t="s">
        <v>163</v>
      </c>
      <c r="B2925" s="1" t="s">
        <v>242</v>
      </c>
      <c r="C2925" s="1" t="s">
        <v>27</v>
      </c>
      <c r="D2925" s="1" t="s">
        <v>13</v>
      </c>
      <c r="E2925">
        <v>2</v>
      </c>
      <c r="F2925">
        <v>4</v>
      </c>
      <c r="G2925">
        <v>9940.5539999999983</v>
      </c>
      <c r="H2925">
        <v>0</v>
      </c>
      <c r="I2925" s="2">
        <v>0</v>
      </c>
      <c r="J2925">
        <v>0</v>
      </c>
      <c r="K2925" s="2">
        <v>0</v>
      </c>
      <c r="L2925">
        <v>2059.1759999999999</v>
      </c>
      <c r="M2925" s="2">
        <v>0</v>
      </c>
      <c r="N2925" s="4">
        <v>0</v>
      </c>
    </row>
    <row r="2926" spans="1:14" x14ac:dyDescent="0.3">
      <c r="A2926" s="1" t="s">
        <v>163</v>
      </c>
      <c r="B2926" s="1" t="s">
        <v>242</v>
      </c>
      <c r="C2926" s="1" t="s">
        <v>27</v>
      </c>
      <c r="D2926" s="1" t="s">
        <v>13</v>
      </c>
      <c r="E2926">
        <v>0</v>
      </c>
      <c r="F2926">
        <v>1</v>
      </c>
      <c r="G2926">
        <v>2494.4650000000001</v>
      </c>
      <c r="H2926">
        <v>1</v>
      </c>
      <c r="I2926" s="2">
        <v>2494.4650000000001</v>
      </c>
      <c r="J2926">
        <v>0</v>
      </c>
      <c r="K2926" s="2">
        <v>2059.1759999999999</v>
      </c>
      <c r="L2926">
        <v>2059.1759999999999</v>
      </c>
      <c r="M2926" s="2">
        <v>435.28900000000021</v>
      </c>
      <c r="N2926" s="4">
        <v>0.17450194731134741</v>
      </c>
    </row>
    <row r="2927" spans="1:14" x14ac:dyDescent="0.3">
      <c r="A2927" s="1" t="s">
        <v>163</v>
      </c>
      <c r="B2927" s="1" t="s">
        <v>242</v>
      </c>
      <c r="C2927" s="1" t="s">
        <v>27</v>
      </c>
      <c r="D2927" s="1" t="s">
        <v>19</v>
      </c>
      <c r="E2927">
        <v>0</v>
      </c>
      <c r="F2927">
        <v>1</v>
      </c>
      <c r="G2927">
        <v>2523.4679999999998</v>
      </c>
      <c r="H2927">
        <v>0</v>
      </c>
      <c r="I2927" s="2">
        <v>0</v>
      </c>
      <c r="J2927">
        <v>0</v>
      </c>
      <c r="K2927" s="2">
        <v>0</v>
      </c>
      <c r="L2927">
        <v>2059.1759999999999</v>
      </c>
      <c r="M2927" s="2">
        <v>0</v>
      </c>
      <c r="N2927" s="4">
        <v>0</v>
      </c>
    </row>
    <row r="2928" spans="1:14" x14ac:dyDescent="0.3">
      <c r="A2928" s="1" t="s">
        <v>44</v>
      </c>
      <c r="B2928" s="1" t="s">
        <v>243</v>
      </c>
      <c r="C2928" s="1" t="s">
        <v>58</v>
      </c>
      <c r="D2928" s="1" t="s">
        <v>13</v>
      </c>
      <c r="E2928">
        <v>0</v>
      </c>
      <c r="F2928">
        <v>0</v>
      </c>
      <c r="G2928">
        <v>0</v>
      </c>
      <c r="H2928">
        <v>0</v>
      </c>
      <c r="I2928" s="2">
        <v>0</v>
      </c>
      <c r="J2928">
        <v>13</v>
      </c>
      <c r="K2928" s="2">
        <v>0</v>
      </c>
      <c r="L2928">
        <v>890.20500000000015</v>
      </c>
      <c r="M2928" s="2">
        <v>0</v>
      </c>
      <c r="N2928" s="4">
        <v>0</v>
      </c>
    </row>
    <row r="2929" spans="1:14" x14ac:dyDescent="0.3">
      <c r="A2929" s="1" t="s">
        <v>44</v>
      </c>
      <c r="B2929" s="1" t="s">
        <v>243</v>
      </c>
      <c r="C2929" s="1" t="s">
        <v>58</v>
      </c>
      <c r="D2929" s="1" t="s">
        <v>32</v>
      </c>
      <c r="E2929">
        <v>0</v>
      </c>
      <c r="F2929">
        <v>0</v>
      </c>
      <c r="G2929">
        <v>0</v>
      </c>
      <c r="H2929">
        <v>0</v>
      </c>
      <c r="I2929" s="2">
        <v>0</v>
      </c>
      <c r="J2929">
        <v>1</v>
      </c>
      <c r="K2929" s="2">
        <v>0</v>
      </c>
      <c r="L2929">
        <v>890.20500000000015</v>
      </c>
      <c r="M2929" s="2">
        <v>0</v>
      </c>
      <c r="N2929" s="4">
        <v>0</v>
      </c>
    </row>
    <row r="2930" spans="1:14" x14ac:dyDescent="0.3">
      <c r="A2930" s="1" t="s">
        <v>44</v>
      </c>
      <c r="B2930" s="1" t="s">
        <v>243</v>
      </c>
      <c r="C2930" s="1" t="s">
        <v>58</v>
      </c>
      <c r="D2930" s="1" t="s">
        <v>15</v>
      </c>
      <c r="E2930">
        <v>0</v>
      </c>
      <c r="F2930">
        <v>0</v>
      </c>
      <c r="G2930">
        <v>0</v>
      </c>
      <c r="H2930">
        <v>0</v>
      </c>
      <c r="I2930" s="2">
        <v>0</v>
      </c>
      <c r="J2930">
        <v>1</v>
      </c>
      <c r="K2930" s="2">
        <v>0</v>
      </c>
      <c r="L2930">
        <v>890.20500000000015</v>
      </c>
      <c r="M2930" s="2">
        <v>0</v>
      </c>
      <c r="N2930" s="4">
        <v>0</v>
      </c>
    </row>
    <row r="2931" spans="1:14" x14ac:dyDescent="0.3">
      <c r="A2931" s="1" t="s">
        <v>44</v>
      </c>
      <c r="B2931" s="1" t="s">
        <v>243</v>
      </c>
      <c r="C2931" s="1" t="s">
        <v>58</v>
      </c>
      <c r="D2931" s="1" t="s">
        <v>16</v>
      </c>
      <c r="E2931">
        <v>0</v>
      </c>
      <c r="F2931">
        <v>0</v>
      </c>
      <c r="G2931">
        <v>0</v>
      </c>
      <c r="H2931">
        <v>0</v>
      </c>
      <c r="I2931" s="2">
        <v>0</v>
      </c>
      <c r="J2931">
        <v>1</v>
      </c>
      <c r="K2931" s="2">
        <v>0</v>
      </c>
      <c r="L2931">
        <v>890.20500000000015</v>
      </c>
      <c r="M2931" s="2">
        <v>0</v>
      </c>
      <c r="N2931" s="4">
        <v>0</v>
      </c>
    </row>
    <row r="2932" spans="1:14" x14ac:dyDescent="0.3">
      <c r="A2932" s="1" t="s">
        <v>44</v>
      </c>
      <c r="B2932" s="1" t="s">
        <v>243</v>
      </c>
      <c r="C2932" s="1" t="s">
        <v>58</v>
      </c>
      <c r="D2932" s="1" t="s">
        <v>13</v>
      </c>
      <c r="E2932">
        <v>0</v>
      </c>
      <c r="F2932">
        <v>0</v>
      </c>
      <c r="G2932">
        <v>0</v>
      </c>
      <c r="H2932">
        <v>0</v>
      </c>
      <c r="I2932" s="2">
        <v>0</v>
      </c>
      <c r="J2932">
        <v>1</v>
      </c>
      <c r="K2932" s="2">
        <v>0</v>
      </c>
      <c r="L2932">
        <v>890.20500000000015</v>
      </c>
      <c r="M2932" s="2">
        <v>0</v>
      </c>
      <c r="N2932" s="4">
        <v>0</v>
      </c>
    </row>
    <row r="2933" spans="1:14" x14ac:dyDescent="0.3">
      <c r="A2933" s="1" t="s">
        <v>44</v>
      </c>
      <c r="B2933" s="1" t="s">
        <v>243</v>
      </c>
      <c r="C2933" s="1" t="s">
        <v>58</v>
      </c>
      <c r="D2933" s="1" t="s">
        <v>17</v>
      </c>
      <c r="E2933">
        <v>0</v>
      </c>
      <c r="F2933">
        <v>0</v>
      </c>
      <c r="G2933">
        <v>0</v>
      </c>
      <c r="H2933">
        <v>0</v>
      </c>
      <c r="I2933" s="2">
        <v>0</v>
      </c>
      <c r="J2933">
        <v>1</v>
      </c>
      <c r="K2933" s="2">
        <v>0</v>
      </c>
      <c r="L2933">
        <v>890.20500000000015</v>
      </c>
      <c r="M2933" s="2">
        <v>0</v>
      </c>
      <c r="N2933" s="4">
        <v>0</v>
      </c>
    </row>
    <row r="2934" spans="1:14" x14ac:dyDescent="0.3">
      <c r="A2934" s="1" t="s">
        <v>44</v>
      </c>
      <c r="B2934" s="1" t="s">
        <v>243</v>
      </c>
      <c r="C2934" s="1" t="s">
        <v>58</v>
      </c>
      <c r="D2934" s="1" t="s">
        <v>18</v>
      </c>
      <c r="E2934">
        <v>0</v>
      </c>
      <c r="F2934">
        <v>0</v>
      </c>
      <c r="G2934">
        <v>0</v>
      </c>
      <c r="H2934">
        <v>0</v>
      </c>
      <c r="I2934" s="2">
        <v>0</v>
      </c>
      <c r="J2934">
        <v>2</v>
      </c>
      <c r="K2934" s="2">
        <v>0</v>
      </c>
      <c r="L2934">
        <v>890.20500000000015</v>
      </c>
      <c r="M2934" s="2">
        <v>0</v>
      </c>
      <c r="N2934" s="4">
        <v>0</v>
      </c>
    </row>
    <row r="2935" spans="1:14" x14ac:dyDescent="0.3">
      <c r="A2935" s="1" t="s">
        <v>44</v>
      </c>
      <c r="B2935" s="1" t="s">
        <v>243</v>
      </c>
      <c r="C2935" s="1" t="s">
        <v>59</v>
      </c>
      <c r="D2935" s="1" t="s">
        <v>13</v>
      </c>
      <c r="E2935">
        <v>0</v>
      </c>
      <c r="F2935">
        <v>0</v>
      </c>
      <c r="G2935">
        <v>0</v>
      </c>
      <c r="H2935">
        <v>0</v>
      </c>
      <c r="I2935" s="2">
        <v>0</v>
      </c>
      <c r="J2935">
        <v>1</v>
      </c>
      <c r="K2935" s="2">
        <v>0</v>
      </c>
      <c r="L2935">
        <v>890.20500000000015</v>
      </c>
      <c r="M2935" s="2">
        <v>0</v>
      </c>
      <c r="N2935" s="4">
        <v>0</v>
      </c>
    </row>
    <row r="2936" spans="1:14" x14ac:dyDescent="0.3">
      <c r="A2936" s="1" t="s">
        <v>44</v>
      </c>
      <c r="B2936" s="1" t="s">
        <v>243</v>
      </c>
      <c r="C2936" s="1" t="s">
        <v>59</v>
      </c>
      <c r="D2936" s="1" t="s">
        <v>13</v>
      </c>
      <c r="E2936">
        <v>0</v>
      </c>
      <c r="F2936">
        <v>1</v>
      </c>
      <c r="G2936">
        <v>2292.7204999999999</v>
      </c>
      <c r="H2936">
        <v>1</v>
      </c>
      <c r="I2936" s="2">
        <v>1473.8975</v>
      </c>
      <c r="J2936">
        <v>11</v>
      </c>
      <c r="K2936" s="2">
        <v>890.20500000000015</v>
      </c>
      <c r="L2936">
        <v>890.20500000000015</v>
      </c>
      <c r="M2936" s="2">
        <v>583.69249999999988</v>
      </c>
      <c r="N2936" s="4">
        <v>0.3960197367863097</v>
      </c>
    </row>
    <row r="2937" spans="1:14" x14ac:dyDescent="0.3">
      <c r="A2937" s="1" t="s">
        <v>44</v>
      </c>
      <c r="B2937" s="1" t="s">
        <v>243</v>
      </c>
      <c r="C2937" s="1" t="s">
        <v>59</v>
      </c>
      <c r="D2937" s="1" t="s">
        <v>16</v>
      </c>
      <c r="E2937">
        <v>0</v>
      </c>
      <c r="F2937">
        <v>0</v>
      </c>
      <c r="G2937">
        <v>0</v>
      </c>
      <c r="H2937">
        <v>0</v>
      </c>
      <c r="I2937" s="2">
        <v>0</v>
      </c>
      <c r="J2937">
        <v>1</v>
      </c>
      <c r="K2937" s="2">
        <v>0</v>
      </c>
      <c r="L2937">
        <v>890.20500000000015</v>
      </c>
      <c r="M2937" s="2">
        <v>0</v>
      </c>
      <c r="N2937" s="4">
        <v>0</v>
      </c>
    </row>
    <row r="2938" spans="1:14" x14ac:dyDescent="0.3">
      <c r="A2938" s="1" t="s">
        <v>44</v>
      </c>
      <c r="B2938" s="1" t="s">
        <v>243</v>
      </c>
      <c r="C2938" s="1" t="s">
        <v>59</v>
      </c>
      <c r="D2938" s="1" t="s">
        <v>17</v>
      </c>
      <c r="E2938">
        <v>0</v>
      </c>
      <c r="F2938">
        <v>1</v>
      </c>
      <c r="G2938">
        <v>2247.7555000000002</v>
      </c>
      <c r="H2938">
        <v>0</v>
      </c>
      <c r="I2938" s="2">
        <v>0</v>
      </c>
      <c r="J2938">
        <v>1</v>
      </c>
      <c r="K2938" s="2">
        <v>0</v>
      </c>
      <c r="L2938">
        <v>890.20500000000015</v>
      </c>
      <c r="M2938" s="2">
        <v>0</v>
      </c>
      <c r="N2938" s="4">
        <v>0</v>
      </c>
    </row>
    <row r="2939" spans="1:14" x14ac:dyDescent="0.3">
      <c r="A2939" s="1" t="s">
        <v>44</v>
      </c>
      <c r="B2939" s="1" t="s">
        <v>243</v>
      </c>
      <c r="C2939" s="1" t="s">
        <v>59</v>
      </c>
      <c r="D2939" s="1" t="s">
        <v>19</v>
      </c>
      <c r="E2939">
        <v>0</v>
      </c>
      <c r="F2939">
        <v>0</v>
      </c>
      <c r="G2939">
        <v>0</v>
      </c>
      <c r="H2939">
        <v>0</v>
      </c>
      <c r="I2939" s="2">
        <v>0</v>
      </c>
      <c r="J2939">
        <v>2</v>
      </c>
      <c r="K2939" s="2">
        <v>0</v>
      </c>
      <c r="L2939">
        <v>890.20500000000015</v>
      </c>
      <c r="M2939" s="2">
        <v>0</v>
      </c>
      <c r="N2939" s="4">
        <v>0</v>
      </c>
    </row>
    <row r="2940" spans="1:14" x14ac:dyDescent="0.3">
      <c r="A2940" s="1" t="s">
        <v>44</v>
      </c>
      <c r="B2940" s="1" t="s">
        <v>243</v>
      </c>
      <c r="C2940" s="1" t="s">
        <v>60</v>
      </c>
      <c r="D2940" s="1" t="s">
        <v>13</v>
      </c>
      <c r="E2940">
        <v>0</v>
      </c>
      <c r="F2940">
        <v>0</v>
      </c>
      <c r="G2940">
        <v>0</v>
      </c>
      <c r="H2940">
        <v>0</v>
      </c>
      <c r="I2940" s="2">
        <v>0</v>
      </c>
      <c r="J2940">
        <v>6</v>
      </c>
      <c r="K2940" s="2">
        <v>0</v>
      </c>
      <c r="L2940">
        <v>890.20500000000015</v>
      </c>
      <c r="M2940" s="2">
        <v>0</v>
      </c>
      <c r="N2940" s="4">
        <v>0</v>
      </c>
    </row>
    <row r="2941" spans="1:14" x14ac:dyDescent="0.3">
      <c r="A2941" s="1" t="s">
        <v>44</v>
      </c>
      <c r="B2941" s="1" t="s">
        <v>243</v>
      </c>
      <c r="C2941" s="1" t="s">
        <v>60</v>
      </c>
      <c r="D2941" s="1" t="s">
        <v>14</v>
      </c>
      <c r="E2941">
        <v>0</v>
      </c>
      <c r="F2941">
        <v>0</v>
      </c>
      <c r="G2941">
        <v>0</v>
      </c>
      <c r="H2941">
        <v>0</v>
      </c>
      <c r="I2941" s="2">
        <v>0</v>
      </c>
      <c r="J2941">
        <v>2</v>
      </c>
      <c r="K2941" s="2">
        <v>0</v>
      </c>
      <c r="L2941">
        <v>890.20500000000015</v>
      </c>
      <c r="M2941" s="2">
        <v>0</v>
      </c>
      <c r="N2941" s="4">
        <v>0</v>
      </c>
    </row>
    <row r="2942" spans="1:14" x14ac:dyDescent="0.3">
      <c r="A2942" s="1" t="s">
        <v>44</v>
      </c>
      <c r="B2942" s="1" t="s">
        <v>243</v>
      </c>
      <c r="C2942" s="1" t="s">
        <v>60</v>
      </c>
      <c r="D2942" s="1" t="s">
        <v>15</v>
      </c>
      <c r="E2942">
        <v>0</v>
      </c>
      <c r="F2942">
        <v>1</v>
      </c>
      <c r="G2942">
        <v>2115.54</v>
      </c>
      <c r="H2942">
        <v>0</v>
      </c>
      <c r="I2942" s="2">
        <v>0</v>
      </c>
      <c r="J2942">
        <v>2</v>
      </c>
      <c r="K2942" s="2">
        <v>0</v>
      </c>
      <c r="L2942">
        <v>890.20500000000015</v>
      </c>
      <c r="M2942" s="2">
        <v>0</v>
      </c>
      <c r="N2942" s="4">
        <v>0</v>
      </c>
    </row>
    <row r="2943" spans="1:14" x14ac:dyDescent="0.3">
      <c r="A2943" s="1" t="s">
        <v>44</v>
      </c>
      <c r="B2943" s="1" t="s">
        <v>243</v>
      </c>
      <c r="C2943" s="1" t="s">
        <v>60</v>
      </c>
      <c r="D2943" s="1" t="s">
        <v>16</v>
      </c>
      <c r="E2943">
        <v>0</v>
      </c>
      <c r="F2943">
        <v>0</v>
      </c>
      <c r="G2943">
        <v>0</v>
      </c>
      <c r="H2943">
        <v>0</v>
      </c>
      <c r="I2943" s="2">
        <v>0</v>
      </c>
      <c r="J2943">
        <v>1</v>
      </c>
      <c r="K2943" s="2">
        <v>0</v>
      </c>
      <c r="L2943">
        <v>890.20500000000015</v>
      </c>
      <c r="M2943" s="2">
        <v>0</v>
      </c>
      <c r="N2943" s="4">
        <v>0</v>
      </c>
    </row>
    <row r="2944" spans="1:14" x14ac:dyDescent="0.3">
      <c r="A2944" s="1" t="s">
        <v>44</v>
      </c>
      <c r="B2944" s="1" t="s">
        <v>243</v>
      </c>
      <c r="C2944" s="1" t="s">
        <v>60</v>
      </c>
      <c r="D2944" s="1" t="s">
        <v>13</v>
      </c>
      <c r="E2944">
        <v>0</v>
      </c>
      <c r="F2944">
        <v>0</v>
      </c>
      <c r="G2944">
        <v>0</v>
      </c>
      <c r="H2944">
        <v>0</v>
      </c>
      <c r="I2944" s="2">
        <v>0</v>
      </c>
      <c r="J2944">
        <v>1</v>
      </c>
      <c r="K2944" s="2">
        <v>0</v>
      </c>
      <c r="L2944">
        <v>890.20500000000015</v>
      </c>
      <c r="M2944" s="2">
        <v>0</v>
      </c>
      <c r="N2944" s="4">
        <v>0</v>
      </c>
    </row>
    <row r="2945" spans="1:14" x14ac:dyDescent="0.3">
      <c r="A2945" s="1" t="s">
        <v>44</v>
      </c>
      <c r="B2945" s="1" t="s">
        <v>243</v>
      </c>
      <c r="C2945" s="1" t="s">
        <v>60</v>
      </c>
      <c r="D2945" s="1" t="s">
        <v>18</v>
      </c>
      <c r="E2945">
        <v>0</v>
      </c>
      <c r="F2945">
        <v>0</v>
      </c>
      <c r="G2945">
        <v>0</v>
      </c>
      <c r="H2945">
        <v>0</v>
      </c>
      <c r="I2945" s="2">
        <v>0</v>
      </c>
      <c r="J2945">
        <v>2</v>
      </c>
      <c r="K2945" s="2">
        <v>0</v>
      </c>
      <c r="L2945">
        <v>890.20500000000015</v>
      </c>
      <c r="M2945" s="2">
        <v>0</v>
      </c>
      <c r="N2945" s="4">
        <v>0</v>
      </c>
    </row>
    <row r="2946" spans="1:14" x14ac:dyDescent="0.3">
      <c r="A2946" s="1" t="s">
        <v>44</v>
      </c>
      <c r="B2946" s="1" t="s">
        <v>243</v>
      </c>
      <c r="C2946" s="1" t="s">
        <v>60</v>
      </c>
      <c r="D2946" s="1" t="s">
        <v>19</v>
      </c>
      <c r="E2946">
        <v>0</v>
      </c>
      <c r="F2946">
        <v>1</v>
      </c>
      <c r="G2946">
        <v>1473.8975</v>
      </c>
      <c r="H2946">
        <v>0</v>
      </c>
      <c r="I2946" s="2">
        <v>0</v>
      </c>
      <c r="J2946">
        <v>0</v>
      </c>
      <c r="K2946" s="2">
        <v>0</v>
      </c>
      <c r="L2946">
        <v>890.20500000000015</v>
      </c>
      <c r="M2946" s="2">
        <v>0</v>
      </c>
      <c r="N2946" s="4">
        <v>0</v>
      </c>
    </row>
    <row r="2947" spans="1:14" x14ac:dyDescent="0.3">
      <c r="A2947" s="1" t="s">
        <v>44</v>
      </c>
      <c r="B2947" s="1" t="s">
        <v>243</v>
      </c>
      <c r="C2947" s="1" t="s">
        <v>61</v>
      </c>
      <c r="D2947" s="1" t="s">
        <v>13</v>
      </c>
      <c r="E2947">
        <v>0</v>
      </c>
      <c r="F2947">
        <v>1</v>
      </c>
      <c r="G2947">
        <v>1473.8975</v>
      </c>
      <c r="H2947">
        <v>1</v>
      </c>
      <c r="I2947" s="2">
        <v>1473.8975</v>
      </c>
      <c r="J2947">
        <v>7</v>
      </c>
      <c r="K2947" s="2">
        <v>890.20500000000015</v>
      </c>
      <c r="L2947">
        <v>890.20500000000015</v>
      </c>
      <c r="M2947" s="2">
        <v>583.69249999999988</v>
      </c>
      <c r="N2947" s="4">
        <v>0.3960197367863097</v>
      </c>
    </row>
    <row r="2948" spans="1:14" x14ac:dyDescent="0.3">
      <c r="A2948" s="1" t="s">
        <v>155</v>
      </c>
      <c r="B2948" s="1" t="s">
        <v>244</v>
      </c>
      <c r="C2948" s="1" t="s">
        <v>58</v>
      </c>
      <c r="D2948" s="1" t="s">
        <v>13</v>
      </c>
      <c r="E2948">
        <v>0</v>
      </c>
      <c r="F2948">
        <v>6</v>
      </c>
      <c r="G2948">
        <v>13107.493</v>
      </c>
      <c r="H2948">
        <v>4</v>
      </c>
      <c r="I2948" s="2">
        <v>7756.4279999999999</v>
      </c>
      <c r="J2948">
        <v>18</v>
      </c>
      <c r="K2948" s="2">
        <v>3663.0919999999996</v>
      </c>
      <c r="L2948">
        <v>915.77299999999991</v>
      </c>
      <c r="M2948" s="2">
        <v>4093.3360000000002</v>
      </c>
      <c r="N2948" s="4">
        <v>0.52773467374415139</v>
      </c>
    </row>
    <row r="2949" spans="1:14" x14ac:dyDescent="0.3">
      <c r="A2949" s="1" t="s">
        <v>155</v>
      </c>
      <c r="B2949" s="1" t="s">
        <v>244</v>
      </c>
      <c r="C2949" s="1" t="s">
        <v>58</v>
      </c>
      <c r="D2949" s="1" t="s">
        <v>14</v>
      </c>
      <c r="E2949">
        <v>0</v>
      </c>
      <c r="F2949">
        <v>1</v>
      </c>
      <c r="G2949">
        <v>1259.8019999999999</v>
      </c>
      <c r="H2949">
        <v>0</v>
      </c>
      <c r="I2949" s="2">
        <v>0</v>
      </c>
      <c r="J2949">
        <v>0</v>
      </c>
      <c r="K2949" s="2">
        <v>0</v>
      </c>
      <c r="L2949">
        <v>915.77299999999991</v>
      </c>
      <c r="M2949" s="2">
        <v>0</v>
      </c>
      <c r="N2949" s="4">
        <v>0</v>
      </c>
    </row>
    <row r="2950" spans="1:14" x14ac:dyDescent="0.3">
      <c r="A2950" s="1" t="s">
        <v>155</v>
      </c>
      <c r="B2950" s="1" t="s">
        <v>244</v>
      </c>
      <c r="C2950" s="1" t="s">
        <v>58</v>
      </c>
      <c r="D2950" s="1" t="s">
        <v>32</v>
      </c>
      <c r="E2950">
        <v>0</v>
      </c>
      <c r="F2950">
        <v>1</v>
      </c>
      <c r="G2950">
        <v>2569.0079999999998</v>
      </c>
      <c r="H2950">
        <v>0</v>
      </c>
      <c r="I2950" s="2">
        <v>0</v>
      </c>
      <c r="J2950">
        <v>0</v>
      </c>
      <c r="K2950" s="2">
        <v>0</v>
      </c>
      <c r="L2950">
        <v>915.77299999999991</v>
      </c>
      <c r="M2950" s="2">
        <v>0</v>
      </c>
      <c r="N2950" s="4">
        <v>0</v>
      </c>
    </row>
    <row r="2951" spans="1:14" x14ac:dyDescent="0.3">
      <c r="A2951" s="1" t="s">
        <v>155</v>
      </c>
      <c r="B2951" s="1" t="s">
        <v>244</v>
      </c>
      <c r="C2951" s="1" t="s">
        <v>58</v>
      </c>
      <c r="D2951" s="1" t="s">
        <v>16</v>
      </c>
      <c r="E2951">
        <v>0</v>
      </c>
      <c r="F2951">
        <v>2</v>
      </c>
      <c r="G2951">
        <v>2519.6039999999998</v>
      </c>
      <c r="H2951">
        <v>0</v>
      </c>
      <c r="I2951" s="2">
        <v>0</v>
      </c>
      <c r="J2951">
        <v>1</v>
      </c>
      <c r="K2951" s="2">
        <v>0</v>
      </c>
      <c r="L2951">
        <v>915.77299999999991</v>
      </c>
      <c r="M2951" s="2">
        <v>0</v>
      </c>
      <c r="N2951" s="4">
        <v>0</v>
      </c>
    </row>
    <row r="2952" spans="1:14" x14ac:dyDescent="0.3">
      <c r="A2952" s="1" t="s">
        <v>155</v>
      </c>
      <c r="B2952" s="1" t="s">
        <v>244</v>
      </c>
      <c r="C2952" s="1" t="s">
        <v>58</v>
      </c>
      <c r="D2952" s="1" t="s">
        <v>13</v>
      </c>
      <c r="E2952">
        <v>0</v>
      </c>
      <c r="F2952">
        <v>1</v>
      </c>
      <c r="G2952">
        <v>1259.8019999999999</v>
      </c>
      <c r="H2952">
        <v>1</v>
      </c>
      <c r="I2952" s="2">
        <v>1259.8019999999999</v>
      </c>
      <c r="J2952">
        <v>0</v>
      </c>
      <c r="K2952" s="2">
        <v>915.77299999999991</v>
      </c>
      <c r="L2952">
        <v>915.77299999999991</v>
      </c>
      <c r="M2952" s="2">
        <v>344.029</v>
      </c>
      <c r="N2952" s="4">
        <v>0.27308180174344859</v>
      </c>
    </row>
    <row r="2953" spans="1:14" x14ac:dyDescent="0.3">
      <c r="A2953" s="1" t="s">
        <v>155</v>
      </c>
      <c r="B2953" s="1" t="s">
        <v>244</v>
      </c>
      <c r="C2953" s="1" t="s">
        <v>58</v>
      </c>
      <c r="D2953" s="1" t="s">
        <v>17</v>
      </c>
      <c r="E2953">
        <v>0</v>
      </c>
      <c r="F2953">
        <v>2</v>
      </c>
      <c r="G2953">
        <v>4041.858999999999</v>
      </c>
      <c r="H2953">
        <v>0</v>
      </c>
      <c r="I2953" s="2">
        <v>0</v>
      </c>
      <c r="J2953">
        <v>0</v>
      </c>
      <c r="K2953" s="2">
        <v>0</v>
      </c>
      <c r="L2953">
        <v>915.77299999999991</v>
      </c>
      <c r="M2953" s="2">
        <v>0</v>
      </c>
      <c r="N2953" s="4">
        <v>0</v>
      </c>
    </row>
    <row r="2954" spans="1:14" x14ac:dyDescent="0.3">
      <c r="A2954" s="1" t="s">
        <v>155</v>
      </c>
      <c r="B2954" s="1" t="s">
        <v>244</v>
      </c>
      <c r="C2954" s="1" t="s">
        <v>59</v>
      </c>
      <c r="D2954" s="1" t="s">
        <v>15</v>
      </c>
      <c r="E2954">
        <v>0</v>
      </c>
      <c r="F2954">
        <v>0</v>
      </c>
      <c r="G2954">
        <v>0</v>
      </c>
      <c r="H2954">
        <v>0</v>
      </c>
      <c r="I2954" s="2">
        <v>0</v>
      </c>
      <c r="J2954">
        <v>1</v>
      </c>
      <c r="K2954" s="2">
        <v>0</v>
      </c>
      <c r="L2954">
        <v>915.77299999999991</v>
      </c>
      <c r="M2954" s="2">
        <v>0</v>
      </c>
      <c r="N2954" s="4">
        <v>0</v>
      </c>
    </row>
    <row r="2955" spans="1:14" x14ac:dyDescent="0.3">
      <c r="A2955" s="1" t="s">
        <v>155</v>
      </c>
      <c r="B2955" s="1" t="s">
        <v>244</v>
      </c>
      <c r="C2955" s="1" t="s">
        <v>59</v>
      </c>
      <c r="D2955" s="1" t="s">
        <v>13</v>
      </c>
      <c r="E2955">
        <v>0</v>
      </c>
      <c r="F2955">
        <v>7</v>
      </c>
      <c r="G2955">
        <v>13221.734</v>
      </c>
      <c r="H2955">
        <v>0</v>
      </c>
      <c r="I2955" s="2">
        <v>0</v>
      </c>
      <c r="J2955">
        <v>20</v>
      </c>
      <c r="K2955" s="2">
        <v>0</v>
      </c>
      <c r="L2955">
        <v>915.77299999999991</v>
      </c>
      <c r="M2955" s="2">
        <v>0</v>
      </c>
      <c r="N2955" s="4">
        <v>0</v>
      </c>
    </row>
    <row r="2956" spans="1:14" x14ac:dyDescent="0.3">
      <c r="A2956" s="1" t="s">
        <v>155</v>
      </c>
      <c r="B2956" s="1" t="s">
        <v>244</v>
      </c>
      <c r="C2956" s="1" t="s">
        <v>59</v>
      </c>
      <c r="D2956" s="1" t="s">
        <v>14</v>
      </c>
      <c r="E2956">
        <v>0</v>
      </c>
      <c r="F2956">
        <v>1</v>
      </c>
      <c r="G2956">
        <v>1259.8019999999999</v>
      </c>
      <c r="H2956">
        <v>1</v>
      </c>
      <c r="I2956" s="2">
        <v>1259.8019999999999</v>
      </c>
      <c r="J2956">
        <v>0</v>
      </c>
      <c r="K2956" s="2">
        <v>915.77299999999991</v>
      </c>
      <c r="L2956">
        <v>915.77299999999991</v>
      </c>
      <c r="M2956" s="2">
        <v>344.029</v>
      </c>
      <c r="N2956" s="4">
        <v>0.27308180174344859</v>
      </c>
    </row>
    <row r="2957" spans="1:14" x14ac:dyDescent="0.3">
      <c r="A2957" s="1" t="s">
        <v>155</v>
      </c>
      <c r="B2957" s="1" t="s">
        <v>244</v>
      </c>
      <c r="C2957" s="1" t="s">
        <v>59</v>
      </c>
      <c r="D2957" s="1" t="s">
        <v>32</v>
      </c>
      <c r="E2957">
        <v>0</v>
      </c>
      <c r="F2957">
        <v>0</v>
      </c>
      <c r="G2957">
        <v>0</v>
      </c>
      <c r="H2957">
        <v>0</v>
      </c>
      <c r="I2957" s="2">
        <v>0</v>
      </c>
      <c r="J2957">
        <v>1</v>
      </c>
      <c r="K2957" s="2">
        <v>0</v>
      </c>
      <c r="L2957">
        <v>915.77299999999991</v>
      </c>
      <c r="M2957" s="2">
        <v>0</v>
      </c>
      <c r="N2957" s="4">
        <v>0</v>
      </c>
    </row>
    <row r="2958" spans="1:14" x14ac:dyDescent="0.3">
      <c r="A2958" s="1" t="s">
        <v>155</v>
      </c>
      <c r="B2958" s="1" t="s">
        <v>244</v>
      </c>
      <c r="C2958" s="1" t="s">
        <v>59</v>
      </c>
      <c r="D2958" s="1" t="s">
        <v>15</v>
      </c>
      <c r="E2958">
        <v>0</v>
      </c>
      <c r="F2958">
        <v>0</v>
      </c>
      <c r="G2958">
        <v>0</v>
      </c>
      <c r="H2958">
        <v>0</v>
      </c>
      <c r="I2958" s="2">
        <v>0</v>
      </c>
      <c r="J2958">
        <v>0</v>
      </c>
      <c r="K2958" s="2">
        <v>0</v>
      </c>
      <c r="L2958">
        <v>915.77299999999991</v>
      </c>
      <c r="M2958" s="2">
        <v>0</v>
      </c>
      <c r="N2958" s="4">
        <v>0</v>
      </c>
    </row>
    <row r="2959" spans="1:14" x14ac:dyDescent="0.3">
      <c r="A2959" s="1" t="s">
        <v>155</v>
      </c>
      <c r="B2959" s="1" t="s">
        <v>244</v>
      </c>
      <c r="C2959" s="1" t="s">
        <v>59</v>
      </c>
      <c r="D2959" s="1" t="s">
        <v>16</v>
      </c>
      <c r="E2959">
        <v>0</v>
      </c>
      <c r="F2959">
        <v>2</v>
      </c>
      <c r="G2959">
        <v>3828.81</v>
      </c>
      <c r="H2959">
        <v>0</v>
      </c>
      <c r="I2959" s="2">
        <v>0</v>
      </c>
      <c r="J2959">
        <v>1</v>
      </c>
      <c r="K2959" s="2">
        <v>0</v>
      </c>
      <c r="L2959">
        <v>915.77299999999991</v>
      </c>
      <c r="M2959" s="2">
        <v>0</v>
      </c>
      <c r="N2959" s="4">
        <v>0</v>
      </c>
    </row>
    <row r="2960" spans="1:14" x14ac:dyDescent="0.3">
      <c r="A2960" s="1" t="s">
        <v>155</v>
      </c>
      <c r="B2960" s="1" t="s">
        <v>244</v>
      </c>
      <c r="C2960" s="1" t="s">
        <v>59</v>
      </c>
      <c r="D2960" s="1" t="s">
        <v>17</v>
      </c>
      <c r="E2960">
        <v>0</v>
      </c>
      <c r="F2960">
        <v>3</v>
      </c>
      <c r="G2960">
        <v>6823.9159999999993</v>
      </c>
      <c r="H2960">
        <v>1</v>
      </c>
      <c r="I2960" s="2">
        <v>1259.8019999999999</v>
      </c>
      <c r="J2960">
        <v>1</v>
      </c>
      <c r="K2960" s="2">
        <v>915.77299999999991</v>
      </c>
      <c r="L2960">
        <v>915.77299999999991</v>
      </c>
      <c r="M2960" s="2">
        <v>344.029</v>
      </c>
      <c r="N2960" s="4">
        <v>0.27308180174344859</v>
      </c>
    </row>
    <row r="2961" spans="1:14" x14ac:dyDescent="0.3">
      <c r="A2961" s="1" t="s">
        <v>155</v>
      </c>
      <c r="B2961" s="1" t="s">
        <v>244</v>
      </c>
      <c r="C2961" s="1" t="s">
        <v>59</v>
      </c>
      <c r="D2961" s="1" t="s">
        <v>18</v>
      </c>
      <c r="E2961">
        <v>0</v>
      </c>
      <c r="F2961">
        <v>0</v>
      </c>
      <c r="G2961">
        <v>0</v>
      </c>
      <c r="H2961">
        <v>0</v>
      </c>
      <c r="I2961" s="2">
        <v>0</v>
      </c>
      <c r="J2961">
        <v>1</v>
      </c>
      <c r="K2961" s="2">
        <v>0</v>
      </c>
      <c r="L2961">
        <v>915.77299999999991</v>
      </c>
      <c r="M2961" s="2">
        <v>0</v>
      </c>
      <c r="N2961" s="4">
        <v>0</v>
      </c>
    </row>
    <row r="2962" spans="1:14" x14ac:dyDescent="0.3">
      <c r="A2962" s="1" t="s">
        <v>155</v>
      </c>
      <c r="B2962" s="1" t="s">
        <v>244</v>
      </c>
      <c r="C2962" s="1" t="s">
        <v>59</v>
      </c>
      <c r="D2962" s="1" t="s">
        <v>19</v>
      </c>
      <c r="E2962">
        <v>0</v>
      </c>
      <c r="F2962">
        <v>0</v>
      </c>
      <c r="G2962">
        <v>0</v>
      </c>
      <c r="H2962">
        <v>0</v>
      </c>
      <c r="I2962" s="2">
        <v>0</v>
      </c>
      <c r="J2962">
        <v>1</v>
      </c>
      <c r="K2962" s="2">
        <v>0</v>
      </c>
      <c r="L2962">
        <v>915.77299999999991</v>
      </c>
      <c r="M2962" s="2">
        <v>0</v>
      </c>
      <c r="N2962" s="4">
        <v>0</v>
      </c>
    </row>
    <row r="2963" spans="1:14" x14ac:dyDescent="0.3">
      <c r="A2963" s="1" t="s">
        <v>155</v>
      </c>
      <c r="B2963" s="1" t="s">
        <v>244</v>
      </c>
      <c r="C2963" s="1" t="s">
        <v>60</v>
      </c>
      <c r="D2963" s="1" t="s">
        <v>13</v>
      </c>
      <c r="E2963">
        <v>0</v>
      </c>
      <c r="F2963">
        <v>3</v>
      </c>
      <c r="G2963">
        <v>7916.991</v>
      </c>
      <c r="H2963">
        <v>2</v>
      </c>
      <c r="I2963" s="2">
        <v>3952.32</v>
      </c>
      <c r="J2963">
        <v>27</v>
      </c>
      <c r="K2963" s="2">
        <v>1831.5459999999998</v>
      </c>
      <c r="L2963">
        <v>915.77299999999991</v>
      </c>
      <c r="M2963" s="2">
        <v>2120.7740000000003</v>
      </c>
      <c r="N2963" s="4">
        <v>0.53658964861144853</v>
      </c>
    </row>
    <row r="2964" spans="1:14" x14ac:dyDescent="0.3">
      <c r="A2964" s="1" t="s">
        <v>155</v>
      </c>
      <c r="B2964" s="1" t="s">
        <v>244</v>
      </c>
      <c r="C2964" s="1" t="s">
        <v>60</v>
      </c>
      <c r="D2964" s="1" t="s">
        <v>14</v>
      </c>
      <c r="E2964">
        <v>0</v>
      </c>
      <c r="F2964">
        <v>0</v>
      </c>
      <c r="G2964">
        <v>0</v>
      </c>
      <c r="H2964">
        <v>0</v>
      </c>
      <c r="I2964" s="2">
        <v>0</v>
      </c>
      <c r="J2964">
        <v>1</v>
      </c>
      <c r="K2964" s="2">
        <v>0</v>
      </c>
      <c r="L2964">
        <v>915.77299999999991</v>
      </c>
      <c r="M2964" s="2">
        <v>0</v>
      </c>
      <c r="N2964" s="4">
        <v>0</v>
      </c>
    </row>
    <row r="2965" spans="1:14" x14ac:dyDescent="0.3">
      <c r="A2965" s="1" t="s">
        <v>155</v>
      </c>
      <c r="B2965" s="1" t="s">
        <v>244</v>
      </c>
      <c r="C2965" s="1" t="s">
        <v>60</v>
      </c>
      <c r="D2965" s="1" t="s">
        <v>16</v>
      </c>
      <c r="E2965">
        <v>0</v>
      </c>
      <c r="F2965">
        <v>0</v>
      </c>
      <c r="G2965">
        <v>0</v>
      </c>
      <c r="H2965">
        <v>0</v>
      </c>
      <c r="I2965" s="2">
        <v>0</v>
      </c>
      <c r="J2965">
        <v>2</v>
      </c>
      <c r="K2965" s="2">
        <v>0</v>
      </c>
      <c r="L2965">
        <v>915.77299999999991</v>
      </c>
      <c r="M2965" s="2">
        <v>0</v>
      </c>
      <c r="N2965" s="4">
        <v>0</v>
      </c>
    </row>
    <row r="2966" spans="1:14" x14ac:dyDescent="0.3">
      <c r="A2966" s="1" t="s">
        <v>155</v>
      </c>
      <c r="B2966" s="1" t="s">
        <v>244</v>
      </c>
      <c r="C2966" s="1" t="s">
        <v>60</v>
      </c>
      <c r="D2966" s="1" t="s">
        <v>13</v>
      </c>
      <c r="E2966">
        <v>0</v>
      </c>
      <c r="F2966">
        <v>0</v>
      </c>
      <c r="G2966">
        <v>0</v>
      </c>
      <c r="H2966">
        <v>0</v>
      </c>
      <c r="I2966" s="2">
        <v>0</v>
      </c>
      <c r="J2966">
        <v>1</v>
      </c>
      <c r="K2966" s="2">
        <v>0</v>
      </c>
      <c r="L2966">
        <v>915.77299999999991</v>
      </c>
      <c r="M2966" s="2">
        <v>0</v>
      </c>
      <c r="N2966" s="4">
        <v>0</v>
      </c>
    </row>
    <row r="2967" spans="1:14" x14ac:dyDescent="0.3">
      <c r="A2967" s="1" t="s">
        <v>155</v>
      </c>
      <c r="B2967" s="1" t="s">
        <v>244</v>
      </c>
      <c r="C2967" s="1" t="s">
        <v>60</v>
      </c>
      <c r="D2967" s="1" t="s">
        <v>18</v>
      </c>
      <c r="E2967">
        <v>0</v>
      </c>
      <c r="F2967">
        <v>0</v>
      </c>
      <c r="G2967">
        <v>0</v>
      </c>
      <c r="H2967">
        <v>0</v>
      </c>
      <c r="I2967" s="2">
        <v>0</v>
      </c>
      <c r="J2967">
        <v>1</v>
      </c>
      <c r="K2967" s="2">
        <v>0</v>
      </c>
      <c r="L2967">
        <v>915.77299999999991</v>
      </c>
      <c r="M2967" s="2">
        <v>0</v>
      </c>
      <c r="N2967" s="4">
        <v>0</v>
      </c>
    </row>
    <row r="2968" spans="1:14" x14ac:dyDescent="0.3">
      <c r="A2968" s="1" t="s">
        <v>155</v>
      </c>
      <c r="B2968" s="1" t="s">
        <v>244</v>
      </c>
      <c r="C2968" s="1" t="s">
        <v>60</v>
      </c>
      <c r="D2968" s="1" t="s">
        <v>19</v>
      </c>
      <c r="E2968">
        <v>0</v>
      </c>
      <c r="F2968">
        <v>1</v>
      </c>
      <c r="G2968">
        <v>1259.8019999999999</v>
      </c>
      <c r="H2968">
        <v>1</v>
      </c>
      <c r="I2968" s="2">
        <v>1259.8019999999999</v>
      </c>
      <c r="J2968">
        <v>0</v>
      </c>
      <c r="K2968" s="2">
        <v>915.77299999999991</v>
      </c>
      <c r="L2968">
        <v>915.77299999999991</v>
      </c>
      <c r="M2968" s="2">
        <v>344.029</v>
      </c>
      <c r="N2968" s="4">
        <v>0.27308180174344859</v>
      </c>
    </row>
    <row r="2969" spans="1:14" x14ac:dyDescent="0.3">
      <c r="A2969" s="1" t="s">
        <v>155</v>
      </c>
      <c r="B2969" s="1" t="s">
        <v>244</v>
      </c>
      <c r="C2969" s="1" t="s">
        <v>61</v>
      </c>
      <c r="D2969" s="1" t="s">
        <v>13</v>
      </c>
      <c r="E2969">
        <v>0</v>
      </c>
      <c r="F2969">
        <v>0</v>
      </c>
      <c r="G2969">
        <v>0</v>
      </c>
      <c r="H2969">
        <v>0</v>
      </c>
      <c r="I2969" s="2">
        <v>0</v>
      </c>
      <c r="J2969">
        <v>15</v>
      </c>
      <c r="K2969" s="2">
        <v>0</v>
      </c>
      <c r="L2969">
        <v>915.77299999999991</v>
      </c>
      <c r="M2969" s="2">
        <v>0</v>
      </c>
      <c r="N2969" s="4">
        <v>0</v>
      </c>
    </row>
    <row r="2970" spans="1:14" x14ac:dyDescent="0.3">
      <c r="A2970" s="1" t="s">
        <v>155</v>
      </c>
      <c r="B2970" s="1" t="s">
        <v>245</v>
      </c>
      <c r="C2970" s="1" t="s">
        <v>58</v>
      </c>
      <c r="D2970" s="1" t="s">
        <v>13</v>
      </c>
      <c r="E2970">
        <v>0</v>
      </c>
      <c r="F2970">
        <v>1</v>
      </c>
      <c r="G2970">
        <v>877.404</v>
      </c>
      <c r="H2970">
        <v>0</v>
      </c>
      <c r="I2970" s="2">
        <v>0</v>
      </c>
      <c r="J2970">
        <v>0</v>
      </c>
      <c r="K2970" s="2">
        <v>0</v>
      </c>
      <c r="L2970">
        <v>632.98649999999998</v>
      </c>
      <c r="M2970" s="2">
        <v>0</v>
      </c>
      <c r="N2970" s="4">
        <v>0</v>
      </c>
    </row>
    <row r="2971" spans="1:14" x14ac:dyDescent="0.3">
      <c r="A2971" s="1" t="s">
        <v>155</v>
      </c>
      <c r="B2971" s="1" t="s">
        <v>245</v>
      </c>
      <c r="C2971" s="1" t="s">
        <v>58</v>
      </c>
      <c r="D2971" s="1" t="s">
        <v>14</v>
      </c>
      <c r="E2971">
        <v>0</v>
      </c>
      <c r="F2971">
        <v>1</v>
      </c>
      <c r="G2971">
        <v>1059.3685</v>
      </c>
      <c r="H2971">
        <v>0</v>
      </c>
      <c r="I2971" s="2">
        <v>0</v>
      </c>
      <c r="J2971">
        <v>0</v>
      </c>
      <c r="K2971" s="2">
        <v>0</v>
      </c>
      <c r="L2971">
        <v>632.98649999999998</v>
      </c>
      <c r="M2971" s="2">
        <v>0</v>
      </c>
      <c r="N2971" s="4">
        <v>0</v>
      </c>
    </row>
    <row r="2972" spans="1:14" x14ac:dyDescent="0.3">
      <c r="A2972" s="1" t="s">
        <v>155</v>
      </c>
      <c r="B2972" s="1" t="s">
        <v>245</v>
      </c>
      <c r="C2972" s="1" t="s">
        <v>61</v>
      </c>
      <c r="D2972" s="1" t="s">
        <v>13</v>
      </c>
      <c r="E2972">
        <v>0</v>
      </c>
      <c r="F2972">
        <v>0</v>
      </c>
      <c r="G2972">
        <v>0</v>
      </c>
      <c r="H2972">
        <v>0</v>
      </c>
      <c r="I2972" s="2">
        <v>0</v>
      </c>
      <c r="J2972">
        <v>3</v>
      </c>
      <c r="K2972" s="2">
        <v>0</v>
      </c>
      <c r="L2972">
        <v>632.98649999999998</v>
      </c>
      <c r="M2972" s="2">
        <v>0</v>
      </c>
      <c r="N2972" s="4">
        <v>0</v>
      </c>
    </row>
    <row r="2973" spans="1:14" x14ac:dyDescent="0.3">
      <c r="A2973" s="1" t="s">
        <v>155</v>
      </c>
      <c r="B2973" s="1" t="s">
        <v>245</v>
      </c>
      <c r="C2973" s="1" t="s">
        <v>61</v>
      </c>
      <c r="D2973" s="1" t="s">
        <v>32</v>
      </c>
      <c r="E2973">
        <v>0</v>
      </c>
      <c r="F2973">
        <v>1</v>
      </c>
      <c r="G2973">
        <v>1059.3685</v>
      </c>
      <c r="H2973">
        <v>0</v>
      </c>
      <c r="I2973" s="2">
        <v>0</v>
      </c>
      <c r="J2973">
        <v>0</v>
      </c>
      <c r="K2973" s="2">
        <v>0</v>
      </c>
      <c r="L2973">
        <v>632.98649999999998</v>
      </c>
      <c r="M2973" s="2">
        <v>0</v>
      </c>
      <c r="N2973" s="4">
        <v>0</v>
      </c>
    </row>
    <row r="2974" spans="1:14" x14ac:dyDescent="0.3">
      <c r="A2974" s="1" t="s">
        <v>155</v>
      </c>
      <c r="B2974" s="1" t="s">
        <v>245</v>
      </c>
      <c r="C2974" s="1" t="s">
        <v>61</v>
      </c>
      <c r="D2974" s="1" t="s">
        <v>18</v>
      </c>
      <c r="E2974">
        <v>0</v>
      </c>
      <c r="F2974">
        <v>0</v>
      </c>
      <c r="G2974">
        <v>0</v>
      </c>
      <c r="H2974">
        <v>0</v>
      </c>
      <c r="I2974" s="2">
        <v>0</v>
      </c>
      <c r="J2974">
        <v>1</v>
      </c>
      <c r="K2974" s="2">
        <v>0</v>
      </c>
      <c r="L2974">
        <v>632.98649999999998</v>
      </c>
      <c r="M2974" s="2">
        <v>0</v>
      </c>
      <c r="N2974" s="4">
        <v>0</v>
      </c>
    </row>
    <row r="2975" spans="1:14" x14ac:dyDescent="0.3">
      <c r="A2975" s="1" t="s">
        <v>44</v>
      </c>
      <c r="B2975" s="1" t="s">
        <v>246</v>
      </c>
      <c r="C2975" s="1" t="s">
        <v>22</v>
      </c>
      <c r="D2975" s="1" t="s">
        <v>13</v>
      </c>
      <c r="E2975">
        <v>1</v>
      </c>
      <c r="F2975">
        <v>1</v>
      </c>
      <c r="G2975">
        <v>0</v>
      </c>
      <c r="H2975">
        <v>0</v>
      </c>
      <c r="I2975" s="2">
        <v>0</v>
      </c>
      <c r="J2975">
        <v>1</v>
      </c>
      <c r="K2975" s="2">
        <v>0</v>
      </c>
      <c r="L2975">
        <v>1020.833</v>
      </c>
      <c r="M2975" s="2">
        <v>0</v>
      </c>
      <c r="N2975" s="4">
        <v>0</v>
      </c>
    </row>
    <row r="2976" spans="1:14" x14ac:dyDescent="0.3">
      <c r="A2976" s="1" t="s">
        <v>141</v>
      </c>
      <c r="B2976" s="1" t="s">
        <v>247</v>
      </c>
      <c r="C2976" s="1" t="s">
        <v>210</v>
      </c>
      <c r="D2976" s="1" t="s">
        <v>13</v>
      </c>
      <c r="E2976">
        <v>0</v>
      </c>
      <c r="F2976">
        <v>1</v>
      </c>
      <c r="G2976">
        <v>1662.2445</v>
      </c>
      <c r="H2976">
        <v>1</v>
      </c>
      <c r="I2976" s="2">
        <v>1662.2445</v>
      </c>
      <c r="J2976">
        <v>0</v>
      </c>
      <c r="K2976" s="2">
        <v>1462.9604999999999</v>
      </c>
      <c r="L2976">
        <v>1462.9604999999999</v>
      </c>
      <c r="M2976" s="2">
        <v>199.28400000000011</v>
      </c>
      <c r="N2976" s="4">
        <v>0.11988850015746787</v>
      </c>
    </row>
    <row r="2977" spans="1:14" x14ac:dyDescent="0.3">
      <c r="A2977" s="1" t="s">
        <v>141</v>
      </c>
      <c r="B2977" s="1" t="s">
        <v>247</v>
      </c>
      <c r="C2977" s="1" t="s">
        <v>210</v>
      </c>
      <c r="D2977" s="1" t="s">
        <v>13</v>
      </c>
      <c r="E2977">
        <v>0</v>
      </c>
      <c r="F2977">
        <v>0</v>
      </c>
      <c r="G2977">
        <v>0</v>
      </c>
      <c r="H2977">
        <v>0</v>
      </c>
      <c r="I2977" s="2">
        <v>0</v>
      </c>
      <c r="J2977">
        <v>3</v>
      </c>
      <c r="K2977" s="2">
        <v>0</v>
      </c>
      <c r="L2977">
        <v>1462.9604999999999</v>
      </c>
      <c r="M2977" s="2">
        <v>0</v>
      </c>
      <c r="N2977" s="4">
        <v>0</v>
      </c>
    </row>
    <row r="2978" spans="1:14" x14ac:dyDescent="0.3">
      <c r="A2978" s="1" t="s">
        <v>141</v>
      </c>
      <c r="B2978" s="1" t="s">
        <v>247</v>
      </c>
      <c r="C2978" s="1" t="s">
        <v>210</v>
      </c>
      <c r="D2978" s="1" t="s">
        <v>32</v>
      </c>
      <c r="E2978">
        <v>0</v>
      </c>
      <c r="F2978">
        <v>0</v>
      </c>
      <c r="G2978">
        <v>0</v>
      </c>
      <c r="H2978">
        <v>0</v>
      </c>
      <c r="I2978" s="2">
        <v>0</v>
      </c>
      <c r="J2978">
        <v>1</v>
      </c>
      <c r="K2978" s="2">
        <v>0</v>
      </c>
      <c r="L2978">
        <v>1462.9604999999999</v>
      </c>
      <c r="M2978" s="2">
        <v>0</v>
      </c>
      <c r="N2978" s="4">
        <v>0</v>
      </c>
    </row>
    <row r="2979" spans="1:14" x14ac:dyDescent="0.3">
      <c r="A2979" s="1" t="s">
        <v>141</v>
      </c>
      <c r="B2979" s="1" t="s">
        <v>247</v>
      </c>
      <c r="C2979" s="1" t="s">
        <v>210</v>
      </c>
      <c r="D2979" s="1" t="s">
        <v>15</v>
      </c>
      <c r="E2979">
        <v>0</v>
      </c>
      <c r="F2979">
        <v>0</v>
      </c>
      <c r="G2979">
        <v>0</v>
      </c>
      <c r="H2979">
        <v>0</v>
      </c>
      <c r="I2979" s="2">
        <v>0</v>
      </c>
      <c r="J2979">
        <v>3</v>
      </c>
      <c r="K2979" s="2">
        <v>0</v>
      </c>
      <c r="L2979">
        <v>1462.9604999999999</v>
      </c>
      <c r="M2979" s="2">
        <v>0</v>
      </c>
      <c r="N2979" s="4">
        <v>0</v>
      </c>
    </row>
    <row r="2980" spans="1:14" x14ac:dyDescent="0.3">
      <c r="A2980" s="1" t="s">
        <v>141</v>
      </c>
      <c r="B2980" s="1" t="s">
        <v>247</v>
      </c>
      <c r="C2980" s="1" t="s">
        <v>210</v>
      </c>
      <c r="D2980" s="1" t="s">
        <v>16</v>
      </c>
      <c r="E2980">
        <v>0</v>
      </c>
      <c r="F2980">
        <v>3</v>
      </c>
      <c r="G2980">
        <v>4986.7334999999994</v>
      </c>
      <c r="H2980">
        <v>2</v>
      </c>
      <c r="I2980" s="2">
        <v>3324.489</v>
      </c>
      <c r="J2980">
        <v>1</v>
      </c>
      <c r="K2980" s="2">
        <v>2925.9209999999998</v>
      </c>
      <c r="L2980">
        <v>1462.9604999999999</v>
      </c>
      <c r="M2980" s="2">
        <v>398.56800000000021</v>
      </c>
      <c r="N2980" s="4">
        <v>0.11988850015746787</v>
      </c>
    </row>
    <row r="2981" spans="1:14" x14ac:dyDescent="0.3">
      <c r="A2981" s="1" t="s">
        <v>141</v>
      </c>
      <c r="B2981" s="1" t="s">
        <v>247</v>
      </c>
      <c r="C2981" s="1" t="s">
        <v>210</v>
      </c>
      <c r="D2981" s="1" t="s">
        <v>17</v>
      </c>
      <c r="E2981">
        <v>0</v>
      </c>
      <c r="F2981">
        <v>15</v>
      </c>
      <c r="G2981">
        <v>25010.073499999999</v>
      </c>
      <c r="H2981">
        <v>5</v>
      </c>
      <c r="I2981" s="2">
        <v>8368.5269999999982</v>
      </c>
      <c r="J2981">
        <v>54</v>
      </c>
      <c r="K2981" s="2">
        <v>7314.8024999999998</v>
      </c>
      <c r="L2981">
        <v>1462.9604999999999</v>
      </c>
      <c r="M2981" s="2">
        <v>1053.7244999999984</v>
      </c>
      <c r="N2981" s="4">
        <v>0.12591517001737565</v>
      </c>
    </row>
    <row r="2982" spans="1:14" x14ac:dyDescent="0.3">
      <c r="A2982" s="1" t="s">
        <v>141</v>
      </c>
      <c r="B2982" s="1" t="s">
        <v>247</v>
      </c>
      <c r="C2982" s="1" t="s">
        <v>210</v>
      </c>
      <c r="D2982" s="1" t="s">
        <v>18</v>
      </c>
      <c r="E2982">
        <v>0</v>
      </c>
      <c r="F2982">
        <v>0</v>
      </c>
      <c r="G2982">
        <v>0</v>
      </c>
      <c r="H2982">
        <v>0</v>
      </c>
      <c r="I2982" s="2">
        <v>0</v>
      </c>
      <c r="J2982">
        <v>1</v>
      </c>
      <c r="K2982" s="2">
        <v>0</v>
      </c>
      <c r="L2982">
        <v>1462.9604999999999</v>
      </c>
      <c r="M2982" s="2">
        <v>0</v>
      </c>
      <c r="N2982" s="4">
        <v>0</v>
      </c>
    </row>
    <row r="2983" spans="1:14" x14ac:dyDescent="0.3">
      <c r="A2983" s="1" t="s">
        <v>141</v>
      </c>
      <c r="B2983" s="1" t="s">
        <v>247</v>
      </c>
      <c r="C2983" s="1" t="s">
        <v>210</v>
      </c>
      <c r="D2983" s="1" t="s">
        <v>19</v>
      </c>
      <c r="E2983">
        <v>0</v>
      </c>
      <c r="F2983">
        <v>1</v>
      </c>
      <c r="G2983">
        <v>2352.0374999999999</v>
      </c>
      <c r="H2983">
        <v>1</v>
      </c>
      <c r="I2983" s="2">
        <v>2352.0374999999999</v>
      </c>
      <c r="J2983">
        <v>1</v>
      </c>
      <c r="K2983" s="2">
        <v>1462.9604999999999</v>
      </c>
      <c r="L2983">
        <v>1462.9604999999999</v>
      </c>
      <c r="M2983" s="2">
        <v>889.077</v>
      </c>
      <c r="N2983" s="4">
        <v>0.37800290173944934</v>
      </c>
    </row>
    <row r="2984" spans="1:14" x14ac:dyDescent="0.3">
      <c r="A2984" s="1" t="s">
        <v>141</v>
      </c>
      <c r="B2984" s="1" t="s">
        <v>247</v>
      </c>
      <c r="C2984" s="1" t="s">
        <v>211</v>
      </c>
      <c r="D2984" s="1" t="s">
        <v>13</v>
      </c>
      <c r="E2984">
        <v>0</v>
      </c>
      <c r="F2984">
        <v>2</v>
      </c>
      <c r="G2984">
        <v>3770.5165000000002</v>
      </c>
      <c r="H2984">
        <v>1</v>
      </c>
      <c r="I2984" s="2">
        <v>1662.2445</v>
      </c>
      <c r="J2984">
        <v>2</v>
      </c>
      <c r="K2984" s="2">
        <v>1462.9604999999999</v>
      </c>
      <c r="L2984">
        <v>1462.9604999999999</v>
      </c>
      <c r="M2984" s="2">
        <v>199.28400000000011</v>
      </c>
      <c r="N2984" s="4">
        <v>0.11988850015746787</v>
      </c>
    </row>
    <row r="2985" spans="1:14" x14ac:dyDescent="0.3">
      <c r="A2985" s="1" t="s">
        <v>141</v>
      </c>
      <c r="B2985" s="1" t="s">
        <v>247</v>
      </c>
      <c r="C2985" s="1" t="s">
        <v>211</v>
      </c>
      <c r="D2985" s="1" t="s">
        <v>14</v>
      </c>
      <c r="E2985">
        <v>0</v>
      </c>
      <c r="F2985">
        <v>2</v>
      </c>
      <c r="G2985">
        <v>4033.383499999999</v>
      </c>
      <c r="H2985">
        <v>0</v>
      </c>
      <c r="I2985" s="2">
        <v>0</v>
      </c>
      <c r="J2985">
        <v>1</v>
      </c>
      <c r="K2985" s="2">
        <v>0</v>
      </c>
      <c r="L2985">
        <v>1462.9604999999999</v>
      </c>
      <c r="M2985" s="2">
        <v>0</v>
      </c>
      <c r="N2985" s="4">
        <v>0</v>
      </c>
    </row>
    <row r="2986" spans="1:14" x14ac:dyDescent="0.3">
      <c r="A2986" s="1" t="s">
        <v>141</v>
      </c>
      <c r="B2986" s="1" t="s">
        <v>247</v>
      </c>
      <c r="C2986" s="1" t="s">
        <v>211</v>
      </c>
      <c r="D2986" s="1" t="s">
        <v>32</v>
      </c>
      <c r="E2986">
        <v>0</v>
      </c>
      <c r="F2986">
        <v>0</v>
      </c>
      <c r="G2986">
        <v>0</v>
      </c>
      <c r="H2986">
        <v>0</v>
      </c>
      <c r="I2986" s="2">
        <v>0</v>
      </c>
      <c r="J2986">
        <v>1</v>
      </c>
      <c r="K2986" s="2">
        <v>0</v>
      </c>
      <c r="L2986">
        <v>1462.9604999999999</v>
      </c>
      <c r="M2986" s="2">
        <v>0</v>
      </c>
      <c r="N2986" s="4">
        <v>0</v>
      </c>
    </row>
    <row r="2987" spans="1:14" x14ac:dyDescent="0.3">
      <c r="A2987" s="1" t="s">
        <v>141</v>
      </c>
      <c r="B2987" s="1" t="s">
        <v>247</v>
      </c>
      <c r="C2987" s="1" t="s">
        <v>211</v>
      </c>
      <c r="D2987" s="1" t="s">
        <v>15</v>
      </c>
      <c r="E2987">
        <v>0</v>
      </c>
      <c r="F2987">
        <v>1</v>
      </c>
      <c r="G2987">
        <v>1662.2445</v>
      </c>
      <c r="H2987">
        <v>0</v>
      </c>
      <c r="I2987" s="2">
        <v>0</v>
      </c>
      <c r="J2987">
        <v>2</v>
      </c>
      <c r="K2987" s="2">
        <v>0</v>
      </c>
      <c r="L2987">
        <v>1462.9604999999999</v>
      </c>
      <c r="M2987" s="2">
        <v>0</v>
      </c>
      <c r="N2987" s="4">
        <v>0</v>
      </c>
    </row>
    <row r="2988" spans="1:14" x14ac:dyDescent="0.3">
      <c r="A2988" s="1" t="s">
        <v>141</v>
      </c>
      <c r="B2988" s="1" t="s">
        <v>247</v>
      </c>
      <c r="C2988" s="1" t="s">
        <v>211</v>
      </c>
      <c r="D2988" s="1" t="s">
        <v>16</v>
      </c>
      <c r="E2988">
        <v>0</v>
      </c>
      <c r="F2988">
        <v>2</v>
      </c>
      <c r="G2988">
        <v>3324.489</v>
      </c>
      <c r="H2988">
        <v>0</v>
      </c>
      <c r="I2988" s="2">
        <v>0</v>
      </c>
      <c r="J2988">
        <v>1</v>
      </c>
      <c r="K2988" s="2">
        <v>0</v>
      </c>
      <c r="L2988">
        <v>1462.9604999999999</v>
      </c>
      <c r="M2988" s="2">
        <v>0</v>
      </c>
      <c r="N2988" s="4">
        <v>0</v>
      </c>
    </row>
    <row r="2989" spans="1:14" x14ac:dyDescent="0.3">
      <c r="A2989" s="1" t="s">
        <v>141</v>
      </c>
      <c r="B2989" s="1" t="s">
        <v>247</v>
      </c>
      <c r="C2989" s="1" t="s">
        <v>211</v>
      </c>
      <c r="D2989" s="1" t="s">
        <v>17</v>
      </c>
      <c r="E2989">
        <v>0</v>
      </c>
      <c r="F2989">
        <v>14</v>
      </c>
      <c r="G2989">
        <v>23347.829000000002</v>
      </c>
      <c r="H2989">
        <v>9</v>
      </c>
      <c r="I2989" s="2">
        <v>14998.4035</v>
      </c>
      <c r="J2989">
        <v>47</v>
      </c>
      <c r="K2989" s="2">
        <v>13166.644499999999</v>
      </c>
      <c r="L2989">
        <v>1462.9604999999999</v>
      </c>
      <c r="M2989" s="2">
        <v>1831.7590000000018</v>
      </c>
      <c r="N2989" s="4">
        <v>0.12213026539791397</v>
      </c>
    </row>
    <row r="2990" spans="1:14" x14ac:dyDescent="0.3">
      <c r="A2990" s="1" t="s">
        <v>141</v>
      </c>
      <c r="B2990" s="1" t="s">
        <v>247</v>
      </c>
      <c r="C2990" s="1" t="s">
        <v>211</v>
      </c>
      <c r="D2990" s="1" t="s">
        <v>18</v>
      </c>
      <c r="E2990">
        <v>2</v>
      </c>
      <c r="F2990">
        <v>0</v>
      </c>
      <c r="G2990">
        <v>0</v>
      </c>
      <c r="H2990">
        <v>0</v>
      </c>
      <c r="I2990" s="2">
        <v>0</v>
      </c>
      <c r="J2990">
        <v>0</v>
      </c>
      <c r="K2990" s="2">
        <v>0</v>
      </c>
      <c r="L2990">
        <v>1462.9604999999999</v>
      </c>
      <c r="M2990" s="2">
        <v>0</v>
      </c>
      <c r="N2990" s="4">
        <v>0</v>
      </c>
    </row>
    <row r="2991" spans="1:14" x14ac:dyDescent="0.3">
      <c r="A2991" s="1" t="s">
        <v>141</v>
      </c>
      <c r="B2991" s="1" t="s">
        <v>247</v>
      </c>
      <c r="C2991" s="1" t="s">
        <v>211</v>
      </c>
      <c r="D2991" s="1" t="s">
        <v>19</v>
      </c>
      <c r="E2991">
        <v>0</v>
      </c>
      <c r="F2991">
        <v>1</v>
      </c>
      <c r="G2991">
        <v>1662.2445</v>
      </c>
      <c r="H2991">
        <v>1</v>
      </c>
      <c r="I2991" s="2">
        <v>1662.2445</v>
      </c>
      <c r="J2991">
        <v>0</v>
      </c>
      <c r="K2991" s="2">
        <v>1462.9604999999999</v>
      </c>
      <c r="L2991">
        <v>1462.9604999999999</v>
      </c>
      <c r="M2991" s="2">
        <v>199.28400000000011</v>
      </c>
      <c r="N2991" s="4">
        <v>0.11988850015746787</v>
      </c>
    </row>
    <row r="2992" spans="1:14" x14ac:dyDescent="0.3">
      <c r="A2992" s="1" t="s">
        <v>30</v>
      </c>
      <c r="B2992" s="1" t="s">
        <v>248</v>
      </c>
      <c r="C2992" s="1" t="s">
        <v>249</v>
      </c>
      <c r="D2992" s="1" t="s">
        <v>13</v>
      </c>
      <c r="E2992">
        <v>0</v>
      </c>
      <c r="F2992">
        <v>0</v>
      </c>
      <c r="G2992">
        <v>0</v>
      </c>
      <c r="H2992">
        <v>0</v>
      </c>
      <c r="I2992" s="2">
        <v>0</v>
      </c>
      <c r="J2992">
        <v>1</v>
      </c>
      <c r="K2992" s="2">
        <v>0</v>
      </c>
      <c r="L2992">
        <v>559.72500000000002</v>
      </c>
      <c r="M2992" s="2">
        <v>0</v>
      </c>
      <c r="N2992" s="4">
        <v>0</v>
      </c>
    </row>
    <row r="2993" spans="1:14" x14ac:dyDescent="0.3">
      <c r="A2993" s="1" t="s">
        <v>163</v>
      </c>
      <c r="B2993" s="1" t="s">
        <v>250</v>
      </c>
      <c r="C2993" s="1" t="s">
        <v>24</v>
      </c>
      <c r="D2993" s="1" t="s">
        <v>13</v>
      </c>
      <c r="E2993">
        <v>0</v>
      </c>
      <c r="F2993">
        <v>1</v>
      </c>
      <c r="G2993">
        <v>3835.1579999999999</v>
      </c>
      <c r="H2993">
        <v>0</v>
      </c>
      <c r="I2993" s="2">
        <v>0</v>
      </c>
      <c r="J2993">
        <v>0</v>
      </c>
      <c r="K2993" s="2">
        <v>0</v>
      </c>
      <c r="L2993">
        <v>2059.1759999999999</v>
      </c>
      <c r="M2993" s="2">
        <v>0</v>
      </c>
      <c r="N2993" s="4">
        <v>0</v>
      </c>
    </row>
    <row r="2994" spans="1:14" x14ac:dyDescent="0.3">
      <c r="A2994" s="1" t="s">
        <v>163</v>
      </c>
      <c r="B2994" s="1" t="s">
        <v>250</v>
      </c>
      <c r="C2994" s="1" t="s">
        <v>24</v>
      </c>
      <c r="D2994" s="1" t="s">
        <v>16</v>
      </c>
      <c r="E2994">
        <v>0</v>
      </c>
      <c r="F2994">
        <v>1</v>
      </c>
      <c r="G2994">
        <v>3835.1579999999999</v>
      </c>
      <c r="H2994">
        <v>0</v>
      </c>
      <c r="I2994" s="2">
        <v>0</v>
      </c>
      <c r="J2994">
        <v>0</v>
      </c>
      <c r="K2994" s="2">
        <v>0</v>
      </c>
      <c r="L2994">
        <v>2059.1759999999999</v>
      </c>
      <c r="M2994" s="2">
        <v>0</v>
      </c>
      <c r="N2994" s="4">
        <v>0</v>
      </c>
    </row>
    <row r="2995" spans="1:14" x14ac:dyDescent="0.3">
      <c r="A2995" s="1" t="s">
        <v>163</v>
      </c>
      <c r="B2995" s="1" t="s">
        <v>250</v>
      </c>
      <c r="C2995" s="1" t="s">
        <v>24</v>
      </c>
      <c r="D2995" s="1" t="s">
        <v>13</v>
      </c>
      <c r="E2995">
        <v>0</v>
      </c>
      <c r="F2995">
        <v>1</v>
      </c>
      <c r="G2995">
        <v>3835.1579999999999</v>
      </c>
      <c r="H2995">
        <v>0</v>
      </c>
      <c r="I2995" s="2">
        <v>0</v>
      </c>
      <c r="J2995">
        <v>0</v>
      </c>
      <c r="K2995" s="2">
        <v>0</v>
      </c>
      <c r="L2995">
        <v>2059.1759999999999</v>
      </c>
      <c r="M2995" s="2">
        <v>0</v>
      </c>
      <c r="N2995" s="4">
        <v>0</v>
      </c>
    </row>
    <row r="2996" spans="1:14" x14ac:dyDescent="0.3">
      <c r="A2996" s="1" t="s">
        <v>163</v>
      </c>
      <c r="B2996" s="1" t="s">
        <v>251</v>
      </c>
      <c r="C2996" s="1" t="s">
        <v>23</v>
      </c>
      <c r="D2996" s="1" t="s">
        <v>13</v>
      </c>
      <c r="E2996">
        <v>0</v>
      </c>
      <c r="F2996">
        <v>1</v>
      </c>
      <c r="G2996">
        <v>3759.9479999999999</v>
      </c>
      <c r="H2996">
        <v>0</v>
      </c>
      <c r="I2996" s="2">
        <v>0</v>
      </c>
      <c r="J2996">
        <v>1</v>
      </c>
      <c r="K2996" s="2">
        <v>0</v>
      </c>
      <c r="L2996">
        <v>2059.1759999999999</v>
      </c>
      <c r="M2996" s="2">
        <v>0</v>
      </c>
      <c r="N2996" s="4">
        <v>0</v>
      </c>
    </row>
    <row r="2997" spans="1:14" x14ac:dyDescent="0.3">
      <c r="A2997" s="1" t="s">
        <v>163</v>
      </c>
      <c r="B2997" s="1" t="s">
        <v>251</v>
      </c>
      <c r="C2997" s="1" t="s">
        <v>23</v>
      </c>
      <c r="D2997" s="1" t="s">
        <v>32</v>
      </c>
      <c r="E2997">
        <v>0</v>
      </c>
      <c r="F2997">
        <v>1</v>
      </c>
      <c r="G2997">
        <v>3835.1579999999999</v>
      </c>
      <c r="H2997">
        <v>0</v>
      </c>
      <c r="I2997" s="2">
        <v>0</v>
      </c>
      <c r="J2997">
        <v>0</v>
      </c>
      <c r="K2997" s="2">
        <v>0</v>
      </c>
      <c r="L2997">
        <v>2059.1759999999999</v>
      </c>
      <c r="M2997" s="2">
        <v>0</v>
      </c>
      <c r="N2997" s="4">
        <v>0</v>
      </c>
    </row>
    <row r="2998" spans="1:14" x14ac:dyDescent="0.3">
      <c r="A2998" s="1" t="s">
        <v>163</v>
      </c>
      <c r="B2998" s="1" t="s">
        <v>251</v>
      </c>
      <c r="C2998" s="1" t="s">
        <v>23</v>
      </c>
      <c r="D2998" s="1" t="s">
        <v>18</v>
      </c>
      <c r="E2998">
        <v>0</v>
      </c>
      <c r="F2998">
        <v>1</v>
      </c>
      <c r="G2998">
        <v>3835.1579999999999</v>
      </c>
      <c r="H2998">
        <v>0</v>
      </c>
      <c r="I2998" s="2">
        <v>0</v>
      </c>
      <c r="J2998">
        <v>0</v>
      </c>
      <c r="K2998" s="2">
        <v>0</v>
      </c>
      <c r="L2998">
        <v>2059.1759999999999</v>
      </c>
      <c r="M2998" s="2">
        <v>0</v>
      </c>
      <c r="N2998" s="4">
        <v>0</v>
      </c>
    </row>
    <row r="2999" spans="1:14" x14ac:dyDescent="0.3">
      <c r="A2999" s="1" t="s">
        <v>252</v>
      </c>
      <c r="B2999" s="1" t="s">
        <v>253</v>
      </c>
      <c r="C2999" s="1" t="s">
        <v>254</v>
      </c>
      <c r="D2999" s="1" t="s">
        <v>13</v>
      </c>
      <c r="E2999">
        <v>0</v>
      </c>
      <c r="F2999">
        <v>0</v>
      </c>
      <c r="G2999">
        <v>0</v>
      </c>
      <c r="H2999">
        <v>0</v>
      </c>
      <c r="I2999" s="2">
        <v>0</v>
      </c>
      <c r="J2999">
        <v>1</v>
      </c>
      <c r="K2999" s="2">
        <v>0</v>
      </c>
      <c r="L2999">
        <v>89.25</v>
      </c>
      <c r="M2999" s="2">
        <v>0</v>
      </c>
      <c r="N2999" s="4">
        <v>0</v>
      </c>
    </row>
    <row r="3000" spans="1:14" x14ac:dyDescent="0.3">
      <c r="A3000" s="1" t="s">
        <v>87</v>
      </c>
      <c r="B3000" s="1" t="s">
        <v>255</v>
      </c>
      <c r="C3000" s="1" t="s">
        <v>58</v>
      </c>
      <c r="D3000" s="1" t="s">
        <v>13</v>
      </c>
      <c r="E3000">
        <v>0</v>
      </c>
      <c r="F3000">
        <v>1</v>
      </c>
      <c r="G3000">
        <v>2038.9845</v>
      </c>
      <c r="H3000">
        <v>0</v>
      </c>
      <c r="I3000" s="2">
        <v>0</v>
      </c>
      <c r="J3000">
        <v>0</v>
      </c>
      <c r="K3000" s="2">
        <v>0</v>
      </c>
      <c r="L3000">
        <v>1610.92</v>
      </c>
      <c r="M3000" s="2">
        <v>0</v>
      </c>
      <c r="N3000" s="4">
        <v>0</v>
      </c>
    </row>
    <row r="3001" spans="1:14" x14ac:dyDescent="0.3">
      <c r="A3001" s="1" t="s">
        <v>87</v>
      </c>
      <c r="B3001" s="1" t="s">
        <v>255</v>
      </c>
      <c r="C3001" s="1" t="s">
        <v>58</v>
      </c>
      <c r="D3001" s="1" t="s">
        <v>13</v>
      </c>
      <c r="E3001">
        <v>0</v>
      </c>
      <c r="F3001">
        <v>1</v>
      </c>
      <c r="G3001">
        <v>1909.644</v>
      </c>
      <c r="H3001">
        <v>1</v>
      </c>
      <c r="I3001" s="2">
        <v>1909.644</v>
      </c>
      <c r="J3001">
        <v>0</v>
      </c>
      <c r="K3001" s="2">
        <v>1610.92</v>
      </c>
      <c r="L3001">
        <v>1610.92</v>
      </c>
      <c r="M3001" s="2">
        <v>298.72399999999993</v>
      </c>
      <c r="N3001" s="4">
        <v>0.15642915642915639</v>
      </c>
    </row>
    <row r="3002" spans="1:14" x14ac:dyDescent="0.3">
      <c r="A3002" s="1" t="s">
        <v>87</v>
      </c>
      <c r="B3002" s="1" t="s">
        <v>255</v>
      </c>
      <c r="C3002" s="1" t="s">
        <v>58</v>
      </c>
      <c r="D3002" s="1" t="s">
        <v>18</v>
      </c>
      <c r="E3002">
        <v>0</v>
      </c>
      <c r="F3002">
        <v>1</v>
      </c>
      <c r="G3002">
        <v>2038.9845</v>
      </c>
      <c r="H3002">
        <v>0</v>
      </c>
      <c r="I3002" s="2">
        <v>0</v>
      </c>
      <c r="J3002">
        <v>0</v>
      </c>
      <c r="K3002" s="2">
        <v>0</v>
      </c>
      <c r="L3002">
        <v>1610.92</v>
      </c>
      <c r="M3002" s="2">
        <v>0</v>
      </c>
      <c r="N3002" s="4">
        <v>0</v>
      </c>
    </row>
    <row r="3003" spans="1:14" x14ac:dyDescent="0.3">
      <c r="A3003" s="1" t="s">
        <v>163</v>
      </c>
      <c r="B3003" s="1" t="s">
        <v>256</v>
      </c>
      <c r="C3003" s="1" t="s">
        <v>22</v>
      </c>
      <c r="D3003" s="1" t="s">
        <v>13</v>
      </c>
      <c r="E3003">
        <v>0</v>
      </c>
      <c r="F3003">
        <v>6</v>
      </c>
      <c r="G3003">
        <v>9293.0579999999991</v>
      </c>
      <c r="H3003">
        <v>2</v>
      </c>
      <c r="I3003" s="2">
        <v>3017.8530000000001</v>
      </c>
      <c r="J3003">
        <v>0</v>
      </c>
      <c r="K3003" s="2">
        <v>3431.96</v>
      </c>
      <c r="L3003">
        <v>1715.98</v>
      </c>
      <c r="M3003" s="2">
        <v>-414.10699999999997</v>
      </c>
      <c r="N3003" s="4">
        <v>-0.13721907594571373</v>
      </c>
    </row>
    <row r="3004" spans="1:14" x14ac:dyDescent="0.3">
      <c r="A3004" s="1" t="s">
        <v>163</v>
      </c>
      <c r="B3004" s="1" t="s">
        <v>256</v>
      </c>
      <c r="C3004" s="1" t="s">
        <v>22</v>
      </c>
      <c r="D3004" s="1" t="s">
        <v>32</v>
      </c>
      <c r="E3004">
        <v>0</v>
      </c>
      <c r="F3004">
        <v>1</v>
      </c>
      <c r="G3004">
        <v>1389.1769999999999</v>
      </c>
      <c r="H3004">
        <v>1</v>
      </c>
      <c r="I3004" s="2">
        <v>1389.1769999999999</v>
      </c>
      <c r="J3004">
        <v>0</v>
      </c>
      <c r="K3004" s="2">
        <v>1715.98</v>
      </c>
      <c r="L3004">
        <v>1715.98</v>
      </c>
      <c r="M3004" s="2">
        <v>-326.80300000000011</v>
      </c>
      <c r="N3004" s="4">
        <v>-0.23524935987278808</v>
      </c>
    </row>
    <row r="3005" spans="1:14" x14ac:dyDescent="0.3">
      <c r="A3005" s="1" t="s">
        <v>163</v>
      </c>
      <c r="B3005" s="1" t="s">
        <v>256</v>
      </c>
      <c r="C3005" s="1" t="s">
        <v>22</v>
      </c>
      <c r="D3005" s="1" t="s">
        <v>16</v>
      </c>
      <c r="E3005">
        <v>0</v>
      </c>
      <c r="F3005">
        <v>1</v>
      </c>
      <c r="G3005">
        <v>1628.6759999999999</v>
      </c>
      <c r="H3005">
        <v>1</v>
      </c>
      <c r="I3005" s="2">
        <v>1628.6759999999999</v>
      </c>
      <c r="J3005">
        <v>0</v>
      </c>
      <c r="K3005" s="2">
        <v>1715.98</v>
      </c>
      <c r="L3005">
        <v>1715.98</v>
      </c>
      <c r="M3005" s="2">
        <v>-87.304000000000087</v>
      </c>
      <c r="N3005" s="4">
        <v>-5.3604277339384929E-2</v>
      </c>
    </row>
    <row r="3006" spans="1:14" x14ac:dyDescent="0.3">
      <c r="A3006" s="1" t="s">
        <v>163</v>
      </c>
      <c r="B3006" s="1" t="s">
        <v>256</v>
      </c>
      <c r="C3006" s="1" t="s">
        <v>22</v>
      </c>
      <c r="D3006" s="1" t="s">
        <v>13</v>
      </c>
      <c r="E3006">
        <v>0</v>
      </c>
      <c r="F3006">
        <v>1</v>
      </c>
      <c r="G3006">
        <v>1389.1769999999999</v>
      </c>
      <c r="H3006">
        <v>1</v>
      </c>
      <c r="I3006" s="2">
        <v>1389.1769999999999</v>
      </c>
      <c r="J3006">
        <v>0</v>
      </c>
      <c r="K3006" s="2">
        <v>1715.98</v>
      </c>
      <c r="L3006">
        <v>1715.98</v>
      </c>
      <c r="M3006" s="2">
        <v>-326.80300000000011</v>
      </c>
      <c r="N3006" s="4">
        <v>-0.23524935987278808</v>
      </c>
    </row>
    <row r="3007" spans="1:14" x14ac:dyDescent="0.3">
      <c r="A3007" s="1" t="s">
        <v>163</v>
      </c>
      <c r="B3007" s="1" t="s">
        <v>256</v>
      </c>
      <c r="C3007" s="1" t="s">
        <v>23</v>
      </c>
      <c r="D3007" s="1" t="s">
        <v>13</v>
      </c>
      <c r="E3007">
        <v>0</v>
      </c>
      <c r="F3007">
        <v>3</v>
      </c>
      <c r="G3007">
        <v>4183.4929999999986</v>
      </c>
      <c r="H3007">
        <v>2</v>
      </c>
      <c r="I3007" s="2">
        <v>2794.3159999999998</v>
      </c>
      <c r="J3007">
        <v>0</v>
      </c>
      <c r="K3007" s="2">
        <v>3431.96</v>
      </c>
      <c r="L3007">
        <v>1715.98</v>
      </c>
      <c r="M3007" s="2">
        <v>-637.64400000000023</v>
      </c>
      <c r="N3007" s="4">
        <v>-0.22819323226149094</v>
      </c>
    </row>
    <row r="3008" spans="1:14" x14ac:dyDescent="0.3">
      <c r="A3008" s="1" t="s">
        <v>163</v>
      </c>
      <c r="B3008" s="1" t="s">
        <v>256</v>
      </c>
      <c r="C3008" s="1" t="s">
        <v>23</v>
      </c>
      <c r="D3008" s="1" t="s">
        <v>13</v>
      </c>
      <c r="E3008">
        <v>0</v>
      </c>
      <c r="F3008">
        <v>1</v>
      </c>
      <c r="G3008">
        <v>1389.1769999999999</v>
      </c>
      <c r="H3008">
        <v>0</v>
      </c>
      <c r="I3008" s="2">
        <v>0</v>
      </c>
      <c r="J3008">
        <v>0</v>
      </c>
      <c r="K3008" s="2">
        <v>0</v>
      </c>
      <c r="L3008">
        <v>1715.98</v>
      </c>
      <c r="M3008" s="2">
        <v>0</v>
      </c>
      <c r="N3008" s="4">
        <v>0</v>
      </c>
    </row>
    <row r="3009" spans="1:14" x14ac:dyDescent="0.3">
      <c r="A3009" s="1" t="s">
        <v>163</v>
      </c>
      <c r="B3009" s="1" t="s">
        <v>256</v>
      </c>
      <c r="C3009" s="1" t="s">
        <v>23</v>
      </c>
      <c r="D3009" s="1" t="s">
        <v>17</v>
      </c>
      <c r="E3009">
        <v>0</v>
      </c>
      <c r="F3009">
        <v>0</v>
      </c>
      <c r="G3009">
        <v>0</v>
      </c>
      <c r="H3009">
        <v>0</v>
      </c>
      <c r="I3009" s="2">
        <v>0</v>
      </c>
      <c r="J3009">
        <v>1</v>
      </c>
      <c r="K3009" s="2">
        <v>0</v>
      </c>
      <c r="L3009">
        <v>1715.98</v>
      </c>
      <c r="M3009" s="2">
        <v>0</v>
      </c>
      <c r="N3009" s="4">
        <v>0</v>
      </c>
    </row>
    <row r="3010" spans="1:14" x14ac:dyDescent="0.3">
      <c r="A3010" s="1" t="s">
        <v>163</v>
      </c>
      <c r="B3010" s="1" t="s">
        <v>256</v>
      </c>
      <c r="C3010" s="1" t="s">
        <v>23</v>
      </c>
      <c r="D3010" s="1" t="s">
        <v>13</v>
      </c>
      <c r="E3010">
        <v>0</v>
      </c>
      <c r="F3010">
        <v>63</v>
      </c>
      <c r="G3010">
        <v>96539.39499999999</v>
      </c>
      <c r="H3010">
        <v>34</v>
      </c>
      <c r="I3010" s="2">
        <v>50393.390999999989</v>
      </c>
      <c r="J3010">
        <v>0</v>
      </c>
      <c r="K3010" s="2">
        <v>58343.32</v>
      </c>
      <c r="L3010">
        <v>1715.98</v>
      </c>
      <c r="M3010" s="2">
        <v>-7949.929000000011</v>
      </c>
      <c r="N3010" s="4">
        <v>-0.15775737338255352</v>
      </c>
    </row>
    <row r="3011" spans="1:14" x14ac:dyDescent="0.3">
      <c r="A3011" s="1" t="s">
        <v>163</v>
      </c>
      <c r="B3011" s="1" t="s">
        <v>256</v>
      </c>
      <c r="C3011" s="1" t="s">
        <v>23</v>
      </c>
      <c r="D3011" s="1" t="s">
        <v>14</v>
      </c>
      <c r="E3011">
        <v>0</v>
      </c>
      <c r="F3011">
        <v>3</v>
      </c>
      <c r="G3011">
        <v>4422.9919999999993</v>
      </c>
      <c r="H3011">
        <v>3</v>
      </c>
      <c r="I3011" s="2">
        <v>4422.9919999999993</v>
      </c>
      <c r="J3011">
        <v>0</v>
      </c>
      <c r="K3011" s="2">
        <v>5147.9400000000005</v>
      </c>
      <c r="L3011">
        <v>1715.98</v>
      </c>
      <c r="M3011" s="2">
        <v>-724.94800000000123</v>
      </c>
      <c r="N3011" s="4">
        <v>-0.16390443392165335</v>
      </c>
    </row>
    <row r="3012" spans="1:14" x14ac:dyDescent="0.3">
      <c r="A3012" s="1" t="s">
        <v>163</v>
      </c>
      <c r="B3012" s="1" t="s">
        <v>256</v>
      </c>
      <c r="C3012" s="1" t="s">
        <v>23</v>
      </c>
      <c r="D3012" s="1" t="s">
        <v>15</v>
      </c>
      <c r="E3012">
        <v>0</v>
      </c>
      <c r="F3012">
        <v>0</v>
      </c>
      <c r="G3012">
        <v>0</v>
      </c>
      <c r="H3012">
        <v>0</v>
      </c>
      <c r="I3012" s="2">
        <v>0</v>
      </c>
      <c r="J3012">
        <v>1</v>
      </c>
      <c r="K3012" s="2">
        <v>0</v>
      </c>
      <c r="L3012">
        <v>1715.98</v>
      </c>
      <c r="M3012" s="2">
        <v>0</v>
      </c>
      <c r="N3012" s="4">
        <v>0</v>
      </c>
    </row>
    <row r="3013" spans="1:14" x14ac:dyDescent="0.3">
      <c r="A3013" s="1" t="s">
        <v>163</v>
      </c>
      <c r="B3013" s="1" t="s">
        <v>256</v>
      </c>
      <c r="C3013" s="1" t="s">
        <v>23</v>
      </c>
      <c r="D3013" s="1" t="s">
        <v>16</v>
      </c>
      <c r="E3013">
        <v>0</v>
      </c>
      <c r="F3013">
        <v>1</v>
      </c>
      <c r="G3013">
        <v>1628.6759999999999</v>
      </c>
      <c r="H3013">
        <v>1</v>
      </c>
      <c r="I3013" s="2">
        <v>1628.6759999999999</v>
      </c>
      <c r="J3013">
        <v>0</v>
      </c>
      <c r="K3013" s="2">
        <v>1715.98</v>
      </c>
      <c r="L3013">
        <v>1715.98</v>
      </c>
      <c r="M3013" s="2">
        <v>-87.304000000000087</v>
      </c>
      <c r="N3013" s="4">
        <v>-5.3604277339384929E-2</v>
      </c>
    </row>
    <row r="3014" spans="1:14" x14ac:dyDescent="0.3">
      <c r="A3014" s="1" t="s">
        <v>163</v>
      </c>
      <c r="B3014" s="1" t="s">
        <v>256</v>
      </c>
      <c r="C3014" s="1" t="s">
        <v>23</v>
      </c>
      <c r="D3014" s="1" t="s">
        <v>13</v>
      </c>
      <c r="E3014">
        <v>0</v>
      </c>
      <c r="F3014">
        <v>5</v>
      </c>
      <c r="G3014">
        <v>7217.3079999999991</v>
      </c>
      <c r="H3014">
        <v>4</v>
      </c>
      <c r="I3014" s="2">
        <v>5588.6319999999996</v>
      </c>
      <c r="J3014">
        <v>1</v>
      </c>
      <c r="K3014" s="2">
        <v>6863.92</v>
      </c>
      <c r="L3014">
        <v>1715.98</v>
      </c>
      <c r="M3014" s="2">
        <v>-1275.2880000000005</v>
      </c>
      <c r="N3014" s="4">
        <v>-0.22819323226149094</v>
      </c>
    </row>
    <row r="3015" spans="1:14" x14ac:dyDescent="0.3">
      <c r="A3015" s="1" t="s">
        <v>163</v>
      </c>
      <c r="B3015" s="1" t="s">
        <v>256</v>
      </c>
      <c r="C3015" s="1" t="s">
        <v>23</v>
      </c>
      <c r="D3015" s="1" t="s">
        <v>17</v>
      </c>
      <c r="E3015">
        <v>0</v>
      </c>
      <c r="F3015">
        <v>5</v>
      </c>
      <c r="G3015">
        <v>8446.807499999999</v>
      </c>
      <c r="H3015">
        <v>4</v>
      </c>
      <c r="I3015" s="2">
        <v>7297.1294999999991</v>
      </c>
      <c r="J3015">
        <v>0</v>
      </c>
      <c r="K3015" s="2">
        <v>6863.92</v>
      </c>
      <c r="L3015">
        <v>1715.98</v>
      </c>
      <c r="M3015" s="2">
        <v>433.20949999999903</v>
      </c>
      <c r="N3015" s="4">
        <v>5.9367111410041314E-2</v>
      </c>
    </row>
    <row r="3016" spans="1:14" x14ac:dyDescent="0.3">
      <c r="A3016" s="1" t="s">
        <v>163</v>
      </c>
      <c r="B3016" s="1" t="s">
        <v>256</v>
      </c>
      <c r="C3016" s="1" t="s">
        <v>23</v>
      </c>
      <c r="D3016" s="1" t="s">
        <v>18</v>
      </c>
      <c r="E3016">
        <v>0</v>
      </c>
      <c r="F3016">
        <v>4</v>
      </c>
      <c r="G3016">
        <v>5588.6319999999996</v>
      </c>
      <c r="H3016">
        <v>1</v>
      </c>
      <c r="I3016" s="2">
        <v>1389.1769999999999</v>
      </c>
      <c r="J3016">
        <v>0</v>
      </c>
      <c r="K3016" s="2">
        <v>1715.98</v>
      </c>
      <c r="L3016">
        <v>1715.98</v>
      </c>
      <c r="M3016" s="2">
        <v>-326.80300000000011</v>
      </c>
      <c r="N3016" s="4">
        <v>-0.23524935987278808</v>
      </c>
    </row>
    <row r="3017" spans="1:14" x14ac:dyDescent="0.3">
      <c r="A3017" s="1" t="s">
        <v>163</v>
      </c>
      <c r="B3017" s="1" t="s">
        <v>256</v>
      </c>
      <c r="C3017" s="1" t="s">
        <v>23</v>
      </c>
      <c r="D3017" s="1" t="s">
        <v>19</v>
      </c>
      <c r="E3017">
        <v>0</v>
      </c>
      <c r="F3017">
        <v>5</v>
      </c>
      <c r="G3017">
        <v>7201.3459999999995</v>
      </c>
      <c r="H3017">
        <v>2</v>
      </c>
      <c r="I3017" s="2">
        <v>2794.3159999999998</v>
      </c>
      <c r="J3017">
        <v>0</v>
      </c>
      <c r="K3017" s="2">
        <v>3431.96</v>
      </c>
      <c r="L3017">
        <v>1715.98</v>
      </c>
      <c r="M3017" s="2">
        <v>-637.64400000000023</v>
      </c>
      <c r="N3017" s="4">
        <v>-0.22819323226149094</v>
      </c>
    </row>
    <row r="3018" spans="1:14" x14ac:dyDescent="0.3">
      <c r="A3018" s="1" t="s">
        <v>163</v>
      </c>
      <c r="B3018" s="1" t="s">
        <v>256</v>
      </c>
      <c r="C3018" s="1" t="s">
        <v>24</v>
      </c>
      <c r="D3018" s="1" t="s">
        <v>13</v>
      </c>
      <c r="E3018">
        <v>0</v>
      </c>
      <c r="F3018">
        <v>1</v>
      </c>
      <c r="G3018">
        <v>1628.6759999999999</v>
      </c>
      <c r="H3018">
        <v>0</v>
      </c>
      <c r="I3018" s="2">
        <v>0</v>
      </c>
      <c r="J3018">
        <v>0</v>
      </c>
      <c r="K3018" s="2">
        <v>0</v>
      </c>
      <c r="L3018">
        <v>1715.98</v>
      </c>
      <c r="M3018" s="2">
        <v>0</v>
      </c>
      <c r="N3018" s="4">
        <v>0</v>
      </c>
    </row>
    <row r="3019" spans="1:14" x14ac:dyDescent="0.3">
      <c r="A3019" s="1" t="s">
        <v>163</v>
      </c>
      <c r="B3019" s="1" t="s">
        <v>256</v>
      </c>
      <c r="C3019" s="1" t="s">
        <v>24</v>
      </c>
      <c r="D3019" s="1" t="s">
        <v>15</v>
      </c>
      <c r="E3019">
        <v>0</v>
      </c>
      <c r="F3019">
        <v>1</v>
      </c>
      <c r="G3019">
        <v>1628.6759999999999</v>
      </c>
      <c r="H3019">
        <v>1</v>
      </c>
      <c r="I3019" s="2">
        <v>1628.6759999999999</v>
      </c>
      <c r="J3019">
        <v>0</v>
      </c>
      <c r="K3019" s="2">
        <v>1715.98</v>
      </c>
      <c r="L3019">
        <v>1715.98</v>
      </c>
      <c r="M3019" s="2">
        <v>-87.304000000000087</v>
      </c>
      <c r="N3019" s="4">
        <v>-5.3604277339384929E-2</v>
      </c>
    </row>
    <row r="3020" spans="1:14" x14ac:dyDescent="0.3">
      <c r="A3020" s="1" t="s">
        <v>163</v>
      </c>
      <c r="B3020" s="1" t="s">
        <v>256</v>
      </c>
      <c r="C3020" s="1" t="s">
        <v>24</v>
      </c>
      <c r="D3020" s="1" t="s">
        <v>16</v>
      </c>
      <c r="E3020">
        <v>0</v>
      </c>
      <c r="F3020">
        <v>1</v>
      </c>
      <c r="G3020">
        <v>1628.6759999999999</v>
      </c>
      <c r="H3020">
        <v>1</v>
      </c>
      <c r="I3020" s="2">
        <v>1628.6759999999999</v>
      </c>
      <c r="J3020">
        <v>0</v>
      </c>
      <c r="K3020" s="2">
        <v>1715.98</v>
      </c>
      <c r="L3020">
        <v>1715.98</v>
      </c>
      <c r="M3020" s="2">
        <v>-87.304000000000087</v>
      </c>
      <c r="N3020" s="4">
        <v>-5.3604277339384929E-2</v>
      </c>
    </row>
    <row r="3021" spans="1:14" x14ac:dyDescent="0.3">
      <c r="A3021" s="1" t="s">
        <v>163</v>
      </c>
      <c r="B3021" s="1" t="s">
        <v>256</v>
      </c>
      <c r="C3021" s="1" t="s">
        <v>24</v>
      </c>
      <c r="D3021" s="1" t="s">
        <v>13</v>
      </c>
      <c r="E3021">
        <v>0</v>
      </c>
      <c r="F3021">
        <v>1</v>
      </c>
      <c r="G3021">
        <v>1389.1769999999999</v>
      </c>
      <c r="H3021">
        <v>1</v>
      </c>
      <c r="I3021" s="2">
        <v>1389.1769999999999</v>
      </c>
      <c r="J3021">
        <v>0</v>
      </c>
      <c r="K3021" s="2">
        <v>1715.98</v>
      </c>
      <c r="L3021">
        <v>1715.98</v>
      </c>
      <c r="M3021" s="2">
        <v>-326.80300000000011</v>
      </c>
      <c r="N3021" s="4">
        <v>-0.23524935987278808</v>
      </c>
    </row>
    <row r="3022" spans="1:14" x14ac:dyDescent="0.3">
      <c r="A3022" s="1" t="s">
        <v>163</v>
      </c>
      <c r="B3022" s="1" t="s">
        <v>256</v>
      </c>
      <c r="C3022" s="1" t="s">
        <v>24</v>
      </c>
      <c r="D3022" s="1" t="s">
        <v>19</v>
      </c>
      <c r="E3022">
        <v>0</v>
      </c>
      <c r="F3022">
        <v>1</v>
      </c>
      <c r="G3022">
        <v>1628.6759999999999</v>
      </c>
      <c r="H3022">
        <v>0</v>
      </c>
      <c r="I3022" s="2">
        <v>0</v>
      </c>
      <c r="J3022">
        <v>0</v>
      </c>
      <c r="K3022" s="2">
        <v>0</v>
      </c>
      <c r="L3022">
        <v>1715.98</v>
      </c>
      <c r="M3022" s="2">
        <v>0</v>
      </c>
      <c r="N3022" s="4">
        <v>0</v>
      </c>
    </row>
    <row r="3023" spans="1:14" x14ac:dyDescent="0.3">
      <c r="A3023" s="1" t="s">
        <v>163</v>
      </c>
      <c r="B3023" s="1" t="s">
        <v>256</v>
      </c>
      <c r="C3023" s="1" t="s">
        <v>25</v>
      </c>
      <c r="D3023" s="1" t="s">
        <v>13</v>
      </c>
      <c r="E3023">
        <v>0</v>
      </c>
      <c r="F3023">
        <v>1</v>
      </c>
      <c r="G3023">
        <v>1628.6759999999999</v>
      </c>
      <c r="H3023">
        <v>1</v>
      </c>
      <c r="I3023" s="2">
        <v>1628.6759999999999</v>
      </c>
      <c r="J3023">
        <v>0</v>
      </c>
      <c r="K3023" s="2">
        <v>1715.98</v>
      </c>
      <c r="L3023">
        <v>1715.98</v>
      </c>
      <c r="M3023" s="2">
        <v>-87.304000000000087</v>
      </c>
      <c r="N3023" s="4">
        <v>-5.3604277339384929E-2</v>
      </c>
    </row>
    <row r="3024" spans="1:14" x14ac:dyDescent="0.3">
      <c r="A3024" s="1" t="s">
        <v>163</v>
      </c>
      <c r="B3024" s="1" t="s">
        <v>256</v>
      </c>
      <c r="C3024" s="1" t="s">
        <v>27</v>
      </c>
      <c r="D3024" s="1" t="s">
        <v>13</v>
      </c>
      <c r="E3024">
        <v>0</v>
      </c>
      <c r="F3024">
        <v>2</v>
      </c>
      <c r="G3024">
        <v>4502.8134999999993</v>
      </c>
      <c r="H3024">
        <v>1</v>
      </c>
      <c r="I3024" s="2">
        <v>1628.6759999999999</v>
      </c>
      <c r="J3024">
        <v>1</v>
      </c>
      <c r="K3024" s="2">
        <v>1715.98</v>
      </c>
      <c r="L3024">
        <v>1715.98</v>
      </c>
      <c r="M3024" s="2">
        <v>-87.304000000000087</v>
      </c>
      <c r="N3024" s="4">
        <v>-5.3604277339384929E-2</v>
      </c>
    </row>
    <row r="3025" spans="1:14" x14ac:dyDescent="0.3">
      <c r="A3025" s="1" t="s">
        <v>163</v>
      </c>
      <c r="B3025" s="1" t="s">
        <v>256</v>
      </c>
      <c r="C3025" s="1" t="s">
        <v>34</v>
      </c>
      <c r="D3025" s="1" t="s">
        <v>19</v>
      </c>
      <c r="E3025">
        <v>0</v>
      </c>
      <c r="F3025">
        <v>1</v>
      </c>
      <c r="G3025">
        <v>1628.6759999999999</v>
      </c>
      <c r="H3025">
        <v>1</v>
      </c>
      <c r="I3025" s="2">
        <v>1628.6759999999999</v>
      </c>
      <c r="J3025">
        <v>0</v>
      </c>
      <c r="K3025" s="2">
        <v>1715.98</v>
      </c>
      <c r="L3025">
        <v>1715.98</v>
      </c>
      <c r="M3025" s="2">
        <v>-87.304000000000087</v>
      </c>
      <c r="N3025" s="4">
        <v>-5.3604277339384929E-2</v>
      </c>
    </row>
    <row r="3026" spans="1:14" x14ac:dyDescent="0.3">
      <c r="A3026" s="1" t="s">
        <v>163</v>
      </c>
      <c r="B3026" s="1" t="s">
        <v>257</v>
      </c>
      <c r="C3026" s="1" t="s">
        <v>22</v>
      </c>
      <c r="D3026" s="1" t="s">
        <v>13</v>
      </c>
      <c r="E3026">
        <v>0</v>
      </c>
      <c r="F3026">
        <v>1</v>
      </c>
      <c r="G3026">
        <v>2895.4355</v>
      </c>
      <c r="H3026">
        <v>0</v>
      </c>
      <c r="I3026" s="2">
        <v>0</v>
      </c>
      <c r="J3026">
        <v>0</v>
      </c>
      <c r="K3026" s="2">
        <v>0</v>
      </c>
      <c r="L3026">
        <v>1715.98</v>
      </c>
      <c r="M3026" s="2">
        <v>0</v>
      </c>
      <c r="N3026" s="4">
        <v>0</v>
      </c>
    </row>
    <row r="3027" spans="1:14" x14ac:dyDescent="0.3">
      <c r="A3027" s="1" t="s">
        <v>163</v>
      </c>
      <c r="B3027" s="1" t="s">
        <v>257</v>
      </c>
      <c r="C3027" s="1" t="s">
        <v>22</v>
      </c>
      <c r="D3027" s="1" t="s">
        <v>16</v>
      </c>
      <c r="E3027">
        <v>0</v>
      </c>
      <c r="F3027">
        <v>1</v>
      </c>
      <c r="G3027">
        <v>2714.4715000000001</v>
      </c>
      <c r="H3027">
        <v>0</v>
      </c>
      <c r="I3027" s="2">
        <v>0</v>
      </c>
      <c r="J3027">
        <v>0</v>
      </c>
      <c r="K3027" s="2">
        <v>0</v>
      </c>
      <c r="L3027">
        <v>1715.98</v>
      </c>
      <c r="M3027" s="2">
        <v>0</v>
      </c>
      <c r="N3027" s="4">
        <v>0</v>
      </c>
    </row>
    <row r="3028" spans="1:14" x14ac:dyDescent="0.3">
      <c r="A3028" s="1" t="s">
        <v>163</v>
      </c>
      <c r="B3028" s="1" t="s">
        <v>257</v>
      </c>
      <c r="C3028" s="1" t="s">
        <v>23</v>
      </c>
      <c r="D3028" s="1" t="s">
        <v>13</v>
      </c>
      <c r="E3028">
        <v>0</v>
      </c>
      <c r="F3028">
        <v>4</v>
      </c>
      <c r="G3028">
        <v>10404.395</v>
      </c>
      <c r="H3028">
        <v>2</v>
      </c>
      <c r="I3028" s="2">
        <v>5282.0304999999989</v>
      </c>
      <c r="J3028">
        <v>0</v>
      </c>
      <c r="K3028" s="2">
        <v>3431.96</v>
      </c>
      <c r="L3028">
        <v>1715.98</v>
      </c>
      <c r="M3028" s="2">
        <v>1850.0704999999989</v>
      </c>
      <c r="N3028" s="4">
        <v>0.35025744360999039</v>
      </c>
    </row>
    <row r="3029" spans="1:14" x14ac:dyDescent="0.3">
      <c r="A3029" s="1" t="s">
        <v>163</v>
      </c>
      <c r="B3029" s="1" t="s">
        <v>257</v>
      </c>
      <c r="C3029" s="1" t="s">
        <v>23</v>
      </c>
      <c r="D3029" s="1" t="s">
        <v>18</v>
      </c>
      <c r="E3029">
        <v>0</v>
      </c>
      <c r="F3029">
        <v>1</v>
      </c>
      <c r="G3029">
        <v>2248.2154999999998</v>
      </c>
      <c r="H3029">
        <v>0</v>
      </c>
      <c r="I3029" s="2">
        <v>0</v>
      </c>
      <c r="J3029">
        <v>0</v>
      </c>
      <c r="K3029" s="2">
        <v>0</v>
      </c>
      <c r="L3029">
        <v>1715.98</v>
      </c>
      <c r="M3029" s="2">
        <v>0</v>
      </c>
      <c r="N3029" s="4">
        <v>0</v>
      </c>
    </row>
    <row r="3030" spans="1:14" x14ac:dyDescent="0.3">
      <c r="A3030" s="1" t="s">
        <v>163</v>
      </c>
      <c r="B3030" s="1" t="s">
        <v>257</v>
      </c>
      <c r="C3030" s="1" t="s">
        <v>27</v>
      </c>
      <c r="D3030" s="1" t="s">
        <v>13</v>
      </c>
      <c r="E3030">
        <v>0</v>
      </c>
      <c r="F3030">
        <v>1</v>
      </c>
      <c r="G3030">
        <v>2714.4715000000001</v>
      </c>
      <c r="H3030">
        <v>1</v>
      </c>
      <c r="I3030" s="2">
        <v>2714.4715000000001</v>
      </c>
      <c r="J3030">
        <v>0</v>
      </c>
      <c r="K3030" s="2">
        <v>1715.98</v>
      </c>
      <c r="L3030">
        <v>1715.98</v>
      </c>
      <c r="M3030" s="2">
        <v>998.49150000000009</v>
      </c>
      <c r="N3030" s="4">
        <v>0.36784011178603276</v>
      </c>
    </row>
    <row r="3031" spans="1:14" x14ac:dyDescent="0.3">
      <c r="A3031" s="1" t="s">
        <v>163</v>
      </c>
      <c r="B3031" s="1" t="s">
        <v>257</v>
      </c>
      <c r="C3031" s="1" t="s">
        <v>34</v>
      </c>
      <c r="D3031" s="1" t="s">
        <v>13</v>
      </c>
      <c r="E3031">
        <v>0</v>
      </c>
      <c r="F3031">
        <v>1</v>
      </c>
      <c r="G3031">
        <v>2248.2154999999998</v>
      </c>
      <c r="H3031">
        <v>0</v>
      </c>
      <c r="I3031" s="2">
        <v>0</v>
      </c>
      <c r="J3031">
        <v>0</v>
      </c>
      <c r="K3031" s="2">
        <v>0</v>
      </c>
      <c r="L3031">
        <v>1715.98</v>
      </c>
      <c r="M3031" s="2">
        <v>0</v>
      </c>
      <c r="N3031" s="4">
        <v>0</v>
      </c>
    </row>
    <row r="3032" spans="1:14" x14ac:dyDescent="0.3">
      <c r="A3032" s="1" t="s">
        <v>163</v>
      </c>
      <c r="B3032" s="1" t="s">
        <v>257</v>
      </c>
      <c r="C3032" s="1" t="s">
        <v>34</v>
      </c>
      <c r="D3032" s="1" t="s">
        <v>13</v>
      </c>
      <c r="E3032">
        <v>0</v>
      </c>
      <c r="F3032">
        <v>1</v>
      </c>
      <c r="G3032">
        <v>2407.893</v>
      </c>
      <c r="H3032">
        <v>0</v>
      </c>
      <c r="I3032" s="2">
        <v>0</v>
      </c>
      <c r="J3032">
        <v>0</v>
      </c>
      <c r="K3032" s="2">
        <v>0</v>
      </c>
      <c r="L3032">
        <v>1715.98</v>
      </c>
      <c r="M3032" s="2">
        <v>0</v>
      </c>
      <c r="N3032" s="4">
        <v>0</v>
      </c>
    </row>
    <row r="3033" spans="1:14" x14ac:dyDescent="0.3">
      <c r="A3033" s="1" t="s">
        <v>163</v>
      </c>
      <c r="B3033" s="1" t="s">
        <v>257</v>
      </c>
      <c r="C3033" s="1" t="s">
        <v>34</v>
      </c>
      <c r="D3033" s="1" t="s">
        <v>13</v>
      </c>
      <c r="E3033">
        <v>0</v>
      </c>
      <c r="F3033">
        <v>0</v>
      </c>
      <c r="G3033">
        <v>0</v>
      </c>
      <c r="H3033">
        <v>0</v>
      </c>
      <c r="I3033" s="2">
        <v>0</v>
      </c>
      <c r="J3033">
        <v>1</v>
      </c>
      <c r="K3033" s="2">
        <v>0</v>
      </c>
      <c r="L3033">
        <v>1715.98</v>
      </c>
      <c r="M3033" s="2">
        <v>0</v>
      </c>
      <c r="N3033" s="4">
        <v>0</v>
      </c>
    </row>
    <row r="3034" spans="1:14" x14ac:dyDescent="0.3">
      <c r="A3034" s="1" t="s">
        <v>163</v>
      </c>
      <c r="B3034" s="1" t="s">
        <v>257</v>
      </c>
      <c r="C3034" s="1" t="s">
        <v>34</v>
      </c>
      <c r="D3034" s="1" t="s">
        <v>32</v>
      </c>
      <c r="E3034">
        <v>0</v>
      </c>
      <c r="F3034">
        <v>1</v>
      </c>
      <c r="G3034">
        <v>2248.2154999999998</v>
      </c>
      <c r="H3034">
        <v>0</v>
      </c>
      <c r="I3034" s="2">
        <v>0</v>
      </c>
      <c r="J3034">
        <v>0</v>
      </c>
      <c r="K3034" s="2">
        <v>0</v>
      </c>
      <c r="L3034">
        <v>1715.98</v>
      </c>
      <c r="M3034" s="2">
        <v>0</v>
      </c>
      <c r="N3034" s="4">
        <v>0</v>
      </c>
    </row>
    <row r="3035" spans="1:14" x14ac:dyDescent="0.3">
      <c r="A3035" s="1" t="s">
        <v>163</v>
      </c>
      <c r="B3035" s="1" t="s">
        <v>257</v>
      </c>
      <c r="C3035" s="1" t="s">
        <v>34</v>
      </c>
      <c r="D3035" s="1" t="s">
        <v>18</v>
      </c>
      <c r="E3035">
        <v>0</v>
      </c>
      <c r="F3035">
        <v>1</v>
      </c>
      <c r="G3035">
        <v>2248.2154999999998</v>
      </c>
      <c r="H3035">
        <v>0</v>
      </c>
      <c r="I3035" s="2">
        <v>0</v>
      </c>
      <c r="J3035">
        <v>0</v>
      </c>
      <c r="K3035" s="2">
        <v>0</v>
      </c>
      <c r="L3035">
        <v>1715.98</v>
      </c>
      <c r="M3035" s="2">
        <v>0</v>
      </c>
      <c r="N3035" s="4">
        <v>0</v>
      </c>
    </row>
    <row r="3036" spans="1:14" x14ac:dyDescent="0.3">
      <c r="A3036" s="1" t="s">
        <v>30</v>
      </c>
      <c r="B3036" s="1" t="s">
        <v>258</v>
      </c>
      <c r="C3036" s="1" t="s">
        <v>23</v>
      </c>
      <c r="D3036" s="1" t="s">
        <v>13</v>
      </c>
      <c r="E3036">
        <v>0</v>
      </c>
      <c r="F3036">
        <v>1</v>
      </c>
      <c r="G3036">
        <v>829.67899999999997</v>
      </c>
      <c r="H3036">
        <v>0</v>
      </c>
      <c r="I3036" s="2">
        <v>0</v>
      </c>
      <c r="J3036">
        <v>0</v>
      </c>
      <c r="K3036" s="2">
        <v>0</v>
      </c>
      <c r="L3036">
        <v>479.77400000000011</v>
      </c>
      <c r="M3036" s="2">
        <v>0</v>
      </c>
      <c r="N3036" s="4">
        <v>0</v>
      </c>
    </row>
    <row r="3037" spans="1:14" x14ac:dyDescent="0.3">
      <c r="A3037" s="1" t="s">
        <v>30</v>
      </c>
      <c r="B3037" s="1" t="s">
        <v>258</v>
      </c>
      <c r="C3037" s="1" t="s">
        <v>23</v>
      </c>
      <c r="D3037" s="1" t="s">
        <v>13</v>
      </c>
      <c r="E3037">
        <v>0</v>
      </c>
      <c r="F3037">
        <v>1</v>
      </c>
      <c r="G3037">
        <v>829.67899999999997</v>
      </c>
      <c r="H3037">
        <v>0</v>
      </c>
      <c r="I3037" s="2">
        <v>0</v>
      </c>
      <c r="J3037">
        <v>0</v>
      </c>
      <c r="K3037" s="2">
        <v>0</v>
      </c>
      <c r="L3037">
        <v>479.77400000000011</v>
      </c>
      <c r="M3037" s="2">
        <v>0</v>
      </c>
      <c r="N3037" s="4">
        <v>0</v>
      </c>
    </row>
    <row r="3038" spans="1:14" x14ac:dyDescent="0.3">
      <c r="A3038" s="1" t="s">
        <v>30</v>
      </c>
      <c r="B3038" s="1" t="s">
        <v>258</v>
      </c>
      <c r="C3038" s="1" t="s">
        <v>23</v>
      </c>
      <c r="D3038" s="1" t="s">
        <v>17</v>
      </c>
      <c r="E3038">
        <v>0</v>
      </c>
      <c r="F3038">
        <v>2</v>
      </c>
      <c r="G3038">
        <v>1922.1675</v>
      </c>
      <c r="H3038">
        <v>0</v>
      </c>
      <c r="I3038" s="2">
        <v>0</v>
      </c>
      <c r="J3038">
        <v>0</v>
      </c>
      <c r="K3038" s="2">
        <v>0</v>
      </c>
      <c r="L3038">
        <v>479.77400000000011</v>
      </c>
      <c r="M3038" s="2">
        <v>0</v>
      </c>
      <c r="N3038" s="4">
        <v>0</v>
      </c>
    </row>
    <row r="3039" spans="1:14" x14ac:dyDescent="0.3">
      <c r="A3039" s="1" t="s">
        <v>30</v>
      </c>
      <c r="B3039" s="1" t="s">
        <v>258</v>
      </c>
      <c r="C3039" s="1" t="s">
        <v>27</v>
      </c>
      <c r="D3039" s="1" t="s">
        <v>13</v>
      </c>
      <c r="E3039">
        <v>0</v>
      </c>
      <c r="F3039">
        <v>10</v>
      </c>
      <c r="G3039">
        <v>8503.8014999999996</v>
      </c>
      <c r="H3039">
        <v>1</v>
      </c>
      <c r="I3039" s="2">
        <v>820.24899999999991</v>
      </c>
      <c r="J3039">
        <v>0</v>
      </c>
      <c r="K3039" s="2">
        <v>479.77400000000011</v>
      </c>
      <c r="L3039">
        <v>479.77400000000011</v>
      </c>
      <c r="M3039" s="2">
        <v>340.4749999999998</v>
      </c>
      <c r="N3039" s="4">
        <v>0.4150873698108743</v>
      </c>
    </row>
    <row r="3040" spans="1:14" x14ac:dyDescent="0.3">
      <c r="A3040" s="1" t="s">
        <v>30</v>
      </c>
      <c r="B3040" s="1" t="s">
        <v>258</v>
      </c>
      <c r="C3040" s="1" t="s">
        <v>27</v>
      </c>
      <c r="D3040" s="1" t="s">
        <v>14</v>
      </c>
      <c r="E3040">
        <v>0</v>
      </c>
      <c r="F3040">
        <v>1</v>
      </c>
      <c r="G3040">
        <v>820.24899999999991</v>
      </c>
      <c r="H3040">
        <v>0</v>
      </c>
      <c r="I3040" s="2">
        <v>0</v>
      </c>
      <c r="J3040">
        <v>0</v>
      </c>
      <c r="K3040" s="2">
        <v>0</v>
      </c>
      <c r="L3040">
        <v>479.77400000000011</v>
      </c>
      <c r="M3040" s="2">
        <v>0</v>
      </c>
      <c r="N3040" s="4">
        <v>0</v>
      </c>
    </row>
    <row r="3041" spans="1:14" x14ac:dyDescent="0.3">
      <c r="A3041" s="1" t="s">
        <v>30</v>
      </c>
      <c r="B3041" s="1" t="s">
        <v>258</v>
      </c>
      <c r="C3041" s="1" t="s">
        <v>27</v>
      </c>
      <c r="D3041" s="1" t="s">
        <v>13</v>
      </c>
      <c r="E3041">
        <v>0</v>
      </c>
      <c r="F3041">
        <v>1</v>
      </c>
      <c r="G3041">
        <v>1101.9185</v>
      </c>
      <c r="H3041">
        <v>0</v>
      </c>
      <c r="I3041" s="2">
        <v>0</v>
      </c>
      <c r="J3041">
        <v>0</v>
      </c>
      <c r="K3041" s="2">
        <v>0</v>
      </c>
      <c r="L3041">
        <v>479.77400000000011</v>
      </c>
      <c r="M3041" s="2">
        <v>0</v>
      </c>
      <c r="N3041" s="4">
        <v>0</v>
      </c>
    </row>
    <row r="3042" spans="1:14" x14ac:dyDescent="0.3">
      <c r="A3042" s="1" t="s">
        <v>30</v>
      </c>
      <c r="B3042" s="1" t="s">
        <v>258</v>
      </c>
      <c r="C3042" s="1" t="s">
        <v>27</v>
      </c>
      <c r="D3042" s="1" t="s">
        <v>17</v>
      </c>
      <c r="E3042">
        <v>0</v>
      </c>
      <c r="F3042">
        <v>3</v>
      </c>
      <c r="G3042">
        <v>2461.529</v>
      </c>
      <c r="H3042">
        <v>3</v>
      </c>
      <c r="I3042" s="2">
        <v>2461.529</v>
      </c>
      <c r="J3042">
        <v>0</v>
      </c>
      <c r="K3042" s="2">
        <v>1439.3220000000003</v>
      </c>
      <c r="L3042">
        <v>479.77400000000011</v>
      </c>
      <c r="M3042" s="2">
        <v>1022.2069999999997</v>
      </c>
      <c r="N3042" s="4">
        <v>0.41527318995632373</v>
      </c>
    </row>
    <row r="3043" spans="1:14" x14ac:dyDescent="0.3">
      <c r="A3043" s="1" t="s">
        <v>30</v>
      </c>
      <c r="B3043" s="1" t="s">
        <v>258</v>
      </c>
      <c r="C3043" s="1" t="s">
        <v>27</v>
      </c>
      <c r="D3043" s="1" t="s">
        <v>18</v>
      </c>
      <c r="E3043">
        <v>0</v>
      </c>
      <c r="F3043">
        <v>2</v>
      </c>
      <c r="G3043">
        <v>1649.9280000000001</v>
      </c>
      <c r="H3043">
        <v>1</v>
      </c>
      <c r="I3043" s="2">
        <v>820.24899999999991</v>
      </c>
      <c r="J3043">
        <v>0</v>
      </c>
      <c r="K3043" s="2">
        <v>479.77400000000011</v>
      </c>
      <c r="L3043">
        <v>479.77400000000011</v>
      </c>
      <c r="M3043" s="2">
        <v>340.4749999999998</v>
      </c>
      <c r="N3043" s="4">
        <v>0.4150873698108743</v>
      </c>
    </row>
    <row r="3044" spans="1:14" x14ac:dyDescent="0.3">
      <c r="A3044" s="1" t="s">
        <v>30</v>
      </c>
      <c r="B3044" s="1" t="s">
        <v>258</v>
      </c>
      <c r="C3044" s="1" t="s">
        <v>27</v>
      </c>
      <c r="D3044" s="1" t="s">
        <v>19</v>
      </c>
      <c r="E3044">
        <v>0</v>
      </c>
      <c r="F3044">
        <v>2</v>
      </c>
      <c r="G3044">
        <v>1922.9494999999999</v>
      </c>
      <c r="H3044">
        <v>1</v>
      </c>
      <c r="I3044" s="2">
        <v>1101.9185</v>
      </c>
      <c r="J3044">
        <v>0</v>
      </c>
      <c r="K3044" s="2">
        <v>479.77400000000011</v>
      </c>
      <c r="L3044">
        <v>479.77400000000011</v>
      </c>
      <c r="M3044" s="2">
        <v>622.14449999999988</v>
      </c>
      <c r="N3044" s="4">
        <v>0.56460119328244318</v>
      </c>
    </row>
    <row r="3045" spans="1:14" x14ac:dyDescent="0.3">
      <c r="A3045" s="1" t="s">
        <v>141</v>
      </c>
      <c r="B3045" s="1" t="s">
        <v>259</v>
      </c>
      <c r="C3045" s="1" t="s">
        <v>24</v>
      </c>
      <c r="D3045" s="1" t="s">
        <v>13</v>
      </c>
      <c r="E3045">
        <v>0</v>
      </c>
      <c r="F3045">
        <v>0</v>
      </c>
      <c r="G3045">
        <v>0</v>
      </c>
      <c r="H3045">
        <v>0</v>
      </c>
      <c r="I3045" s="2">
        <v>0</v>
      </c>
      <c r="J3045">
        <v>1</v>
      </c>
      <c r="K3045" s="2">
        <v>0</v>
      </c>
      <c r="L3045">
        <v>1742.4404999999999</v>
      </c>
      <c r="M3045" s="2">
        <v>0</v>
      </c>
      <c r="N3045" s="4">
        <v>0</v>
      </c>
    </row>
    <row r="3046" spans="1:14" x14ac:dyDescent="0.3">
      <c r="A3046" s="1" t="s">
        <v>87</v>
      </c>
      <c r="B3046" s="1" t="s">
        <v>260</v>
      </c>
      <c r="C3046" s="1" t="s">
        <v>58</v>
      </c>
      <c r="D3046" s="1" t="s">
        <v>13</v>
      </c>
      <c r="E3046">
        <v>0</v>
      </c>
      <c r="F3046">
        <v>1</v>
      </c>
      <c r="G3046">
        <v>1963.4639999999999</v>
      </c>
      <c r="H3046">
        <v>1</v>
      </c>
      <c r="I3046" s="2">
        <v>1963.4639999999999</v>
      </c>
      <c r="J3046">
        <v>0</v>
      </c>
      <c r="K3046" s="2">
        <v>1610.92</v>
      </c>
      <c r="L3046">
        <v>1610.92</v>
      </c>
      <c r="M3046" s="2">
        <v>352.54399999999987</v>
      </c>
      <c r="N3046" s="4">
        <v>0.17955205697685309</v>
      </c>
    </row>
    <row r="3047" spans="1:14" x14ac:dyDescent="0.3">
      <c r="A3047" s="1" t="s">
        <v>87</v>
      </c>
      <c r="B3047" s="1" t="s">
        <v>260</v>
      </c>
      <c r="C3047" s="1" t="s">
        <v>61</v>
      </c>
      <c r="D3047" s="1" t="s">
        <v>13</v>
      </c>
      <c r="E3047">
        <v>0</v>
      </c>
      <c r="F3047">
        <v>4</v>
      </c>
      <c r="G3047">
        <v>8495.3144999999986</v>
      </c>
      <c r="H3047">
        <v>1</v>
      </c>
      <c r="I3047" s="2">
        <v>1986.027</v>
      </c>
      <c r="J3047">
        <v>0</v>
      </c>
      <c r="K3047" s="2">
        <v>1610.92</v>
      </c>
      <c r="L3047">
        <v>1610.92</v>
      </c>
      <c r="M3047" s="2">
        <v>375.10699999999997</v>
      </c>
      <c r="N3047" s="4">
        <v>0.18887306164518405</v>
      </c>
    </row>
    <row r="3048" spans="1:14" x14ac:dyDescent="0.3">
      <c r="A3048" s="1" t="s">
        <v>87</v>
      </c>
      <c r="B3048" s="1" t="s">
        <v>260</v>
      </c>
      <c r="C3048" s="1" t="s">
        <v>61</v>
      </c>
      <c r="D3048" s="1" t="s">
        <v>14</v>
      </c>
      <c r="E3048">
        <v>0</v>
      </c>
      <c r="F3048">
        <v>1</v>
      </c>
      <c r="G3048">
        <v>1963.4639999999999</v>
      </c>
      <c r="H3048">
        <v>1</v>
      </c>
      <c r="I3048" s="2">
        <v>1963.4639999999999</v>
      </c>
      <c r="J3048">
        <v>0</v>
      </c>
      <c r="K3048" s="2">
        <v>1610.92</v>
      </c>
      <c r="L3048">
        <v>1610.92</v>
      </c>
      <c r="M3048" s="2">
        <v>352.54399999999987</v>
      </c>
      <c r="N3048" s="4">
        <v>0.17955205697685309</v>
      </c>
    </row>
    <row r="3049" spans="1:14" x14ac:dyDescent="0.3">
      <c r="A3049" s="1" t="s">
        <v>87</v>
      </c>
      <c r="B3049" s="1" t="s">
        <v>260</v>
      </c>
      <c r="C3049" s="1" t="s">
        <v>61</v>
      </c>
      <c r="D3049" s="1" t="s">
        <v>17</v>
      </c>
      <c r="E3049">
        <v>0</v>
      </c>
      <c r="F3049">
        <v>1</v>
      </c>
      <c r="G3049">
        <v>1986.027</v>
      </c>
      <c r="H3049">
        <v>1</v>
      </c>
      <c r="I3049" s="2">
        <v>1986.027</v>
      </c>
      <c r="J3049">
        <v>0</v>
      </c>
      <c r="K3049" s="2">
        <v>1610.92</v>
      </c>
      <c r="L3049">
        <v>1610.92</v>
      </c>
      <c r="M3049" s="2">
        <v>375.10699999999997</v>
      </c>
      <c r="N3049" s="4">
        <v>0.18887306164518405</v>
      </c>
    </row>
    <row r="3050" spans="1:14" x14ac:dyDescent="0.3">
      <c r="A3050" s="1" t="s">
        <v>87</v>
      </c>
      <c r="B3050" s="1" t="s">
        <v>260</v>
      </c>
      <c r="C3050" s="1" t="s">
        <v>61</v>
      </c>
      <c r="D3050" s="1" t="s">
        <v>18</v>
      </c>
      <c r="E3050">
        <v>0</v>
      </c>
      <c r="F3050">
        <v>1</v>
      </c>
      <c r="G3050">
        <v>1963.4639999999999</v>
      </c>
      <c r="H3050">
        <v>0</v>
      </c>
      <c r="I3050" s="2">
        <v>0</v>
      </c>
      <c r="J3050">
        <v>0</v>
      </c>
      <c r="K3050" s="2">
        <v>0</v>
      </c>
      <c r="L3050">
        <v>1610.92</v>
      </c>
      <c r="M3050" s="2">
        <v>0</v>
      </c>
      <c r="N3050" s="4">
        <v>0</v>
      </c>
    </row>
    <row r="3051" spans="1:14" x14ac:dyDescent="0.3">
      <c r="A3051" s="1" t="s">
        <v>132</v>
      </c>
      <c r="B3051" s="1" t="s">
        <v>261</v>
      </c>
      <c r="C3051" s="1" t="s">
        <v>61</v>
      </c>
      <c r="D3051" s="1" t="s">
        <v>17</v>
      </c>
      <c r="E3051">
        <v>0</v>
      </c>
      <c r="F3051">
        <v>1</v>
      </c>
      <c r="G3051">
        <v>468.77449999999988</v>
      </c>
      <c r="H3051">
        <v>1</v>
      </c>
      <c r="I3051" s="2">
        <v>468.77449999999988</v>
      </c>
      <c r="J3051">
        <v>0</v>
      </c>
      <c r="K3051" s="2">
        <v>345.82249999999999</v>
      </c>
      <c r="L3051">
        <v>345.82249999999999</v>
      </c>
      <c r="M3051" s="2">
        <v>122.95199999999988</v>
      </c>
      <c r="N3051" s="4">
        <v>0.26228389129528146</v>
      </c>
    </row>
    <row r="3052" spans="1:14" x14ac:dyDescent="0.3">
      <c r="A3052" s="1" t="s">
        <v>132</v>
      </c>
      <c r="B3052" s="1" t="s">
        <v>262</v>
      </c>
      <c r="C3052" s="1" t="s">
        <v>61</v>
      </c>
      <c r="D3052" s="1" t="s">
        <v>13</v>
      </c>
      <c r="E3052">
        <v>0</v>
      </c>
      <c r="F3052">
        <v>5</v>
      </c>
      <c r="G3052">
        <v>2359.2134999999989</v>
      </c>
      <c r="H3052">
        <v>4</v>
      </c>
      <c r="I3052" s="2">
        <v>1903.779</v>
      </c>
      <c r="J3052">
        <v>1</v>
      </c>
      <c r="K3052" s="2">
        <v>1383.29</v>
      </c>
      <c r="L3052">
        <v>345.82249999999999</v>
      </c>
      <c r="M3052" s="2">
        <v>520.48900000000003</v>
      </c>
      <c r="N3052" s="4">
        <v>0.27339780510237799</v>
      </c>
    </row>
    <row r="3053" spans="1:14" x14ac:dyDescent="0.3">
      <c r="A3053" s="1" t="s">
        <v>132</v>
      </c>
      <c r="B3053" s="1" t="s">
        <v>262</v>
      </c>
      <c r="C3053" s="1" t="s">
        <v>61</v>
      </c>
      <c r="D3053" s="1" t="s">
        <v>15</v>
      </c>
      <c r="E3053">
        <v>0</v>
      </c>
      <c r="F3053">
        <v>1</v>
      </c>
      <c r="G3053">
        <v>483.89699999999988</v>
      </c>
      <c r="H3053">
        <v>1</v>
      </c>
      <c r="I3053" s="2">
        <v>483.89699999999988</v>
      </c>
      <c r="J3053">
        <v>0</v>
      </c>
      <c r="K3053" s="2">
        <v>345.82249999999999</v>
      </c>
      <c r="L3053">
        <v>345.82249999999999</v>
      </c>
      <c r="M3053" s="2">
        <v>138.07449999999989</v>
      </c>
      <c r="N3053" s="4">
        <v>0.28533861544915534</v>
      </c>
    </row>
    <row r="3054" spans="1:14" x14ac:dyDescent="0.3">
      <c r="A3054" s="1" t="s">
        <v>141</v>
      </c>
      <c r="B3054" s="1" t="s">
        <v>263</v>
      </c>
      <c r="C3054" s="1" t="s">
        <v>22</v>
      </c>
      <c r="D3054" s="1" t="s">
        <v>13</v>
      </c>
      <c r="E3054">
        <v>0</v>
      </c>
      <c r="F3054">
        <v>2</v>
      </c>
      <c r="G3054">
        <v>3785.2134999999989</v>
      </c>
      <c r="H3054">
        <v>1</v>
      </c>
      <c r="I3054" s="2">
        <v>1911.346</v>
      </c>
      <c r="J3054">
        <v>18</v>
      </c>
      <c r="K3054" s="2">
        <v>1260.72</v>
      </c>
      <c r="L3054">
        <v>1260.72</v>
      </c>
      <c r="M3054" s="2">
        <v>650.62599999999998</v>
      </c>
      <c r="N3054" s="4">
        <v>0.34040199942867488</v>
      </c>
    </row>
    <row r="3055" spans="1:14" x14ac:dyDescent="0.3">
      <c r="A3055" s="1" t="s">
        <v>141</v>
      </c>
      <c r="B3055" s="1" t="s">
        <v>263</v>
      </c>
      <c r="C3055" s="1" t="s">
        <v>22</v>
      </c>
      <c r="D3055" s="1" t="s">
        <v>19</v>
      </c>
      <c r="E3055">
        <v>0</v>
      </c>
      <c r="F3055">
        <v>0</v>
      </c>
      <c r="G3055">
        <v>0</v>
      </c>
      <c r="H3055">
        <v>0</v>
      </c>
      <c r="I3055" s="2">
        <v>0</v>
      </c>
      <c r="J3055">
        <v>1</v>
      </c>
      <c r="K3055" s="2">
        <v>0</v>
      </c>
      <c r="L3055">
        <v>1260.72</v>
      </c>
      <c r="M3055" s="2">
        <v>0</v>
      </c>
      <c r="N3055" s="4">
        <v>0</v>
      </c>
    </row>
    <row r="3056" spans="1:14" x14ac:dyDescent="0.3">
      <c r="A3056" s="1" t="s">
        <v>141</v>
      </c>
      <c r="B3056" s="1" t="s">
        <v>263</v>
      </c>
      <c r="C3056" s="1" t="s">
        <v>23</v>
      </c>
      <c r="D3056" s="1" t="s">
        <v>13</v>
      </c>
      <c r="E3056">
        <v>0</v>
      </c>
      <c r="F3056">
        <v>3</v>
      </c>
      <c r="G3056">
        <v>5639.4274999999998</v>
      </c>
      <c r="H3056">
        <v>2</v>
      </c>
      <c r="I3056" s="2">
        <v>3875.7874999999999</v>
      </c>
      <c r="J3056">
        <v>16</v>
      </c>
      <c r="K3056" s="2">
        <v>2521.44</v>
      </c>
      <c r="L3056">
        <v>1260.72</v>
      </c>
      <c r="M3056" s="2">
        <v>1354.3474999999999</v>
      </c>
      <c r="N3056" s="4">
        <v>0.34943801743516639</v>
      </c>
    </row>
    <row r="3057" spans="1:14" x14ac:dyDescent="0.3">
      <c r="A3057" s="1" t="s">
        <v>141</v>
      </c>
      <c r="B3057" s="1" t="s">
        <v>263</v>
      </c>
      <c r="C3057" s="1" t="s">
        <v>24</v>
      </c>
      <c r="D3057" s="1" t="s">
        <v>13</v>
      </c>
      <c r="E3057">
        <v>0</v>
      </c>
      <c r="F3057">
        <v>0</v>
      </c>
      <c r="G3057">
        <v>0</v>
      </c>
      <c r="H3057">
        <v>0</v>
      </c>
      <c r="I3057" s="2">
        <v>0</v>
      </c>
      <c r="J3057">
        <v>17</v>
      </c>
      <c r="K3057" s="2">
        <v>0</v>
      </c>
      <c r="L3057">
        <v>1260.72</v>
      </c>
      <c r="M3057" s="2">
        <v>0</v>
      </c>
      <c r="N3057" s="4">
        <v>0</v>
      </c>
    </row>
    <row r="3058" spans="1:14" x14ac:dyDescent="0.3">
      <c r="A3058" s="1" t="s">
        <v>141</v>
      </c>
      <c r="B3058" s="1" t="s">
        <v>263</v>
      </c>
      <c r="C3058" s="1" t="s">
        <v>24</v>
      </c>
      <c r="D3058" s="1" t="s">
        <v>16</v>
      </c>
      <c r="E3058">
        <v>0</v>
      </c>
      <c r="F3058">
        <v>1</v>
      </c>
      <c r="G3058">
        <v>1911.346</v>
      </c>
      <c r="H3058">
        <v>1</v>
      </c>
      <c r="I3058" s="2">
        <v>1911.346</v>
      </c>
      <c r="J3058">
        <v>0</v>
      </c>
      <c r="K3058" s="2">
        <v>1260.72</v>
      </c>
      <c r="L3058">
        <v>1260.72</v>
      </c>
      <c r="M3058" s="2">
        <v>650.62599999999998</v>
      </c>
      <c r="N3058" s="4">
        <v>0.34040199942867488</v>
      </c>
    </row>
    <row r="3059" spans="1:14" x14ac:dyDescent="0.3">
      <c r="A3059" s="1" t="s">
        <v>141</v>
      </c>
      <c r="B3059" s="1" t="s">
        <v>263</v>
      </c>
      <c r="C3059" s="1" t="s">
        <v>27</v>
      </c>
      <c r="D3059" s="1" t="s">
        <v>15</v>
      </c>
      <c r="E3059">
        <v>0</v>
      </c>
      <c r="F3059">
        <v>1</v>
      </c>
      <c r="G3059">
        <v>1964.4414999999999</v>
      </c>
      <c r="H3059">
        <v>0</v>
      </c>
      <c r="I3059" s="2">
        <v>0</v>
      </c>
      <c r="J3059">
        <v>0</v>
      </c>
      <c r="K3059" s="2">
        <v>0</v>
      </c>
      <c r="L3059">
        <v>1260.72</v>
      </c>
      <c r="M3059" s="2">
        <v>0</v>
      </c>
      <c r="N3059" s="4">
        <v>0</v>
      </c>
    </row>
    <row r="3060" spans="1:14" x14ac:dyDescent="0.3">
      <c r="A3060" s="1" t="s">
        <v>141</v>
      </c>
      <c r="B3060" s="1" t="s">
        <v>263</v>
      </c>
      <c r="C3060" s="1" t="s">
        <v>27</v>
      </c>
      <c r="D3060" s="1" t="s">
        <v>19</v>
      </c>
      <c r="E3060">
        <v>0</v>
      </c>
      <c r="F3060">
        <v>0</v>
      </c>
      <c r="G3060">
        <v>0</v>
      </c>
      <c r="H3060">
        <v>0</v>
      </c>
      <c r="I3060" s="2">
        <v>0</v>
      </c>
      <c r="J3060">
        <v>1</v>
      </c>
      <c r="K3060" s="2">
        <v>0</v>
      </c>
      <c r="L3060">
        <v>1260.72</v>
      </c>
      <c r="M3060" s="2">
        <v>0</v>
      </c>
      <c r="N3060" s="4">
        <v>0</v>
      </c>
    </row>
    <row r="3061" spans="1:14" x14ac:dyDescent="0.3">
      <c r="A3061" s="1" t="s">
        <v>141</v>
      </c>
      <c r="B3061" s="1" t="s">
        <v>263</v>
      </c>
      <c r="C3061" s="1" t="s">
        <v>27</v>
      </c>
      <c r="D3061" s="1" t="s">
        <v>13</v>
      </c>
      <c r="E3061">
        <v>0</v>
      </c>
      <c r="F3061">
        <v>3</v>
      </c>
      <c r="G3061">
        <v>3875.7874999999999</v>
      </c>
      <c r="H3061">
        <v>0</v>
      </c>
      <c r="I3061" s="2">
        <v>0</v>
      </c>
      <c r="J3061">
        <v>18</v>
      </c>
      <c r="K3061" s="2">
        <v>0</v>
      </c>
      <c r="L3061">
        <v>1260.72</v>
      </c>
      <c r="M3061" s="2">
        <v>0</v>
      </c>
      <c r="N3061" s="4">
        <v>0</v>
      </c>
    </row>
    <row r="3062" spans="1:14" x14ac:dyDescent="0.3">
      <c r="A3062" s="1" t="s">
        <v>141</v>
      </c>
      <c r="B3062" s="1" t="s">
        <v>264</v>
      </c>
      <c r="C3062" s="1" t="s">
        <v>22</v>
      </c>
      <c r="D3062" s="1" t="s">
        <v>13</v>
      </c>
      <c r="E3062">
        <v>0</v>
      </c>
      <c r="F3062">
        <v>0</v>
      </c>
      <c r="G3062">
        <v>0</v>
      </c>
      <c r="H3062">
        <v>0</v>
      </c>
      <c r="I3062" s="2">
        <v>0</v>
      </c>
      <c r="J3062">
        <v>9</v>
      </c>
      <c r="K3062" s="2">
        <v>0</v>
      </c>
      <c r="L3062">
        <v>1260.72</v>
      </c>
      <c r="M3062" s="2">
        <v>0</v>
      </c>
      <c r="N3062" s="4">
        <v>0</v>
      </c>
    </row>
    <row r="3063" spans="1:14" x14ac:dyDescent="0.3">
      <c r="A3063" s="1" t="s">
        <v>141</v>
      </c>
      <c r="B3063" s="1" t="s">
        <v>264</v>
      </c>
      <c r="C3063" s="1" t="s">
        <v>22</v>
      </c>
      <c r="D3063" s="1" t="s">
        <v>15</v>
      </c>
      <c r="E3063">
        <v>0</v>
      </c>
      <c r="F3063">
        <v>0</v>
      </c>
      <c r="G3063">
        <v>0</v>
      </c>
      <c r="H3063">
        <v>0</v>
      </c>
      <c r="I3063" s="2">
        <v>0</v>
      </c>
      <c r="J3063">
        <v>2</v>
      </c>
      <c r="K3063" s="2">
        <v>0</v>
      </c>
      <c r="L3063">
        <v>1260.72</v>
      </c>
      <c r="M3063" s="2">
        <v>0</v>
      </c>
      <c r="N3063" s="4">
        <v>0</v>
      </c>
    </row>
    <row r="3064" spans="1:14" x14ac:dyDescent="0.3">
      <c r="A3064" s="1" t="s">
        <v>141</v>
      </c>
      <c r="B3064" s="1" t="s">
        <v>264</v>
      </c>
      <c r="C3064" s="1" t="s">
        <v>22</v>
      </c>
      <c r="D3064" s="1" t="s">
        <v>16</v>
      </c>
      <c r="E3064">
        <v>0</v>
      </c>
      <c r="F3064">
        <v>0</v>
      </c>
      <c r="G3064">
        <v>0</v>
      </c>
      <c r="H3064">
        <v>0</v>
      </c>
      <c r="I3064" s="2">
        <v>0</v>
      </c>
      <c r="J3064">
        <v>1</v>
      </c>
      <c r="K3064" s="2">
        <v>0</v>
      </c>
      <c r="L3064">
        <v>1260.72</v>
      </c>
      <c r="M3064" s="2">
        <v>0</v>
      </c>
      <c r="N3064" s="4">
        <v>0</v>
      </c>
    </row>
    <row r="3065" spans="1:14" x14ac:dyDescent="0.3">
      <c r="A3065" s="1" t="s">
        <v>141</v>
      </c>
      <c r="B3065" s="1" t="s">
        <v>264</v>
      </c>
      <c r="C3065" s="1" t="s">
        <v>22</v>
      </c>
      <c r="D3065" s="1" t="s">
        <v>17</v>
      </c>
      <c r="E3065">
        <v>0</v>
      </c>
      <c r="F3065">
        <v>0</v>
      </c>
      <c r="G3065">
        <v>0</v>
      </c>
      <c r="H3065">
        <v>0</v>
      </c>
      <c r="I3065" s="2">
        <v>0</v>
      </c>
      <c r="J3065">
        <v>6</v>
      </c>
      <c r="K3065" s="2">
        <v>0</v>
      </c>
      <c r="L3065">
        <v>1260.72</v>
      </c>
      <c r="M3065" s="2">
        <v>0</v>
      </c>
      <c r="N3065" s="4">
        <v>0</v>
      </c>
    </row>
    <row r="3066" spans="1:14" x14ac:dyDescent="0.3">
      <c r="A3066" s="1" t="s">
        <v>141</v>
      </c>
      <c r="B3066" s="1" t="s">
        <v>264</v>
      </c>
      <c r="C3066" s="1" t="s">
        <v>23</v>
      </c>
      <c r="D3066" s="1" t="s">
        <v>15</v>
      </c>
      <c r="E3066">
        <v>0</v>
      </c>
      <c r="F3066">
        <v>0</v>
      </c>
      <c r="G3066">
        <v>0</v>
      </c>
      <c r="H3066">
        <v>0</v>
      </c>
      <c r="I3066" s="2">
        <v>0</v>
      </c>
      <c r="J3066">
        <v>1</v>
      </c>
      <c r="K3066" s="2">
        <v>0</v>
      </c>
      <c r="L3066">
        <v>1260.72</v>
      </c>
      <c r="M3066" s="2">
        <v>0</v>
      </c>
      <c r="N3066" s="4">
        <v>0</v>
      </c>
    </row>
    <row r="3067" spans="1:14" x14ac:dyDescent="0.3">
      <c r="A3067" s="1" t="s">
        <v>141</v>
      </c>
      <c r="B3067" s="1" t="s">
        <v>264</v>
      </c>
      <c r="C3067" s="1" t="s">
        <v>23</v>
      </c>
      <c r="D3067" s="1" t="s">
        <v>16</v>
      </c>
      <c r="E3067">
        <v>0</v>
      </c>
      <c r="F3067">
        <v>0</v>
      </c>
      <c r="G3067">
        <v>0</v>
      </c>
      <c r="H3067">
        <v>0</v>
      </c>
      <c r="I3067" s="2">
        <v>0</v>
      </c>
      <c r="J3067">
        <v>1</v>
      </c>
      <c r="K3067" s="2">
        <v>0</v>
      </c>
      <c r="L3067">
        <v>1260.72</v>
      </c>
      <c r="M3067" s="2">
        <v>0</v>
      </c>
      <c r="N3067" s="4">
        <v>0</v>
      </c>
    </row>
    <row r="3068" spans="1:14" x14ac:dyDescent="0.3">
      <c r="A3068" s="1" t="s">
        <v>141</v>
      </c>
      <c r="B3068" s="1" t="s">
        <v>264</v>
      </c>
      <c r="C3068" s="1" t="s">
        <v>24</v>
      </c>
      <c r="D3068" s="1" t="s">
        <v>13</v>
      </c>
      <c r="E3068">
        <v>0</v>
      </c>
      <c r="F3068">
        <v>1</v>
      </c>
      <c r="G3068">
        <v>1698.9755</v>
      </c>
      <c r="H3068">
        <v>0</v>
      </c>
      <c r="I3068" s="2">
        <v>0</v>
      </c>
      <c r="J3068">
        <v>19</v>
      </c>
      <c r="K3068" s="2">
        <v>0</v>
      </c>
      <c r="L3068">
        <v>1260.72</v>
      </c>
      <c r="M3068" s="2">
        <v>0</v>
      </c>
      <c r="N3068" s="4">
        <v>0</v>
      </c>
    </row>
    <row r="3069" spans="1:14" x14ac:dyDescent="0.3">
      <c r="A3069" s="1" t="s">
        <v>141</v>
      </c>
      <c r="B3069" s="1" t="s">
        <v>264</v>
      </c>
      <c r="C3069" s="1" t="s">
        <v>24</v>
      </c>
      <c r="D3069" s="1" t="s">
        <v>16</v>
      </c>
      <c r="E3069">
        <v>0</v>
      </c>
      <c r="F3069">
        <v>0</v>
      </c>
      <c r="G3069">
        <v>0</v>
      </c>
      <c r="H3069">
        <v>0</v>
      </c>
      <c r="I3069" s="2">
        <v>0</v>
      </c>
      <c r="J3069">
        <v>1</v>
      </c>
      <c r="K3069" s="2">
        <v>0</v>
      </c>
      <c r="L3069">
        <v>1260.72</v>
      </c>
      <c r="M3069" s="2">
        <v>0</v>
      </c>
      <c r="N3069" s="4">
        <v>0</v>
      </c>
    </row>
    <row r="3070" spans="1:14" x14ac:dyDescent="0.3">
      <c r="A3070" s="1" t="s">
        <v>141</v>
      </c>
      <c r="B3070" s="1" t="s">
        <v>264</v>
      </c>
      <c r="C3070" s="1" t="s">
        <v>24</v>
      </c>
      <c r="D3070" s="1" t="s">
        <v>13</v>
      </c>
      <c r="E3070">
        <v>0</v>
      </c>
      <c r="F3070">
        <v>1</v>
      </c>
      <c r="G3070">
        <v>1763.64</v>
      </c>
      <c r="H3070">
        <v>0</v>
      </c>
      <c r="I3070" s="2">
        <v>0</v>
      </c>
      <c r="J3070">
        <v>0</v>
      </c>
      <c r="K3070" s="2">
        <v>0</v>
      </c>
      <c r="L3070">
        <v>1260.72</v>
      </c>
      <c r="M3070" s="2">
        <v>0</v>
      </c>
      <c r="N3070" s="4">
        <v>0</v>
      </c>
    </row>
    <row r="3071" spans="1:14" x14ac:dyDescent="0.3">
      <c r="A3071" s="1" t="s">
        <v>141</v>
      </c>
      <c r="B3071" s="1" t="s">
        <v>264</v>
      </c>
      <c r="C3071" s="1" t="s">
        <v>27</v>
      </c>
      <c r="D3071" s="1" t="s">
        <v>13</v>
      </c>
      <c r="E3071">
        <v>0</v>
      </c>
      <c r="F3071">
        <v>0</v>
      </c>
      <c r="G3071">
        <v>0</v>
      </c>
      <c r="H3071">
        <v>0</v>
      </c>
      <c r="I3071" s="2">
        <v>0</v>
      </c>
      <c r="J3071">
        <v>1</v>
      </c>
      <c r="K3071" s="2">
        <v>0</v>
      </c>
      <c r="L3071">
        <v>1260.72</v>
      </c>
      <c r="M3071" s="2">
        <v>0</v>
      </c>
      <c r="N3071" s="4">
        <v>0</v>
      </c>
    </row>
    <row r="3072" spans="1:14" x14ac:dyDescent="0.3">
      <c r="A3072" s="1" t="s">
        <v>141</v>
      </c>
      <c r="B3072" s="1" t="s">
        <v>264</v>
      </c>
      <c r="C3072" s="1" t="s">
        <v>27</v>
      </c>
      <c r="D3072" s="1" t="s">
        <v>13</v>
      </c>
      <c r="E3072">
        <v>0</v>
      </c>
      <c r="F3072">
        <v>3</v>
      </c>
      <c r="G3072">
        <v>5409.232</v>
      </c>
      <c r="H3072">
        <v>3</v>
      </c>
      <c r="I3072" s="2">
        <v>5409.232</v>
      </c>
      <c r="J3072">
        <v>15</v>
      </c>
      <c r="K3072" s="2">
        <v>3782.16</v>
      </c>
      <c r="L3072">
        <v>1260.72</v>
      </c>
      <c r="M3072" s="2">
        <v>1627.0720000000001</v>
      </c>
      <c r="N3072" s="4">
        <v>0.30079538093392927</v>
      </c>
    </row>
    <row r="3073" spans="1:14" x14ac:dyDescent="0.3">
      <c r="A3073" s="1" t="s">
        <v>141</v>
      </c>
      <c r="B3073" s="1" t="s">
        <v>264</v>
      </c>
      <c r="C3073" s="1" t="s">
        <v>27</v>
      </c>
      <c r="D3073" s="1" t="s">
        <v>16</v>
      </c>
      <c r="E3073">
        <v>0</v>
      </c>
      <c r="F3073">
        <v>0</v>
      </c>
      <c r="G3073">
        <v>0</v>
      </c>
      <c r="H3073">
        <v>0</v>
      </c>
      <c r="I3073" s="2">
        <v>0</v>
      </c>
      <c r="J3073">
        <v>1</v>
      </c>
      <c r="K3073" s="2">
        <v>0</v>
      </c>
      <c r="L3073">
        <v>1260.72</v>
      </c>
      <c r="M3073" s="2">
        <v>0</v>
      </c>
      <c r="N3073" s="4">
        <v>0</v>
      </c>
    </row>
    <row r="3074" spans="1:14" x14ac:dyDescent="0.3">
      <c r="A3074" s="1" t="s">
        <v>141</v>
      </c>
      <c r="B3074" s="1" t="s">
        <v>264</v>
      </c>
      <c r="C3074" s="1" t="s">
        <v>27</v>
      </c>
      <c r="D3074" s="1" t="s">
        <v>19</v>
      </c>
      <c r="E3074">
        <v>0</v>
      </c>
      <c r="F3074">
        <v>1</v>
      </c>
      <c r="G3074">
        <v>1698.9755</v>
      </c>
      <c r="H3074">
        <v>1</v>
      </c>
      <c r="I3074" s="2">
        <v>1698.9755</v>
      </c>
      <c r="J3074">
        <v>0</v>
      </c>
      <c r="K3074" s="2">
        <v>1260.72</v>
      </c>
      <c r="L3074">
        <v>1260.72</v>
      </c>
      <c r="M3074" s="2">
        <v>438.25549999999998</v>
      </c>
      <c r="N3074" s="4">
        <v>0.25795280744189658</v>
      </c>
    </row>
    <row r="3075" spans="1:14" x14ac:dyDescent="0.3">
      <c r="A3075" s="1" t="s">
        <v>87</v>
      </c>
      <c r="B3075" s="1" t="s">
        <v>265</v>
      </c>
      <c r="C3075" s="1" t="s">
        <v>22</v>
      </c>
      <c r="D3075" s="1" t="s">
        <v>13</v>
      </c>
      <c r="E3075">
        <v>0</v>
      </c>
      <c r="F3075">
        <v>4</v>
      </c>
      <c r="G3075">
        <v>8772.7174999999988</v>
      </c>
      <c r="H3075">
        <v>1</v>
      </c>
      <c r="I3075" s="2">
        <v>1879.537</v>
      </c>
      <c r="J3075">
        <v>0</v>
      </c>
      <c r="K3075" s="2">
        <v>1917.345</v>
      </c>
      <c r="L3075">
        <v>1917.345</v>
      </c>
      <c r="M3075" s="2">
        <v>-37.807999999999993</v>
      </c>
      <c r="N3075" s="4">
        <v>-2.0115592297464745E-2</v>
      </c>
    </row>
    <row r="3076" spans="1:14" x14ac:dyDescent="0.3">
      <c r="A3076" s="1" t="s">
        <v>87</v>
      </c>
      <c r="B3076" s="1" t="s">
        <v>265</v>
      </c>
      <c r="C3076" s="1" t="s">
        <v>22</v>
      </c>
      <c r="D3076" s="1" t="s">
        <v>15</v>
      </c>
      <c r="E3076">
        <v>0</v>
      </c>
      <c r="F3076">
        <v>0</v>
      </c>
      <c r="G3076">
        <v>0</v>
      </c>
      <c r="H3076">
        <v>0</v>
      </c>
      <c r="I3076" s="2">
        <v>0</v>
      </c>
      <c r="J3076">
        <v>1</v>
      </c>
      <c r="K3076" s="2">
        <v>0</v>
      </c>
      <c r="L3076">
        <v>1917.345</v>
      </c>
      <c r="M3076" s="2">
        <v>0</v>
      </c>
      <c r="N3076" s="4">
        <v>0</v>
      </c>
    </row>
    <row r="3077" spans="1:14" x14ac:dyDescent="0.3">
      <c r="A3077" s="1" t="s">
        <v>87</v>
      </c>
      <c r="B3077" s="1" t="s">
        <v>265</v>
      </c>
      <c r="C3077" s="1" t="s">
        <v>22</v>
      </c>
      <c r="D3077" s="1" t="s">
        <v>16</v>
      </c>
      <c r="E3077">
        <v>0</v>
      </c>
      <c r="F3077">
        <v>2</v>
      </c>
      <c r="G3077">
        <v>4576.2640000000001</v>
      </c>
      <c r="H3077">
        <v>0</v>
      </c>
      <c r="I3077" s="2">
        <v>0</v>
      </c>
      <c r="J3077">
        <v>0</v>
      </c>
      <c r="K3077" s="2">
        <v>0</v>
      </c>
      <c r="L3077">
        <v>1917.345</v>
      </c>
      <c r="M3077" s="2">
        <v>0</v>
      </c>
      <c r="N3077" s="4">
        <v>0</v>
      </c>
    </row>
    <row r="3078" spans="1:14" x14ac:dyDescent="0.3">
      <c r="A3078" s="1" t="s">
        <v>87</v>
      </c>
      <c r="B3078" s="1" t="s">
        <v>265</v>
      </c>
      <c r="C3078" s="1" t="s">
        <v>23</v>
      </c>
      <c r="D3078" s="1" t="s">
        <v>13</v>
      </c>
      <c r="E3078">
        <v>0</v>
      </c>
      <c r="F3078">
        <v>1</v>
      </c>
      <c r="G3078">
        <v>2342.9180000000001</v>
      </c>
      <c r="H3078">
        <v>1</v>
      </c>
      <c r="I3078" s="2">
        <v>2342.9180000000001</v>
      </c>
      <c r="J3078">
        <v>0</v>
      </c>
      <c r="K3078" s="2">
        <v>1917.345</v>
      </c>
      <c r="L3078">
        <v>1917.345</v>
      </c>
      <c r="M3078" s="2">
        <v>425.57300000000009</v>
      </c>
      <c r="N3078" s="4">
        <v>0.18164229392577977</v>
      </c>
    </row>
    <row r="3079" spans="1:14" x14ac:dyDescent="0.3">
      <c r="A3079" s="1" t="s">
        <v>87</v>
      </c>
      <c r="B3079" s="1" t="s">
        <v>265</v>
      </c>
      <c r="C3079" s="1" t="s">
        <v>23</v>
      </c>
      <c r="D3079" s="1" t="s">
        <v>15</v>
      </c>
      <c r="E3079">
        <v>0</v>
      </c>
      <c r="F3079">
        <v>1</v>
      </c>
      <c r="G3079">
        <v>2342.9180000000001</v>
      </c>
      <c r="H3079">
        <v>1</v>
      </c>
      <c r="I3079" s="2">
        <v>2342.9180000000001</v>
      </c>
      <c r="J3079">
        <v>0</v>
      </c>
      <c r="K3079" s="2">
        <v>1917.345</v>
      </c>
      <c r="L3079">
        <v>1917.345</v>
      </c>
      <c r="M3079" s="2">
        <v>425.57300000000009</v>
      </c>
      <c r="N3079" s="4">
        <v>0.18164229392577977</v>
      </c>
    </row>
    <row r="3080" spans="1:14" x14ac:dyDescent="0.3">
      <c r="A3080" s="1" t="s">
        <v>87</v>
      </c>
      <c r="B3080" s="1" t="s">
        <v>265</v>
      </c>
      <c r="C3080" s="1" t="s">
        <v>23</v>
      </c>
      <c r="D3080" s="1" t="s">
        <v>16</v>
      </c>
      <c r="E3080">
        <v>0</v>
      </c>
      <c r="F3080">
        <v>1</v>
      </c>
      <c r="G3080">
        <v>2342.9180000000001</v>
      </c>
      <c r="H3080">
        <v>1</v>
      </c>
      <c r="I3080" s="2">
        <v>2342.9180000000001</v>
      </c>
      <c r="J3080">
        <v>1</v>
      </c>
      <c r="K3080" s="2">
        <v>1917.345</v>
      </c>
      <c r="L3080">
        <v>1917.345</v>
      </c>
      <c r="M3080" s="2">
        <v>425.57300000000009</v>
      </c>
      <c r="N3080" s="4">
        <v>0.18164229392577977</v>
      </c>
    </row>
    <row r="3081" spans="1:14" x14ac:dyDescent="0.3">
      <c r="A3081" s="1" t="s">
        <v>87</v>
      </c>
      <c r="B3081" s="1" t="s">
        <v>265</v>
      </c>
      <c r="C3081" s="1" t="s">
        <v>24</v>
      </c>
      <c r="D3081" s="1" t="s">
        <v>13</v>
      </c>
      <c r="E3081">
        <v>0</v>
      </c>
      <c r="F3081">
        <v>8</v>
      </c>
      <c r="G3081">
        <v>17689.759999999998</v>
      </c>
      <c r="H3081">
        <v>0</v>
      </c>
      <c r="I3081" s="2">
        <v>0</v>
      </c>
      <c r="J3081">
        <v>0</v>
      </c>
      <c r="K3081" s="2">
        <v>0</v>
      </c>
      <c r="L3081">
        <v>1917.345</v>
      </c>
      <c r="M3081" s="2">
        <v>0</v>
      </c>
      <c r="N3081" s="4">
        <v>0</v>
      </c>
    </row>
    <row r="3082" spans="1:14" x14ac:dyDescent="0.3">
      <c r="A3082" s="1" t="s">
        <v>87</v>
      </c>
      <c r="B3082" s="1" t="s">
        <v>265</v>
      </c>
      <c r="C3082" s="1" t="s">
        <v>24</v>
      </c>
      <c r="D3082" s="1" t="s">
        <v>19</v>
      </c>
      <c r="E3082">
        <v>0</v>
      </c>
      <c r="F3082">
        <v>1</v>
      </c>
      <c r="G3082">
        <v>2211.2199999999998</v>
      </c>
      <c r="H3082">
        <v>0</v>
      </c>
      <c r="I3082" s="2">
        <v>0</v>
      </c>
      <c r="J3082">
        <v>0</v>
      </c>
      <c r="K3082" s="2">
        <v>0</v>
      </c>
      <c r="L3082">
        <v>1917.345</v>
      </c>
      <c r="M3082" s="2">
        <v>0</v>
      </c>
      <c r="N3082" s="4">
        <v>0</v>
      </c>
    </row>
    <row r="3083" spans="1:14" x14ac:dyDescent="0.3">
      <c r="A3083" s="1" t="s">
        <v>87</v>
      </c>
      <c r="B3083" s="1" t="s">
        <v>265</v>
      </c>
      <c r="C3083" s="1" t="s">
        <v>27</v>
      </c>
      <c r="D3083" s="1" t="s">
        <v>13</v>
      </c>
      <c r="E3083">
        <v>0</v>
      </c>
      <c r="F3083">
        <v>10</v>
      </c>
      <c r="G3083">
        <v>22112.2</v>
      </c>
      <c r="H3083">
        <v>1</v>
      </c>
      <c r="I3083" s="2">
        <v>2999.453</v>
      </c>
      <c r="J3083">
        <v>0</v>
      </c>
      <c r="K3083" s="2">
        <v>1917.345</v>
      </c>
      <c r="L3083">
        <v>1917.345</v>
      </c>
      <c r="M3083" s="2">
        <v>1082.1079999999999</v>
      </c>
      <c r="N3083" s="4">
        <v>0.36076844678012954</v>
      </c>
    </row>
    <row r="3084" spans="1:14" x14ac:dyDescent="0.3">
      <c r="A3084" s="1" t="s">
        <v>87</v>
      </c>
      <c r="B3084" s="1" t="s">
        <v>265</v>
      </c>
      <c r="C3084" s="1" t="s">
        <v>27</v>
      </c>
      <c r="D3084" s="1" t="s">
        <v>16</v>
      </c>
      <c r="E3084">
        <v>0</v>
      </c>
      <c r="F3084">
        <v>1</v>
      </c>
      <c r="G3084">
        <v>2211.2199999999998</v>
      </c>
      <c r="H3084">
        <v>0</v>
      </c>
      <c r="I3084" s="2">
        <v>0</v>
      </c>
      <c r="J3084">
        <v>0</v>
      </c>
      <c r="K3084" s="2">
        <v>0</v>
      </c>
      <c r="L3084">
        <v>1917.345</v>
      </c>
      <c r="M3084" s="2">
        <v>0</v>
      </c>
      <c r="N3084" s="4">
        <v>0</v>
      </c>
    </row>
    <row r="3085" spans="1:14" x14ac:dyDescent="0.3">
      <c r="A3085" s="1" t="s">
        <v>163</v>
      </c>
      <c r="B3085" s="1" t="s">
        <v>266</v>
      </c>
      <c r="C3085" s="1" t="s">
        <v>22</v>
      </c>
      <c r="D3085" s="1" t="s">
        <v>15</v>
      </c>
      <c r="E3085">
        <v>0</v>
      </c>
      <c r="F3085">
        <v>1</v>
      </c>
      <c r="G3085">
        <v>2341.8944999999999</v>
      </c>
      <c r="H3085">
        <v>1</v>
      </c>
      <c r="I3085" s="2">
        <v>2341.8944999999999</v>
      </c>
      <c r="J3085">
        <v>0</v>
      </c>
      <c r="K3085" s="2">
        <v>1715.98</v>
      </c>
      <c r="L3085">
        <v>1715.98</v>
      </c>
      <c r="M3085" s="2">
        <v>625.91449999999986</v>
      </c>
      <c r="N3085" s="4">
        <v>0.26726844441540809</v>
      </c>
    </row>
    <row r="3086" spans="1:14" x14ac:dyDescent="0.3">
      <c r="A3086" s="1" t="s">
        <v>163</v>
      </c>
      <c r="B3086" s="1" t="s">
        <v>266</v>
      </c>
      <c r="C3086" s="1" t="s">
        <v>23</v>
      </c>
      <c r="D3086" s="1" t="s">
        <v>13</v>
      </c>
      <c r="E3086">
        <v>0</v>
      </c>
      <c r="F3086">
        <v>8</v>
      </c>
      <c r="G3086">
        <v>17467.338500000002</v>
      </c>
      <c r="H3086">
        <v>3</v>
      </c>
      <c r="I3086" s="2">
        <v>7065.070999999999</v>
      </c>
      <c r="J3086">
        <v>0</v>
      </c>
      <c r="K3086" s="2">
        <v>5147.9400000000005</v>
      </c>
      <c r="L3086">
        <v>1715.98</v>
      </c>
      <c r="M3086" s="2">
        <v>1917.1309999999985</v>
      </c>
      <c r="N3086" s="4">
        <v>0.27135339475003134</v>
      </c>
    </row>
    <row r="3087" spans="1:14" x14ac:dyDescent="0.3">
      <c r="A3087" s="1" t="s">
        <v>163</v>
      </c>
      <c r="B3087" s="1" t="s">
        <v>266</v>
      </c>
      <c r="C3087" s="1" t="s">
        <v>23</v>
      </c>
      <c r="D3087" s="1" t="s">
        <v>14</v>
      </c>
      <c r="E3087">
        <v>0</v>
      </c>
      <c r="F3087">
        <v>2</v>
      </c>
      <c r="G3087">
        <v>5303.3284999999996</v>
      </c>
      <c r="H3087">
        <v>0</v>
      </c>
      <c r="I3087" s="2">
        <v>0</v>
      </c>
      <c r="J3087">
        <v>0</v>
      </c>
      <c r="K3087" s="2">
        <v>0</v>
      </c>
      <c r="L3087">
        <v>1715.98</v>
      </c>
      <c r="M3087" s="2">
        <v>0</v>
      </c>
      <c r="N3087" s="4">
        <v>0</v>
      </c>
    </row>
    <row r="3088" spans="1:14" x14ac:dyDescent="0.3">
      <c r="A3088" s="1" t="s">
        <v>163</v>
      </c>
      <c r="B3088" s="1" t="s">
        <v>266</v>
      </c>
      <c r="C3088" s="1" t="s">
        <v>23</v>
      </c>
      <c r="D3088" s="1" t="s">
        <v>15</v>
      </c>
      <c r="E3088">
        <v>0</v>
      </c>
      <c r="F3088">
        <v>1</v>
      </c>
      <c r="G3088">
        <v>2407.893</v>
      </c>
      <c r="H3088">
        <v>1</v>
      </c>
      <c r="I3088" s="2">
        <v>2407.893</v>
      </c>
      <c r="J3088">
        <v>0</v>
      </c>
      <c r="K3088" s="2">
        <v>1715.98</v>
      </c>
      <c r="L3088">
        <v>1715.98</v>
      </c>
      <c r="M3088" s="2">
        <v>691.91300000000001</v>
      </c>
      <c r="N3088" s="4">
        <v>0.28735205426486976</v>
      </c>
    </row>
    <row r="3089" spans="1:14" x14ac:dyDescent="0.3">
      <c r="A3089" s="1" t="s">
        <v>163</v>
      </c>
      <c r="B3089" s="1" t="s">
        <v>266</v>
      </c>
      <c r="C3089" s="1" t="s">
        <v>23</v>
      </c>
      <c r="D3089" s="1" t="s">
        <v>16</v>
      </c>
      <c r="E3089">
        <v>0</v>
      </c>
      <c r="F3089">
        <v>0</v>
      </c>
      <c r="G3089">
        <v>0</v>
      </c>
      <c r="H3089">
        <v>0</v>
      </c>
      <c r="I3089" s="2">
        <v>0</v>
      </c>
      <c r="J3089">
        <v>1</v>
      </c>
      <c r="K3089" s="2">
        <v>0</v>
      </c>
      <c r="L3089">
        <v>1715.98</v>
      </c>
      <c r="M3089" s="2">
        <v>0</v>
      </c>
      <c r="N3089" s="4">
        <v>0</v>
      </c>
    </row>
    <row r="3090" spans="1:14" x14ac:dyDescent="0.3">
      <c r="A3090" s="1" t="s">
        <v>163</v>
      </c>
      <c r="B3090" s="1" t="s">
        <v>266</v>
      </c>
      <c r="C3090" s="1" t="s">
        <v>23</v>
      </c>
      <c r="D3090" s="1" t="s">
        <v>13</v>
      </c>
      <c r="E3090">
        <v>0</v>
      </c>
      <c r="F3090">
        <v>2</v>
      </c>
      <c r="G3090">
        <v>4749.7874999999995</v>
      </c>
      <c r="H3090">
        <v>0</v>
      </c>
      <c r="I3090" s="2">
        <v>0</v>
      </c>
      <c r="J3090">
        <v>0</v>
      </c>
      <c r="K3090" s="2">
        <v>0</v>
      </c>
      <c r="L3090">
        <v>1715.98</v>
      </c>
      <c r="M3090" s="2">
        <v>0</v>
      </c>
      <c r="N3090" s="4">
        <v>0</v>
      </c>
    </row>
    <row r="3091" spans="1:14" x14ac:dyDescent="0.3">
      <c r="A3091" s="1" t="s">
        <v>163</v>
      </c>
      <c r="B3091" s="1" t="s">
        <v>266</v>
      </c>
      <c r="C3091" s="1" t="s">
        <v>23</v>
      </c>
      <c r="D3091" s="1" t="s">
        <v>18</v>
      </c>
      <c r="E3091">
        <v>0</v>
      </c>
      <c r="F3091">
        <v>1</v>
      </c>
      <c r="G3091">
        <v>2407.893</v>
      </c>
      <c r="H3091">
        <v>0</v>
      </c>
      <c r="I3091" s="2">
        <v>0</v>
      </c>
      <c r="J3091">
        <v>1</v>
      </c>
      <c r="K3091" s="2">
        <v>0</v>
      </c>
      <c r="L3091">
        <v>1715.98</v>
      </c>
      <c r="M3091" s="2">
        <v>0</v>
      </c>
      <c r="N3091" s="4">
        <v>0</v>
      </c>
    </row>
    <row r="3092" spans="1:14" x14ac:dyDescent="0.3">
      <c r="A3092" s="1" t="s">
        <v>163</v>
      </c>
      <c r="B3092" s="1" t="s">
        <v>266</v>
      </c>
      <c r="C3092" s="1" t="s">
        <v>24</v>
      </c>
      <c r="D3092" s="1" t="s">
        <v>13</v>
      </c>
      <c r="E3092">
        <v>0</v>
      </c>
      <c r="F3092">
        <v>2</v>
      </c>
      <c r="G3092">
        <v>4723.1764999999996</v>
      </c>
      <c r="H3092">
        <v>1</v>
      </c>
      <c r="I3092" s="2">
        <v>2315.2835</v>
      </c>
      <c r="J3092">
        <v>0</v>
      </c>
      <c r="K3092" s="2">
        <v>1715.98</v>
      </c>
      <c r="L3092">
        <v>1715.98</v>
      </c>
      <c r="M3092" s="2">
        <v>599.30349999999999</v>
      </c>
      <c r="N3092" s="4">
        <v>0.25884670279039262</v>
      </c>
    </row>
    <row r="3093" spans="1:14" x14ac:dyDescent="0.3">
      <c r="A3093" s="1" t="s">
        <v>163</v>
      </c>
      <c r="B3093" s="1" t="s">
        <v>266</v>
      </c>
      <c r="C3093" s="1" t="s">
        <v>27</v>
      </c>
      <c r="D3093" s="1" t="s">
        <v>16</v>
      </c>
      <c r="E3093">
        <v>0</v>
      </c>
      <c r="F3093">
        <v>0</v>
      </c>
      <c r="G3093">
        <v>0</v>
      </c>
      <c r="H3093">
        <v>0</v>
      </c>
      <c r="I3093" s="2">
        <v>0</v>
      </c>
      <c r="J3093">
        <v>1</v>
      </c>
      <c r="K3093" s="2">
        <v>0</v>
      </c>
      <c r="L3093">
        <v>1715.98</v>
      </c>
      <c r="M3093" s="2">
        <v>0</v>
      </c>
      <c r="N3093" s="4">
        <v>0</v>
      </c>
    </row>
    <row r="3094" spans="1:14" x14ac:dyDescent="0.3">
      <c r="A3094" s="1" t="s">
        <v>163</v>
      </c>
      <c r="B3094" s="1" t="s">
        <v>266</v>
      </c>
      <c r="C3094" s="1" t="s">
        <v>27</v>
      </c>
      <c r="D3094" s="1" t="s">
        <v>17</v>
      </c>
      <c r="E3094">
        <v>0</v>
      </c>
      <c r="F3094">
        <v>1</v>
      </c>
      <c r="G3094">
        <v>2895.4355</v>
      </c>
      <c r="H3094">
        <v>0</v>
      </c>
      <c r="I3094" s="2">
        <v>0</v>
      </c>
      <c r="J3094">
        <v>0</v>
      </c>
      <c r="K3094" s="2">
        <v>0</v>
      </c>
      <c r="L3094">
        <v>1715.98</v>
      </c>
      <c r="M3094" s="2">
        <v>0</v>
      </c>
      <c r="N3094" s="4">
        <v>0</v>
      </c>
    </row>
    <row r="3095" spans="1:14" x14ac:dyDescent="0.3">
      <c r="A3095" s="1" t="s">
        <v>163</v>
      </c>
      <c r="B3095" s="1" t="s">
        <v>266</v>
      </c>
      <c r="C3095" s="1" t="s">
        <v>27</v>
      </c>
      <c r="D3095" s="1" t="s">
        <v>19</v>
      </c>
      <c r="E3095">
        <v>0</v>
      </c>
      <c r="F3095">
        <v>1</v>
      </c>
      <c r="G3095">
        <v>2407.893</v>
      </c>
      <c r="H3095">
        <v>0</v>
      </c>
      <c r="I3095" s="2">
        <v>0</v>
      </c>
      <c r="J3095">
        <v>0</v>
      </c>
      <c r="K3095" s="2">
        <v>0</v>
      </c>
      <c r="L3095">
        <v>1715.98</v>
      </c>
      <c r="M3095" s="2">
        <v>0</v>
      </c>
      <c r="N3095" s="4">
        <v>0</v>
      </c>
    </row>
    <row r="3096" spans="1:14" x14ac:dyDescent="0.3">
      <c r="A3096" s="1" t="s">
        <v>163</v>
      </c>
      <c r="B3096" s="1" t="s">
        <v>266</v>
      </c>
      <c r="C3096" s="1" t="s">
        <v>34</v>
      </c>
      <c r="D3096" s="1" t="s">
        <v>13</v>
      </c>
      <c r="E3096">
        <v>0</v>
      </c>
      <c r="F3096">
        <v>1</v>
      </c>
      <c r="G3096">
        <v>2804.9535000000001</v>
      </c>
      <c r="H3096">
        <v>1</v>
      </c>
      <c r="I3096" s="2">
        <v>2804.9535000000001</v>
      </c>
      <c r="J3096">
        <v>0</v>
      </c>
      <c r="K3096" s="2">
        <v>1715.98</v>
      </c>
      <c r="L3096">
        <v>1715.98</v>
      </c>
      <c r="M3096" s="2">
        <v>1088.9735000000001</v>
      </c>
      <c r="N3096" s="4">
        <v>0.38823228263855353</v>
      </c>
    </row>
    <row r="3097" spans="1:14" x14ac:dyDescent="0.3">
      <c r="A3097" s="1" t="s">
        <v>163</v>
      </c>
      <c r="B3097" s="1" t="s">
        <v>267</v>
      </c>
      <c r="C3097" s="1" t="s">
        <v>23</v>
      </c>
      <c r="D3097" s="1" t="s">
        <v>13</v>
      </c>
      <c r="E3097">
        <v>0</v>
      </c>
      <c r="F3097">
        <v>9</v>
      </c>
      <c r="G3097">
        <v>17963.425500000001</v>
      </c>
      <c r="H3097">
        <v>6</v>
      </c>
      <c r="I3097" s="2">
        <v>11851.094999999999</v>
      </c>
      <c r="J3097">
        <v>1</v>
      </c>
      <c r="K3097" s="2">
        <v>10295.880000000001</v>
      </c>
      <c r="L3097">
        <v>1715.98</v>
      </c>
      <c r="M3097" s="2">
        <v>1555.2149999999983</v>
      </c>
      <c r="N3097" s="4">
        <v>0.13122964586816649</v>
      </c>
    </row>
    <row r="3098" spans="1:14" x14ac:dyDescent="0.3">
      <c r="A3098" s="1" t="s">
        <v>163</v>
      </c>
      <c r="B3098" s="1" t="s">
        <v>267</v>
      </c>
      <c r="C3098" s="1" t="s">
        <v>23</v>
      </c>
      <c r="D3098" s="1" t="s">
        <v>16</v>
      </c>
      <c r="E3098">
        <v>0</v>
      </c>
      <c r="F3098">
        <v>1</v>
      </c>
      <c r="G3098">
        <v>1967.2014999999999</v>
      </c>
      <c r="H3098">
        <v>0</v>
      </c>
      <c r="I3098" s="2">
        <v>0</v>
      </c>
      <c r="J3098">
        <v>3</v>
      </c>
      <c r="K3098" s="2">
        <v>0</v>
      </c>
      <c r="L3098">
        <v>1715.98</v>
      </c>
      <c r="M3098" s="2">
        <v>0</v>
      </c>
      <c r="N3098" s="4">
        <v>0</v>
      </c>
    </row>
    <row r="3099" spans="1:14" x14ac:dyDescent="0.3">
      <c r="A3099" s="1" t="s">
        <v>163</v>
      </c>
      <c r="B3099" s="1" t="s">
        <v>267</v>
      </c>
      <c r="C3099" s="1" t="s">
        <v>23</v>
      </c>
      <c r="D3099" s="1" t="s">
        <v>13</v>
      </c>
      <c r="E3099">
        <v>0</v>
      </c>
      <c r="F3099">
        <v>1</v>
      </c>
      <c r="G3099">
        <v>2037.4435000000001</v>
      </c>
      <c r="H3099">
        <v>1</v>
      </c>
      <c r="I3099" s="2">
        <v>2037.4435000000001</v>
      </c>
      <c r="J3099">
        <v>0</v>
      </c>
      <c r="K3099" s="2">
        <v>1715.98</v>
      </c>
      <c r="L3099">
        <v>1715.98</v>
      </c>
      <c r="M3099" s="2">
        <v>321.46350000000007</v>
      </c>
      <c r="N3099" s="4">
        <v>0.15777787212258895</v>
      </c>
    </row>
    <row r="3100" spans="1:14" x14ac:dyDescent="0.3">
      <c r="A3100" s="1" t="s">
        <v>163</v>
      </c>
      <c r="B3100" s="1" t="s">
        <v>267</v>
      </c>
      <c r="C3100" s="1" t="s">
        <v>23</v>
      </c>
      <c r="D3100" s="1" t="s">
        <v>18</v>
      </c>
      <c r="E3100">
        <v>0</v>
      </c>
      <c r="F3100">
        <v>1</v>
      </c>
      <c r="G3100">
        <v>1967.2014999999999</v>
      </c>
      <c r="H3100">
        <v>0</v>
      </c>
      <c r="I3100" s="2">
        <v>0</v>
      </c>
      <c r="J3100">
        <v>0</v>
      </c>
      <c r="K3100" s="2">
        <v>0</v>
      </c>
      <c r="L3100">
        <v>1715.98</v>
      </c>
      <c r="M3100" s="2">
        <v>0</v>
      </c>
      <c r="N3100" s="4">
        <v>0</v>
      </c>
    </row>
    <row r="3101" spans="1:14" x14ac:dyDescent="0.3">
      <c r="A3101" s="1" t="s">
        <v>163</v>
      </c>
      <c r="B3101" s="1" t="s">
        <v>267</v>
      </c>
      <c r="C3101" s="1" t="s">
        <v>27</v>
      </c>
      <c r="D3101" s="1" t="s">
        <v>13</v>
      </c>
      <c r="E3101">
        <v>0</v>
      </c>
      <c r="F3101">
        <v>14</v>
      </c>
      <c r="G3101">
        <v>31876.413</v>
      </c>
      <c r="H3101">
        <v>3</v>
      </c>
      <c r="I3101" s="2">
        <v>6286.9464999999991</v>
      </c>
      <c r="J3101">
        <v>5</v>
      </c>
      <c r="K3101" s="2">
        <v>5147.9400000000005</v>
      </c>
      <c r="L3101">
        <v>1715.98</v>
      </c>
      <c r="M3101" s="2">
        <v>1139.0064999999986</v>
      </c>
      <c r="N3101" s="4">
        <v>0.18117006403665098</v>
      </c>
    </row>
    <row r="3102" spans="1:14" x14ac:dyDescent="0.3">
      <c r="A3102" s="1" t="s">
        <v>163</v>
      </c>
      <c r="B3102" s="1" t="s">
        <v>267</v>
      </c>
      <c r="C3102" s="1" t="s">
        <v>27</v>
      </c>
      <c r="D3102" s="1" t="s">
        <v>14</v>
      </c>
      <c r="E3102">
        <v>0</v>
      </c>
      <c r="F3102">
        <v>1</v>
      </c>
      <c r="G3102">
        <v>2037.4435000000001</v>
      </c>
      <c r="H3102">
        <v>1</v>
      </c>
      <c r="I3102" s="2">
        <v>2037.4435000000001</v>
      </c>
      <c r="J3102">
        <v>0</v>
      </c>
      <c r="K3102" s="2">
        <v>1715.98</v>
      </c>
      <c r="L3102">
        <v>1715.98</v>
      </c>
      <c r="M3102" s="2">
        <v>321.46350000000007</v>
      </c>
      <c r="N3102" s="4">
        <v>0.15777787212258895</v>
      </c>
    </row>
    <row r="3103" spans="1:14" x14ac:dyDescent="0.3">
      <c r="A3103" s="1" t="s">
        <v>163</v>
      </c>
      <c r="B3103" s="1" t="s">
        <v>267</v>
      </c>
      <c r="C3103" s="1" t="s">
        <v>27</v>
      </c>
      <c r="D3103" s="1" t="s">
        <v>16</v>
      </c>
      <c r="E3103">
        <v>0</v>
      </c>
      <c r="F3103">
        <v>1</v>
      </c>
      <c r="G3103">
        <v>1967.2014999999999</v>
      </c>
      <c r="H3103">
        <v>1</v>
      </c>
      <c r="I3103" s="2">
        <v>1967.2014999999999</v>
      </c>
      <c r="J3103">
        <v>0</v>
      </c>
      <c r="K3103" s="2">
        <v>1715.98</v>
      </c>
      <c r="L3103">
        <v>1715.98</v>
      </c>
      <c r="M3103" s="2">
        <v>251.22149999999988</v>
      </c>
      <c r="N3103" s="4">
        <v>0.12770501649170149</v>
      </c>
    </row>
    <row r="3104" spans="1:14" x14ac:dyDescent="0.3">
      <c r="A3104" s="1" t="s">
        <v>163</v>
      </c>
      <c r="B3104" s="1" t="s">
        <v>268</v>
      </c>
      <c r="C3104" s="1" t="s">
        <v>22</v>
      </c>
      <c r="D3104" s="1" t="s">
        <v>13</v>
      </c>
      <c r="E3104">
        <v>0</v>
      </c>
      <c r="F3104">
        <v>2</v>
      </c>
      <c r="G3104">
        <v>4466.6345000000001</v>
      </c>
      <c r="H3104">
        <v>2</v>
      </c>
      <c r="I3104" s="2">
        <v>4466.6345000000001</v>
      </c>
      <c r="J3104">
        <v>0</v>
      </c>
      <c r="K3104" s="2">
        <v>3431.96</v>
      </c>
      <c r="L3104">
        <v>1715.98</v>
      </c>
      <c r="M3104" s="2">
        <v>1034.6745000000001</v>
      </c>
      <c r="N3104" s="4">
        <v>0.23164521296739191</v>
      </c>
    </row>
    <row r="3105" spans="1:14" x14ac:dyDescent="0.3">
      <c r="A3105" s="1" t="s">
        <v>163</v>
      </c>
      <c r="B3105" s="1" t="s">
        <v>268</v>
      </c>
      <c r="C3105" s="1" t="s">
        <v>22</v>
      </c>
      <c r="D3105" s="1" t="s">
        <v>15</v>
      </c>
      <c r="E3105">
        <v>0</v>
      </c>
      <c r="F3105">
        <v>2</v>
      </c>
      <c r="G3105">
        <v>3800.2669999999998</v>
      </c>
      <c r="H3105">
        <v>0</v>
      </c>
      <c r="I3105" s="2">
        <v>0</v>
      </c>
      <c r="J3105">
        <v>0</v>
      </c>
      <c r="K3105" s="2">
        <v>0</v>
      </c>
      <c r="L3105">
        <v>1715.98</v>
      </c>
      <c r="M3105" s="2">
        <v>0</v>
      </c>
      <c r="N3105" s="4">
        <v>0</v>
      </c>
    </row>
    <row r="3106" spans="1:14" x14ac:dyDescent="0.3">
      <c r="A3106" s="1" t="s">
        <v>163</v>
      </c>
      <c r="B3106" s="1" t="s">
        <v>268</v>
      </c>
      <c r="C3106" s="1" t="s">
        <v>22</v>
      </c>
      <c r="D3106" s="1" t="s">
        <v>13</v>
      </c>
      <c r="E3106">
        <v>0</v>
      </c>
      <c r="F3106">
        <v>1</v>
      </c>
      <c r="G3106">
        <v>1900.1334999999999</v>
      </c>
      <c r="H3106">
        <v>0</v>
      </c>
      <c r="I3106" s="2">
        <v>0</v>
      </c>
      <c r="J3106">
        <v>0</v>
      </c>
      <c r="K3106" s="2">
        <v>0</v>
      </c>
      <c r="L3106">
        <v>1715.98</v>
      </c>
      <c r="M3106" s="2">
        <v>0</v>
      </c>
      <c r="N3106" s="4">
        <v>0</v>
      </c>
    </row>
    <row r="3107" spans="1:14" x14ac:dyDescent="0.3">
      <c r="A3107" s="1" t="s">
        <v>163</v>
      </c>
      <c r="B3107" s="1" t="s">
        <v>268</v>
      </c>
      <c r="C3107" s="1" t="s">
        <v>22</v>
      </c>
      <c r="D3107" s="1" t="s">
        <v>17</v>
      </c>
      <c r="E3107">
        <v>0</v>
      </c>
      <c r="F3107">
        <v>1</v>
      </c>
      <c r="G3107">
        <v>2874.1374999999998</v>
      </c>
      <c r="H3107">
        <v>0</v>
      </c>
      <c r="I3107" s="2">
        <v>0</v>
      </c>
      <c r="J3107">
        <v>0</v>
      </c>
      <c r="K3107" s="2">
        <v>0</v>
      </c>
      <c r="L3107">
        <v>1715.98</v>
      </c>
      <c r="M3107" s="2">
        <v>0</v>
      </c>
      <c r="N3107" s="4">
        <v>0</v>
      </c>
    </row>
    <row r="3108" spans="1:14" x14ac:dyDescent="0.3">
      <c r="A3108" s="1" t="s">
        <v>163</v>
      </c>
      <c r="B3108" s="1" t="s">
        <v>268</v>
      </c>
      <c r="C3108" s="1" t="s">
        <v>22</v>
      </c>
      <c r="D3108" s="1" t="s">
        <v>19</v>
      </c>
      <c r="E3108">
        <v>0</v>
      </c>
      <c r="F3108">
        <v>1</v>
      </c>
      <c r="G3108">
        <v>1667.0055</v>
      </c>
      <c r="H3108">
        <v>0</v>
      </c>
      <c r="I3108" s="2">
        <v>0</v>
      </c>
      <c r="J3108">
        <v>0</v>
      </c>
      <c r="K3108" s="2">
        <v>0</v>
      </c>
      <c r="L3108">
        <v>1715.98</v>
      </c>
      <c r="M3108" s="2">
        <v>0</v>
      </c>
      <c r="N3108" s="4">
        <v>0</v>
      </c>
    </row>
    <row r="3109" spans="1:14" x14ac:dyDescent="0.3">
      <c r="A3109" s="1" t="s">
        <v>163</v>
      </c>
      <c r="B3109" s="1" t="s">
        <v>268</v>
      </c>
      <c r="C3109" s="1" t="s">
        <v>23</v>
      </c>
      <c r="D3109" s="1" t="s">
        <v>13</v>
      </c>
      <c r="E3109">
        <v>0</v>
      </c>
      <c r="F3109">
        <v>25</v>
      </c>
      <c r="G3109">
        <v>42632.144499999988</v>
      </c>
      <c r="H3109">
        <v>8</v>
      </c>
      <c r="I3109" s="2">
        <v>13420.155000000001</v>
      </c>
      <c r="J3109">
        <v>3</v>
      </c>
      <c r="K3109" s="2">
        <v>13727.84</v>
      </c>
      <c r="L3109">
        <v>1715.98</v>
      </c>
      <c r="M3109" s="2">
        <v>-307.68499999999949</v>
      </c>
      <c r="N3109" s="4">
        <v>-2.2927082436827256E-2</v>
      </c>
    </row>
    <row r="3110" spans="1:14" x14ac:dyDescent="0.3">
      <c r="A3110" s="1" t="s">
        <v>163</v>
      </c>
      <c r="B3110" s="1" t="s">
        <v>268</v>
      </c>
      <c r="C3110" s="1" t="s">
        <v>23</v>
      </c>
      <c r="D3110" s="1" t="s">
        <v>14</v>
      </c>
      <c r="E3110">
        <v>0</v>
      </c>
      <c r="F3110">
        <v>4</v>
      </c>
      <c r="G3110">
        <v>8576.6654999999992</v>
      </c>
      <c r="H3110">
        <v>1</v>
      </c>
      <c r="I3110" s="2">
        <v>1667.0055</v>
      </c>
      <c r="J3110">
        <v>1</v>
      </c>
      <c r="K3110" s="2">
        <v>1715.98</v>
      </c>
      <c r="L3110">
        <v>1715.98</v>
      </c>
      <c r="M3110" s="2">
        <v>-48.974500000000035</v>
      </c>
      <c r="N3110" s="4">
        <v>-2.9378727304738967E-2</v>
      </c>
    </row>
    <row r="3111" spans="1:14" x14ac:dyDescent="0.3">
      <c r="A3111" s="1" t="s">
        <v>163</v>
      </c>
      <c r="B3111" s="1" t="s">
        <v>268</v>
      </c>
      <c r="C3111" s="1" t="s">
        <v>23</v>
      </c>
      <c r="D3111" s="1" t="s">
        <v>16</v>
      </c>
      <c r="E3111">
        <v>0</v>
      </c>
      <c r="F3111">
        <v>6</v>
      </c>
      <c r="G3111">
        <v>10160.6525</v>
      </c>
      <c r="H3111">
        <v>1</v>
      </c>
      <c r="I3111" s="2">
        <v>1667.0055</v>
      </c>
      <c r="J3111">
        <v>1</v>
      </c>
      <c r="K3111" s="2">
        <v>1715.98</v>
      </c>
      <c r="L3111">
        <v>1715.98</v>
      </c>
      <c r="M3111" s="2">
        <v>-48.974500000000035</v>
      </c>
      <c r="N3111" s="4">
        <v>-2.9378727304738967E-2</v>
      </c>
    </row>
    <row r="3112" spans="1:14" x14ac:dyDescent="0.3">
      <c r="A3112" s="1" t="s">
        <v>163</v>
      </c>
      <c r="B3112" s="1" t="s">
        <v>268</v>
      </c>
      <c r="C3112" s="1" t="s">
        <v>23</v>
      </c>
      <c r="D3112" s="1" t="s">
        <v>13</v>
      </c>
      <c r="E3112">
        <v>0</v>
      </c>
      <c r="F3112">
        <v>1</v>
      </c>
      <c r="G3112">
        <v>1592.4970000000001</v>
      </c>
      <c r="H3112">
        <v>0</v>
      </c>
      <c r="I3112" s="2">
        <v>0</v>
      </c>
      <c r="J3112">
        <v>0</v>
      </c>
      <c r="K3112" s="2">
        <v>0</v>
      </c>
      <c r="L3112">
        <v>1715.98</v>
      </c>
      <c r="M3112" s="2">
        <v>0</v>
      </c>
      <c r="N3112" s="4">
        <v>0</v>
      </c>
    </row>
    <row r="3113" spans="1:14" x14ac:dyDescent="0.3">
      <c r="A3113" s="1" t="s">
        <v>163</v>
      </c>
      <c r="B3113" s="1" t="s">
        <v>268</v>
      </c>
      <c r="C3113" s="1" t="s">
        <v>23</v>
      </c>
      <c r="D3113" s="1" t="s">
        <v>18</v>
      </c>
      <c r="E3113">
        <v>0</v>
      </c>
      <c r="F3113">
        <v>6</v>
      </c>
      <c r="G3113">
        <v>9853.0159999999996</v>
      </c>
      <c r="H3113">
        <v>2</v>
      </c>
      <c r="I3113" s="2">
        <v>3334.011</v>
      </c>
      <c r="J3113">
        <v>1</v>
      </c>
      <c r="K3113" s="2">
        <v>3431.96</v>
      </c>
      <c r="L3113">
        <v>1715.98</v>
      </c>
      <c r="M3113" s="2">
        <v>-97.949000000000069</v>
      </c>
      <c r="N3113" s="4">
        <v>-2.9378727304738967E-2</v>
      </c>
    </row>
    <row r="3114" spans="1:14" x14ac:dyDescent="0.3">
      <c r="A3114" s="1" t="s">
        <v>163</v>
      </c>
      <c r="B3114" s="1" t="s">
        <v>268</v>
      </c>
      <c r="C3114" s="1" t="s">
        <v>23</v>
      </c>
      <c r="D3114" s="1" t="s">
        <v>19</v>
      </c>
      <c r="E3114">
        <v>0</v>
      </c>
      <c r="F3114">
        <v>0</v>
      </c>
      <c r="G3114">
        <v>0</v>
      </c>
      <c r="H3114">
        <v>1</v>
      </c>
      <c r="I3114" s="2">
        <v>1900.1334999999999</v>
      </c>
      <c r="J3114">
        <v>0</v>
      </c>
      <c r="K3114" s="2">
        <v>1715.98</v>
      </c>
      <c r="L3114">
        <v>1715.98</v>
      </c>
      <c r="M3114" s="2">
        <v>184.15349999999989</v>
      </c>
      <c r="N3114" s="4">
        <v>9.6916085106651673E-2</v>
      </c>
    </row>
    <row r="3115" spans="1:14" x14ac:dyDescent="0.3">
      <c r="A3115" s="1" t="s">
        <v>163</v>
      </c>
      <c r="B3115" s="1" t="s">
        <v>268</v>
      </c>
      <c r="C3115" s="1" t="s">
        <v>24</v>
      </c>
      <c r="D3115" s="1" t="s">
        <v>13</v>
      </c>
      <c r="E3115">
        <v>0</v>
      </c>
      <c r="F3115">
        <v>3</v>
      </c>
      <c r="G3115">
        <v>6348.6669999999986</v>
      </c>
      <c r="H3115">
        <v>1</v>
      </c>
      <c r="I3115" s="2">
        <v>1574.396</v>
      </c>
      <c r="J3115">
        <v>0</v>
      </c>
      <c r="K3115" s="2">
        <v>1715.98</v>
      </c>
      <c r="L3115">
        <v>1715.98</v>
      </c>
      <c r="M3115" s="2">
        <v>-141.58400000000006</v>
      </c>
      <c r="N3115" s="4">
        <v>-8.9929090266997663E-2</v>
      </c>
    </row>
    <row r="3116" spans="1:14" x14ac:dyDescent="0.3">
      <c r="A3116" s="1" t="s">
        <v>163</v>
      </c>
      <c r="B3116" s="1" t="s">
        <v>268</v>
      </c>
      <c r="C3116" s="1" t="s">
        <v>24</v>
      </c>
      <c r="D3116" s="1" t="s">
        <v>15</v>
      </c>
      <c r="E3116">
        <v>0</v>
      </c>
      <c r="F3116">
        <v>2</v>
      </c>
      <c r="G3116">
        <v>3800.2669999999998</v>
      </c>
      <c r="H3116">
        <v>0</v>
      </c>
      <c r="I3116" s="2">
        <v>0</v>
      </c>
      <c r="J3116">
        <v>0</v>
      </c>
      <c r="K3116" s="2">
        <v>0</v>
      </c>
      <c r="L3116">
        <v>1715.98</v>
      </c>
      <c r="M3116" s="2">
        <v>0</v>
      </c>
      <c r="N3116" s="4">
        <v>0</v>
      </c>
    </row>
    <row r="3117" spans="1:14" x14ac:dyDescent="0.3">
      <c r="A3117" s="1" t="s">
        <v>163</v>
      </c>
      <c r="B3117" s="1" t="s">
        <v>268</v>
      </c>
      <c r="C3117" s="1" t="s">
        <v>24</v>
      </c>
      <c r="D3117" s="1" t="s">
        <v>16</v>
      </c>
      <c r="E3117">
        <v>0</v>
      </c>
      <c r="F3117">
        <v>2</v>
      </c>
      <c r="G3117">
        <v>3567.1390000000001</v>
      </c>
      <c r="H3117">
        <v>0</v>
      </c>
      <c r="I3117" s="2">
        <v>0</v>
      </c>
      <c r="J3117">
        <v>0</v>
      </c>
      <c r="K3117" s="2">
        <v>0</v>
      </c>
      <c r="L3117">
        <v>1715.98</v>
      </c>
      <c r="M3117" s="2">
        <v>0</v>
      </c>
      <c r="N3117" s="4">
        <v>0</v>
      </c>
    </row>
    <row r="3118" spans="1:14" x14ac:dyDescent="0.3">
      <c r="A3118" s="1" t="s">
        <v>163</v>
      </c>
      <c r="B3118" s="1" t="s">
        <v>268</v>
      </c>
      <c r="C3118" s="1" t="s">
        <v>24</v>
      </c>
      <c r="D3118" s="1" t="s">
        <v>18</v>
      </c>
      <c r="E3118">
        <v>0</v>
      </c>
      <c r="F3118">
        <v>1</v>
      </c>
      <c r="G3118">
        <v>1592.4970000000001</v>
      </c>
      <c r="H3118">
        <v>0</v>
      </c>
      <c r="I3118" s="2">
        <v>-307.63650000000001</v>
      </c>
      <c r="J3118">
        <v>0</v>
      </c>
      <c r="K3118" s="2">
        <v>0</v>
      </c>
      <c r="L3118">
        <v>1715.98</v>
      </c>
      <c r="M3118" s="2">
        <v>-307.63650000000001</v>
      </c>
      <c r="N3118" s="4">
        <v>1</v>
      </c>
    </row>
    <row r="3119" spans="1:14" x14ac:dyDescent="0.3">
      <c r="A3119" s="1" t="s">
        <v>163</v>
      </c>
      <c r="B3119" s="1" t="s">
        <v>268</v>
      </c>
      <c r="C3119" s="1" t="s">
        <v>24</v>
      </c>
      <c r="D3119" s="1" t="s">
        <v>19</v>
      </c>
      <c r="E3119">
        <v>0</v>
      </c>
      <c r="F3119">
        <v>1</v>
      </c>
      <c r="G3119">
        <v>1900.1334999999999</v>
      </c>
      <c r="H3119">
        <v>2</v>
      </c>
      <c r="I3119" s="2">
        <v>3800.2669999999998</v>
      </c>
      <c r="J3119">
        <v>0</v>
      </c>
      <c r="K3119" s="2">
        <v>3431.96</v>
      </c>
      <c r="L3119">
        <v>1715.98</v>
      </c>
      <c r="M3119" s="2">
        <v>368.30699999999979</v>
      </c>
      <c r="N3119" s="4">
        <v>9.6916085106651673E-2</v>
      </c>
    </row>
    <row r="3120" spans="1:14" x14ac:dyDescent="0.3">
      <c r="A3120" s="1" t="s">
        <v>163</v>
      </c>
      <c r="B3120" s="1" t="s">
        <v>268</v>
      </c>
      <c r="C3120" s="1" t="s">
        <v>27</v>
      </c>
      <c r="D3120" s="1" t="s">
        <v>13</v>
      </c>
      <c r="E3120">
        <v>0</v>
      </c>
      <c r="F3120">
        <v>21</v>
      </c>
      <c r="G3120">
        <v>37741.815499999997</v>
      </c>
      <c r="H3120">
        <v>9</v>
      </c>
      <c r="I3120" s="2">
        <v>15302.1875</v>
      </c>
      <c r="J3120">
        <v>4</v>
      </c>
      <c r="K3120" s="2">
        <v>15443.82</v>
      </c>
      <c r="L3120">
        <v>1715.98</v>
      </c>
      <c r="M3120" s="2">
        <v>-141.63249999999971</v>
      </c>
      <c r="N3120" s="4">
        <v>-9.2557028202666907E-3</v>
      </c>
    </row>
    <row r="3121" spans="1:14" x14ac:dyDescent="0.3">
      <c r="A3121" s="1" t="s">
        <v>163</v>
      </c>
      <c r="B3121" s="1" t="s">
        <v>268</v>
      </c>
      <c r="C3121" s="1" t="s">
        <v>27</v>
      </c>
      <c r="D3121" s="1" t="s">
        <v>14</v>
      </c>
      <c r="E3121">
        <v>0</v>
      </c>
      <c r="F3121">
        <v>2</v>
      </c>
      <c r="G3121">
        <v>3567.1390000000001</v>
      </c>
      <c r="H3121">
        <v>0</v>
      </c>
      <c r="I3121" s="2">
        <v>0</v>
      </c>
      <c r="J3121">
        <v>0</v>
      </c>
      <c r="K3121" s="2">
        <v>0</v>
      </c>
      <c r="L3121">
        <v>1715.98</v>
      </c>
      <c r="M3121" s="2">
        <v>0</v>
      </c>
      <c r="N3121" s="4">
        <v>0</v>
      </c>
    </row>
    <row r="3122" spans="1:14" x14ac:dyDescent="0.3">
      <c r="A3122" s="1" t="s">
        <v>163</v>
      </c>
      <c r="B3122" s="1" t="s">
        <v>268</v>
      </c>
      <c r="C3122" s="1" t="s">
        <v>27</v>
      </c>
      <c r="D3122" s="1" t="s">
        <v>15</v>
      </c>
      <c r="E3122">
        <v>0</v>
      </c>
      <c r="F3122">
        <v>2</v>
      </c>
      <c r="G3122">
        <v>3800.2669999999998</v>
      </c>
      <c r="H3122">
        <v>0</v>
      </c>
      <c r="I3122" s="2">
        <v>0</v>
      </c>
      <c r="J3122">
        <v>0</v>
      </c>
      <c r="K3122" s="2">
        <v>0</v>
      </c>
      <c r="L3122">
        <v>1715.98</v>
      </c>
      <c r="M3122" s="2">
        <v>0</v>
      </c>
      <c r="N3122" s="4">
        <v>0</v>
      </c>
    </row>
    <row r="3123" spans="1:14" x14ac:dyDescent="0.3">
      <c r="A3123" s="1" t="s">
        <v>163</v>
      </c>
      <c r="B3123" s="1" t="s">
        <v>268</v>
      </c>
      <c r="C3123" s="1" t="s">
        <v>27</v>
      </c>
      <c r="D3123" s="1" t="s">
        <v>16</v>
      </c>
      <c r="E3123">
        <v>0</v>
      </c>
      <c r="F3123">
        <v>3</v>
      </c>
      <c r="G3123">
        <v>5159.6360000000004</v>
      </c>
      <c r="H3123">
        <v>3</v>
      </c>
      <c r="I3123" s="2">
        <v>5159.6360000000004</v>
      </c>
      <c r="J3123">
        <v>0</v>
      </c>
      <c r="K3123" s="2">
        <v>5147.9400000000005</v>
      </c>
      <c r="L3123">
        <v>1715.98</v>
      </c>
      <c r="M3123" s="2">
        <v>11.695999999999913</v>
      </c>
      <c r="N3123" s="4">
        <v>2.2668265745878027E-3</v>
      </c>
    </row>
    <row r="3124" spans="1:14" x14ac:dyDescent="0.3">
      <c r="A3124" s="1" t="s">
        <v>163</v>
      </c>
      <c r="B3124" s="1" t="s">
        <v>268</v>
      </c>
      <c r="C3124" s="1" t="s">
        <v>27</v>
      </c>
      <c r="D3124" s="1" t="s">
        <v>13</v>
      </c>
      <c r="E3124">
        <v>0</v>
      </c>
      <c r="F3124">
        <v>1</v>
      </c>
      <c r="G3124">
        <v>2874.1374999999998</v>
      </c>
      <c r="H3124">
        <v>0</v>
      </c>
      <c r="I3124" s="2">
        <v>0</v>
      </c>
      <c r="J3124">
        <v>1</v>
      </c>
      <c r="K3124" s="2">
        <v>0</v>
      </c>
      <c r="L3124">
        <v>1715.98</v>
      </c>
      <c r="M3124" s="2">
        <v>0</v>
      </c>
      <c r="N3124" s="4">
        <v>0</v>
      </c>
    </row>
    <row r="3125" spans="1:14" x14ac:dyDescent="0.3">
      <c r="A3125" s="1" t="s">
        <v>163</v>
      </c>
      <c r="B3125" s="1" t="s">
        <v>268</v>
      </c>
      <c r="C3125" s="1" t="s">
        <v>27</v>
      </c>
      <c r="D3125" s="1" t="s">
        <v>17</v>
      </c>
      <c r="E3125">
        <v>0</v>
      </c>
      <c r="F3125">
        <v>1</v>
      </c>
      <c r="G3125">
        <v>1592.4970000000001</v>
      </c>
      <c r="H3125">
        <v>1</v>
      </c>
      <c r="I3125" s="2">
        <v>1667.0055</v>
      </c>
      <c r="J3125">
        <v>2</v>
      </c>
      <c r="K3125" s="2">
        <v>1715.98</v>
      </c>
      <c r="L3125">
        <v>1715.98</v>
      </c>
      <c r="M3125" s="2">
        <v>-48.974500000000035</v>
      </c>
      <c r="N3125" s="4">
        <v>-2.9378727304738967E-2</v>
      </c>
    </row>
    <row r="3126" spans="1:14" x14ac:dyDescent="0.3">
      <c r="A3126" s="1" t="s">
        <v>163</v>
      </c>
      <c r="B3126" s="1" t="s">
        <v>268</v>
      </c>
      <c r="C3126" s="1" t="s">
        <v>27</v>
      </c>
      <c r="D3126" s="1" t="s">
        <v>18</v>
      </c>
      <c r="E3126">
        <v>0</v>
      </c>
      <c r="F3126">
        <v>2</v>
      </c>
      <c r="G3126">
        <v>3241.4014999999999</v>
      </c>
      <c r="H3126">
        <v>0</v>
      </c>
      <c r="I3126" s="2">
        <v>0</v>
      </c>
      <c r="J3126">
        <v>0</v>
      </c>
      <c r="K3126" s="2">
        <v>0</v>
      </c>
      <c r="L3126">
        <v>1715.98</v>
      </c>
      <c r="M3126" s="2">
        <v>0</v>
      </c>
      <c r="N3126" s="4">
        <v>0</v>
      </c>
    </row>
    <row r="3127" spans="1:14" x14ac:dyDescent="0.3">
      <c r="A3127" s="1" t="s">
        <v>44</v>
      </c>
      <c r="B3127" s="1" t="s">
        <v>269</v>
      </c>
      <c r="C3127" s="1" t="s">
        <v>59</v>
      </c>
      <c r="D3127" s="1" t="s">
        <v>13</v>
      </c>
      <c r="E3127">
        <v>0</v>
      </c>
      <c r="F3127">
        <v>1</v>
      </c>
      <c r="G3127">
        <v>1192.78</v>
      </c>
      <c r="H3127">
        <v>1</v>
      </c>
      <c r="I3127" s="2">
        <v>1192.78</v>
      </c>
      <c r="J3127">
        <v>0</v>
      </c>
      <c r="K3127" s="2">
        <v>748.90099999999995</v>
      </c>
      <c r="L3127">
        <v>748.90099999999995</v>
      </c>
      <c r="M3127" s="2">
        <v>443.87900000000002</v>
      </c>
      <c r="N3127" s="4">
        <v>0.37213819815892285</v>
      </c>
    </row>
    <row r="3128" spans="1:14" x14ac:dyDescent="0.3">
      <c r="A3128" s="1" t="s">
        <v>44</v>
      </c>
      <c r="B3128" s="1" t="s">
        <v>269</v>
      </c>
      <c r="C3128" s="1" t="s">
        <v>61</v>
      </c>
      <c r="D3128" s="1" t="s">
        <v>13</v>
      </c>
      <c r="E3128">
        <v>0</v>
      </c>
      <c r="F3128">
        <v>2</v>
      </c>
      <c r="G3128">
        <v>2195.6145000000001</v>
      </c>
      <c r="H3128">
        <v>2</v>
      </c>
      <c r="I3128" s="2">
        <v>2195.6145000000001</v>
      </c>
      <c r="J3128">
        <v>0</v>
      </c>
      <c r="K3128" s="2">
        <v>1497.8019999999999</v>
      </c>
      <c r="L3128">
        <v>748.90099999999995</v>
      </c>
      <c r="M3128" s="2">
        <v>697.81250000000023</v>
      </c>
      <c r="N3128" s="4">
        <v>0.31782104736509992</v>
      </c>
    </row>
    <row r="3129" spans="1:14" x14ac:dyDescent="0.3">
      <c r="A3129" s="1" t="s">
        <v>44</v>
      </c>
      <c r="B3129" s="1" t="s">
        <v>269</v>
      </c>
      <c r="C3129" s="1" t="s">
        <v>61</v>
      </c>
      <c r="D3129" s="1" t="s">
        <v>18</v>
      </c>
      <c r="E3129">
        <v>0</v>
      </c>
      <c r="F3129">
        <v>1</v>
      </c>
      <c r="G3129">
        <v>1014.3575</v>
      </c>
      <c r="H3129">
        <v>1</v>
      </c>
      <c r="I3129" s="2">
        <v>1014.3575</v>
      </c>
      <c r="J3129">
        <v>0</v>
      </c>
      <c r="K3129" s="2">
        <v>748.90099999999995</v>
      </c>
      <c r="L3129">
        <v>748.90099999999995</v>
      </c>
      <c r="M3129" s="2">
        <v>265.45650000000001</v>
      </c>
      <c r="N3129" s="4">
        <v>0.26169915439083363</v>
      </c>
    </row>
    <row r="3130" spans="1:14" x14ac:dyDescent="0.3">
      <c r="A3130" s="1" t="s">
        <v>44</v>
      </c>
      <c r="B3130" s="1" t="s">
        <v>270</v>
      </c>
      <c r="C3130" s="1" t="s">
        <v>59</v>
      </c>
      <c r="D3130" s="1" t="s">
        <v>15</v>
      </c>
      <c r="E3130">
        <v>0</v>
      </c>
      <c r="F3130">
        <v>1</v>
      </c>
      <c r="G3130">
        <v>1150.1724999999999</v>
      </c>
      <c r="H3130">
        <v>1</v>
      </c>
      <c r="I3130" s="2">
        <v>1150.1724999999999</v>
      </c>
      <c r="J3130">
        <v>0</v>
      </c>
      <c r="K3130" s="2">
        <v>748.90099999999995</v>
      </c>
      <c r="L3130">
        <v>748.90099999999995</v>
      </c>
      <c r="M3130" s="2">
        <v>401.27149999999995</v>
      </c>
      <c r="N3130" s="4">
        <v>0.34887940721935184</v>
      </c>
    </row>
    <row r="3131" spans="1:14" x14ac:dyDescent="0.3">
      <c r="A3131" s="1" t="s">
        <v>44</v>
      </c>
      <c r="B3131" s="1" t="s">
        <v>270</v>
      </c>
      <c r="C3131" s="1" t="s">
        <v>59</v>
      </c>
      <c r="D3131" s="1" t="s">
        <v>18</v>
      </c>
      <c r="E3131">
        <v>0</v>
      </c>
      <c r="F3131">
        <v>1</v>
      </c>
      <c r="G3131">
        <v>926.15249999999992</v>
      </c>
      <c r="H3131">
        <v>0</v>
      </c>
      <c r="I3131" s="2">
        <v>0</v>
      </c>
      <c r="J3131">
        <v>0</v>
      </c>
      <c r="K3131" s="2">
        <v>0</v>
      </c>
      <c r="L3131">
        <v>748.90099999999995</v>
      </c>
      <c r="M3131" s="2">
        <v>0</v>
      </c>
      <c r="N3131" s="4">
        <v>0</v>
      </c>
    </row>
    <row r="3132" spans="1:14" x14ac:dyDescent="0.3">
      <c r="A3132" s="1" t="s">
        <v>44</v>
      </c>
      <c r="B3132" s="1" t="s">
        <v>270</v>
      </c>
      <c r="C3132" s="1" t="s">
        <v>60</v>
      </c>
      <c r="D3132" s="1" t="s">
        <v>13</v>
      </c>
      <c r="E3132">
        <v>0</v>
      </c>
      <c r="F3132">
        <v>2</v>
      </c>
      <c r="G3132">
        <v>2141.4724999999999</v>
      </c>
      <c r="H3132">
        <v>0</v>
      </c>
      <c r="I3132" s="2">
        <v>0</v>
      </c>
      <c r="J3132">
        <v>1</v>
      </c>
      <c r="K3132" s="2">
        <v>0</v>
      </c>
      <c r="L3132">
        <v>748.90099999999995</v>
      </c>
      <c r="M3132" s="2">
        <v>0</v>
      </c>
      <c r="N3132" s="4">
        <v>0</v>
      </c>
    </row>
    <row r="3133" spans="1:14" x14ac:dyDescent="0.3">
      <c r="A3133" s="1" t="s">
        <v>44</v>
      </c>
      <c r="B3133" s="1" t="s">
        <v>270</v>
      </c>
      <c r="C3133" s="1" t="s">
        <v>60</v>
      </c>
      <c r="D3133" s="1" t="s">
        <v>14</v>
      </c>
      <c r="E3133">
        <v>0</v>
      </c>
      <c r="F3133">
        <v>0</v>
      </c>
      <c r="G3133">
        <v>0</v>
      </c>
      <c r="H3133">
        <v>0</v>
      </c>
      <c r="I3133" s="2">
        <v>0</v>
      </c>
      <c r="J3133">
        <v>1</v>
      </c>
      <c r="K3133" s="2">
        <v>0</v>
      </c>
      <c r="L3133">
        <v>748.90099999999995</v>
      </c>
      <c r="M3133" s="2">
        <v>0</v>
      </c>
      <c r="N3133" s="4">
        <v>0</v>
      </c>
    </row>
    <row r="3134" spans="1:14" x14ac:dyDescent="0.3">
      <c r="A3134" s="1" t="s">
        <v>44</v>
      </c>
      <c r="B3134" s="1" t="s">
        <v>270</v>
      </c>
      <c r="C3134" s="1" t="s">
        <v>60</v>
      </c>
      <c r="D3134" s="1" t="s">
        <v>16</v>
      </c>
      <c r="E3134">
        <v>0</v>
      </c>
      <c r="F3134">
        <v>1</v>
      </c>
      <c r="G3134">
        <v>926.15249999999992</v>
      </c>
      <c r="H3134">
        <v>1</v>
      </c>
      <c r="I3134" s="2">
        <v>926.15249999999992</v>
      </c>
      <c r="J3134">
        <v>0</v>
      </c>
      <c r="K3134" s="2">
        <v>748.90099999999995</v>
      </c>
      <c r="L3134">
        <v>748.90099999999995</v>
      </c>
      <c r="M3134" s="2">
        <v>177.25149999999996</v>
      </c>
      <c r="N3134" s="4">
        <v>0.19138478814234156</v>
      </c>
    </row>
    <row r="3135" spans="1:14" x14ac:dyDescent="0.3">
      <c r="A3135" s="1" t="s">
        <v>44</v>
      </c>
      <c r="B3135" s="1" t="s">
        <v>270</v>
      </c>
      <c r="C3135" s="1" t="s">
        <v>60</v>
      </c>
      <c r="D3135" s="1" t="s">
        <v>18</v>
      </c>
      <c r="E3135">
        <v>0</v>
      </c>
      <c r="F3135">
        <v>2</v>
      </c>
      <c r="G3135">
        <v>1852.3050000000001</v>
      </c>
      <c r="H3135">
        <v>0</v>
      </c>
      <c r="I3135" s="2">
        <v>0</v>
      </c>
      <c r="J3135">
        <v>0</v>
      </c>
      <c r="K3135" s="2">
        <v>0</v>
      </c>
      <c r="L3135">
        <v>748.90099999999995</v>
      </c>
      <c r="M3135" s="2">
        <v>0</v>
      </c>
      <c r="N3135" s="4">
        <v>0</v>
      </c>
    </row>
    <row r="3136" spans="1:14" x14ac:dyDescent="0.3">
      <c r="A3136" s="1" t="s">
        <v>44</v>
      </c>
      <c r="B3136" s="1" t="s">
        <v>270</v>
      </c>
      <c r="C3136" s="1" t="s">
        <v>61</v>
      </c>
      <c r="D3136" s="1" t="s">
        <v>13</v>
      </c>
      <c r="E3136">
        <v>0</v>
      </c>
      <c r="F3136">
        <v>1</v>
      </c>
      <c r="G3136">
        <v>926.15249999999992</v>
      </c>
      <c r="H3136">
        <v>1</v>
      </c>
      <c r="I3136" s="2">
        <v>926.15249999999992</v>
      </c>
      <c r="J3136">
        <v>0</v>
      </c>
      <c r="K3136" s="2">
        <v>748.90099999999995</v>
      </c>
      <c r="L3136">
        <v>748.90099999999995</v>
      </c>
      <c r="M3136" s="2">
        <v>177.25149999999996</v>
      </c>
      <c r="N3136" s="4">
        <v>0.19138478814234156</v>
      </c>
    </row>
    <row r="3137" spans="1:14" x14ac:dyDescent="0.3">
      <c r="A3137" s="1" t="s">
        <v>44</v>
      </c>
      <c r="B3137" s="1" t="s">
        <v>270</v>
      </c>
      <c r="C3137" s="1" t="s">
        <v>61</v>
      </c>
      <c r="D3137" s="1" t="s">
        <v>15</v>
      </c>
      <c r="E3137">
        <v>0</v>
      </c>
      <c r="F3137">
        <v>0</v>
      </c>
      <c r="G3137">
        <v>0</v>
      </c>
      <c r="H3137">
        <v>0</v>
      </c>
      <c r="I3137" s="2">
        <v>0</v>
      </c>
      <c r="J3137">
        <v>1</v>
      </c>
      <c r="K3137" s="2">
        <v>0</v>
      </c>
      <c r="L3137">
        <v>748.90099999999995</v>
      </c>
      <c r="M3137" s="2">
        <v>0</v>
      </c>
      <c r="N3137" s="4">
        <v>0</v>
      </c>
    </row>
    <row r="3138" spans="1:14" x14ac:dyDescent="0.3">
      <c r="A3138" s="1" t="s">
        <v>44</v>
      </c>
      <c r="B3138" s="1" t="s">
        <v>270</v>
      </c>
      <c r="C3138" s="1" t="s">
        <v>61</v>
      </c>
      <c r="D3138" s="1" t="s">
        <v>17</v>
      </c>
      <c r="E3138">
        <v>0</v>
      </c>
      <c r="F3138">
        <v>0</v>
      </c>
      <c r="G3138">
        <v>0</v>
      </c>
      <c r="H3138">
        <v>0</v>
      </c>
      <c r="I3138" s="2">
        <v>0</v>
      </c>
      <c r="J3138">
        <v>1</v>
      </c>
      <c r="K3138" s="2">
        <v>0</v>
      </c>
      <c r="L3138">
        <v>748.90099999999995</v>
      </c>
      <c r="M3138" s="2">
        <v>0</v>
      </c>
      <c r="N3138" s="4">
        <v>0</v>
      </c>
    </row>
    <row r="3139" spans="1:14" x14ac:dyDescent="0.3">
      <c r="A3139" s="1" t="s">
        <v>44</v>
      </c>
      <c r="B3139" s="1" t="s">
        <v>270</v>
      </c>
      <c r="C3139" s="1" t="s">
        <v>61</v>
      </c>
      <c r="D3139" s="1" t="s">
        <v>18</v>
      </c>
      <c r="E3139">
        <v>0</v>
      </c>
      <c r="F3139">
        <v>1</v>
      </c>
      <c r="G3139">
        <v>926.15249999999992</v>
      </c>
      <c r="H3139">
        <v>0</v>
      </c>
      <c r="I3139" s="2">
        <v>0</v>
      </c>
      <c r="J3139">
        <v>1</v>
      </c>
      <c r="K3139" s="2">
        <v>0</v>
      </c>
      <c r="L3139">
        <v>748.90099999999995</v>
      </c>
      <c r="M3139" s="2">
        <v>0</v>
      </c>
      <c r="N3139" s="4">
        <v>0</v>
      </c>
    </row>
    <row r="3140" spans="1:14" x14ac:dyDescent="0.3">
      <c r="A3140" s="1" t="s">
        <v>44</v>
      </c>
      <c r="B3140" s="1" t="s">
        <v>271</v>
      </c>
      <c r="C3140" s="1" t="s">
        <v>22</v>
      </c>
      <c r="D3140" s="1" t="s">
        <v>13</v>
      </c>
      <c r="E3140">
        <v>0</v>
      </c>
      <c r="F3140">
        <v>0</v>
      </c>
      <c r="G3140">
        <v>0</v>
      </c>
      <c r="H3140">
        <v>0</v>
      </c>
      <c r="I3140" s="2">
        <v>0</v>
      </c>
      <c r="J3140">
        <v>11</v>
      </c>
      <c r="K3140" s="2">
        <v>0</v>
      </c>
      <c r="L3140">
        <v>1015.58</v>
      </c>
      <c r="M3140" s="2">
        <v>0</v>
      </c>
      <c r="N3140" s="4">
        <v>0</v>
      </c>
    </row>
    <row r="3141" spans="1:14" x14ac:dyDescent="0.3">
      <c r="A3141" s="1" t="s">
        <v>44</v>
      </c>
      <c r="B3141" s="1" t="s">
        <v>271</v>
      </c>
      <c r="C3141" s="1" t="s">
        <v>22</v>
      </c>
      <c r="D3141" s="1" t="s">
        <v>16</v>
      </c>
      <c r="E3141">
        <v>0</v>
      </c>
      <c r="F3141">
        <v>0</v>
      </c>
      <c r="G3141">
        <v>0</v>
      </c>
      <c r="H3141">
        <v>0</v>
      </c>
      <c r="I3141" s="2">
        <v>0</v>
      </c>
      <c r="J3141">
        <v>1</v>
      </c>
      <c r="K3141" s="2">
        <v>0</v>
      </c>
      <c r="L3141">
        <v>1015.58</v>
      </c>
      <c r="M3141" s="2">
        <v>0</v>
      </c>
      <c r="N3141" s="4">
        <v>0</v>
      </c>
    </row>
    <row r="3142" spans="1:14" x14ac:dyDescent="0.3">
      <c r="A3142" s="1" t="s">
        <v>44</v>
      </c>
      <c r="B3142" s="1" t="s">
        <v>271</v>
      </c>
      <c r="C3142" s="1" t="s">
        <v>22</v>
      </c>
      <c r="D3142" s="1" t="s">
        <v>13</v>
      </c>
      <c r="E3142">
        <v>0</v>
      </c>
      <c r="F3142">
        <v>0</v>
      </c>
      <c r="G3142">
        <v>0</v>
      </c>
      <c r="H3142">
        <v>0</v>
      </c>
      <c r="I3142" s="2">
        <v>0</v>
      </c>
      <c r="J3142">
        <v>2</v>
      </c>
      <c r="K3142" s="2">
        <v>0</v>
      </c>
      <c r="L3142">
        <v>1015.58</v>
      </c>
      <c r="M3142" s="2">
        <v>0</v>
      </c>
      <c r="N3142" s="4">
        <v>0</v>
      </c>
    </row>
    <row r="3143" spans="1:14" x14ac:dyDescent="0.3">
      <c r="A3143" s="1" t="s">
        <v>44</v>
      </c>
      <c r="B3143" s="1" t="s">
        <v>271</v>
      </c>
      <c r="C3143" s="1" t="s">
        <v>22</v>
      </c>
      <c r="D3143" s="1" t="s">
        <v>17</v>
      </c>
      <c r="E3143">
        <v>0</v>
      </c>
      <c r="F3143">
        <v>0</v>
      </c>
      <c r="G3143">
        <v>0</v>
      </c>
      <c r="H3143">
        <v>0</v>
      </c>
      <c r="I3143" s="2">
        <v>0</v>
      </c>
      <c r="J3143">
        <v>1</v>
      </c>
      <c r="K3143" s="2">
        <v>0</v>
      </c>
      <c r="L3143">
        <v>1015.58</v>
      </c>
      <c r="M3143" s="2">
        <v>0</v>
      </c>
      <c r="N3143" s="4">
        <v>0</v>
      </c>
    </row>
    <row r="3144" spans="1:14" x14ac:dyDescent="0.3">
      <c r="A3144" s="1" t="s">
        <v>44</v>
      </c>
      <c r="B3144" s="1" t="s">
        <v>271</v>
      </c>
      <c r="C3144" s="1" t="s">
        <v>22</v>
      </c>
      <c r="D3144" s="1" t="s">
        <v>18</v>
      </c>
      <c r="E3144">
        <v>0</v>
      </c>
      <c r="F3144">
        <v>0</v>
      </c>
      <c r="G3144">
        <v>0</v>
      </c>
      <c r="H3144">
        <v>0</v>
      </c>
      <c r="I3144" s="2">
        <v>0</v>
      </c>
      <c r="J3144">
        <v>1</v>
      </c>
      <c r="K3144" s="2">
        <v>0</v>
      </c>
      <c r="L3144">
        <v>1015.58</v>
      </c>
      <c r="M3144" s="2">
        <v>0</v>
      </c>
      <c r="N3144" s="4">
        <v>0</v>
      </c>
    </row>
    <row r="3145" spans="1:14" x14ac:dyDescent="0.3">
      <c r="A3145" s="1" t="s">
        <v>44</v>
      </c>
      <c r="B3145" s="1" t="s">
        <v>271</v>
      </c>
      <c r="C3145" s="1" t="s">
        <v>23</v>
      </c>
      <c r="D3145" s="1" t="s">
        <v>13</v>
      </c>
      <c r="E3145">
        <v>0</v>
      </c>
      <c r="F3145">
        <v>3</v>
      </c>
      <c r="G3145">
        <v>6808.6324999999997</v>
      </c>
      <c r="H3145">
        <v>0</v>
      </c>
      <c r="I3145" s="2">
        <v>0</v>
      </c>
      <c r="J3145">
        <v>10</v>
      </c>
      <c r="K3145" s="2">
        <v>0</v>
      </c>
      <c r="L3145">
        <v>1015.58</v>
      </c>
      <c r="M3145" s="2">
        <v>0</v>
      </c>
      <c r="N3145" s="4">
        <v>0</v>
      </c>
    </row>
    <row r="3146" spans="1:14" x14ac:dyDescent="0.3">
      <c r="A3146" s="1" t="s">
        <v>44</v>
      </c>
      <c r="B3146" s="1" t="s">
        <v>271</v>
      </c>
      <c r="C3146" s="1" t="s">
        <v>23</v>
      </c>
      <c r="D3146" s="1" t="s">
        <v>17</v>
      </c>
      <c r="E3146">
        <v>0</v>
      </c>
      <c r="F3146">
        <v>0</v>
      </c>
      <c r="G3146">
        <v>0</v>
      </c>
      <c r="H3146">
        <v>0</v>
      </c>
      <c r="I3146" s="2">
        <v>0</v>
      </c>
      <c r="J3146">
        <v>1</v>
      </c>
      <c r="K3146" s="2">
        <v>0</v>
      </c>
      <c r="L3146">
        <v>1015.58</v>
      </c>
      <c r="M3146" s="2">
        <v>0</v>
      </c>
      <c r="N3146" s="4">
        <v>0</v>
      </c>
    </row>
    <row r="3147" spans="1:14" x14ac:dyDescent="0.3">
      <c r="A3147" s="1" t="s">
        <v>44</v>
      </c>
      <c r="B3147" s="1" t="s">
        <v>271</v>
      </c>
      <c r="C3147" s="1" t="s">
        <v>23</v>
      </c>
      <c r="D3147" s="1" t="s">
        <v>18</v>
      </c>
      <c r="E3147">
        <v>0</v>
      </c>
      <c r="F3147">
        <v>0</v>
      </c>
      <c r="G3147">
        <v>0</v>
      </c>
      <c r="H3147">
        <v>0</v>
      </c>
      <c r="I3147" s="2">
        <v>0</v>
      </c>
      <c r="J3147">
        <v>1</v>
      </c>
      <c r="K3147" s="2">
        <v>0</v>
      </c>
      <c r="L3147">
        <v>1015.58</v>
      </c>
      <c r="M3147" s="2">
        <v>0</v>
      </c>
      <c r="N3147" s="4">
        <v>0</v>
      </c>
    </row>
    <row r="3148" spans="1:14" x14ac:dyDescent="0.3">
      <c r="A3148" s="1" t="s">
        <v>44</v>
      </c>
      <c r="B3148" s="1" t="s">
        <v>271</v>
      </c>
      <c r="C3148" s="1" t="s">
        <v>24</v>
      </c>
      <c r="D3148" s="1" t="s">
        <v>18</v>
      </c>
      <c r="E3148">
        <v>0</v>
      </c>
      <c r="F3148">
        <v>0</v>
      </c>
      <c r="G3148">
        <v>0</v>
      </c>
      <c r="H3148">
        <v>0</v>
      </c>
      <c r="I3148" s="2">
        <v>0</v>
      </c>
      <c r="J3148">
        <v>1</v>
      </c>
      <c r="K3148" s="2">
        <v>0</v>
      </c>
      <c r="L3148">
        <v>1015.58</v>
      </c>
      <c r="M3148" s="2">
        <v>0</v>
      </c>
      <c r="N3148" s="4">
        <v>0</v>
      </c>
    </row>
    <row r="3149" spans="1:14" x14ac:dyDescent="0.3">
      <c r="A3149" s="1" t="s">
        <v>44</v>
      </c>
      <c r="B3149" s="1" t="s">
        <v>271</v>
      </c>
      <c r="C3149" s="1" t="s">
        <v>24</v>
      </c>
      <c r="D3149" s="1" t="s">
        <v>13</v>
      </c>
      <c r="E3149">
        <v>0</v>
      </c>
      <c r="F3149">
        <v>2</v>
      </c>
      <c r="G3149">
        <v>5057.9759999999997</v>
      </c>
      <c r="H3149">
        <v>2</v>
      </c>
      <c r="I3149" s="2">
        <v>4325.1384999999991</v>
      </c>
      <c r="J3149">
        <v>6</v>
      </c>
      <c r="K3149" s="2">
        <v>2031.16</v>
      </c>
      <c r="L3149">
        <v>1015.58</v>
      </c>
      <c r="M3149" s="2">
        <v>2293.9784999999993</v>
      </c>
      <c r="N3149" s="4">
        <v>0.53038266867061012</v>
      </c>
    </row>
    <row r="3150" spans="1:14" x14ac:dyDescent="0.3">
      <c r="A3150" s="1" t="s">
        <v>44</v>
      </c>
      <c r="B3150" s="1" t="s">
        <v>271</v>
      </c>
      <c r="C3150" s="1" t="s">
        <v>24</v>
      </c>
      <c r="D3150" s="1" t="s">
        <v>16</v>
      </c>
      <c r="E3150">
        <v>0</v>
      </c>
      <c r="F3150">
        <v>1</v>
      </c>
      <c r="G3150">
        <v>1750.6565000000001</v>
      </c>
      <c r="H3150">
        <v>0</v>
      </c>
      <c r="I3150" s="2">
        <v>0</v>
      </c>
      <c r="J3150">
        <v>1</v>
      </c>
      <c r="K3150" s="2">
        <v>0</v>
      </c>
      <c r="L3150">
        <v>1015.58</v>
      </c>
      <c r="M3150" s="2">
        <v>0</v>
      </c>
      <c r="N3150" s="4">
        <v>0</v>
      </c>
    </row>
    <row r="3151" spans="1:14" x14ac:dyDescent="0.3">
      <c r="A3151" s="1" t="s">
        <v>44</v>
      </c>
      <c r="B3151" s="1" t="s">
        <v>271</v>
      </c>
      <c r="C3151" s="1" t="s">
        <v>24</v>
      </c>
      <c r="D3151" s="1" t="s">
        <v>13</v>
      </c>
      <c r="E3151">
        <v>0</v>
      </c>
      <c r="F3151">
        <v>1</v>
      </c>
      <c r="G3151">
        <v>2434.3200000000002</v>
      </c>
      <c r="H3151">
        <v>0</v>
      </c>
      <c r="I3151" s="2">
        <v>0</v>
      </c>
      <c r="J3151">
        <v>0</v>
      </c>
      <c r="K3151" s="2">
        <v>0</v>
      </c>
      <c r="L3151">
        <v>1015.58</v>
      </c>
      <c r="M3151" s="2">
        <v>0</v>
      </c>
      <c r="N3151" s="4">
        <v>0</v>
      </c>
    </row>
    <row r="3152" spans="1:14" x14ac:dyDescent="0.3">
      <c r="A3152" s="1" t="s">
        <v>44</v>
      </c>
      <c r="B3152" s="1" t="s">
        <v>271</v>
      </c>
      <c r="C3152" s="1" t="s">
        <v>24</v>
      </c>
      <c r="D3152" s="1" t="s">
        <v>18</v>
      </c>
      <c r="E3152">
        <v>0</v>
      </c>
      <c r="F3152">
        <v>0</v>
      </c>
      <c r="G3152">
        <v>0</v>
      </c>
      <c r="H3152">
        <v>0</v>
      </c>
      <c r="I3152" s="2">
        <v>0</v>
      </c>
      <c r="J3152">
        <v>1</v>
      </c>
      <c r="K3152" s="2">
        <v>0</v>
      </c>
      <c r="L3152">
        <v>1015.58</v>
      </c>
      <c r="M3152" s="2">
        <v>0</v>
      </c>
      <c r="N3152" s="4">
        <v>0</v>
      </c>
    </row>
    <row r="3153" spans="1:14" x14ac:dyDescent="0.3">
      <c r="A3153" s="1" t="s">
        <v>44</v>
      </c>
      <c r="B3153" s="1" t="s">
        <v>271</v>
      </c>
      <c r="C3153" s="1" t="s">
        <v>24</v>
      </c>
      <c r="D3153" s="1" t="s">
        <v>19</v>
      </c>
      <c r="E3153">
        <v>0</v>
      </c>
      <c r="F3153">
        <v>1</v>
      </c>
      <c r="G3153">
        <v>2605.6239999999998</v>
      </c>
      <c r="H3153">
        <v>0</v>
      </c>
      <c r="I3153" s="2">
        <v>0</v>
      </c>
      <c r="J3153">
        <v>0</v>
      </c>
      <c r="K3153" s="2">
        <v>0</v>
      </c>
      <c r="L3153">
        <v>1015.58</v>
      </c>
      <c r="M3153" s="2">
        <v>0</v>
      </c>
      <c r="N3153" s="4">
        <v>0</v>
      </c>
    </row>
    <row r="3154" spans="1:14" x14ac:dyDescent="0.3">
      <c r="A3154" s="1" t="s">
        <v>44</v>
      </c>
      <c r="B3154" s="1" t="s">
        <v>271</v>
      </c>
      <c r="C3154" s="1" t="s">
        <v>27</v>
      </c>
      <c r="D3154" s="1" t="s">
        <v>13</v>
      </c>
      <c r="E3154">
        <v>0</v>
      </c>
      <c r="F3154">
        <v>3</v>
      </c>
      <c r="G3154">
        <v>6961.9044999999996</v>
      </c>
      <c r="H3154">
        <v>0</v>
      </c>
      <c r="I3154" s="2">
        <v>0</v>
      </c>
      <c r="J3154">
        <v>16</v>
      </c>
      <c r="K3154" s="2">
        <v>0</v>
      </c>
      <c r="L3154">
        <v>1015.58</v>
      </c>
      <c r="M3154" s="2">
        <v>0</v>
      </c>
      <c r="N3154" s="4">
        <v>0</v>
      </c>
    </row>
    <row r="3155" spans="1:14" x14ac:dyDescent="0.3">
      <c r="A3155" s="1" t="s">
        <v>44</v>
      </c>
      <c r="B3155" s="1" t="s">
        <v>271</v>
      </c>
      <c r="C3155" s="1" t="s">
        <v>27</v>
      </c>
      <c r="D3155" s="1" t="s">
        <v>16</v>
      </c>
      <c r="E3155">
        <v>0</v>
      </c>
      <c r="F3155">
        <v>1</v>
      </c>
      <c r="G3155">
        <v>2452.3519999999999</v>
      </c>
      <c r="H3155">
        <v>0</v>
      </c>
      <c r="I3155" s="2">
        <v>0</v>
      </c>
      <c r="J3155">
        <v>0</v>
      </c>
      <c r="K3155" s="2">
        <v>0</v>
      </c>
      <c r="L3155">
        <v>1015.58</v>
      </c>
      <c r="M3155" s="2">
        <v>0</v>
      </c>
      <c r="N3155" s="4">
        <v>0</v>
      </c>
    </row>
    <row r="3156" spans="1:14" x14ac:dyDescent="0.3">
      <c r="A3156" s="1" t="s">
        <v>44</v>
      </c>
      <c r="B3156" s="1" t="s">
        <v>271</v>
      </c>
      <c r="C3156" s="1" t="s">
        <v>27</v>
      </c>
      <c r="D3156" s="1" t="s">
        <v>13</v>
      </c>
      <c r="E3156">
        <v>0</v>
      </c>
      <c r="F3156">
        <v>1</v>
      </c>
      <c r="G3156">
        <v>1750.6565000000001</v>
      </c>
      <c r="H3156">
        <v>0</v>
      </c>
      <c r="I3156" s="2">
        <v>0</v>
      </c>
      <c r="J3156">
        <v>2</v>
      </c>
      <c r="K3156" s="2">
        <v>0</v>
      </c>
      <c r="L3156">
        <v>1015.58</v>
      </c>
      <c r="M3156" s="2">
        <v>0</v>
      </c>
      <c r="N3156" s="4">
        <v>0</v>
      </c>
    </row>
    <row r="3157" spans="1:14" x14ac:dyDescent="0.3">
      <c r="A3157" s="1" t="s">
        <v>44</v>
      </c>
      <c r="B3157" s="1" t="s">
        <v>271</v>
      </c>
      <c r="C3157" s="1" t="s">
        <v>27</v>
      </c>
      <c r="D3157" s="1" t="s">
        <v>17</v>
      </c>
      <c r="E3157">
        <v>0</v>
      </c>
      <c r="F3157">
        <v>0</v>
      </c>
      <c r="G3157">
        <v>0</v>
      </c>
      <c r="H3157">
        <v>0</v>
      </c>
      <c r="I3157" s="2">
        <v>0</v>
      </c>
      <c r="J3157">
        <v>1</v>
      </c>
      <c r="K3157" s="2">
        <v>0</v>
      </c>
      <c r="L3157">
        <v>1015.58</v>
      </c>
      <c r="M3157" s="2">
        <v>0</v>
      </c>
      <c r="N3157" s="4">
        <v>0</v>
      </c>
    </row>
    <row r="3158" spans="1:14" x14ac:dyDescent="0.3">
      <c r="A3158" s="1" t="s">
        <v>44</v>
      </c>
      <c r="B3158" s="1" t="s">
        <v>271</v>
      </c>
      <c r="C3158" s="1" t="s">
        <v>27</v>
      </c>
      <c r="D3158" s="1" t="s">
        <v>18</v>
      </c>
      <c r="E3158">
        <v>0</v>
      </c>
      <c r="F3158">
        <v>0</v>
      </c>
      <c r="G3158">
        <v>0</v>
      </c>
      <c r="H3158">
        <v>0</v>
      </c>
      <c r="I3158" s="2">
        <v>0</v>
      </c>
      <c r="J3158">
        <v>1</v>
      </c>
      <c r="K3158" s="2">
        <v>0</v>
      </c>
      <c r="L3158">
        <v>1015.58</v>
      </c>
      <c r="M3158" s="2">
        <v>0</v>
      </c>
      <c r="N3158" s="4">
        <v>0</v>
      </c>
    </row>
    <row r="3159" spans="1:14" x14ac:dyDescent="0.3">
      <c r="A3159" s="1" t="s">
        <v>44</v>
      </c>
      <c r="B3159" s="1" t="s">
        <v>272</v>
      </c>
      <c r="C3159" s="1" t="s">
        <v>22</v>
      </c>
      <c r="D3159" s="1" t="s">
        <v>13</v>
      </c>
      <c r="E3159">
        <v>0</v>
      </c>
      <c r="F3159">
        <v>3</v>
      </c>
      <c r="G3159">
        <v>5057.9759999999997</v>
      </c>
      <c r="H3159">
        <v>1</v>
      </c>
      <c r="I3159" s="2">
        <v>2605.6239999999998</v>
      </c>
      <c r="J3159">
        <v>10</v>
      </c>
      <c r="K3159" s="2">
        <v>1015.58</v>
      </c>
      <c r="L3159">
        <v>1015.58</v>
      </c>
      <c r="M3159" s="2">
        <v>1590.0439999999999</v>
      </c>
      <c r="N3159" s="4">
        <v>0.61023539850722897</v>
      </c>
    </row>
    <row r="3160" spans="1:14" x14ac:dyDescent="0.3">
      <c r="A3160" s="1" t="s">
        <v>44</v>
      </c>
      <c r="B3160" s="1" t="s">
        <v>272</v>
      </c>
      <c r="C3160" s="1" t="s">
        <v>22</v>
      </c>
      <c r="D3160" s="1" t="s">
        <v>16</v>
      </c>
      <c r="E3160">
        <v>0</v>
      </c>
      <c r="F3160">
        <v>1</v>
      </c>
      <c r="G3160">
        <v>1669.2249999999999</v>
      </c>
      <c r="H3160">
        <v>0</v>
      </c>
      <c r="I3160" s="2">
        <v>0</v>
      </c>
      <c r="J3160">
        <v>1</v>
      </c>
      <c r="K3160" s="2">
        <v>0</v>
      </c>
      <c r="L3160">
        <v>1015.58</v>
      </c>
      <c r="M3160" s="2">
        <v>0</v>
      </c>
      <c r="N3160" s="4">
        <v>0</v>
      </c>
    </row>
    <row r="3161" spans="1:14" x14ac:dyDescent="0.3">
      <c r="A3161" s="1" t="s">
        <v>44</v>
      </c>
      <c r="B3161" s="1" t="s">
        <v>272</v>
      </c>
      <c r="C3161" s="1" t="s">
        <v>22</v>
      </c>
      <c r="D3161" s="1" t="s">
        <v>13</v>
      </c>
      <c r="E3161">
        <v>0</v>
      </c>
      <c r="F3161">
        <v>0</v>
      </c>
      <c r="G3161">
        <v>0</v>
      </c>
      <c r="H3161">
        <v>0</v>
      </c>
      <c r="I3161" s="2">
        <v>0</v>
      </c>
      <c r="J3161">
        <v>1</v>
      </c>
      <c r="K3161" s="2">
        <v>0</v>
      </c>
      <c r="L3161">
        <v>1015.58</v>
      </c>
      <c r="M3161" s="2">
        <v>0</v>
      </c>
      <c r="N3161" s="4">
        <v>0</v>
      </c>
    </row>
    <row r="3162" spans="1:14" x14ac:dyDescent="0.3">
      <c r="A3162" s="1" t="s">
        <v>44</v>
      </c>
      <c r="B3162" s="1" t="s">
        <v>272</v>
      </c>
      <c r="C3162" s="1" t="s">
        <v>22</v>
      </c>
      <c r="D3162" s="1" t="s">
        <v>18</v>
      </c>
      <c r="E3162">
        <v>0</v>
      </c>
      <c r="F3162">
        <v>1</v>
      </c>
      <c r="G3162">
        <v>2605.6239999999998</v>
      </c>
      <c r="H3162">
        <v>0</v>
      </c>
      <c r="I3162" s="2">
        <v>0</v>
      </c>
      <c r="J3162">
        <v>3</v>
      </c>
      <c r="K3162" s="2">
        <v>0</v>
      </c>
      <c r="L3162">
        <v>1015.58</v>
      </c>
      <c r="M3162" s="2">
        <v>0</v>
      </c>
      <c r="N3162" s="4">
        <v>0</v>
      </c>
    </row>
    <row r="3163" spans="1:14" x14ac:dyDescent="0.3">
      <c r="A3163" s="1" t="s">
        <v>44</v>
      </c>
      <c r="B3163" s="1" t="s">
        <v>272</v>
      </c>
      <c r="C3163" s="1" t="s">
        <v>23</v>
      </c>
      <c r="D3163" s="1" t="s">
        <v>13</v>
      </c>
      <c r="E3163">
        <v>0</v>
      </c>
      <c r="F3163">
        <v>5</v>
      </c>
      <c r="G3163">
        <v>11938.449000000001</v>
      </c>
      <c r="H3163">
        <v>0</v>
      </c>
      <c r="I3163" s="2">
        <v>0</v>
      </c>
      <c r="J3163">
        <v>7</v>
      </c>
      <c r="K3163" s="2">
        <v>0</v>
      </c>
      <c r="L3163">
        <v>1015.58</v>
      </c>
      <c r="M3163" s="2">
        <v>0</v>
      </c>
      <c r="N3163" s="4">
        <v>0</v>
      </c>
    </row>
    <row r="3164" spans="1:14" x14ac:dyDescent="0.3">
      <c r="A3164" s="1" t="s">
        <v>44</v>
      </c>
      <c r="B3164" s="1" t="s">
        <v>272</v>
      </c>
      <c r="C3164" s="1" t="s">
        <v>23</v>
      </c>
      <c r="D3164" s="1" t="s">
        <v>15</v>
      </c>
      <c r="E3164">
        <v>0</v>
      </c>
      <c r="F3164">
        <v>0</v>
      </c>
      <c r="G3164">
        <v>0</v>
      </c>
      <c r="H3164">
        <v>0</v>
      </c>
      <c r="I3164" s="2">
        <v>0</v>
      </c>
      <c r="J3164">
        <v>2</v>
      </c>
      <c r="K3164" s="2">
        <v>0</v>
      </c>
      <c r="L3164">
        <v>1015.58</v>
      </c>
      <c r="M3164" s="2">
        <v>0</v>
      </c>
      <c r="N3164" s="4">
        <v>0</v>
      </c>
    </row>
    <row r="3165" spans="1:14" x14ac:dyDescent="0.3">
      <c r="A3165" s="1" t="s">
        <v>44</v>
      </c>
      <c r="B3165" s="1" t="s">
        <v>272</v>
      </c>
      <c r="C3165" s="1" t="s">
        <v>23</v>
      </c>
      <c r="D3165" s="1" t="s">
        <v>18</v>
      </c>
      <c r="E3165">
        <v>0</v>
      </c>
      <c r="F3165">
        <v>1</v>
      </c>
      <c r="G3165">
        <v>1669.2249999999999</v>
      </c>
      <c r="H3165">
        <v>0</v>
      </c>
      <c r="I3165" s="2">
        <v>0</v>
      </c>
      <c r="J3165">
        <v>2</v>
      </c>
      <c r="K3165" s="2">
        <v>0</v>
      </c>
      <c r="L3165">
        <v>1015.58</v>
      </c>
      <c r="M3165" s="2">
        <v>0</v>
      </c>
      <c r="N3165" s="4">
        <v>0</v>
      </c>
    </row>
    <row r="3166" spans="1:14" x14ac:dyDescent="0.3">
      <c r="A3166" s="1" t="s">
        <v>44</v>
      </c>
      <c r="B3166" s="1" t="s">
        <v>272</v>
      </c>
      <c r="C3166" s="1" t="s">
        <v>24</v>
      </c>
      <c r="D3166" s="1" t="s">
        <v>17</v>
      </c>
      <c r="E3166">
        <v>0</v>
      </c>
      <c r="F3166">
        <v>0</v>
      </c>
      <c r="G3166">
        <v>0</v>
      </c>
      <c r="H3166">
        <v>0</v>
      </c>
      <c r="I3166" s="2">
        <v>0</v>
      </c>
      <c r="J3166">
        <v>1</v>
      </c>
      <c r="K3166" s="2">
        <v>0</v>
      </c>
      <c r="L3166">
        <v>1015.58</v>
      </c>
      <c r="M3166" s="2">
        <v>0</v>
      </c>
      <c r="N3166" s="4">
        <v>0</v>
      </c>
    </row>
    <row r="3167" spans="1:14" x14ac:dyDescent="0.3">
      <c r="A3167" s="1" t="s">
        <v>44</v>
      </c>
      <c r="B3167" s="1" t="s">
        <v>272</v>
      </c>
      <c r="C3167" s="1" t="s">
        <v>24</v>
      </c>
      <c r="D3167" s="1" t="s">
        <v>13</v>
      </c>
      <c r="E3167">
        <v>0</v>
      </c>
      <c r="F3167">
        <v>4</v>
      </c>
      <c r="G3167">
        <v>7441.9949999999999</v>
      </c>
      <c r="H3167">
        <v>2</v>
      </c>
      <c r="I3167" s="2">
        <v>3338.45</v>
      </c>
      <c r="J3167">
        <v>5</v>
      </c>
      <c r="K3167" s="2">
        <v>2031.16</v>
      </c>
      <c r="L3167">
        <v>1015.58</v>
      </c>
      <c r="M3167" s="2">
        <v>1307.2899999999997</v>
      </c>
      <c r="N3167" s="4">
        <v>0.39158591561952399</v>
      </c>
    </row>
    <row r="3168" spans="1:14" x14ac:dyDescent="0.3">
      <c r="A3168" s="1" t="s">
        <v>44</v>
      </c>
      <c r="B3168" s="1" t="s">
        <v>272</v>
      </c>
      <c r="C3168" s="1" t="s">
        <v>24</v>
      </c>
      <c r="D3168" s="1" t="s">
        <v>16</v>
      </c>
      <c r="E3168">
        <v>0</v>
      </c>
      <c r="F3168">
        <v>0</v>
      </c>
      <c r="G3168">
        <v>0</v>
      </c>
      <c r="H3168">
        <v>0</v>
      </c>
      <c r="I3168" s="2">
        <v>0</v>
      </c>
      <c r="J3168">
        <v>1</v>
      </c>
      <c r="K3168" s="2">
        <v>0</v>
      </c>
      <c r="L3168">
        <v>1015.58</v>
      </c>
      <c r="M3168" s="2">
        <v>0</v>
      </c>
      <c r="N3168" s="4">
        <v>0</v>
      </c>
    </row>
    <row r="3169" spans="1:14" x14ac:dyDescent="0.3">
      <c r="A3169" s="1" t="s">
        <v>44</v>
      </c>
      <c r="B3169" s="1" t="s">
        <v>272</v>
      </c>
      <c r="C3169" s="1" t="s">
        <v>27</v>
      </c>
      <c r="D3169" s="1" t="s">
        <v>13</v>
      </c>
      <c r="E3169">
        <v>0</v>
      </c>
      <c r="F3169">
        <v>2</v>
      </c>
      <c r="G3169">
        <v>3338.45</v>
      </c>
      <c r="H3169">
        <v>0</v>
      </c>
      <c r="I3169" s="2">
        <v>0</v>
      </c>
      <c r="J3169">
        <v>15</v>
      </c>
      <c r="K3169" s="2">
        <v>0</v>
      </c>
      <c r="L3169">
        <v>1015.58</v>
      </c>
      <c r="M3169" s="2">
        <v>0</v>
      </c>
      <c r="N3169" s="4">
        <v>0</v>
      </c>
    </row>
    <row r="3170" spans="1:14" x14ac:dyDescent="0.3">
      <c r="A3170" s="1" t="s">
        <v>44</v>
      </c>
      <c r="B3170" s="1" t="s">
        <v>272</v>
      </c>
      <c r="C3170" s="1" t="s">
        <v>27</v>
      </c>
      <c r="D3170" s="1" t="s">
        <v>16</v>
      </c>
      <c r="E3170">
        <v>0</v>
      </c>
      <c r="F3170">
        <v>1</v>
      </c>
      <c r="G3170">
        <v>2605.6239999999998</v>
      </c>
      <c r="H3170">
        <v>0</v>
      </c>
      <c r="I3170" s="2">
        <v>0</v>
      </c>
      <c r="J3170">
        <v>1</v>
      </c>
      <c r="K3170" s="2">
        <v>0</v>
      </c>
      <c r="L3170">
        <v>1015.58</v>
      </c>
      <c r="M3170" s="2">
        <v>0</v>
      </c>
      <c r="N3170" s="4">
        <v>0</v>
      </c>
    </row>
    <row r="3171" spans="1:14" x14ac:dyDescent="0.3">
      <c r="A3171" s="1" t="s">
        <v>44</v>
      </c>
      <c r="B3171" s="1" t="s">
        <v>272</v>
      </c>
      <c r="C3171" s="1" t="s">
        <v>27</v>
      </c>
      <c r="D3171" s="1" t="s">
        <v>17</v>
      </c>
      <c r="E3171">
        <v>0</v>
      </c>
      <c r="F3171">
        <v>1</v>
      </c>
      <c r="G3171">
        <v>2605.6239999999998</v>
      </c>
      <c r="H3171">
        <v>1</v>
      </c>
      <c r="I3171" s="2">
        <v>2605.6239999999998</v>
      </c>
      <c r="J3171">
        <v>0</v>
      </c>
      <c r="K3171" s="2">
        <v>1015.58</v>
      </c>
      <c r="L3171">
        <v>1015.58</v>
      </c>
      <c r="M3171" s="2">
        <v>1590.0439999999999</v>
      </c>
      <c r="N3171" s="4">
        <v>0.61023539850722897</v>
      </c>
    </row>
    <row r="3172" spans="1:14" x14ac:dyDescent="0.3">
      <c r="A3172" s="1" t="s">
        <v>44</v>
      </c>
      <c r="B3172" s="1" t="s">
        <v>273</v>
      </c>
      <c r="C3172" s="1" t="s">
        <v>22</v>
      </c>
      <c r="D3172" s="1" t="s">
        <v>13</v>
      </c>
      <c r="E3172">
        <v>0</v>
      </c>
      <c r="F3172">
        <v>3</v>
      </c>
      <c r="G3172">
        <v>6351.1969999999992</v>
      </c>
      <c r="H3172">
        <v>0</v>
      </c>
      <c r="I3172" s="2">
        <v>0</v>
      </c>
      <c r="J3172">
        <v>11</v>
      </c>
      <c r="K3172" s="2">
        <v>0</v>
      </c>
      <c r="L3172">
        <v>1015.58</v>
      </c>
      <c r="M3172" s="2">
        <v>0</v>
      </c>
      <c r="N3172" s="4">
        <v>0</v>
      </c>
    </row>
    <row r="3173" spans="1:14" x14ac:dyDescent="0.3">
      <c r="A3173" s="1" t="s">
        <v>44</v>
      </c>
      <c r="B3173" s="1" t="s">
        <v>273</v>
      </c>
      <c r="C3173" s="1" t="s">
        <v>22</v>
      </c>
      <c r="D3173" s="1" t="s">
        <v>16</v>
      </c>
      <c r="E3173">
        <v>0</v>
      </c>
      <c r="F3173">
        <v>0</v>
      </c>
      <c r="G3173">
        <v>0</v>
      </c>
      <c r="H3173">
        <v>0</v>
      </c>
      <c r="I3173" s="2">
        <v>0</v>
      </c>
      <c r="J3173">
        <v>1</v>
      </c>
      <c r="K3173" s="2">
        <v>0</v>
      </c>
      <c r="L3173">
        <v>1015.58</v>
      </c>
      <c r="M3173" s="2">
        <v>0</v>
      </c>
      <c r="N3173" s="4">
        <v>0</v>
      </c>
    </row>
    <row r="3174" spans="1:14" x14ac:dyDescent="0.3">
      <c r="A3174" s="1" t="s">
        <v>44</v>
      </c>
      <c r="B3174" s="1" t="s">
        <v>273</v>
      </c>
      <c r="C3174" s="1" t="s">
        <v>22</v>
      </c>
      <c r="D3174" s="1" t="s">
        <v>13</v>
      </c>
      <c r="E3174">
        <v>0</v>
      </c>
      <c r="F3174">
        <v>1</v>
      </c>
      <c r="G3174">
        <v>1872.7864999999999</v>
      </c>
      <c r="H3174">
        <v>1</v>
      </c>
      <c r="I3174" s="2">
        <v>1872.7864999999999</v>
      </c>
      <c r="J3174">
        <v>0</v>
      </c>
      <c r="K3174" s="2">
        <v>1015.58</v>
      </c>
      <c r="L3174">
        <v>1015.58</v>
      </c>
      <c r="M3174" s="2">
        <v>857.20649999999989</v>
      </c>
      <c r="N3174" s="4">
        <v>0.4577171503532303</v>
      </c>
    </row>
    <row r="3175" spans="1:14" x14ac:dyDescent="0.3">
      <c r="A3175" s="1" t="s">
        <v>44</v>
      </c>
      <c r="B3175" s="1" t="s">
        <v>273</v>
      </c>
      <c r="C3175" s="1" t="s">
        <v>23</v>
      </c>
      <c r="D3175" s="1" t="s">
        <v>13</v>
      </c>
      <c r="E3175">
        <v>0</v>
      </c>
      <c r="F3175">
        <v>3</v>
      </c>
      <c r="G3175">
        <v>6351.1969999999992</v>
      </c>
      <c r="H3175">
        <v>3</v>
      </c>
      <c r="I3175" s="2">
        <v>5699.7910000000002</v>
      </c>
      <c r="J3175">
        <v>0</v>
      </c>
      <c r="K3175" s="2">
        <v>3046.7400000000002</v>
      </c>
      <c r="L3175">
        <v>1015.58</v>
      </c>
      <c r="M3175" s="2">
        <v>2653.0509999999999</v>
      </c>
      <c r="N3175" s="4">
        <v>0.46546461089538194</v>
      </c>
    </row>
    <row r="3176" spans="1:14" x14ac:dyDescent="0.3">
      <c r="A3176" s="1" t="s">
        <v>44</v>
      </c>
      <c r="B3176" s="1" t="s">
        <v>273</v>
      </c>
      <c r="C3176" s="1" t="s">
        <v>23</v>
      </c>
      <c r="D3176" s="1" t="s">
        <v>18</v>
      </c>
      <c r="E3176">
        <v>0</v>
      </c>
      <c r="F3176">
        <v>1</v>
      </c>
      <c r="G3176">
        <v>2605.6239999999998</v>
      </c>
      <c r="H3176">
        <v>0</v>
      </c>
      <c r="I3176" s="2">
        <v>0</v>
      </c>
      <c r="J3176">
        <v>0</v>
      </c>
      <c r="K3176" s="2">
        <v>0</v>
      </c>
      <c r="L3176">
        <v>1015.58</v>
      </c>
      <c r="M3176" s="2">
        <v>0</v>
      </c>
      <c r="N3176" s="4">
        <v>0</v>
      </c>
    </row>
    <row r="3177" spans="1:14" x14ac:dyDescent="0.3">
      <c r="A3177" s="1" t="s">
        <v>44</v>
      </c>
      <c r="B3177" s="1" t="s">
        <v>273</v>
      </c>
      <c r="C3177" s="1" t="s">
        <v>24</v>
      </c>
      <c r="D3177" s="1" t="s">
        <v>13</v>
      </c>
      <c r="E3177">
        <v>0</v>
      </c>
      <c r="F3177">
        <v>5</v>
      </c>
      <c r="G3177">
        <v>9925.4659999999985</v>
      </c>
      <c r="H3177">
        <v>2</v>
      </c>
      <c r="I3177" s="2">
        <v>3664.1415000000002</v>
      </c>
      <c r="J3177">
        <v>11</v>
      </c>
      <c r="K3177" s="2">
        <v>2031.16</v>
      </c>
      <c r="L3177">
        <v>1015.58</v>
      </c>
      <c r="M3177" s="2">
        <v>1632.9815000000001</v>
      </c>
      <c r="N3177" s="4">
        <v>0.44566551264463994</v>
      </c>
    </row>
    <row r="3178" spans="1:14" x14ac:dyDescent="0.3">
      <c r="A3178" s="1" t="s">
        <v>44</v>
      </c>
      <c r="B3178" s="1" t="s">
        <v>273</v>
      </c>
      <c r="C3178" s="1" t="s">
        <v>24</v>
      </c>
      <c r="D3178" s="1" t="s">
        <v>32</v>
      </c>
      <c r="E3178">
        <v>0</v>
      </c>
      <c r="F3178">
        <v>0</v>
      </c>
      <c r="G3178">
        <v>0</v>
      </c>
      <c r="H3178">
        <v>0</v>
      </c>
      <c r="I3178" s="2">
        <v>0</v>
      </c>
      <c r="J3178">
        <v>1</v>
      </c>
      <c r="K3178" s="2">
        <v>0</v>
      </c>
      <c r="L3178">
        <v>1015.58</v>
      </c>
      <c r="M3178" s="2">
        <v>0</v>
      </c>
      <c r="N3178" s="4">
        <v>0</v>
      </c>
    </row>
    <row r="3179" spans="1:14" x14ac:dyDescent="0.3">
      <c r="A3179" s="1" t="s">
        <v>44</v>
      </c>
      <c r="B3179" s="1" t="s">
        <v>273</v>
      </c>
      <c r="C3179" s="1" t="s">
        <v>24</v>
      </c>
      <c r="D3179" s="1" t="s">
        <v>16</v>
      </c>
      <c r="E3179">
        <v>0</v>
      </c>
      <c r="F3179">
        <v>0</v>
      </c>
      <c r="G3179">
        <v>0</v>
      </c>
      <c r="H3179">
        <v>0</v>
      </c>
      <c r="I3179" s="2">
        <v>0</v>
      </c>
      <c r="J3179">
        <v>1</v>
      </c>
      <c r="K3179" s="2">
        <v>0</v>
      </c>
      <c r="L3179">
        <v>1015.58</v>
      </c>
      <c r="M3179" s="2">
        <v>0</v>
      </c>
      <c r="N3179" s="4">
        <v>0</v>
      </c>
    </row>
    <row r="3180" spans="1:14" x14ac:dyDescent="0.3">
      <c r="A3180" s="1" t="s">
        <v>44</v>
      </c>
      <c r="B3180" s="1" t="s">
        <v>273</v>
      </c>
      <c r="C3180" s="1" t="s">
        <v>27</v>
      </c>
      <c r="D3180" s="1" t="s">
        <v>13</v>
      </c>
      <c r="E3180">
        <v>0</v>
      </c>
      <c r="F3180">
        <v>2</v>
      </c>
      <c r="G3180">
        <v>5211.2480000000014</v>
      </c>
      <c r="H3180">
        <v>1</v>
      </c>
      <c r="I3180" s="2">
        <v>2605.6239999999998</v>
      </c>
      <c r="J3180">
        <v>7</v>
      </c>
      <c r="K3180" s="2">
        <v>1015.58</v>
      </c>
      <c r="L3180">
        <v>1015.58</v>
      </c>
      <c r="M3180" s="2">
        <v>1590.0439999999999</v>
      </c>
      <c r="N3180" s="4">
        <v>0.61023539850722897</v>
      </c>
    </row>
    <row r="3181" spans="1:14" x14ac:dyDescent="0.3">
      <c r="A3181" s="1" t="s">
        <v>163</v>
      </c>
      <c r="B3181" s="1" t="s">
        <v>274</v>
      </c>
      <c r="C3181" s="1" t="s">
        <v>22</v>
      </c>
      <c r="D3181" s="1" t="s">
        <v>17</v>
      </c>
      <c r="E3181">
        <v>0</v>
      </c>
      <c r="F3181">
        <v>1</v>
      </c>
      <c r="G3181">
        <v>2081.0974999999999</v>
      </c>
      <c r="H3181">
        <v>1</v>
      </c>
      <c r="I3181" s="2">
        <v>2081.0974999999999</v>
      </c>
      <c r="J3181">
        <v>0</v>
      </c>
      <c r="K3181" s="2">
        <v>1715.98</v>
      </c>
      <c r="L3181">
        <v>1715.98</v>
      </c>
      <c r="M3181" s="2">
        <v>365.11749999999984</v>
      </c>
      <c r="N3181" s="4">
        <v>0.17544468723834414</v>
      </c>
    </row>
    <row r="3182" spans="1:14" x14ac:dyDescent="0.3">
      <c r="A3182" s="1" t="s">
        <v>163</v>
      </c>
      <c r="B3182" s="1" t="s">
        <v>274</v>
      </c>
      <c r="C3182" s="1" t="s">
        <v>22</v>
      </c>
      <c r="D3182" s="1" t="s">
        <v>18</v>
      </c>
      <c r="E3182">
        <v>0</v>
      </c>
      <c r="F3182">
        <v>1</v>
      </c>
      <c r="G3182">
        <v>1779.8434999999999</v>
      </c>
      <c r="H3182">
        <v>0</v>
      </c>
      <c r="I3182" s="2">
        <v>0</v>
      </c>
      <c r="J3182">
        <v>0</v>
      </c>
      <c r="K3182" s="2">
        <v>0</v>
      </c>
      <c r="L3182">
        <v>1715.98</v>
      </c>
      <c r="M3182" s="2">
        <v>0</v>
      </c>
      <c r="N3182" s="4">
        <v>0</v>
      </c>
    </row>
    <row r="3183" spans="1:14" x14ac:dyDescent="0.3">
      <c r="A3183" s="1" t="s">
        <v>163</v>
      </c>
      <c r="B3183" s="1" t="s">
        <v>274</v>
      </c>
      <c r="C3183" s="1" t="s">
        <v>23</v>
      </c>
      <c r="D3183" s="1" t="s">
        <v>13</v>
      </c>
      <c r="E3183">
        <v>0</v>
      </c>
      <c r="F3183">
        <v>4</v>
      </c>
      <c r="G3183">
        <v>8379.7279999999992</v>
      </c>
      <c r="H3183">
        <v>1</v>
      </c>
      <c r="I3183" s="2">
        <v>1779.8434999999999</v>
      </c>
      <c r="J3183">
        <v>1</v>
      </c>
      <c r="K3183" s="2">
        <v>1715.98</v>
      </c>
      <c r="L3183">
        <v>1715.98</v>
      </c>
      <c r="M3183" s="2">
        <v>63.863499999999931</v>
      </c>
      <c r="N3183" s="4">
        <v>3.5881525538621756E-2</v>
      </c>
    </row>
    <row r="3184" spans="1:14" x14ac:dyDescent="0.3">
      <c r="A3184" s="1" t="s">
        <v>163</v>
      </c>
      <c r="B3184" s="1" t="s">
        <v>274</v>
      </c>
      <c r="C3184" s="1" t="s">
        <v>23</v>
      </c>
      <c r="D3184" s="1" t="s">
        <v>13</v>
      </c>
      <c r="E3184">
        <v>0</v>
      </c>
      <c r="F3184">
        <v>1</v>
      </c>
      <c r="G3184">
        <v>1852.2245</v>
      </c>
      <c r="H3184">
        <v>0</v>
      </c>
      <c r="I3184" s="2">
        <v>0</v>
      </c>
      <c r="J3184">
        <v>0</v>
      </c>
      <c r="K3184" s="2">
        <v>0</v>
      </c>
      <c r="L3184">
        <v>1715.98</v>
      </c>
      <c r="M3184" s="2">
        <v>0</v>
      </c>
      <c r="N3184" s="4">
        <v>0</v>
      </c>
    </row>
    <row r="3185" spans="1:14" x14ac:dyDescent="0.3">
      <c r="A3185" s="1" t="s">
        <v>163</v>
      </c>
      <c r="B3185" s="1" t="s">
        <v>274</v>
      </c>
      <c r="C3185" s="1" t="s">
        <v>23</v>
      </c>
      <c r="D3185" s="1" t="s">
        <v>19</v>
      </c>
      <c r="E3185">
        <v>0</v>
      </c>
      <c r="F3185">
        <v>1</v>
      </c>
      <c r="G3185">
        <v>1759.615</v>
      </c>
      <c r="H3185">
        <v>0</v>
      </c>
      <c r="I3185" s="2">
        <v>0</v>
      </c>
      <c r="J3185">
        <v>0</v>
      </c>
      <c r="K3185" s="2">
        <v>0</v>
      </c>
      <c r="L3185">
        <v>1715.98</v>
      </c>
      <c r="M3185" s="2">
        <v>0</v>
      </c>
      <c r="N3185" s="4">
        <v>0</v>
      </c>
    </row>
    <row r="3186" spans="1:14" x14ac:dyDescent="0.3">
      <c r="A3186" s="1" t="s">
        <v>163</v>
      </c>
      <c r="B3186" s="1" t="s">
        <v>274</v>
      </c>
      <c r="C3186" s="1" t="s">
        <v>23</v>
      </c>
      <c r="D3186" s="1" t="s">
        <v>13</v>
      </c>
      <c r="E3186">
        <v>0</v>
      </c>
      <c r="F3186">
        <v>9</v>
      </c>
      <c r="G3186">
        <v>19065.1715</v>
      </c>
      <c r="H3186">
        <v>0</v>
      </c>
      <c r="I3186" s="2">
        <v>0</v>
      </c>
      <c r="J3186">
        <v>0</v>
      </c>
      <c r="K3186" s="2">
        <v>0</v>
      </c>
      <c r="L3186">
        <v>1715.98</v>
      </c>
      <c r="M3186" s="2">
        <v>0</v>
      </c>
      <c r="N3186" s="4">
        <v>0</v>
      </c>
    </row>
    <row r="3187" spans="1:14" x14ac:dyDescent="0.3">
      <c r="A3187" s="1" t="s">
        <v>163</v>
      </c>
      <c r="B3187" s="1" t="s">
        <v>274</v>
      </c>
      <c r="C3187" s="1" t="s">
        <v>23</v>
      </c>
      <c r="D3187" s="1" t="s">
        <v>15</v>
      </c>
      <c r="E3187">
        <v>0</v>
      </c>
      <c r="F3187">
        <v>1</v>
      </c>
      <c r="G3187">
        <v>1852.2245</v>
      </c>
      <c r="H3187">
        <v>1</v>
      </c>
      <c r="I3187" s="2">
        <v>1852.2245</v>
      </c>
      <c r="J3187">
        <v>0</v>
      </c>
      <c r="K3187" s="2">
        <v>1715.98</v>
      </c>
      <c r="L3187">
        <v>1715.98</v>
      </c>
      <c r="M3187" s="2">
        <v>136.24450000000002</v>
      </c>
      <c r="N3187" s="4">
        <v>7.3557228078993675E-2</v>
      </c>
    </row>
    <row r="3188" spans="1:14" x14ac:dyDescent="0.3">
      <c r="A3188" s="1" t="s">
        <v>163</v>
      </c>
      <c r="B3188" s="1" t="s">
        <v>274</v>
      </c>
      <c r="C3188" s="1" t="s">
        <v>23</v>
      </c>
      <c r="D3188" s="1" t="s">
        <v>16</v>
      </c>
      <c r="E3188">
        <v>0</v>
      </c>
      <c r="F3188">
        <v>2</v>
      </c>
      <c r="G3188">
        <v>3611.8395</v>
      </c>
      <c r="H3188">
        <v>1</v>
      </c>
      <c r="I3188" s="2">
        <v>1852.2245</v>
      </c>
      <c r="J3188">
        <v>0</v>
      </c>
      <c r="K3188" s="2">
        <v>1715.98</v>
      </c>
      <c r="L3188">
        <v>1715.98</v>
      </c>
      <c r="M3188" s="2">
        <v>136.24450000000002</v>
      </c>
      <c r="N3188" s="4">
        <v>7.3557228078993675E-2</v>
      </c>
    </row>
    <row r="3189" spans="1:14" x14ac:dyDescent="0.3">
      <c r="A3189" s="1" t="s">
        <v>163</v>
      </c>
      <c r="B3189" s="1" t="s">
        <v>274</v>
      </c>
      <c r="C3189" s="1" t="s">
        <v>23</v>
      </c>
      <c r="D3189" s="1" t="s">
        <v>13</v>
      </c>
      <c r="E3189">
        <v>0</v>
      </c>
      <c r="F3189">
        <v>4</v>
      </c>
      <c r="G3189">
        <v>8379.7279999999992</v>
      </c>
      <c r="H3189">
        <v>1</v>
      </c>
      <c r="I3189" s="2">
        <v>1779.8434999999999</v>
      </c>
      <c r="J3189">
        <v>1</v>
      </c>
      <c r="K3189" s="2">
        <v>1715.98</v>
      </c>
      <c r="L3189">
        <v>1715.98</v>
      </c>
      <c r="M3189" s="2">
        <v>63.863499999999931</v>
      </c>
      <c r="N3189" s="4">
        <v>3.5881525538621756E-2</v>
      </c>
    </row>
    <row r="3190" spans="1:14" x14ac:dyDescent="0.3">
      <c r="A3190" s="1" t="s">
        <v>163</v>
      </c>
      <c r="B3190" s="1" t="s">
        <v>274</v>
      </c>
      <c r="C3190" s="1" t="s">
        <v>23</v>
      </c>
      <c r="D3190" s="1" t="s">
        <v>17</v>
      </c>
      <c r="E3190">
        <v>0</v>
      </c>
      <c r="F3190">
        <v>6</v>
      </c>
      <c r="G3190">
        <v>12199.1425</v>
      </c>
      <c r="H3190">
        <v>2</v>
      </c>
      <c r="I3190" s="2">
        <v>3840.7125000000001</v>
      </c>
      <c r="J3190">
        <v>0</v>
      </c>
      <c r="K3190" s="2">
        <v>3431.96</v>
      </c>
      <c r="L3190">
        <v>1715.98</v>
      </c>
      <c r="M3190" s="2">
        <v>408.75250000000005</v>
      </c>
      <c r="N3190" s="4">
        <v>0.10642621648977893</v>
      </c>
    </row>
    <row r="3191" spans="1:14" x14ac:dyDescent="0.3">
      <c r="A3191" s="1" t="s">
        <v>163</v>
      </c>
      <c r="B3191" s="1" t="s">
        <v>274</v>
      </c>
      <c r="C3191" s="1" t="s">
        <v>23</v>
      </c>
      <c r="D3191" s="1" t="s">
        <v>18</v>
      </c>
      <c r="E3191">
        <v>0</v>
      </c>
      <c r="F3191">
        <v>4</v>
      </c>
      <c r="G3191">
        <v>7408.8980000000001</v>
      </c>
      <c r="H3191">
        <v>1</v>
      </c>
      <c r="I3191" s="2">
        <v>1852.2245</v>
      </c>
      <c r="J3191">
        <v>0</v>
      </c>
      <c r="K3191" s="2">
        <v>1715.98</v>
      </c>
      <c r="L3191">
        <v>1715.98</v>
      </c>
      <c r="M3191" s="2">
        <v>136.24450000000002</v>
      </c>
      <c r="N3191" s="4">
        <v>7.3557228078993675E-2</v>
      </c>
    </row>
    <row r="3192" spans="1:14" x14ac:dyDescent="0.3">
      <c r="A3192" s="1" t="s">
        <v>163</v>
      </c>
      <c r="B3192" s="1" t="s">
        <v>274</v>
      </c>
      <c r="C3192" s="1" t="s">
        <v>23</v>
      </c>
      <c r="D3192" s="1" t="s">
        <v>19</v>
      </c>
      <c r="E3192">
        <v>0</v>
      </c>
      <c r="F3192">
        <v>2</v>
      </c>
      <c r="G3192">
        <v>3933.3220000000001</v>
      </c>
      <c r="H3192">
        <v>0</v>
      </c>
      <c r="I3192" s="2">
        <v>0</v>
      </c>
      <c r="J3192">
        <v>0</v>
      </c>
      <c r="K3192" s="2">
        <v>0</v>
      </c>
      <c r="L3192">
        <v>1715.98</v>
      </c>
      <c r="M3192" s="2">
        <v>0</v>
      </c>
      <c r="N3192" s="4">
        <v>0</v>
      </c>
    </row>
    <row r="3193" spans="1:14" x14ac:dyDescent="0.3">
      <c r="A3193" s="1" t="s">
        <v>163</v>
      </c>
      <c r="B3193" s="1" t="s">
        <v>274</v>
      </c>
      <c r="C3193" s="1" t="s">
        <v>24</v>
      </c>
      <c r="D3193" s="1" t="s">
        <v>13</v>
      </c>
      <c r="E3193">
        <v>0</v>
      </c>
      <c r="F3193">
        <v>1</v>
      </c>
      <c r="G3193">
        <v>1852.2245</v>
      </c>
      <c r="H3193">
        <v>0</v>
      </c>
      <c r="I3193" s="2">
        <v>-228.87299999999999</v>
      </c>
      <c r="J3193">
        <v>0</v>
      </c>
      <c r="K3193" s="2">
        <v>0</v>
      </c>
      <c r="L3193">
        <v>1715.98</v>
      </c>
      <c r="M3193" s="2">
        <v>-228.87299999999999</v>
      </c>
      <c r="N3193" s="4">
        <v>1</v>
      </c>
    </row>
    <row r="3194" spans="1:14" x14ac:dyDescent="0.3">
      <c r="A3194" s="1" t="s">
        <v>163</v>
      </c>
      <c r="B3194" s="1" t="s">
        <v>274</v>
      </c>
      <c r="C3194" s="1" t="s">
        <v>25</v>
      </c>
      <c r="D3194" s="1" t="s">
        <v>13</v>
      </c>
      <c r="E3194">
        <v>0</v>
      </c>
      <c r="F3194">
        <v>0</v>
      </c>
      <c r="G3194">
        <v>0</v>
      </c>
      <c r="H3194">
        <v>0</v>
      </c>
      <c r="I3194" s="2">
        <v>0</v>
      </c>
      <c r="J3194">
        <v>1</v>
      </c>
      <c r="K3194" s="2">
        <v>0</v>
      </c>
      <c r="L3194">
        <v>1715.98</v>
      </c>
      <c r="M3194" s="2">
        <v>0</v>
      </c>
      <c r="N3194" s="4">
        <v>0</v>
      </c>
    </row>
    <row r="3195" spans="1:14" x14ac:dyDescent="0.3">
      <c r="A3195" s="1" t="s">
        <v>163</v>
      </c>
      <c r="B3195" s="1" t="s">
        <v>274</v>
      </c>
      <c r="C3195" s="1" t="s">
        <v>25</v>
      </c>
      <c r="D3195" s="1" t="s">
        <v>19</v>
      </c>
      <c r="E3195">
        <v>0</v>
      </c>
      <c r="F3195">
        <v>1</v>
      </c>
      <c r="G3195">
        <v>2874.1374999999998</v>
      </c>
      <c r="H3195">
        <v>0</v>
      </c>
      <c r="I3195" s="2">
        <v>0</v>
      </c>
      <c r="J3195">
        <v>0</v>
      </c>
      <c r="K3195" s="2">
        <v>0</v>
      </c>
      <c r="L3195">
        <v>1715.98</v>
      </c>
      <c r="M3195" s="2">
        <v>0</v>
      </c>
      <c r="N3195" s="4">
        <v>0</v>
      </c>
    </row>
    <row r="3196" spans="1:14" x14ac:dyDescent="0.3">
      <c r="A3196" s="1" t="s">
        <v>163</v>
      </c>
      <c r="B3196" s="1" t="s">
        <v>274</v>
      </c>
      <c r="C3196" s="1" t="s">
        <v>25</v>
      </c>
      <c r="D3196" s="1" t="s">
        <v>13</v>
      </c>
      <c r="E3196">
        <v>0</v>
      </c>
      <c r="F3196">
        <v>0</v>
      </c>
      <c r="G3196">
        <v>0</v>
      </c>
      <c r="H3196">
        <v>0</v>
      </c>
      <c r="I3196" s="2">
        <v>0</v>
      </c>
      <c r="J3196">
        <v>0</v>
      </c>
      <c r="K3196" s="2">
        <v>0</v>
      </c>
      <c r="L3196">
        <v>1715.98</v>
      </c>
      <c r="M3196" s="2">
        <v>0</v>
      </c>
      <c r="N3196" s="4">
        <v>0</v>
      </c>
    </row>
    <row r="3197" spans="1:14" x14ac:dyDescent="0.3">
      <c r="A3197" s="1" t="s">
        <v>163</v>
      </c>
      <c r="B3197" s="1" t="s">
        <v>274</v>
      </c>
      <c r="C3197" s="1" t="s">
        <v>25</v>
      </c>
      <c r="D3197" s="1" t="s">
        <v>14</v>
      </c>
      <c r="E3197">
        <v>0</v>
      </c>
      <c r="F3197">
        <v>1</v>
      </c>
      <c r="G3197">
        <v>2081.0974999999999</v>
      </c>
      <c r="H3197">
        <v>1</v>
      </c>
      <c r="I3197" s="2">
        <v>2081.0974999999999</v>
      </c>
      <c r="J3197">
        <v>0</v>
      </c>
      <c r="K3197" s="2">
        <v>1715.98</v>
      </c>
      <c r="L3197">
        <v>1715.98</v>
      </c>
      <c r="M3197" s="2">
        <v>365.11749999999984</v>
      </c>
      <c r="N3197" s="4">
        <v>0.17544468723834414</v>
      </c>
    </row>
    <row r="3198" spans="1:14" x14ac:dyDescent="0.3">
      <c r="A3198" s="1" t="s">
        <v>163</v>
      </c>
      <c r="B3198" s="1" t="s">
        <v>274</v>
      </c>
      <c r="C3198" s="1" t="s">
        <v>25</v>
      </c>
      <c r="D3198" s="1" t="s">
        <v>16</v>
      </c>
      <c r="E3198">
        <v>0</v>
      </c>
      <c r="F3198">
        <v>1</v>
      </c>
      <c r="G3198">
        <v>1852.2245</v>
      </c>
      <c r="H3198">
        <v>1</v>
      </c>
      <c r="I3198" s="2">
        <v>1852.2245</v>
      </c>
      <c r="J3198">
        <v>0</v>
      </c>
      <c r="K3198" s="2">
        <v>1715.98</v>
      </c>
      <c r="L3198">
        <v>1715.98</v>
      </c>
      <c r="M3198" s="2">
        <v>136.24450000000002</v>
      </c>
      <c r="N3198" s="4">
        <v>7.3557228078993675E-2</v>
      </c>
    </row>
    <row r="3199" spans="1:14" x14ac:dyDescent="0.3">
      <c r="A3199" s="1" t="s">
        <v>163</v>
      </c>
      <c r="B3199" s="1" t="s">
        <v>274</v>
      </c>
      <c r="C3199" s="1" t="s">
        <v>25</v>
      </c>
      <c r="D3199" s="1" t="s">
        <v>18</v>
      </c>
      <c r="E3199">
        <v>0</v>
      </c>
      <c r="F3199">
        <v>1</v>
      </c>
      <c r="G3199">
        <v>2081.0974999999999</v>
      </c>
      <c r="H3199">
        <v>0</v>
      </c>
      <c r="I3199" s="2">
        <v>0</v>
      </c>
      <c r="J3199">
        <v>0</v>
      </c>
      <c r="K3199" s="2">
        <v>0</v>
      </c>
      <c r="L3199">
        <v>1715.98</v>
      </c>
      <c r="M3199" s="2">
        <v>0</v>
      </c>
      <c r="N3199" s="4">
        <v>0</v>
      </c>
    </row>
    <row r="3200" spans="1:14" x14ac:dyDescent="0.3">
      <c r="A3200" s="1" t="s">
        <v>163</v>
      </c>
      <c r="B3200" s="1" t="s">
        <v>274</v>
      </c>
      <c r="C3200" s="1" t="s">
        <v>34</v>
      </c>
      <c r="D3200" s="1" t="s">
        <v>13</v>
      </c>
      <c r="E3200">
        <v>0</v>
      </c>
      <c r="F3200">
        <v>0</v>
      </c>
      <c r="G3200">
        <v>0</v>
      </c>
      <c r="H3200">
        <v>0</v>
      </c>
      <c r="I3200" s="2">
        <v>0</v>
      </c>
      <c r="J3200">
        <v>0</v>
      </c>
      <c r="K3200" s="2">
        <v>0</v>
      </c>
      <c r="L3200">
        <v>1715.98</v>
      </c>
      <c r="M3200" s="2">
        <v>0</v>
      </c>
      <c r="N3200" s="4">
        <v>0</v>
      </c>
    </row>
    <row r="3201" spans="1:14" x14ac:dyDescent="0.3">
      <c r="A3201" s="1" t="s">
        <v>163</v>
      </c>
      <c r="B3201" s="1" t="s">
        <v>274</v>
      </c>
      <c r="C3201" s="1" t="s">
        <v>34</v>
      </c>
      <c r="D3201" s="1" t="s">
        <v>14</v>
      </c>
      <c r="E3201">
        <v>0</v>
      </c>
      <c r="F3201">
        <v>1</v>
      </c>
      <c r="G3201">
        <v>1852.2245</v>
      </c>
      <c r="H3201">
        <v>0</v>
      </c>
      <c r="I3201" s="2">
        <v>0</v>
      </c>
      <c r="J3201">
        <v>0</v>
      </c>
      <c r="K3201" s="2">
        <v>0</v>
      </c>
      <c r="L3201">
        <v>1715.98</v>
      </c>
      <c r="M3201" s="2">
        <v>0</v>
      </c>
      <c r="N3201" s="4">
        <v>0</v>
      </c>
    </row>
    <row r="3202" spans="1:14" x14ac:dyDescent="0.3">
      <c r="A3202" s="1" t="s">
        <v>163</v>
      </c>
      <c r="B3202" s="1" t="s">
        <v>274</v>
      </c>
      <c r="C3202" s="1" t="s">
        <v>34</v>
      </c>
      <c r="D3202" s="1" t="s">
        <v>32</v>
      </c>
      <c r="E3202">
        <v>0</v>
      </c>
      <c r="F3202">
        <v>1</v>
      </c>
      <c r="G3202">
        <v>2081.0974999999999</v>
      </c>
      <c r="H3202">
        <v>0</v>
      </c>
      <c r="I3202" s="2">
        <v>0</v>
      </c>
      <c r="J3202">
        <v>0</v>
      </c>
      <c r="K3202" s="2">
        <v>0</v>
      </c>
      <c r="L3202">
        <v>1715.98</v>
      </c>
      <c r="M3202" s="2">
        <v>0</v>
      </c>
      <c r="N3202" s="4">
        <v>0</v>
      </c>
    </row>
    <row r="3203" spans="1:14" x14ac:dyDescent="0.3">
      <c r="A3203" s="1" t="s">
        <v>141</v>
      </c>
      <c r="B3203" s="1" t="s">
        <v>275</v>
      </c>
      <c r="C3203" s="1" t="s">
        <v>22</v>
      </c>
      <c r="D3203" s="1" t="s">
        <v>13</v>
      </c>
      <c r="E3203">
        <v>0</v>
      </c>
      <c r="F3203">
        <v>0</v>
      </c>
      <c r="G3203">
        <v>0</v>
      </c>
      <c r="H3203">
        <v>0</v>
      </c>
      <c r="I3203" s="2">
        <v>0</v>
      </c>
      <c r="J3203">
        <v>5</v>
      </c>
      <c r="K3203" s="2">
        <v>0</v>
      </c>
      <c r="L3203">
        <v>1260.72</v>
      </c>
      <c r="M3203" s="2">
        <v>0</v>
      </c>
      <c r="N3203" s="4">
        <v>0</v>
      </c>
    </row>
    <row r="3204" spans="1:14" x14ac:dyDescent="0.3">
      <c r="A3204" s="1" t="s">
        <v>141</v>
      </c>
      <c r="B3204" s="1" t="s">
        <v>275</v>
      </c>
      <c r="C3204" s="1" t="s">
        <v>22</v>
      </c>
      <c r="D3204" s="1" t="s">
        <v>16</v>
      </c>
      <c r="E3204">
        <v>0</v>
      </c>
      <c r="F3204">
        <v>0</v>
      </c>
      <c r="G3204">
        <v>0</v>
      </c>
      <c r="H3204">
        <v>0</v>
      </c>
      <c r="I3204" s="2">
        <v>0</v>
      </c>
      <c r="J3204">
        <v>1</v>
      </c>
      <c r="K3204" s="2">
        <v>0</v>
      </c>
      <c r="L3204">
        <v>1260.72</v>
      </c>
      <c r="M3204" s="2">
        <v>0</v>
      </c>
      <c r="N3204" s="4">
        <v>0</v>
      </c>
    </row>
    <row r="3205" spans="1:14" x14ac:dyDescent="0.3">
      <c r="A3205" s="1" t="s">
        <v>141</v>
      </c>
      <c r="B3205" s="1" t="s">
        <v>275</v>
      </c>
      <c r="C3205" s="1" t="s">
        <v>22</v>
      </c>
      <c r="D3205" s="1" t="s">
        <v>13</v>
      </c>
      <c r="E3205">
        <v>0</v>
      </c>
      <c r="F3205">
        <v>0</v>
      </c>
      <c r="G3205">
        <v>0</v>
      </c>
      <c r="H3205">
        <v>0</v>
      </c>
      <c r="I3205" s="2">
        <v>0</v>
      </c>
      <c r="J3205">
        <v>1</v>
      </c>
      <c r="K3205" s="2">
        <v>0</v>
      </c>
      <c r="L3205">
        <v>1260.72</v>
      </c>
      <c r="M3205" s="2">
        <v>0</v>
      </c>
      <c r="N3205" s="4">
        <v>0</v>
      </c>
    </row>
    <row r="3206" spans="1:14" x14ac:dyDescent="0.3">
      <c r="A3206" s="1" t="s">
        <v>141</v>
      </c>
      <c r="B3206" s="1" t="s">
        <v>275</v>
      </c>
      <c r="C3206" s="1" t="s">
        <v>23</v>
      </c>
      <c r="D3206" s="1" t="s">
        <v>13</v>
      </c>
      <c r="E3206">
        <v>0</v>
      </c>
      <c r="F3206">
        <v>0</v>
      </c>
      <c r="G3206">
        <v>0</v>
      </c>
      <c r="H3206">
        <v>0</v>
      </c>
      <c r="I3206" s="2">
        <v>0</v>
      </c>
      <c r="J3206">
        <v>5</v>
      </c>
      <c r="K3206" s="2">
        <v>0</v>
      </c>
      <c r="L3206">
        <v>1260.72</v>
      </c>
      <c r="M3206" s="2">
        <v>0</v>
      </c>
      <c r="N3206" s="4">
        <v>0</v>
      </c>
    </row>
    <row r="3207" spans="1:14" x14ac:dyDescent="0.3">
      <c r="A3207" s="1" t="s">
        <v>163</v>
      </c>
      <c r="B3207" s="1" t="s">
        <v>276</v>
      </c>
      <c r="C3207" s="1" t="s">
        <v>24</v>
      </c>
      <c r="D3207" s="1" t="s">
        <v>15</v>
      </c>
      <c r="E3207">
        <v>0</v>
      </c>
      <c r="F3207">
        <v>1</v>
      </c>
      <c r="G3207">
        <v>1563.6320000000001</v>
      </c>
      <c r="H3207">
        <v>0</v>
      </c>
      <c r="I3207" s="2">
        <v>0</v>
      </c>
      <c r="J3207">
        <v>0</v>
      </c>
      <c r="K3207" s="2">
        <v>0</v>
      </c>
      <c r="L3207">
        <v>1534.318</v>
      </c>
      <c r="M3207" s="2">
        <v>0</v>
      </c>
      <c r="N3207" s="4">
        <v>0</v>
      </c>
    </row>
    <row r="3208" spans="1:14" x14ac:dyDescent="0.3">
      <c r="A3208" s="1" t="s">
        <v>163</v>
      </c>
      <c r="B3208" s="1" t="s">
        <v>276</v>
      </c>
      <c r="C3208" s="1" t="s">
        <v>24</v>
      </c>
      <c r="D3208" s="1" t="s">
        <v>17</v>
      </c>
      <c r="E3208">
        <v>0</v>
      </c>
      <c r="F3208">
        <v>1</v>
      </c>
      <c r="G3208">
        <v>1570.739</v>
      </c>
      <c r="H3208">
        <v>0</v>
      </c>
      <c r="I3208" s="2">
        <v>0</v>
      </c>
      <c r="J3208">
        <v>0</v>
      </c>
      <c r="K3208" s="2">
        <v>0</v>
      </c>
      <c r="L3208">
        <v>1534.318</v>
      </c>
      <c r="M3208" s="2">
        <v>0</v>
      </c>
      <c r="N3208" s="4">
        <v>0</v>
      </c>
    </row>
    <row r="3209" spans="1:14" x14ac:dyDescent="0.3">
      <c r="A3209" s="1" t="s">
        <v>44</v>
      </c>
      <c r="B3209" s="1" t="s">
        <v>277</v>
      </c>
      <c r="C3209" s="1" t="s">
        <v>58</v>
      </c>
      <c r="D3209" s="1" t="s">
        <v>13</v>
      </c>
      <c r="E3209">
        <v>0</v>
      </c>
      <c r="F3209">
        <v>1</v>
      </c>
      <c r="G3209">
        <v>801.803</v>
      </c>
      <c r="H3209">
        <v>1</v>
      </c>
      <c r="I3209" s="2">
        <v>801.803</v>
      </c>
      <c r="J3209">
        <v>0</v>
      </c>
      <c r="K3209" s="2">
        <v>947.73299999999995</v>
      </c>
      <c r="L3209">
        <v>947.73299999999995</v>
      </c>
      <c r="M3209" s="2">
        <v>-145.92999999999995</v>
      </c>
      <c r="N3209" s="4">
        <v>-0.18200231228867933</v>
      </c>
    </row>
    <row r="3210" spans="1:14" x14ac:dyDescent="0.3">
      <c r="A3210" s="1" t="s">
        <v>44</v>
      </c>
      <c r="B3210" s="1" t="s">
        <v>277</v>
      </c>
      <c r="C3210" s="1" t="s">
        <v>61</v>
      </c>
      <c r="D3210" s="1" t="s">
        <v>13</v>
      </c>
      <c r="E3210">
        <v>0</v>
      </c>
      <c r="F3210">
        <v>3</v>
      </c>
      <c r="G3210">
        <v>2358.2474999999999</v>
      </c>
      <c r="H3210">
        <v>1</v>
      </c>
      <c r="I3210" s="2">
        <v>801.803</v>
      </c>
      <c r="J3210">
        <v>0</v>
      </c>
      <c r="K3210" s="2">
        <v>947.73299999999995</v>
      </c>
      <c r="L3210">
        <v>947.73299999999995</v>
      </c>
      <c r="M3210" s="2">
        <v>-145.92999999999995</v>
      </c>
      <c r="N3210" s="4">
        <v>-0.18200231228867933</v>
      </c>
    </row>
    <row r="3211" spans="1:14" x14ac:dyDescent="0.3">
      <c r="A3211" s="1" t="s">
        <v>44</v>
      </c>
      <c r="B3211" s="1" t="s">
        <v>277</v>
      </c>
      <c r="C3211" s="1" t="s">
        <v>61</v>
      </c>
      <c r="D3211" s="1" t="s">
        <v>16</v>
      </c>
      <c r="E3211">
        <v>0</v>
      </c>
      <c r="F3211">
        <v>1</v>
      </c>
      <c r="G3211">
        <v>801.803</v>
      </c>
      <c r="H3211">
        <v>0</v>
      </c>
      <c r="I3211" s="2">
        <v>0</v>
      </c>
      <c r="J3211">
        <v>0</v>
      </c>
      <c r="K3211" s="2">
        <v>0</v>
      </c>
      <c r="L3211">
        <v>947.73299999999995</v>
      </c>
      <c r="M3211" s="2">
        <v>0</v>
      </c>
      <c r="N3211" s="4">
        <v>0</v>
      </c>
    </row>
    <row r="3212" spans="1:14" x14ac:dyDescent="0.3">
      <c r="A3212" s="1" t="s">
        <v>44</v>
      </c>
      <c r="B3212" s="1" t="s">
        <v>277</v>
      </c>
      <c r="C3212" s="1" t="s">
        <v>61</v>
      </c>
      <c r="D3212" s="1" t="s">
        <v>13</v>
      </c>
      <c r="E3212">
        <v>0</v>
      </c>
      <c r="F3212">
        <v>1</v>
      </c>
      <c r="G3212">
        <v>801.803</v>
      </c>
      <c r="H3212">
        <v>0</v>
      </c>
      <c r="I3212" s="2">
        <v>0</v>
      </c>
      <c r="J3212">
        <v>0</v>
      </c>
      <c r="K3212" s="2">
        <v>0</v>
      </c>
      <c r="L3212">
        <v>947.73299999999995</v>
      </c>
      <c r="M3212" s="2">
        <v>0</v>
      </c>
      <c r="N3212" s="4">
        <v>0</v>
      </c>
    </row>
    <row r="3213" spans="1:14" x14ac:dyDescent="0.3">
      <c r="A3213" s="1" t="s">
        <v>44</v>
      </c>
      <c r="B3213" s="1" t="s">
        <v>277</v>
      </c>
      <c r="C3213" s="1" t="s">
        <v>61</v>
      </c>
      <c r="D3213" s="1" t="s">
        <v>17</v>
      </c>
      <c r="E3213">
        <v>0</v>
      </c>
      <c r="F3213">
        <v>2</v>
      </c>
      <c r="G3213">
        <v>1473.3454999999999</v>
      </c>
      <c r="H3213">
        <v>2</v>
      </c>
      <c r="I3213" s="2">
        <v>1556.4445000000001</v>
      </c>
      <c r="J3213">
        <v>0</v>
      </c>
      <c r="K3213" s="2">
        <v>1895.4659999999999</v>
      </c>
      <c r="L3213">
        <v>947.73299999999995</v>
      </c>
      <c r="M3213" s="2">
        <v>-339.02149999999983</v>
      </c>
      <c r="N3213" s="4">
        <v>-0.21781791769639061</v>
      </c>
    </row>
    <row r="3214" spans="1:14" x14ac:dyDescent="0.3">
      <c r="A3214" s="1" t="s">
        <v>44</v>
      </c>
      <c r="B3214" s="1" t="s">
        <v>278</v>
      </c>
      <c r="C3214" s="1" t="s">
        <v>61</v>
      </c>
      <c r="D3214" s="1" t="s">
        <v>13</v>
      </c>
      <c r="E3214">
        <v>0</v>
      </c>
      <c r="F3214">
        <v>3</v>
      </c>
      <c r="G3214">
        <v>2693.116</v>
      </c>
      <c r="H3214">
        <v>2</v>
      </c>
      <c r="I3214" s="2">
        <v>1757.683</v>
      </c>
      <c r="J3214">
        <v>1</v>
      </c>
      <c r="K3214" s="2">
        <v>1895.4659999999999</v>
      </c>
      <c r="L3214">
        <v>947.73299999999995</v>
      </c>
      <c r="M3214" s="2">
        <v>-137.7829999999999</v>
      </c>
      <c r="N3214" s="4">
        <v>-7.8388992781974851E-2</v>
      </c>
    </row>
    <row r="3215" spans="1:14" x14ac:dyDescent="0.3">
      <c r="A3215" s="1" t="s">
        <v>44</v>
      </c>
      <c r="B3215" s="1" t="s">
        <v>278</v>
      </c>
      <c r="C3215" s="1" t="s">
        <v>61</v>
      </c>
      <c r="D3215" s="1" t="s">
        <v>14</v>
      </c>
      <c r="E3215">
        <v>0</v>
      </c>
      <c r="F3215">
        <v>1</v>
      </c>
      <c r="G3215">
        <v>869.18149999999991</v>
      </c>
      <c r="H3215">
        <v>1</v>
      </c>
      <c r="I3215" s="2">
        <v>869.18149999999991</v>
      </c>
      <c r="J3215">
        <v>0</v>
      </c>
      <c r="K3215" s="2">
        <v>947.73299999999995</v>
      </c>
      <c r="L3215">
        <v>947.73299999999995</v>
      </c>
      <c r="M3215" s="2">
        <v>-78.551500000000033</v>
      </c>
      <c r="N3215" s="4">
        <v>-9.0374104833110272E-2</v>
      </c>
    </row>
    <row r="3216" spans="1:14" x14ac:dyDescent="0.3">
      <c r="A3216" s="1" t="s">
        <v>44</v>
      </c>
      <c r="B3216" s="1" t="s">
        <v>278</v>
      </c>
      <c r="C3216" s="1" t="s">
        <v>61</v>
      </c>
      <c r="D3216" s="1" t="s">
        <v>15</v>
      </c>
      <c r="E3216">
        <v>0</v>
      </c>
      <c r="F3216">
        <v>1</v>
      </c>
      <c r="G3216">
        <v>1002.2595</v>
      </c>
      <c r="H3216">
        <v>0</v>
      </c>
      <c r="I3216" s="2">
        <v>0</v>
      </c>
      <c r="J3216">
        <v>0</v>
      </c>
      <c r="K3216" s="2">
        <v>0</v>
      </c>
      <c r="L3216">
        <v>947.73299999999995</v>
      </c>
      <c r="M3216" s="2">
        <v>0</v>
      </c>
      <c r="N3216" s="4">
        <v>0</v>
      </c>
    </row>
    <row r="3217" spans="1:14" x14ac:dyDescent="0.3">
      <c r="A3217" s="1" t="s">
        <v>44</v>
      </c>
      <c r="B3217" s="1" t="s">
        <v>278</v>
      </c>
      <c r="C3217" s="1" t="s">
        <v>61</v>
      </c>
      <c r="D3217" s="1" t="s">
        <v>13</v>
      </c>
      <c r="E3217">
        <v>0</v>
      </c>
      <c r="F3217">
        <v>1</v>
      </c>
      <c r="G3217">
        <v>878.8415</v>
      </c>
      <c r="H3217">
        <v>0</v>
      </c>
      <c r="I3217" s="2">
        <v>0</v>
      </c>
      <c r="J3217">
        <v>0</v>
      </c>
      <c r="K3217" s="2">
        <v>0</v>
      </c>
      <c r="L3217">
        <v>947.73299999999995</v>
      </c>
      <c r="M3217" s="2">
        <v>0</v>
      </c>
      <c r="N3217" s="4">
        <v>0</v>
      </c>
    </row>
    <row r="3218" spans="1:14" x14ac:dyDescent="0.3">
      <c r="A3218" s="1" t="s">
        <v>91</v>
      </c>
      <c r="B3218" s="1" t="s">
        <v>279</v>
      </c>
      <c r="C3218" s="1" t="s">
        <v>93</v>
      </c>
      <c r="D3218" s="1" t="s">
        <v>13</v>
      </c>
      <c r="E3218">
        <v>0</v>
      </c>
      <c r="F3218">
        <v>4</v>
      </c>
      <c r="G3218">
        <v>9810.9719999999998</v>
      </c>
      <c r="H3218">
        <v>2</v>
      </c>
      <c r="I3218" s="2">
        <v>4905.4859999999999</v>
      </c>
      <c r="J3218">
        <v>58</v>
      </c>
      <c r="K3218" s="2">
        <v>2125</v>
      </c>
      <c r="L3218">
        <v>1062.5</v>
      </c>
      <c r="M3218" s="2">
        <v>2780.4859999999999</v>
      </c>
      <c r="N3218" s="4">
        <v>0.56681152489274256</v>
      </c>
    </row>
    <row r="3219" spans="1:14" x14ac:dyDescent="0.3">
      <c r="A3219" s="1" t="s">
        <v>91</v>
      </c>
      <c r="B3219" s="1" t="s">
        <v>279</v>
      </c>
      <c r="C3219" s="1" t="s">
        <v>93</v>
      </c>
      <c r="D3219" s="1" t="s">
        <v>17</v>
      </c>
      <c r="E3219">
        <v>0</v>
      </c>
      <c r="F3219">
        <v>0</v>
      </c>
      <c r="G3219">
        <v>0</v>
      </c>
      <c r="H3219">
        <v>0</v>
      </c>
      <c r="I3219" s="2">
        <v>0</v>
      </c>
      <c r="J3219">
        <v>1</v>
      </c>
      <c r="K3219" s="2">
        <v>0</v>
      </c>
      <c r="L3219">
        <v>1062.5</v>
      </c>
      <c r="M3219" s="2">
        <v>0</v>
      </c>
      <c r="N3219" s="4">
        <v>0</v>
      </c>
    </row>
    <row r="3220" spans="1:14" x14ac:dyDescent="0.3">
      <c r="A3220" s="1" t="s">
        <v>91</v>
      </c>
      <c r="B3220" s="1" t="s">
        <v>279</v>
      </c>
      <c r="C3220" s="1" t="s">
        <v>93</v>
      </c>
      <c r="D3220" s="1" t="s">
        <v>18</v>
      </c>
      <c r="E3220">
        <v>1</v>
      </c>
      <c r="F3220">
        <v>0</v>
      </c>
      <c r="G3220">
        <v>0</v>
      </c>
      <c r="H3220">
        <v>0</v>
      </c>
      <c r="I3220" s="2">
        <v>0</v>
      </c>
      <c r="J3220">
        <v>0</v>
      </c>
      <c r="K3220" s="2">
        <v>0</v>
      </c>
      <c r="L3220">
        <v>1062.5</v>
      </c>
      <c r="M3220" s="2">
        <v>0</v>
      </c>
      <c r="N3220" s="4">
        <v>0</v>
      </c>
    </row>
    <row r="3221" spans="1:14" x14ac:dyDescent="0.3">
      <c r="A3221" s="1" t="s">
        <v>91</v>
      </c>
      <c r="B3221" s="1" t="s">
        <v>279</v>
      </c>
      <c r="C3221" s="1" t="s">
        <v>176</v>
      </c>
      <c r="D3221" s="1" t="s">
        <v>13</v>
      </c>
      <c r="E3221">
        <v>0</v>
      </c>
      <c r="F3221">
        <v>8</v>
      </c>
      <c r="G3221">
        <v>16391.502</v>
      </c>
      <c r="H3221">
        <v>1</v>
      </c>
      <c r="I3221" s="2">
        <v>2093.8049999999998</v>
      </c>
      <c r="J3221">
        <v>51</v>
      </c>
      <c r="K3221" s="2">
        <v>1062.5</v>
      </c>
      <c r="L3221">
        <v>1062.5</v>
      </c>
      <c r="M3221" s="2">
        <v>1031.3049999999998</v>
      </c>
      <c r="N3221" s="4">
        <v>0.49255064344578409</v>
      </c>
    </row>
    <row r="3222" spans="1:14" x14ac:dyDescent="0.3">
      <c r="A3222" s="1" t="s">
        <v>91</v>
      </c>
      <c r="B3222" s="1" t="s">
        <v>279</v>
      </c>
      <c r="C3222" s="1" t="s">
        <v>176</v>
      </c>
      <c r="D3222" s="1" t="s">
        <v>18</v>
      </c>
      <c r="E3222">
        <v>0</v>
      </c>
      <c r="F3222">
        <v>1</v>
      </c>
      <c r="G3222">
        <v>2308.463999999999</v>
      </c>
      <c r="H3222">
        <v>1</v>
      </c>
      <c r="I3222" s="2">
        <v>2308.463999999999</v>
      </c>
      <c r="J3222">
        <v>1</v>
      </c>
      <c r="K3222" s="2">
        <v>1062.5</v>
      </c>
      <c r="L3222">
        <v>1062.5</v>
      </c>
      <c r="M3222" s="2">
        <v>1245.963999999999</v>
      </c>
      <c r="N3222" s="4">
        <v>0.53973724519853872</v>
      </c>
    </row>
    <row r="3223" spans="1:14" x14ac:dyDescent="0.3">
      <c r="A3223" s="1" t="s">
        <v>91</v>
      </c>
      <c r="B3223" s="1" t="s">
        <v>279</v>
      </c>
      <c r="C3223" s="1" t="s">
        <v>177</v>
      </c>
      <c r="D3223" s="1" t="s">
        <v>13</v>
      </c>
      <c r="E3223">
        <v>0</v>
      </c>
      <c r="F3223">
        <v>8</v>
      </c>
      <c r="G3223">
        <v>18615.509999999998</v>
      </c>
      <c r="H3223">
        <v>1</v>
      </c>
      <c r="I3223" s="2">
        <v>2093.8049999999998</v>
      </c>
      <c r="J3223">
        <v>54</v>
      </c>
      <c r="K3223" s="2">
        <v>1062.5</v>
      </c>
      <c r="L3223">
        <v>1062.5</v>
      </c>
      <c r="M3223" s="2">
        <v>1031.3049999999998</v>
      </c>
      <c r="N3223" s="4">
        <v>0.49255064344578409</v>
      </c>
    </row>
    <row r="3224" spans="1:14" x14ac:dyDescent="0.3">
      <c r="A3224" s="1" t="s">
        <v>91</v>
      </c>
      <c r="B3224" s="1" t="s">
        <v>279</v>
      </c>
      <c r="C3224" s="1" t="s">
        <v>177</v>
      </c>
      <c r="D3224" s="1" t="s">
        <v>13</v>
      </c>
      <c r="E3224">
        <v>0</v>
      </c>
      <c r="F3224">
        <v>0</v>
      </c>
      <c r="G3224">
        <v>0</v>
      </c>
      <c r="H3224">
        <v>0</v>
      </c>
      <c r="I3224" s="2">
        <v>0</v>
      </c>
      <c r="J3224">
        <v>2</v>
      </c>
      <c r="K3224" s="2">
        <v>0</v>
      </c>
      <c r="L3224">
        <v>1062.5</v>
      </c>
      <c r="M3224" s="2">
        <v>0</v>
      </c>
      <c r="N3224" s="4">
        <v>0</v>
      </c>
    </row>
    <row r="3225" spans="1:14" x14ac:dyDescent="0.3">
      <c r="A3225" s="1" t="s">
        <v>91</v>
      </c>
      <c r="B3225" s="1" t="s">
        <v>279</v>
      </c>
      <c r="C3225" s="1" t="s">
        <v>177</v>
      </c>
      <c r="D3225" s="1" t="s">
        <v>17</v>
      </c>
      <c r="E3225">
        <v>0</v>
      </c>
      <c r="F3225">
        <v>0</v>
      </c>
      <c r="G3225">
        <v>0</v>
      </c>
      <c r="H3225">
        <v>0</v>
      </c>
      <c r="I3225" s="2">
        <v>0</v>
      </c>
      <c r="J3225">
        <v>1</v>
      </c>
      <c r="K3225" s="2">
        <v>0</v>
      </c>
      <c r="L3225">
        <v>1062.5</v>
      </c>
      <c r="M3225" s="2">
        <v>0</v>
      </c>
      <c r="N3225" s="4">
        <v>0</v>
      </c>
    </row>
    <row r="3226" spans="1:14" x14ac:dyDescent="0.3">
      <c r="A3226" s="1" t="s">
        <v>91</v>
      </c>
      <c r="B3226" s="1" t="s">
        <v>279</v>
      </c>
      <c r="C3226" s="1" t="s">
        <v>177</v>
      </c>
      <c r="D3226" s="1" t="s">
        <v>18</v>
      </c>
      <c r="E3226">
        <v>0</v>
      </c>
      <c r="F3226">
        <v>0</v>
      </c>
      <c r="G3226">
        <v>0</v>
      </c>
      <c r="H3226">
        <v>0</v>
      </c>
      <c r="I3226" s="2">
        <v>0</v>
      </c>
      <c r="J3226">
        <v>2</v>
      </c>
      <c r="K3226" s="2">
        <v>0</v>
      </c>
      <c r="L3226">
        <v>1062.5</v>
      </c>
      <c r="M3226" s="2">
        <v>0</v>
      </c>
      <c r="N3226" s="4">
        <v>0</v>
      </c>
    </row>
    <row r="3227" spans="1:14" x14ac:dyDescent="0.3">
      <c r="A3227" s="1" t="s">
        <v>91</v>
      </c>
      <c r="B3227" s="1" t="s">
        <v>279</v>
      </c>
      <c r="C3227" s="1" t="s">
        <v>94</v>
      </c>
      <c r="D3227" s="1" t="s">
        <v>13</v>
      </c>
      <c r="E3227">
        <v>0</v>
      </c>
      <c r="F3227">
        <v>4</v>
      </c>
      <c r="G3227">
        <v>9247.9319999999989</v>
      </c>
      <c r="H3227">
        <v>0</v>
      </c>
      <c r="I3227" s="2">
        <v>0</v>
      </c>
      <c r="J3227">
        <v>57</v>
      </c>
      <c r="K3227" s="2">
        <v>0</v>
      </c>
      <c r="L3227">
        <v>1062.5</v>
      </c>
      <c r="M3227" s="2">
        <v>0</v>
      </c>
      <c r="N3227" s="4">
        <v>0</v>
      </c>
    </row>
    <row r="3228" spans="1:14" x14ac:dyDescent="0.3">
      <c r="A3228" s="1" t="s">
        <v>91</v>
      </c>
      <c r="B3228" s="1" t="s">
        <v>279</v>
      </c>
      <c r="C3228" s="1" t="s">
        <v>94</v>
      </c>
      <c r="D3228" s="1" t="s">
        <v>18</v>
      </c>
      <c r="E3228">
        <v>0</v>
      </c>
      <c r="F3228">
        <v>0</v>
      </c>
      <c r="G3228">
        <v>0</v>
      </c>
      <c r="H3228">
        <v>0</v>
      </c>
      <c r="I3228" s="2">
        <v>0</v>
      </c>
      <c r="J3228">
        <v>1</v>
      </c>
      <c r="K3228" s="2">
        <v>0</v>
      </c>
      <c r="L3228">
        <v>1062.5</v>
      </c>
      <c r="M3228" s="2">
        <v>0</v>
      </c>
      <c r="N3228" s="4">
        <v>0</v>
      </c>
    </row>
    <row r="3229" spans="1:14" x14ac:dyDescent="0.3">
      <c r="A3229" s="1" t="s">
        <v>91</v>
      </c>
      <c r="B3229" s="1" t="s">
        <v>279</v>
      </c>
      <c r="C3229" s="1" t="s">
        <v>95</v>
      </c>
      <c r="D3229" s="1" t="s">
        <v>13</v>
      </c>
      <c r="E3229">
        <v>0</v>
      </c>
      <c r="F3229">
        <v>5</v>
      </c>
      <c r="G3229">
        <v>11700.674999999999</v>
      </c>
      <c r="H3229">
        <v>1</v>
      </c>
      <c r="I3229" s="2">
        <v>2392.92</v>
      </c>
      <c r="J3229">
        <v>56</v>
      </c>
      <c r="K3229" s="2">
        <v>1062.5</v>
      </c>
      <c r="L3229">
        <v>1062.5</v>
      </c>
      <c r="M3229" s="2">
        <v>1330.42</v>
      </c>
      <c r="N3229" s="4">
        <v>0.55598181301506111</v>
      </c>
    </row>
    <row r="3230" spans="1:14" x14ac:dyDescent="0.3">
      <c r="A3230" s="1" t="s">
        <v>91</v>
      </c>
      <c r="B3230" s="1" t="s">
        <v>279</v>
      </c>
      <c r="C3230" s="1" t="s">
        <v>95</v>
      </c>
      <c r="D3230" s="1" t="s">
        <v>14</v>
      </c>
      <c r="E3230">
        <v>0</v>
      </c>
      <c r="F3230">
        <v>0</v>
      </c>
      <c r="G3230">
        <v>0</v>
      </c>
      <c r="H3230">
        <v>0</v>
      </c>
      <c r="I3230" s="2">
        <v>0</v>
      </c>
      <c r="J3230">
        <v>1</v>
      </c>
      <c r="K3230" s="2">
        <v>0</v>
      </c>
      <c r="L3230">
        <v>1062.5</v>
      </c>
      <c r="M3230" s="2">
        <v>0</v>
      </c>
      <c r="N3230" s="4">
        <v>0</v>
      </c>
    </row>
    <row r="3231" spans="1:14" x14ac:dyDescent="0.3">
      <c r="A3231" s="1" t="s">
        <v>91</v>
      </c>
      <c r="B3231" s="1" t="s">
        <v>279</v>
      </c>
      <c r="C3231" s="1" t="s">
        <v>95</v>
      </c>
      <c r="D3231" s="1" t="s">
        <v>17</v>
      </c>
      <c r="E3231">
        <v>0</v>
      </c>
      <c r="F3231">
        <v>1</v>
      </c>
      <c r="G3231">
        <v>2392.92</v>
      </c>
      <c r="H3231">
        <v>0</v>
      </c>
      <c r="I3231" s="2">
        <v>0</v>
      </c>
      <c r="J3231">
        <v>0</v>
      </c>
      <c r="K3231" s="2">
        <v>0</v>
      </c>
      <c r="L3231">
        <v>1062.5</v>
      </c>
      <c r="M3231" s="2">
        <v>0</v>
      </c>
      <c r="N3231" s="4">
        <v>0</v>
      </c>
    </row>
    <row r="3232" spans="1:14" x14ac:dyDescent="0.3">
      <c r="A3232" s="1" t="s">
        <v>91</v>
      </c>
      <c r="B3232" s="1" t="s">
        <v>279</v>
      </c>
      <c r="C3232" s="1" t="s">
        <v>178</v>
      </c>
      <c r="D3232" s="1" t="s">
        <v>13</v>
      </c>
      <c r="E3232">
        <v>0</v>
      </c>
      <c r="F3232">
        <v>6</v>
      </c>
      <c r="G3232">
        <v>13738.175999999999</v>
      </c>
      <c r="H3232">
        <v>1</v>
      </c>
      <c r="I3232" s="2">
        <v>2452.7429999999999</v>
      </c>
      <c r="J3232">
        <v>55</v>
      </c>
      <c r="K3232" s="2">
        <v>1062.5</v>
      </c>
      <c r="L3232">
        <v>1062.5</v>
      </c>
      <c r="M3232" s="2">
        <v>1390.2429999999999</v>
      </c>
      <c r="N3232" s="4">
        <v>0.56681152489274256</v>
      </c>
    </row>
    <row r="3233" spans="1:14" x14ac:dyDescent="0.3">
      <c r="A3233" s="1" t="s">
        <v>91</v>
      </c>
      <c r="B3233" s="1" t="s">
        <v>279</v>
      </c>
      <c r="C3233" s="1" t="s">
        <v>178</v>
      </c>
      <c r="D3233" s="1" t="s">
        <v>13</v>
      </c>
      <c r="E3233">
        <v>0</v>
      </c>
      <c r="F3233">
        <v>1</v>
      </c>
      <c r="G3233">
        <v>2452.7429999999999</v>
      </c>
      <c r="H3233">
        <v>0</v>
      </c>
      <c r="I3233" s="2">
        <v>0</v>
      </c>
      <c r="J3233">
        <v>0</v>
      </c>
      <c r="K3233" s="2">
        <v>0</v>
      </c>
      <c r="L3233">
        <v>1062.5</v>
      </c>
      <c r="M3233" s="2">
        <v>0</v>
      </c>
      <c r="N3233" s="4">
        <v>0</v>
      </c>
    </row>
    <row r="3234" spans="1:14" x14ac:dyDescent="0.3">
      <c r="A3234" s="1" t="s">
        <v>91</v>
      </c>
      <c r="B3234" s="1" t="s">
        <v>279</v>
      </c>
      <c r="C3234" s="1" t="s">
        <v>178</v>
      </c>
      <c r="D3234" s="1" t="s">
        <v>18</v>
      </c>
      <c r="E3234">
        <v>0</v>
      </c>
      <c r="F3234">
        <v>0</v>
      </c>
      <c r="G3234">
        <v>0</v>
      </c>
      <c r="H3234">
        <v>0</v>
      </c>
      <c r="I3234" s="2">
        <v>0</v>
      </c>
      <c r="J3234">
        <v>1</v>
      </c>
      <c r="K3234" s="2">
        <v>0</v>
      </c>
      <c r="L3234">
        <v>1062.5</v>
      </c>
      <c r="M3234" s="2">
        <v>0</v>
      </c>
      <c r="N3234" s="4">
        <v>0</v>
      </c>
    </row>
    <row r="3235" spans="1:14" x14ac:dyDescent="0.3">
      <c r="A3235" s="1" t="s">
        <v>234</v>
      </c>
      <c r="B3235" s="1" t="s">
        <v>280</v>
      </c>
      <c r="C3235" s="1" t="s">
        <v>22</v>
      </c>
      <c r="D3235" s="1" t="s">
        <v>13</v>
      </c>
      <c r="E3235">
        <v>0</v>
      </c>
      <c r="F3235">
        <v>1</v>
      </c>
      <c r="G3235">
        <v>2729.7550000000001</v>
      </c>
      <c r="H3235">
        <v>0</v>
      </c>
      <c r="I3235" s="2">
        <v>0</v>
      </c>
      <c r="J3235">
        <v>49</v>
      </c>
      <c r="K3235" s="2">
        <v>0</v>
      </c>
      <c r="L3235">
        <v>1370.1575</v>
      </c>
      <c r="M3235" s="2">
        <v>0</v>
      </c>
      <c r="N3235" s="4">
        <v>0</v>
      </c>
    </row>
    <row r="3236" spans="1:14" x14ac:dyDescent="0.3">
      <c r="A3236" s="1" t="s">
        <v>234</v>
      </c>
      <c r="B3236" s="1" t="s">
        <v>280</v>
      </c>
      <c r="C3236" s="1" t="s">
        <v>22</v>
      </c>
      <c r="D3236" s="1" t="s">
        <v>13</v>
      </c>
      <c r="E3236">
        <v>0</v>
      </c>
      <c r="F3236">
        <v>0</v>
      </c>
      <c r="G3236">
        <v>0</v>
      </c>
      <c r="H3236">
        <v>0</v>
      </c>
      <c r="I3236" s="2">
        <v>0</v>
      </c>
      <c r="J3236">
        <v>1</v>
      </c>
      <c r="K3236" s="2">
        <v>0</v>
      </c>
      <c r="L3236">
        <v>1370.1575</v>
      </c>
      <c r="M3236" s="2">
        <v>0</v>
      </c>
      <c r="N3236" s="4">
        <v>0</v>
      </c>
    </row>
    <row r="3237" spans="1:14" x14ac:dyDescent="0.3">
      <c r="A3237" s="1" t="s">
        <v>234</v>
      </c>
      <c r="B3237" s="1" t="s">
        <v>280</v>
      </c>
      <c r="C3237" s="1" t="s">
        <v>22</v>
      </c>
      <c r="D3237" s="1" t="s">
        <v>18</v>
      </c>
      <c r="E3237">
        <v>0</v>
      </c>
      <c r="F3237">
        <v>0</v>
      </c>
      <c r="G3237">
        <v>0</v>
      </c>
      <c r="H3237">
        <v>0</v>
      </c>
      <c r="I3237" s="2">
        <v>0</v>
      </c>
      <c r="J3237">
        <v>1</v>
      </c>
      <c r="K3237" s="2">
        <v>0</v>
      </c>
      <c r="L3237">
        <v>1370.1575</v>
      </c>
      <c r="M3237" s="2">
        <v>0</v>
      </c>
      <c r="N3237" s="4">
        <v>0</v>
      </c>
    </row>
    <row r="3238" spans="1:14" x14ac:dyDescent="0.3">
      <c r="A3238" s="1" t="s">
        <v>234</v>
      </c>
      <c r="B3238" s="1" t="s">
        <v>280</v>
      </c>
      <c r="C3238" s="1" t="s">
        <v>23</v>
      </c>
      <c r="D3238" s="1" t="s">
        <v>13</v>
      </c>
      <c r="E3238">
        <v>0</v>
      </c>
      <c r="F3238">
        <v>0</v>
      </c>
      <c r="G3238">
        <v>0</v>
      </c>
      <c r="H3238">
        <v>0</v>
      </c>
      <c r="I3238" s="2">
        <v>0</v>
      </c>
      <c r="J3238">
        <v>56</v>
      </c>
      <c r="K3238" s="2">
        <v>0</v>
      </c>
      <c r="L3238">
        <v>1370.1575</v>
      </c>
      <c r="M3238" s="2">
        <v>0</v>
      </c>
      <c r="N3238" s="4">
        <v>0</v>
      </c>
    </row>
    <row r="3239" spans="1:14" x14ac:dyDescent="0.3">
      <c r="A3239" s="1" t="s">
        <v>234</v>
      </c>
      <c r="B3239" s="1" t="s">
        <v>280</v>
      </c>
      <c r="C3239" s="1" t="s">
        <v>23</v>
      </c>
      <c r="D3239" s="1" t="s">
        <v>32</v>
      </c>
      <c r="E3239">
        <v>0</v>
      </c>
      <c r="F3239">
        <v>0</v>
      </c>
      <c r="G3239">
        <v>0</v>
      </c>
      <c r="H3239">
        <v>0</v>
      </c>
      <c r="I3239" s="2">
        <v>0</v>
      </c>
      <c r="J3239">
        <v>1</v>
      </c>
      <c r="K3239" s="2">
        <v>0</v>
      </c>
      <c r="L3239">
        <v>1370.1575</v>
      </c>
      <c r="M3239" s="2">
        <v>0</v>
      </c>
      <c r="N3239" s="4">
        <v>0</v>
      </c>
    </row>
    <row r="3240" spans="1:14" x14ac:dyDescent="0.3">
      <c r="A3240" s="1" t="s">
        <v>234</v>
      </c>
      <c r="B3240" s="1" t="s">
        <v>280</v>
      </c>
      <c r="C3240" s="1" t="s">
        <v>24</v>
      </c>
      <c r="D3240" s="1" t="s">
        <v>13</v>
      </c>
      <c r="E3240">
        <v>0</v>
      </c>
      <c r="F3240">
        <v>0</v>
      </c>
      <c r="G3240">
        <v>0</v>
      </c>
      <c r="H3240">
        <v>0</v>
      </c>
      <c r="I3240" s="2">
        <v>0</v>
      </c>
      <c r="J3240">
        <v>1</v>
      </c>
      <c r="K3240" s="2">
        <v>0</v>
      </c>
      <c r="L3240">
        <v>1370.1575</v>
      </c>
      <c r="M3240" s="2">
        <v>0</v>
      </c>
      <c r="N3240" s="4">
        <v>0</v>
      </c>
    </row>
    <row r="3241" spans="1:14" x14ac:dyDescent="0.3">
      <c r="A3241" s="1" t="s">
        <v>234</v>
      </c>
      <c r="B3241" s="1" t="s">
        <v>280</v>
      </c>
      <c r="C3241" s="1" t="s">
        <v>24</v>
      </c>
      <c r="D3241" s="1" t="s">
        <v>13</v>
      </c>
      <c r="E3241">
        <v>0</v>
      </c>
      <c r="F3241">
        <v>1</v>
      </c>
      <c r="G3241">
        <v>2907.7979999999998</v>
      </c>
      <c r="H3241">
        <v>0</v>
      </c>
      <c r="I3241" s="2">
        <v>0</v>
      </c>
      <c r="J3241">
        <v>53</v>
      </c>
      <c r="K3241" s="2">
        <v>0</v>
      </c>
      <c r="L3241">
        <v>1370.1575</v>
      </c>
      <c r="M3241" s="2">
        <v>0</v>
      </c>
      <c r="N3241" s="4">
        <v>0</v>
      </c>
    </row>
    <row r="3242" spans="1:14" x14ac:dyDescent="0.3">
      <c r="A3242" s="1" t="s">
        <v>234</v>
      </c>
      <c r="B3242" s="1" t="s">
        <v>280</v>
      </c>
      <c r="C3242" s="1" t="s">
        <v>24</v>
      </c>
      <c r="D3242" s="1" t="s">
        <v>14</v>
      </c>
      <c r="E3242">
        <v>0</v>
      </c>
      <c r="F3242">
        <v>1</v>
      </c>
      <c r="G3242">
        <v>2736.7469999999998</v>
      </c>
      <c r="H3242">
        <v>0</v>
      </c>
      <c r="I3242" s="2">
        <v>0</v>
      </c>
      <c r="J3242">
        <v>0</v>
      </c>
      <c r="K3242" s="2">
        <v>0</v>
      </c>
      <c r="L3242">
        <v>1370.1575</v>
      </c>
      <c r="M3242" s="2">
        <v>0</v>
      </c>
      <c r="N3242" s="4">
        <v>0</v>
      </c>
    </row>
    <row r="3243" spans="1:14" x14ac:dyDescent="0.3">
      <c r="A3243" s="1" t="s">
        <v>234</v>
      </c>
      <c r="B3243" s="1" t="s">
        <v>280</v>
      </c>
      <c r="C3243" s="1" t="s">
        <v>24</v>
      </c>
      <c r="D3243" s="1" t="s">
        <v>18</v>
      </c>
      <c r="E3243">
        <v>0</v>
      </c>
      <c r="F3243">
        <v>0</v>
      </c>
      <c r="G3243">
        <v>0</v>
      </c>
      <c r="H3243">
        <v>0</v>
      </c>
      <c r="I3243" s="2">
        <v>0</v>
      </c>
      <c r="J3243">
        <v>1</v>
      </c>
      <c r="K3243" s="2">
        <v>0</v>
      </c>
      <c r="L3243">
        <v>1370.1575</v>
      </c>
      <c r="M3243" s="2">
        <v>0</v>
      </c>
      <c r="N3243" s="4">
        <v>0</v>
      </c>
    </row>
    <row r="3244" spans="1:14" x14ac:dyDescent="0.3">
      <c r="A3244" s="1" t="s">
        <v>234</v>
      </c>
      <c r="B3244" s="1" t="s">
        <v>280</v>
      </c>
      <c r="C3244" s="1" t="s">
        <v>24</v>
      </c>
      <c r="D3244" s="1" t="s">
        <v>19</v>
      </c>
      <c r="E3244">
        <v>0</v>
      </c>
      <c r="F3244">
        <v>0</v>
      </c>
      <c r="G3244">
        <v>0</v>
      </c>
      <c r="H3244">
        <v>0</v>
      </c>
      <c r="I3244" s="2">
        <v>0</v>
      </c>
      <c r="J3244">
        <v>1</v>
      </c>
      <c r="K3244" s="2">
        <v>0</v>
      </c>
      <c r="L3244">
        <v>1370.1575</v>
      </c>
      <c r="M3244" s="2">
        <v>0</v>
      </c>
      <c r="N3244" s="4">
        <v>0</v>
      </c>
    </row>
    <row r="3245" spans="1:14" x14ac:dyDescent="0.3">
      <c r="A3245" s="1" t="s">
        <v>234</v>
      </c>
      <c r="B3245" s="1" t="s">
        <v>280</v>
      </c>
      <c r="C3245" s="1" t="s">
        <v>27</v>
      </c>
      <c r="D3245" s="1" t="s">
        <v>13</v>
      </c>
      <c r="E3245">
        <v>0</v>
      </c>
      <c r="F3245">
        <v>5</v>
      </c>
      <c r="G3245">
        <v>14538.99</v>
      </c>
      <c r="H3245">
        <v>5</v>
      </c>
      <c r="I3245" s="2">
        <v>14538.99</v>
      </c>
      <c r="J3245">
        <v>48</v>
      </c>
      <c r="K3245" s="2">
        <v>6850.7875000000004</v>
      </c>
      <c r="L3245">
        <v>1370.1575</v>
      </c>
      <c r="M3245" s="2">
        <v>7688.2024999999994</v>
      </c>
      <c r="N3245" s="4">
        <v>0.52879893995387572</v>
      </c>
    </row>
    <row r="3246" spans="1:14" x14ac:dyDescent="0.3">
      <c r="A3246" s="1" t="s">
        <v>234</v>
      </c>
      <c r="B3246" s="1" t="s">
        <v>280</v>
      </c>
      <c r="C3246" s="1" t="s">
        <v>27</v>
      </c>
      <c r="D3246" s="1" t="s">
        <v>15</v>
      </c>
      <c r="E3246">
        <v>0</v>
      </c>
      <c r="F3246">
        <v>0</v>
      </c>
      <c r="G3246">
        <v>0</v>
      </c>
      <c r="H3246">
        <v>0</v>
      </c>
      <c r="I3246" s="2">
        <v>0</v>
      </c>
      <c r="J3246">
        <v>1</v>
      </c>
      <c r="K3246" s="2">
        <v>0</v>
      </c>
      <c r="L3246">
        <v>1370.1575</v>
      </c>
      <c r="M3246" s="2">
        <v>0</v>
      </c>
      <c r="N3246" s="4">
        <v>0</v>
      </c>
    </row>
    <row r="3247" spans="1:14" x14ac:dyDescent="0.3">
      <c r="A3247" s="1" t="s">
        <v>234</v>
      </c>
      <c r="B3247" s="1" t="s">
        <v>280</v>
      </c>
      <c r="C3247" s="1" t="s">
        <v>27</v>
      </c>
      <c r="D3247" s="1" t="s">
        <v>16</v>
      </c>
      <c r="E3247">
        <v>0</v>
      </c>
      <c r="F3247">
        <v>1</v>
      </c>
      <c r="G3247">
        <v>2736.7469999999998</v>
      </c>
      <c r="H3247">
        <v>0</v>
      </c>
      <c r="I3247" s="2">
        <v>0</v>
      </c>
      <c r="J3247">
        <v>1</v>
      </c>
      <c r="K3247" s="2">
        <v>0</v>
      </c>
      <c r="L3247">
        <v>1370.1575</v>
      </c>
      <c r="M3247" s="2">
        <v>0</v>
      </c>
      <c r="N3247" s="4">
        <v>0</v>
      </c>
    </row>
    <row r="3248" spans="1:14" x14ac:dyDescent="0.3">
      <c r="A3248" s="1" t="s">
        <v>234</v>
      </c>
      <c r="B3248" s="1" t="s">
        <v>280</v>
      </c>
      <c r="C3248" s="1" t="s">
        <v>27</v>
      </c>
      <c r="D3248" s="1" t="s">
        <v>13</v>
      </c>
      <c r="E3248">
        <v>0</v>
      </c>
      <c r="F3248">
        <v>0</v>
      </c>
      <c r="G3248">
        <v>0</v>
      </c>
      <c r="H3248">
        <v>0</v>
      </c>
      <c r="I3248" s="2">
        <v>0</v>
      </c>
      <c r="J3248">
        <v>1</v>
      </c>
      <c r="K3248" s="2">
        <v>0</v>
      </c>
      <c r="L3248">
        <v>1370.1575</v>
      </c>
      <c r="M3248" s="2">
        <v>0</v>
      </c>
      <c r="N3248" s="4">
        <v>0</v>
      </c>
    </row>
    <row r="3249" spans="1:14" x14ac:dyDescent="0.3">
      <c r="A3249" s="1" t="s">
        <v>234</v>
      </c>
      <c r="B3249" s="1" t="s">
        <v>280</v>
      </c>
      <c r="C3249" s="1" t="s">
        <v>27</v>
      </c>
      <c r="D3249" s="1" t="s">
        <v>18</v>
      </c>
      <c r="E3249">
        <v>1</v>
      </c>
      <c r="F3249">
        <v>0</v>
      </c>
      <c r="G3249">
        <v>0</v>
      </c>
      <c r="H3249">
        <v>0</v>
      </c>
      <c r="I3249" s="2">
        <v>0</v>
      </c>
      <c r="J3249">
        <v>1</v>
      </c>
      <c r="K3249" s="2">
        <v>0</v>
      </c>
      <c r="L3249">
        <v>1370.1575</v>
      </c>
      <c r="M3249" s="2">
        <v>0</v>
      </c>
      <c r="N3249" s="4">
        <v>0</v>
      </c>
    </row>
    <row r="3250" spans="1:14" x14ac:dyDescent="0.3">
      <c r="A3250" s="1" t="s">
        <v>234</v>
      </c>
      <c r="B3250" s="1" t="s">
        <v>281</v>
      </c>
      <c r="C3250" s="1" t="s">
        <v>58</v>
      </c>
      <c r="D3250" s="1" t="s">
        <v>13</v>
      </c>
      <c r="E3250">
        <v>0</v>
      </c>
      <c r="F3250">
        <v>0</v>
      </c>
      <c r="G3250">
        <v>0</v>
      </c>
      <c r="H3250">
        <v>0</v>
      </c>
      <c r="I3250" s="2">
        <v>0</v>
      </c>
      <c r="J3250">
        <v>2</v>
      </c>
      <c r="K3250" s="2">
        <v>0</v>
      </c>
      <c r="L3250">
        <v>1370.1575</v>
      </c>
      <c r="M3250" s="2">
        <v>0</v>
      </c>
      <c r="N3250" s="4">
        <v>0</v>
      </c>
    </row>
    <row r="3251" spans="1:14" x14ac:dyDescent="0.3">
      <c r="A3251" s="1" t="s">
        <v>234</v>
      </c>
      <c r="B3251" s="1" t="s">
        <v>281</v>
      </c>
      <c r="C3251" s="1" t="s">
        <v>58</v>
      </c>
      <c r="D3251" s="1" t="s">
        <v>17</v>
      </c>
      <c r="E3251">
        <v>0</v>
      </c>
      <c r="F3251">
        <v>0</v>
      </c>
      <c r="G3251">
        <v>0</v>
      </c>
      <c r="H3251">
        <v>0</v>
      </c>
      <c r="I3251" s="2">
        <v>0</v>
      </c>
      <c r="J3251">
        <v>1</v>
      </c>
      <c r="K3251" s="2">
        <v>0</v>
      </c>
      <c r="L3251">
        <v>1370.1575</v>
      </c>
      <c r="M3251" s="2">
        <v>0</v>
      </c>
      <c r="N3251" s="4">
        <v>0</v>
      </c>
    </row>
    <row r="3252" spans="1:14" x14ac:dyDescent="0.3">
      <c r="A3252" s="1" t="s">
        <v>234</v>
      </c>
      <c r="B3252" s="1" t="s">
        <v>281</v>
      </c>
      <c r="C3252" s="1" t="s">
        <v>59</v>
      </c>
      <c r="D3252" s="1" t="s">
        <v>13</v>
      </c>
      <c r="E3252">
        <v>0</v>
      </c>
      <c r="F3252">
        <v>0</v>
      </c>
      <c r="G3252">
        <v>0</v>
      </c>
      <c r="H3252">
        <v>0</v>
      </c>
      <c r="I3252" s="2">
        <v>0</v>
      </c>
      <c r="J3252">
        <v>4</v>
      </c>
      <c r="K3252" s="2">
        <v>0</v>
      </c>
      <c r="L3252">
        <v>1370.1575</v>
      </c>
      <c r="M3252" s="2">
        <v>0</v>
      </c>
      <c r="N3252" s="4">
        <v>0</v>
      </c>
    </row>
    <row r="3253" spans="1:14" x14ac:dyDescent="0.3">
      <c r="A3253" s="1" t="s">
        <v>234</v>
      </c>
      <c r="B3253" s="1" t="s">
        <v>281</v>
      </c>
      <c r="C3253" s="1" t="s">
        <v>59</v>
      </c>
      <c r="D3253" s="1" t="s">
        <v>16</v>
      </c>
      <c r="E3253">
        <v>0</v>
      </c>
      <c r="F3253">
        <v>0</v>
      </c>
      <c r="G3253">
        <v>0</v>
      </c>
      <c r="H3253">
        <v>0</v>
      </c>
      <c r="I3253" s="2">
        <v>0</v>
      </c>
      <c r="J3253">
        <v>1</v>
      </c>
      <c r="K3253" s="2">
        <v>0</v>
      </c>
      <c r="L3253">
        <v>1370.1575</v>
      </c>
      <c r="M3253" s="2">
        <v>0</v>
      </c>
      <c r="N3253" s="4">
        <v>0</v>
      </c>
    </row>
    <row r="3254" spans="1:14" x14ac:dyDescent="0.3">
      <c r="A3254" s="1" t="s">
        <v>234</v>
      </c>
      <c r="B3254" s="1" t="s">
        <v>281</v>
      </c>
      <c r="C3254" s="1" t="s">
        <v>60</v>
      </c>
      <c r="D3254" s="1" t="s">
        <v>13</v>
      </c>
      <c r="E3254">
        <v>0</v>
      </c>
      <c r="F3254">
        <v>0</v>
      </c>
      <c r="G3254">
        <v>0</v>
      </c>
      <c r="H3254">
        <v>0</v>
      </c>
      <c r="I3254" s="2">
        <v>0</v>
      </c>
      <c r="J3254">
        <v>2</v>
      </c>
      <c r="K3254" s="2">
        <v>0</v>
      </c>
      <c r="L3254">
        <v>1370.1575</v>
      </c>
      <c r="M3254" s="2">
        <v>0</v>
      </c>
      <c r="N3254" s="4">
        <v>0</v>
      </c>
    </row>
    <row r="3255" spans="1:14" x14ac:dyDescent="0.3">
      <c r="A3255" s="1" t="s">
        <v>234</v>
      </c>
      <c r="B3255" s="1" t="s">
        <v>281</v>
      </c>
      <c r="C3255" s="1" t="s">
        <v>60</v>
      </c>
      <c r="D3255" s="1" t="s">
        <v>32</v>
      </c>
      <c r="E3255">
        <v>0</v>
      </c>
      <c r="F3255">
        <v>0</v>
      </c>
      <c r="G3255">
        <v>0</v>
      </c>
      <c r="H3255">
        <v>0</v>
      </c>
      <c r="I3255" s="2">
        <v>0</v>
      </c>
      <c r="J3255">
        <v>1</v>
      </c>
      <c r="K3255" s="2">
        <v>0</v>
      </c>
      <c r="L3255">
        <v>1370.1575</v>
      </c>
      <c r="M3255" s="2">
        <v>0</v>
      </c>
      <c r="N3255" s="4">
        <v>0</v>
      </c>
    </row>
    <row r="3256" spans="1:14" x14ac:dyDescent="0.3">
      <c r="A3256" s="1" t="s">
        <v>234</v>
      </c>
      <c r="B3256" s="1" t="s">
        <v>281</v>
      </c>
      <c r="C3256" s="1" t="s">
        <v>61</v>
      </c>
      <c r="D3256" s="1" t="s">
        <v>13</v>
      </c>
      <c r="E3256">
        <v>0</v>
      </c>
      <c r="F3256">
        <v>0</v>
      </c>
      <c r="G3256">
        <v>0</v>
      </c>
      <c r="H3256">
        <v>0</v>
      </c>
      <c r="I3256" s="2">
        <v>0</v>
      </c>
      <c r="J3256">
        <v>1</v>
      </c>
      <c r="K3256" s="2">
        <v>0</v>
      </c>
      <c r="L3256">
        <v>1370.1575</v>
      </c>
      <c r="M3256" s="2">
        <v>0</v>
      </c>
      <c r="N3256" s="4">
        <v>0</v>
      </c>
    </row>
    <row r="3257" spans="1:14" x14ac:dyDescent="0.3">
      <c r="A3257" s="1" t="s">
        <v>234</v>
      </c>
      <c r="B3257" s="1" t="s">
        <v>281</v>
      </c>
      <c r="C3257" s="1" t="s">
        <v>61</v>
      </c>
      <c r="D3257" s="1" t="s">
        <v>17</v>
      </c>
      <c r="E3257">
        <v>0</v>
      </c>
      <c r="F3257">
        <v>0</v>
      </c>
      <c r="G3257">
        <v>0</v>
      </c>
      <c r="H3257">
        <v>0</v>
      </c>
      <c r="I3257" s="2">
        <v>0</v>
      </c>
      <c r="J3257">
        <v>1</v>
      </c>
      <c r="K3257" s="2">
        <v>0</v>
      </c>
      <c r="L3257">
        <v>1370.1575</v>
      </c>
      <c r="M3257" s="2">
        <v>0</v>
      </c>
      <c r="N3257" s="4">
        <v>0</v>
      </c>
    </row>
    <row r="3258" spans="1:14" x14ac:dyDescent="0.3">
      <c r="A3258" s="1" t="s">
        <v>234</v>
      </c>
      <c r="B3258" s="1" t="s">
        <v>281</v>
      </c>
      <c r="C3258" s="1" t="s">
        <v>61</v>
      </c>
      <c r="D3258" s="1" t="s">
        <v>18</v>
      </c>
      <c r="E3258">
        <v>0</v>
      </c>
      <c r="F3258">
        <v>0</v>
      </c>
      <c r="G3258">
        <v>0</v>
      </c>
      <c r="H3258">
        <v>0</v>
      </c>
      <c r="I3258" s="2">
        <v>0</v>
      </c>
      <c r="J3258">
        <v>1</v>
      </c>
      <c r="K3258" s="2">
        <v>0</v>
      </c>
      <c r="L3258">
        <v>1370.1575</v>
      </c>
      <c r="M3258" s="2">
        <v>0</v>
      </c>
      <c r="N3258" s="4">
        <v>0</v>
      </c>
    </row>
    <row r="3259" spans="1:14" x14ac:dyDescent="0.3">
      <c r="A3259" s="1" t="s">
        <v>87</v>
      </c>
      <c r="B3259" s="1" t="s">
        <v>282</v>
      </c>
      <c r="C3259" s="1" t="s">
        <v>22</v>
      </c>
      <c r="D3259" s="1" t="s">
        <v>16</v>
      </c>
      <c r="E3259">
        <v>0</v>
      </c>
      <c r="F3259">
        <v>1</v>
      </c>
      <c r="G3259">
        <v>2445.7165</v>
      </c>
      <c r="H3259">
        <v>0</v>
      </c>
      <c r="I3259" s="2">
        <v>0</v>
      </c>
      <c r="J3259">
        <v>0</v>
      </c>
      <c r="K3259" s="2">
        <v>0</v>
      </c>
      <c r="L3259">
        <v>1978.63</v>
      </c>
      <c r="M3259" s="2">
        <v>0</v>
      </c>
      <c r="N3259" s="4">
        <v>0</v>
      </c>
    </row>
    <row r="3260" spans="1:14" x14ac:dyDescent="0.3">
      <c r="A3260" s="1" t="s">
        <v>87</v>
      </c>
      <c r="B3260" s="1" t="s">
        <v>282</v>
      </c>
      <c r="C3260" s="1" t="s">
        <v>22</v>
      </c>
      <c r="D3260" s="1" t="s">
        <v>13</v>
      </c>
      <c r="E3260">
        <v>0</v>
      </c>
      <c r="F3260">
        <v>1</v>
      </c>
      <c r="G3260">
        <v>2438.2530000000002</v>
      </c>
      <c r="H3260">
        <v>1</v>
      </c>
      <c r="I3260" s="2">
        <v>2438.2530000000002</v>
      </c>
      <c r="J3260">
        <v>0</v>
      </c>
      <c r="K3260" s="2">
        <v>1978.63</v>
      </c>
      <c r="L3260">
        <v>1978.63</v>
      </c>
      <c r="M3260" s="2">
        <v>459.62300000000005</v>
      </c>
      <c r="N3260" s="4">
        <v>0.18850504849168648</v>
      </c>
    </row>
    <row r="3261" spans="1:14" x14ac:dyDescent="0.3">
      <c r="A3261" s="1" t="s">
        <v>87</v>
      </c>
      <c r="B3261" s="1" t="s">
        <v>282</v>
      </c>
      <c r="C3261" s="1" t="s">
        <v>22</v>
      </c>
      <c r="D3261" s="1" t="s">
        <v>18</v>
      </c>
      <c r="E3261">
        <v>0</v>
      </c>
      <c r="F3261">
        <v>1</v>
      </c>
      <c r="G3261">
        <v>2445.7165</v>
      </c>
      <c r="H3261">
        <v>0</v>
      </c>
      <c r="I3261" s="2">
        <v>0</v>
      </c>
      <c r="J3261">
        <v>0</v>
      </c>
      <c r="K3261" s="2">
        <v>0</v>
      </c>
      <c r="L3261">
        <v>1978.63</v>
      </c>
      <c r="M3261" s="2">
        <v>0</v>
      </c>
      <c r="N3261" s="4">
        <v>0</v>
      </c>
    </row>
    <row r="3262" spans="1:14" x14ac:dyDescent="0.3">
      <c r="A3262" s="1" t="s">
        <v>87</v>
      </c>
      <c r="B3262" s="1" t="s">
        <v>282</v>
      </c>
      <c r="C3262" s="1" t="s">
        <v>22</v>
      </c>
      <c r="D3262" s="1" t="s">
        <v>19</v>
      </c>
      <c r="E3262">
        <v>0</v>
      </c>
      <c r="F3262">
        <v>1</v>
      </c>
      <c r="G3262">
        <v>2445.7165</v>
      </c>
      <c r="H3262">
        <v>0</v>
      </c>
      <c r="I3262" s="2">
        <v>0</v>
      </c>
      <c r="J3262">
        <v>0</v>
      </c>
      <c r="K3262" s="2">
        <v>0</v>
      </c>
      <c r="L3262">
        <v>1978.63</v>
      </c>
      <c r="M3262" s="2">
        <v>0</v>
      </c>
      <c r="N3262" s="4">
        <v>0</v>
      </c>
    </row>
    <row r="3263" spans="1:14" x14ac:dyDescent="0.3">
      <c r="A3263" s="1" t="s">
        <v>87</v>
      </c>
      <c r="B3263" s="1" t="s">
        <v>282</v>
      </c>
      <c r="C3263" s="1" t="s">
        <v>23</v>
      </c>
      <c r="D3263" s="1" t="s">
        <v>13</v>
      </c>
      <c r="E3263">
        <v>0</v>
      </c>
      <c r="F3263">
        <v>2</v>
      </c>
      <c r="G3263">
        <v>4891.433</v>
      </c>
      <c r="H3263">
        <v>1</v>
      </c>
      <c r="I3263" s="2">
        <v>2445.7165</v>
      </c>
      <c r="J3263">
        <v>0</v>
      </c>
      <c r="K3263" s="2">
        <v>1978.63</v>
      </c>
      <c r="L3263">
        <v>1978.63</v>
      </c>
      <c r="M3263" s="2">
        <v>467.08649999999989</v>
      </c>
      <c r="N3263" s="4">
        <v>0.19098145676328385</v>
      </c>
    </row>
    <row r="3264" spans="1:14" x14ac:dyDescent="0.3">
      <c r="A3264" s="1" t="s">
        <v>87</v>
      </c>
      <c r="B3264" s="1" t="s">
        <v>282</v>
      </c>
      <c r="C3264" s="1" t="s">
        <v>23</v>
      </c>
      <c r="D3264" s="1" t="s">
        <v>18</v>
      </c>
      <c r="E3264">
        <v>0</v>
      </c>
      <c r="F3264">
        <v>1</v>
      </c>
      <c r="G3264">
        <v>2445.7165</v>
      </c>
      <c r="H3264">
        <v>0</v>
      </c>
      <c r="I3264" s="2">
        <v>0</v>
      </c>
      <c r="J3264">
        <v>0</v>
      </c>
      <c r="K3264" s="2">
        <v>0</v>
      </c>
      <c r="L3264">
        <v>1978.63</v>
      </c>
      <c r="M3264" s="2">
        <v>0</v>
      </c>
      <c r="N3264" s="4">
        <v>0</v>
      </c>
    </row>
    <row r="3265" spans="1:14" x14ac:dyDescent="0.3">
      <c r="A3265" s="1" t="s">
        <v>87</v>
      </c>
      <c r="B3265" s="1" t="s">
        <v>282</v>
      </c>
      <c r="C3265" s="1" t="s">
        <v>23</v>
      </c>
      <c r="D3265" s="1" t="s">
        <v>13</v>
      </c>
      <c r="E3265">
        <v>0</v>
      </c>
      <c r="F3265">
        <v>1</v>
      </c>
      <c r="G3265">
        <v>2438.2530000000002</v>
      </c>
      <c r="H3265">
        <v>0</v>
      </c>
      <c r="I3265" s="2">
        <v>0</v>
      </c>
      <c r="J3265">
        <v>0</v>
      </c>
      <c r="K3265" s="2">
        <v>0</v>
      </c>
      <c r="L3265">
        <v>1978.63</v>
      </c>
      <c r="M3265" s="2">
        <v>0</v>
      </c>
      <c r="N3265" s="4">
        <v>0</v>
      </c>
    </row>
    <row r="3266" spans="1:14" x14ac:dyDescent="0.3">
      <c r="A3266" s="1" t="s">
        <v>87</v>
      </c>
      <c r="B3266" s="1" t="s">
        <v>282</v>
      </c>
      <c r="C3266" s="1" t="s">
        <v>23</v>
      </c>
      <c r="D3266" s="1" t="s">
        <v>14</v>
      </c>
      <c r="E3266">
        <v>0</v>
      </c>
      <c r="F3266">
        <v>1</v>
      </c>
      <c r="G3266">
        <v>2427.2244999999998</v>
      </c>
      <c r="H3266">
        <v>0</v>
      </c>
      <c r="I3266" s="2">
        <v>0</v>
      </c>
      <c r="J3266">
        <v>0</v>
      </c>
      <c r="K3266" s="2">
        <v>0</v>
      </c>
      <c r="L3266">
        <v>1978.63</v>
      </c>
      <c r="M3266" s="2">
        <v>0</v>
      </c>
      <c r="N3266" s="4">
        <v>0</v>
      </c>
    </row>
    <row r="3267" spans="1:14" x14ac:dyDescent="0.3">
      <c r="A3267" s="1" t="s">
        <v>87</v>
      </c>
      <c r="B3267" s="1" t="s">
        <v>282</v>
      </c>
      <c r="C3267" s="1" t="s">
        <v>23</v>
      </c>
      <c r="D3267" s="1" t="s">
        <v>19</v>
      </c>
      <c r="E3267">
        <v>0</v>
      </c>
      <c r="F3267">
        <v>1</v>
      </c>
      <c r="G3267">
        <v>2445.7165</v>
      </c>
      <c r="H3267">
        <v>0</v>
      </c>
      <c r="I3267" s="2">
        <v>0</v>
      </c>
      <c r="J3267">
        <v>0</v>
      </c>
      <c r="K3267" s="2">
        <v>0</v>
      </c>
      <c r="L3267">
        <v>1978.63</v>
      </c>
      <c r="M3267" s="2">
        <v>0</v>
      </c>
      <c r="N3267" s="4">
        <v>0</v>
      </c>
    </row>
    <row r="3268" spans="1:14" x14ac:dyDescent="0.3">
      <c r="A3268" s="1" t="s">
        <v>87</v>
      </c>
      <c r="B3268" s="1" t="s">
        <v>282</v>
      </c>
      <c r="C3268" s="1" t="s">
        <v>24</v>
      </c>
      <c r="D3268" s="1" t="s">
        <v>13</v>
      </c>
      <c r="E3268">
        <v>0</v>
      </c>
      <c r="F3268">
        <v>1</v>
      </c>
      <c r="G3268">
        <v>2438.2530000000002</v>
      </c>
      <c r="H3268">
        <v>1</v>
      </c>
      <c r="I3268" s="2">
        <v>2438.2530000000002</v>
      </c>
      <c r="J3268">
        <v>0</v>
      </c>
      <c r="K3268" s="2">
        <v>1978.63</v>
      </c>
      <c r="L3268">
        <v>1978.63</v>
      </c>
      <c r="M3268" s="2">
        <v>459.62300000000005</v>
      </c>
      <c r="N3268" s="4">
        <v>0.18850504849168648</v>
      </c>
    </row>
    <row r="3269" spans="1:14" x14ac:dyDescent="0.3">
      <c r="A3269" s="1" t="s">
        <v>87</v>
      </c>
      <c r="B3269" s="1" t="s">
        <v>282</v>
      </c>
      <c r="C3269" s="1" t="s">
        <v>24</v>
      </c>
      <c r="D3269" s="1" t="s">
        <v>15</v>
      </c>
      <c r="E3269">
        <v>0</v>
      </c>
      <c r="F3269">
        <v>2</v>
      </c>
      <c r="G3269">
        <v>4883.9695000000002</v>
      </c>
      <c r="H3269">
        <v>0</v>
      </c>
      <c r="I3269" s="2">
        <v>0</v>
      </c>
      <c r="J3269">
        <v>0</v>
      </c>
      <c r="K3269" s="2">
        <v>0</v>
      </c>
      <c r="L3269">
        <v>1978.63</v>
      </c>
      <c r="M3269" s="2">
        <v>0</v>
      </c>
      <c r="N3269" s="4">
        <v>0</v>
      </c>
    </row>
    <row r="3270" spans="1:14" x14ac:dyDescent="0.3">
      <c r="A3270" s="1" t="s">
        <v>87</v>
      </c>
      <c r="B3270" s="1" t="s">
        <v>282</v>
      </c>
      <c r="C3270" s="1" t="s">
        <v>24</v>
      </c>
      <c r="D3270" s="1" t="s">
        <v>13</v>
      </c>
      <c r="E3270">
        <v>0</v>
      </c>
      <c r="F3270">
        <v>1</v>
      </c>
      <c r="G3270">
        <v>2427.2244999999998</v>
      </c>
      <c r="H3270">
        <v>1</v>
      </c>
      <c r="I3270" s="2">
        <v>2427.2244999999998</v>
      </c>
      <c r="J3270">
        <v>0</v>
      </c>
      <c r="K3270" s="2">
        <v>1978.63</v>
      </c>
      <c r="L3270">
        <v>1978.63</v>
      </c>
      <c r="M3270" s="2">
        <v>448.5944999999997</v>
      </c>
      <c r="N3270" s="4">
        <v>0.18481788561379459</v>
      </c>
    </row>
    <row r="3271" spans="1:14" x14ac:dyDescent="0.3">
      <c r="A3271" s="1" t="s">
        <v>87</v>
      </c>
      <c r="B3271" s="1" t="s">
        <v>282</v>
      </c>
      <c r="C3271" s="1" t="s">
        <v>27</v>
      </c>
      <c r="D3271" s="1" t="s">
        <v>15</v>
      </c>
      <c r="E3271">
        <v>0</v>
      </c>
      <c r="F3271">
        <v>1</v>
      </c>
      <c r="G3271">
        <v>2445.7165</v>
      </c>
      <c r="H3271">
        <v>1</v>
      </c>
      <c r="I3271" s="2">
        <v>2445.7165</v>
      </c>
      <c r="J3271">
        <v>0</v>
      </c>
      <c r="K3271" s="2">
        <v>1978.63</v>
      </c>
      <c r="L3271">
        <v>1978.63</v>
      </c>
      <c r="M3271" s="2">
        <v>467.08649999999989</v>
      </c>
      <c r="N3271" s="4">
        <v>0.19098145676328385</v>
      </c>
    </row>
    <row r="3272" spans="1:14" x14ac:dyDescent="0.3">
      <c r="A3272" s="1" t="s">
        <v>87</v>
      </c>
      <c r="B3272" s="1" t="s">
        <v>283</v>
      </c>
      <c r="C3272" s="1" t="s">
        <v>24</v>
      </c>
      <c r="D3272" s="1" t="s">
        <v>18</v>
      </c>
      <c r="E3272">
        <v>0</v>
      </c>
      <c r="F3272">
        <v>1</v>
      </c>
      <c r="G3272">
        <v>2503.2624999999998</v>
      </c>
      <c r="H3272">
        <v>1</v>
      </c>
      <c r="I3272" s="2">
        <v>2503.2624999999998</v>
      </c>
      <c r="J3272">
        <v>0</v>
      </c>
      <c r="K3272" s="2">
        <v>1978.63</v>
      </c>
      <c r="L3272">
        <v>1978.63</v>
      </c>
      <c r="M3272" s="2">
        <v>524.63249999999971</v>
      </c>
      <c r="N3272" s="4">
        <v>0.20957949875412576</v>
      </c>
    </row>
    <row r="3273" spans="1:14" x14ac:dyDescent="0.3">
      <c r="A3273" s="1" t="s">
        <v>87</v>
      </c>
      <c r="B3273" s="1" t="s">
        <v>283</v>
      </c>
      <c r="C3273" s="1" t="s">
        <v>24</v>
      </c>
      <c r="D3273" s="1" t="s">
        <v>19</v>
      </c>
      <c r="E3273">
        <v>0</v>
      </c>
      <c r="F3273">
        <v>1</v>
      </c>
      <c r="G3273">
        <v>2808.047</v>
      </c>
      <c r="H3273">
        <v>0</v>
      </c>
      <c r="I3273" s="2">
        <v>0</v>
      </c>
      <c r="J3273">
        <v>0</v>
      </c>
      <c r="K3273" s="2">
        <v>0</v>
      </c>
      <c r="L3273">
        <v>1978.63</v>
      </c>
      <c r="M3273" s="2">
        <v>0</v>
      </c>
      <c r="N3273" s="4">
        <v>0</v>
      </c>
    </row>
    <row r="3274" spans="1:14" x14ac:dyDescent="0.3">
      <c r="A3274" s="1" t="s">
        <v>87</v>
      </c>
      <c r="B3274" s="1" t="s">
        <v>283</v>
      </c>
      <c r="C3274" s="1" t="s">
        <v>27</v>
      </c>
      <c r="D3274" s="1" t="s">
        <v>13</v>
      </c>
      <c r="E3274">
        <v>0</v>
      </c>
      <c r="F3274">
        <v>4</v>
      </c>
      <c r="G3274">
        <v>9772.1939999999995</v>
      </c>
      <c r="H3274">
        <v>0</v>
      </c>
      <c r="I3274" s="2">
        <v>120.428</v>
      </c>
      <c r="J3274">
        <v>1</v>
      </c>
      <c r="K3274" s="2">
        <v>0</v>
      </c>
      <c r="L3274">
        <v>1978.63</v>
      </c>
      <c r="M3274" s="2">
        <v>120.428</v>
      </c>
      <c r="N3274" s="4">
        <v>1</v>
      </c>
    </row>
    <row r="3275" spans="1:14" x14ac:dyDescent="0.3">
      <c r="A3275" s="1" t="s">
        <v>87</v>
      </c>
      <c r="B3275" s="1" t="s">
        <v>283</v>
      </c>
      <c r="C3275" s="1" t="s">
        <v>27</v>
      </c>
      <c r="D3275" s="1" t="s">
        <v>14</v>
      </c>
      <c r="E3275">
        <v>0</v>
      </c>
      <c r="F3275">
        <v>1</v>
      </c>
      <c r="G3275">
        <v>2063.1345000000001</v>
      </c>
      <c r="H3275">
        <v>0</v>
      </c>
      <c r="I3275" s="2">
        <v>0</v>
      </c>
      <c r="J3275">
        <v>0</v>
      </c>
      <c r="K3275" s="2">
        <v>0</v>
      </c>
      <c r="L3275">
        <v>1978.63</v>
      </c>
      <c r="M3275" s="2">
        <v>0</v>
      </c>
      <c r="N3275" s="4">
        <v>0</v>
      </c>
    </row>
    <row r="3276" spans="1:14" x14ac:dyDescent="0.3">
      <c r="A3276" s="1" t="s">
        <v>87</v>
      </c>
      <c r="B3276" s="1" t="s">
        <v>283</v>
      </c>
      <c r="C3276" s="1" t="s">
        <v>27</v>
      </c>
      <c r="D3276" s="1" t="s">
        <v>15</v>
      </c>
      <c r="E3276">
        <v>0</v>
      </c>
      <c r="F3276">
        <v>1</v>
      </c>
      <c r="G3276">
        <v>2382.8344999999999</v>
      </c>
      <c r="H3276">
        <v>0</v>
      </c>
      <c r="I3276" s="2">
        <v>0</v>
      </c>
      <c r="J3276">
        <v>0</v>
      </c>
      <c r="K3276" s="2">
        <v>0</v>
      </c>
      <c r="L3276">
        <v>1978.63</v>
      </c>
      <c r="M3276" s="2">
        <v>0</v>
      </c>
      <c r="N3276" s="4">
        <v>0</v>
      </c>
    </row>
    <row r="3277" spans="1:14" x14ac:dyDescent="0.3">
      <c r="A3277" s="1" t="s">
        <v>87</v>
      </c>
      <c r="B3277" s="1" t="s">
        <v>283</v>
      </c>
      <c r="C3277" s="1" t="s">
        <v>27</v>
      </c>
      <c r="D3277" s="1" t="s">
        <v>16</v>
      </c>
      <c r="E3277">
        <v>0</v>
      </c>
      <c r="F3277">
        <v>1</v>
      </c>
      <c r="G3277">
        <v>2382.8344999999999</v>
      </c>
      <c r="H3277">
        <v>0</v>
      </c>
      <c r="I3277" s="2">
        <v>0</v>
      </c>
      <c r="J3277">
        <v>0</v>
      </c>
      <c r="K3277" s="2">
        <v>0</v>
      </c>
      <c r="L3277">
        <v>1978.63</v>
      </c>
      <c r="M3277" s="2">
        <v>0</v>
      </c>
      <c r="N3277" s="4">
        <v>0</v>
      </c>
    </row>
    <row r="3278" spans="1:14" x14ac:dyDescent="0.3">
      <c r="A3278" s="1" t="s">
        <v>87</v>
      </c>
      <c r="B3278" s="1" t="s">
        <v>283</v>
      </c>
      <c r="C3278" s="1" t="s">
        <v>27</v>
      </c>
      <c r="D3278" s="1" t="s">
        <v>13</v>
      </c>
      <c r="E3278">
        <v>0</v>
      </c>
      <c r="F3278">
        <v>1</v>
      </c>
      <c r="G3278">
        <v>2063.1345000000001</v>
      </c>
      <c r="H3278">
        <v>0</v>
      </c>
      <c r="I3278" s="2">
        <v>0</v>
      </c>
      <c r="J3278">
        <v>0</v>
      </c>
      <c r="K3278" s="2">
        <v>0</v>
      </c>
      <c r="L3278">
        <v>1978.63</v>
      </c>
      <c r="M3278" s="2">
        <v>0</v>
      </c>
      <c r="N3278" s="4">
        <v>0</v>
      </c>
    </row>
    <row r="3279" spans="1:14" x14ac:dyDescent="0.3">
      <c r="A3279" s="1" t="s">
        <v>87</v>
      </c>
      <c r="B3279" s="1" t="s">
        <v>283</v>
      </c>
      <c r="C3279" s="1" t="s">
        <v>27</v>
      </c>
      <c r="D3279" s="1" t="s">
        <v>18</v>
      </c>
      <c r="E3279">
        <v>0</v>
      </c>
      <c r="F3279">
        <v>1</v>
      </c>
      <c r="G3279">
        <v>2372.0590000000002</v>
      </c>
      <c r="H3279">
        <v>0</v>
      </c>
      <c r="I3279" s="2">
        <v>0</v>
      </c>
      <c r="J3279">
        <v>0</v>
      </c>
      <c r="K3279" s="2">
        <v>0</v>
      </c>
      <c r="L3279">
        <v>1978.63</v>
      </c>
      <c r="M3279" s="2">
        <v>0</v>
      </c>
      <c r="N3279" s="4">
        <v>0</v>
      </c>
    </row>
    <row r="3280" spans="1:14" x14ac:dyDescent="0.3">
      <c r="A3280" s="1" t="s">
        <v>87</v>
      </c>
      <c r="B3280" s="1" t="s">
        <v>283</v>
      </c>
      <c r="C3280" s="1" t="s">
        <v>27</v>
      </c>
      <c r="D3280" s="1" t="s">
        <v>19</v>
      </c>
      <c r="E3280">
        <v>0</v>
      </c>
      <c r="F3280">
        <v>1</v>
      </c>
      <c r="G3280">
        <v>2063.1345000000001</v>
      </c>
      <c r="H3280">
        <v>0</v>
      </c>
      <c r="I3280" s="2">
        <v>0</v>
      </c>
      <c r="J3280">
        <v>0</v>
      </c>
      <c r="K3280" s="2">
        <v>0</v>
      </c>
      <c r="L3280">
        <v>1978.63</v>
      </c>
      <c r="M3280" s="2">
        <v>0</v>
      </c>
      <c r="N3280" s="4">
        <v>0</v>
      </c>
    </row>
    <row r="3281" spans="1:14" x14ac:dyDescent="0.3">
      <c r="A3281" s="1" t="s">
        <v>44</v>
      </c>
      <c r="B3281" s="1" t="s">
        <v>284</v>
      </c>
      <c r="C3281" s="1" t="s">
        <v>58</v>
      </c>
      <c r="D3281" s="1" t="s">
        <v>16</v>
      </c>
      <c r="E3281">
        <v>0</v>
      </c>
      <c r="F3281">
        <v>1</v>
      </c>
      <c r="G3281">
        <v>1212.4105</v>
      </c>
      <c r="H3281">
        <v>0</v>
      </c>
      <c r="I3281" s="2">
        <v>0</v>
      </c>
      <c r="J3281">
        <v>0</v>
      </c>
      <c r="K3281" s="2">
        <v>0</v>
      </c>
      <c r="L3281">
        <v>494.65750000000003</v>
      </c>
      <c r="M3281" s="2">
        <v>0</v>
      </c>
      <c r="N3281" s="4">
        <v>0</v>
      </c>
    </row>
    <row r="3282" spans="1:14" x14ac:dyDescent="0.3">
      <c r="A3282" s="1" t="s">
        <v>44</v>
      </c>
      <c r="B3282" s="1" t="s">
        <v>284</v>
      </c>
      <c r="C3282" s="1" t="s">
        <v>58</v>
      </c>
      <c r="D3282" s="1" t="s">
        <v>18</v>
      </c>
      <c r="E3282">
        <v>0</v>
      </c>
      <c r="F3282">
        <v>1</v>
      </c>
      <c r="G3282">
        <v>858.79699999999991</v>
      </c>
      <c r="H3282">
        <v>0</v>
      </c>
      <c r="I3282" s="2">
        <v>0</v>
      </c>
      <c r="J3282">
        <v>0</v>
      </c>
      <c r="K3282" s="2">
        <v>0</v>
      </c>
      <c r="L3282">
        <v>494.65750000000003</v>
      </c>
      <c r="M3282" s="2">
        <v>0</v>
      </c>
      <c r="N3282" s="4">
        <v>0</v>
      </c>
    </row>
    <row r="3283" spans="1:14" x14ac:dyDescent="0.3">
      <c r="A3283" s="1" t="s">
        <v>44</v>
      </c>
      <c r="B3283" s="1" t="s">
        <v>284</v>
      </c>
      <c r="C3283" s="1" t="s">
        <v>61</v>
      </c>
      <c r="D3283" s="1" t="s">
        <v>13</v>
      </c>
      <c r="E3283">
        <v>0</v>
      </c>
      <c r="F3283">
        <v>2</v>
      </c>
      <c r="G3283">
        <v>1881.0319999999999</v>
      </c>
      <c r="H3283">
        <v>0</v>
      </c>
      <c r="I3283" s="2">
        <v>0</v>
      </c>
      <c r="J3283">
        <v>5</v>
      </c>
      <c r="K3283" s="2">
        <v>0</v>
      </c>
      <c r="L3283">
        <v>494.65750000000003</v>
      </c>
      <c r="M3283" s="2">
        <v>0</v>
      </c>
      <c r="N3283" s="4">
        <v>0</v>
      </c>
    </row>
    <row r="3284" spans="1:14" x14ac:dyDescent="0.3">
      <c r="A3284" s="1" t="s">
        <v>44</v>
      </c>
      <c r="B3284" s="1" t="s">
        <v>284</v>
      </c>
      <c r="C3284" s="1" t="s">
        <v>61</v>
      </c>
      <c r="D3284" s="1" t="s">
        <v>14</v>
      </c>
      <c r="E3284">
        <v>0</v>
      </c>
      <c r="F3284">
        <v>1</v>
      </c>
      <c r="G3284">
        <v>1212.4105</v>
      </c>
      <c r="H3284">
        <v>0</v>
      </c>
      <c r="I3284" s="2">
        <v>0</v>
      </c>
      <c r="J3284">
        <v>0</v>
      </c>
      <c r="K3284" s="2">
        <v>0</v>
      </c>
      <c r="L3284">
        <v>494.65750000000003</v>
      </c>
      <c r="M3284" s="2">
        <v>0</v>
      </c>
      <c r="N3284" s="4">
        <v>0</v>
      </c>
    </row>
    <row r="3285" spans="1:14" x14ac:dyDescent="0.3">
      <c r="A3285" s="1" t="s">
        <v>44</v>
      </c>
      <c r="B3285" s="1" t="s">
        <v>284</v>
      </c>
      <c r="C3285" s="1" t="s">
        <v>61</v>
      </c>
      <c r="D3285" s="1" t="s">
        <v>32</v>
      </c>
      <c r="E3285">
        <v>0</v>
      </c>
      <c r="F3285">
        <v>1</v>
      </c>
      <c r="G3285">
        <v>1277.788</v>
      </c>
      <c r="H3285">
        <v>0</v>
      </c>
      <c r="I3285" s="2">
        <v>0</v>
      </c>
      <c r="J3285">
        <v>0</v>
      </c>
      <c r="K3285" s="2">
        <v>0</v>
      </c>
      <c r="L3285">
        <v>494.65750000000003</v>
      </c>
      <c r="M3285" s="2">
        <v>0</v>
      </c>
      <c r="N3285" s="4">
        <v>0</v>
      </c>
    </row>
    <row r="3286" spans="1:14" x14ac:dyDescent="0.3">
      <c r="A3286" s="1" t="s">
        <v>44</v>
      </c>
      <c r="B3286" s="1" t="s">
        <v>284</v>
      </c>
      <c r="C3286" s="1" t="s">
        <v>61</v>
      </c>
      <c r="D3286" s="1" t="s">
        <v>16</v>
      </c>
      <c r="E3286">
        <v>0</v>
      </c>
      <c r="F3286">
        <v>0</v>
      </c>
      <c r="G3286">
        <v>0</v>
      </c>
      <c r="H3286">
        <v>0</v>
      </c>
      <c r="I3286" s="2">
        <v>0</v>
      </c>
      <c r="J3286">
        <v>1</v>
      </c>
      <c r="K3286" s="2">
        <v>0</v>
      </c>
      <c r="L3286">
        <v>494.65750000000003</v>
      </c>
      <c r="M3286" s="2">
        <v>0</v>
      </c>
      <c r="N3286" s="4">
        <v>0</v>
      </c>
    </row>
    <row r="3287" spans="1:14" x14ac:dyDescent="0.3">
      <c r="A3287" s="1" t="s">
        <v>44</v>
      </c>
      <c r="B3287" s="1" t="s">
        <v>284</v>
      </c>
      <c r="C3287" s="1" t="s">
        <v>61</v>
      </c>
      <c r="D3287" s="1" t="s">
        <v>18</v>
      </c>
      <c r="E3287">
        <v>0</v>
      </c>
      <c r="F3287">
        <v>0</v>
      </c>
      <c r="G3287">
        <v>0</v>
      </c>
      <c r="H3287">
        <v>0</v>
      </c>
      <c r="I3287" s="2">
        <v>0</v>
      </c>
      <c r="J3287">
        <v>1</v>
      </c>
      <c r="K3287" s="2">
        <v>0</v>
      </c>
      <c r="L3287">
        <v>494.65750000000003</v>
      </c>
      <c r="M3287" s="2">
        <v>0</v>
      </c>
      <c r="N3287" s="4">
        <v>0</v>
      </c>
    </row>
    <row r="3288" spans="1:14" x14ac:dyDescent="0.3">
      <c r="A3288" s="1" t="s">
        <v>44</v>
      </c>
      <c r="B3288" s="1" t="s">
        <v>284</v>
      </c>
      <c r="C3288" s="1" t="s">
        <v>61</v>
      </c>
      <c r="D3288" s="1" t="s">
        <v>19</v>
      </c>
      <c r="E3288">
        <v>0</v>
      </c>
      <c r="F3288">
        <v>1</v>
      </c>
      <c r="G3288">
        <v>1288.184</v>
      </c>
      <c r="H3288">
        <v>1</v>
      </c>
      <c r="I3288" s="2">
        <v>1288.184</v>
      </c>
      <c r="J3288">
        <v>0</v>
      </c>
      <c r="K3288" s="2">
        <v>494.65750000000003</v>
      </c>
      <c r="L3288">
        <v>494.65750000000003</v>
      </c>
      <c r="M3288" s="2">
        <v>793.52649999999994</v>
      </c>
      <c r="N3288" s="4">
        <v>0.6160040025337995</v>
      </c>
    </row>
    <row r="3289" spans="1:14" x14ac:dyDescent="0.3">
      <c r="A3289" s="1" t="s">
        <v>44</v>
      </c>
      <c r="B3289" s="1" t="s">
        <v>285</v>
      </c>
      <c r="C3289" s="1" t="s">
        <v>58</v>
      </c>
      <c r="D3289" s="1" t="s">
        <v>13</v>
      </c>
      <c r="E3289">
        <v>0</v>
      </c>
      <c r="F3289">
        <v>4</v>
      </c>
      <c r="G3289">
        <v>4091.8955000000001</v>
      </c>
      <c r="H3289">
        <v>3</v>
      </c>
      <c r="I3289" s="2">
        <v>3157.3249999999998</v>
      </c>
      <c r="J3289">
        <v>0</v>
      </c>
      <c r="K3289" s="2">
        <v>1483.9725000000001</v>
      </c>
      <c r="L3289">
        <v>494.65750000000003</v>
      </c>
      <c r="M3289" s="2">
        <v>1673.3524999999997</v>
      </c>
      <c r="N3289" s="4">
        <v>0.52999057746668454</v>
      </c>
    </row>
    <row r="3290" spans="1:14" x14ac:dyDescent="0.3">
      <c r="A3290" s="1" t="s">
        <v>44</v>
      </c>
      <c r="B3290" s="1" t="s">
        <v>285</v>
      </c>
      <c r="C3290" s="1" t="s">
        <v>58</v>
      </c>
      <c r="D3290" s="1" t="s">
        <v>15</v>
      </c>
      <c r="E3290">
        <v>0</v>
      </c>
      <c r="F3290">
        <v>1</v>
      </c>
      <c r="G3290">
        <v>934.57049999999992</v>
      </c>
      <c r="H3290">
        <v>1</v>
      </c>
      <c r="I3290" s="2">
        <v>934.57049999999992</v>
      </c>
      <c r="J3290">
        <v>0</v>
      </c>
      <c r="K3290" s="2">
        <v>494.65750000000003</v>
      </c>
      <c r="L3290">
        <v>494.65750000000003</v>
      </c>
      <c r="M3290" s="2">
        <v>439.9129999999999</v>
      </c>
      <c r="N3290" s="4">
        <v>0.47071141235465908</v>
      </c>
    </row>
    <row r="3291" spans="1:14" x14ac:dyDescent="0.3">
      <c r="A3291" s="1" t="s">
        <v>44</v>
      </c>
      <c r="B3291" s="1" t="s">
        <v>285</v>
      </c>
      <c r="C3291" s="1" t="s">
        <v>58</v>
      </c>
      <c r="D3291" s="1" t="s">
        <v>13</v>
      </c>
      <c r="E3291">
        <v>0</v>
      </c>
      <c r="F3291">
        <v>1</v>
      </c>
      <c r="G3291">
        <v>1288.184</v>
      </c>
      <c r="H3291">
        <v>2</v>
      </c>
      <c r="I3291" s="2">
        <v>2222.7545</v>
      </c>
      <c r="J3291">
        <v>0</v>
      </c>
      <c r="K3291" s="2">
        <v>989.31500000000005</v>
      </c>
      <c r="L3291">
        <v>494.65750000000003</v>
      </c>
      <c r="M3291" s="2">
        <v>1233.4395</v>
      </c>
      <c r="N3291" s="4">
        <v>0.55491485901839355</v>
      </c>
    </row>
    <row r="3292" spans="1:14" x14ac:dyDescent="0.3">
      <c r="A3292" s="1" t="s">
        <v>44</v>
      </c>
      <c r="B3292" s="1" t="s">
        <v>285</v>
      </c>
      <c r="C3292" s="1" t="s">
        <v>58</v>
      </c>
      <c r="D3292" s="1" t="s">
        <v>18</v>
      </c>
      <c r="E3292">
        <v>100</v>
      </c>
      <c r="F3292">
        <v>2</v>
      </c>
      <c r="G3292">
        <v>2137.1945000000001</v>
      </c>
      <c r="H3292">
        <v>1</v>
      </c>
      <c r="I3292" s="2">
        <v>934.57049999999992</v>
      </c>
      <c r="J3292">
        <v>93</v>
      </c>
      <c r="K3292" s="2">
        <v>494.65750000000003</v>
      </c>
      <c r="L3292">
        <v>494.65750000000003</v>
      </c>
      <c r="M3292" s="2">
        <v>439.9129999999999</v>
      </c>
      <c r="N3292" s="4">
        <v>0.47071141235465908</v>
      </c>
    </row>
    <row r="3293" spans="1:14" x14ac:dyDescent="0.3">
      <c r="A3293" s="1" t="s">
        <v>44</v>
      </c>
      <c r="B3293" s="1" t="s">
        <v>285</v>
      </c>
      <c r="C3293" s="1" t="s">
        <v>59</v>
      </c>
      <c r="D3293" s="1" t="s">
        <v>14</v>
      </c>
      <c r="E3293">
        <v>0</v>
      </c>
      <c r="F3293">
        <v>1</v>
      </c>
      <c r="G3293">
        <v>934.57049999999992</v>
      </c>
      <c r="H3293">
        <v>1</v>
      </c>
      <c r="I3293" s="2">
        <v>934.57049999999992</v>
      </c>
      <c r="J3293">
        <v>0</v>
      </c>
      <c r="K3293" s="2">
        <v>494.65750000000003</v>
      </c>
      <c r="L3293">
        <v>494.65750000000003</v>
      </c>
      <c r="M3293" s="2">
        <v>439.9129999999999</v>
      </c>
      <c r="N3293" s="4">
        <v>0.47071141235465908</v>
      </c>
    </row>
    <row r="3294" spans="1:14" x14ac:dyDescent="0.3">
      <c r="A3294" s="1" t="s">
        <v>44</v>
      </c>
      <c r="B3294" s="1" t="s">
        <v>285</v>
      </c>
      <c r="C3294" s="1" t="s">
        <v>59</v>
      </c>
      <c r="D3294" s="1" t="s">
        <v>15</v>
      </c>
      <c r="E3294">
        <v>0</v>
      </c>
      <c r="F3294">
        <v>1</v>
      </c>
      <c r="G3294">
        <v>934.57049999999992</v>
      </c>
      <c r="H3294">
        <v>0</v>
      </c>
      <c r="I3294" s="2">
        <v>0</v>
      </c>
      <c r="J3294">
        <v>0</v>
      </c>
      <c r="K3294" s="2">
        <v>0</v>
      </c>
      <c r="L3294">
        <v>494.65750000000003</v>
      </c>
      <c r="M3294" s="2">
        <v>0</v>
      </c>
      <c r="N3294" s="4">
        <v>0</v>
      </c>
    </row>
    <row r="3295" spans="1:14" x14ac:dyDescent="0.3">
      <c r="A3295" s="1" t="s">
        <v>44</v>
      </c>
      <c r="B3295" s="1" t="s">
        <v>285</v>
      </c>
      <c r="C3295" s="1" t="s">
        <v>59</v>
      </c>
      <c r="D3295" s="1" t="s">
        <v>18</v>
      </c>
      <c r="E3295">
        <v>97</v>
      </c>
      <c r="F3295">
        <v>0</v>
      </c>
      <c r="G3295">
        <v>0</v>
      </c>
      <c r="H3295">
        <v>0</v>
      </c>
      <c r="I3295" s="2">
        <v>0</v>
      </c>
      <c r="J3295">
        <v>91</v>
      </c>
      <c r="K3295" s="2">
        <v>0</v>
      </c>
      <c r="L3295">
        <v>494.65750000000003</v>
      </c>
      <c r="M3295" s="2">
        <v>0</v>
      </c>
      <c r="N3295" s="4">
        <v>0</v>
      </c>
    </row>
    <row r="3296" spans="1:14" x14ac:dyDescent="0.3">
      <c r="A3296" s="1" t="s">
        <v>44</v>
      </c>
      <c r="B3296" s="1" t="s">
        <v>285</v>
      </c>
      <c r="C3296" s="1" t="s">
        <v>60</v>
      </c>
      <c r="D3296" s="1" t="s">
        <v>13</v>
      </c>
      <c r="E3296">
        <v>0</v>
      </c>
      <c r="F3296">
        <v>2</v>
      </c>
      <c r="G3296">
        <v>2222.7545</v>
      </c>
      <c r="H3296">
        <v>2</v>
      </c>
      <c r="I3296" s="2">
        <v>1869.1410000000001</v>
      </c>
      <c r="J3296">
        <v>0</v>
      </c>
      <c r="K3296" s="2">
        <v>989.31500000000005</v>
      </c>
      <c r="L3296">
        <v>494.65750000000003</v>
      </c>
      <c r="M3296" s="2">
        <v>879.82600000000002</v>
      </c>
      <c r="N3296" s="4">
        <v>0.47071141235465919</v>
      </c>
    </row>
    <row r="3297" spans="1:14" x14ac:dyDescent="0.3">
      <c r="A3297" s="1" t="s">
        <v>44</v>
      </c>
      <c r="B3297" s="1" t="s">
        <v>285</v>
      </c>
      <c r="C3297" s="1" t="s">
        <v>60</v>
      </c>
      <c r="D3297" s="1" t="s">
        <v>16</v>
      </c>
      <c r="E3297">
        <v>0</v>
      </c>
      <c r="F3297">
        <v>0</v>
      </c>
      <c r="G3297">
        <v>0</v>
      </c>
      <c r="H3297">
        <v>1</v>
      </c>
      <c r="I3297" s="2">
        <v>934.57049999999992</v>
      </c>
      <c r="J3297">
        <v>0</v>
      </c>
      <c r="K3297" s="2">
        <v>494.65750000000003</v>
      </c>
      <c r="L3297">
        <v>494.65750000000003</v>
      </c>
      <c r="M3297" s="2">
        <v>439.9129999999999</v>
      </c>
      <c r="N3297" s="4">
        <v>0.47071141235465908</v>
      </c>
    </row>
    <row r="3298" spans="1:14" x14ac:dyDescent="0.3">
      <c r="A3298" s="1" t="s">
        <v>44</v>
      </c>
      <c r="B3298" s="1" t="s">
        <v>285</v>
      </c>
      <c r="C3298" s="1" t="s">
        <v>60</v>
      </c>
      <c r="D3298" s="1" t="s">
        <v>13</v>
      </c>
      <c r="E3298">
        <v>0</v>
      </c>
      <c r="F3298">
        <v>1</v>
      </c>
      <c r="G3298">
        <v>1288.184</v>
      </c>
      <c r="H3298">
        <v>0</v>
      </c>
      <c r="I3298" s="2">
        <v>0</v>
      </c>
      <c r="J3298">
        <v>0</v>
      </c>
      <c r="K3298" s="2">
        <v>0</v>
      </c>
      <c r="L3298">
        <v>494.65750000000003</v>
      </c>
      <c r="M3298" s="2">
        <v>0</v>
      </c>
      <c r="N3298" s="4">
        <v>0</v>
      </c>
    </row>
    <row r="3299" spans="1:14" x14ac:dyDescent="0.3">
      <c r="A3299" s="1" t="s">
        <v>44</v>
      </c>
      <c r="B3299" s="1" t="s">
        <v>285</v>
      </c>
      <c r="C3299" s="1" t="s">
        <v>60</v>
      </c>
      <c r="D3299" s="1" t="s">
        <v>18</v>
      </c>
      <c r="E3299">
        <v>101</v>
      </c>
      <c r="F3299">
        <v>3</v>
      </c>
      <c r="G3299">
        <v>3833.364</v>
      </c>
      <c r="H3299">
        <v>0</v>
      </c>
      <c r="I3299" s="2">
        <v>0</v>
      </c>
      <c r="J3299">
        <v>95</v>
      </c>
      <c r="K3299" s="2">
        <v>0</v>
      </c>
      <c r="L3299">
        <v>494.65750000000003</v>
      </c>
      <c r="M3299" s="2">
        <v>0</v>
      </c>
      <c r="N3299" s="4">
        <v>0</v>
      </c>
    </row>
    <row r="3300" spans="1:14" x14ac:dyDescent="0.3">
      <c r="A3300" s="1" t="s">
        <v>44</v>
      </c>
      <c r="B3300" s="1" t="s">
        <v>285</v>
      </c>
      <c r="C3300" s="1" t="s">
        <v>60</v>
      </c>
      <c r="D3300" s="1" t="s">
        <v>19</v>
      </c>
      <c r="E3300">
        <v>0</v>
      </c>
      <c r="F3300">
        <v>1</v>
      </c>
      <c r="G3300">
        <v>1277.788</v>
      </c>
      <c r="H3300">
        <v>0</v>
      </c>
      <c r="I3300" s="2">
        <v>0</v>
      </c>
      <c r="J3300">
        <v>0</v>
      </c>
      <c r="K3300" s="2">
        <v>0</v>
      </c>
      <c r="L3300">
        <v>494.65750000000003</v>
      </c>
      <c r="M3300" s="2">
        <v>0</v>
      </c>
      <c r="N3300" s="4">
        <v>0</v>
      </c>
    </row>
    <row r="3301" spans="1:14" x14ac:dyDescent="0.3">
      <c r="A3301" s="1" t="s">
        <v>44</v>
      </c>
      <c r="B3301" s="1" t="s">
        <v>285</v>
      </c>
      <c r="C3301" s="1" t="s">
        <v>61</v>
      </c>
      <c r="D3301" s="1" t="s">
        <v>13</v>
      </c>
      <c r="E3301">
        <v>0</v>
      </c>
      <c r="F3301">
        <v>0</v>
      </c>
      <c r="G3301">
        <v>0</v>
      </c>
      <c r="H3301">
        <v>1</v>
      </c>
      <c r="I3301" s="2">
        <v>934.57049999999992</v>
      </c>
      <c r="J3301">
        <v>0</v>
      </c>
      <c r="K3301" s="2">
        <v>494.65750000000003</v>
      </c>
      <c r="L3301">
        <v>494.65750000000003</v>
      </c>
      <c r="M3301" s="2">
        <v>439.9129999999999</v>
      </c>
      <c r="N3301" s="4">
        <v>0.47071141235465908</v>
      </c>
    </row>
    <row r="3302" spans="1:14" x14ac:dyDescent="0.3">
      <c r="A3302" s="1" t="s">
        <v>44</v>
      </c>
      <c r="B3302" s="1" t="s">
        <v>285</v>
      </c>
      <c r="C3302" s="1" t="s">
        <v>61</v>
      </c>
      <c r="D3302" s="1" t="s">
        <v>14</v>
      </c>
      <c r="E3302">
        <v>0</v>
      </c>
      <c r="F3302">
        <v>1</v>
      </c>
      <c r="G3302">
        <v>1288.184</v>
      </c>
      <c r="H3302">
        <v>0</v>
      </c>
      <c r="I3302" s="2">
        <v>0</v>
      </c>
      <c r="J3302">
        <v>0</v>
      </c>
      <c r="K3302" s="2">
        <v>0</v>
      </c>
      <c r="L3302">
        <v>494.65750000000003</v>
      </c>
      <c r="M3302" s="2">
        <v>0</v>
      </c>
      <c r="N3302" s="4">
        <v>0</v>
      </c>
    </row>
    <row r="3303" spans="1:14" x14ac:dyDescent="0.3">
      <c r="A3303" s="1" t="s">
        <v>44</v>
      </c>
      <c r="B3303" s="1" t="s">
        <v>285</v>
      </c>
      <c r="C3303" s="1" t="s">
        <v>61</v>
      </c>
      <c r="D3303" s="1" t="s">
        <v>15</v>
      </c>
      <c r="E3303">
        <v>0</v>
      </c>
      <c r="F3303">
        <v>1</v>
      </c>
      <c r="G3303">
        <v>934.57049999999992</v>
      </c>
      <c r="H3303">
        <v>0</v>
      </c>
      <c r="I3303" s="2">
        <v>0</v>
      </c>
      <c r="J3303">
        <v>0</v>
      </c>
      <c r="K3303" s="2">
        <v>0</v>
      </c>
      <c r="L3303">
        <v>494.65750000000003</v>
      </c>
      <c r="M3303" s="2">
        <v>0</v>
      </c>
      <c r="N3303" s="4">
        <v>0</v>
      </c>
    </row>
    <row r="3304" spans="1:14" x14ac:dyDescent="0.3">
      <c r="A3304" s="1" t="s">
        <v>44</v>
      </c>
      <c r="B3304" s="1" t="s">
        <v>285</v>
      </c>
      <c r="C3304" s="1" t="s">
        <v>61</v>
      </c>
      <c r="D3304" s="1" t="s">
        <v>18</v>
      </c>
      <c r="E3304">
        <v>100</v>
      </c>
      <c r="F3304">
        <v>3</v>
      </c>
      <c r="G3304">
        <v>2555.576</v>
      </c>
      <c r="H3304">
        <v>0</v>
      </c>
      <c r="I3304" s="2">
        <v>0</v>
      </c>
      <c r="J3304">
        <v>95</v>
      </c>
      <c r="K3304" s="2">
        <v>0</v>
      </c>
      <c r="L3304">
        <v>494.65750000000003</v>
      </c>
      <c r="M3304" s="2">
        <v>0</v>
      </c>
      <c r="N3304" s="4">
        <v>0</v>
      </c>
    </row>
    <row r="3305" spans="1:14" x14ac:dyDescent="0.3">
      <c r="A3305" s="1" t="s">
        <v>44</v>
      </c>
      <c r="B3305" s="1" t="s">
        <v>285</v>
      </c>
      <c r="C3305" s="1" t="s">
        <v>61</v>
      </c>
      <c r="D3305" s="1" t="s">
        <v>19</v>
      </c>
      <c r="E3305">
        <v>0</v>
      </c>
      <c r="F3305">
        <v>0</v>
      </c>
      <c r="G3305">
        <v>0</v>
      </c>
      <c r="H3305">
        <v>1</v>
      </c>
      <c r="I3305" s="2">
        <v>934.57049999999992</v>
      </c>
      <c r="J3305">
        <v>0</v>
      </c>
      <c r="K3305" s="2">
        <v>494.65750000000003</v>
      </c>
      <c r="L3305">
        <v>494.65750000000003</v>
      </c>
      <c r="M3305" s="2">
        <v>439.9129999999999</v>
      </c>
      <c r="N3305" s="4">
        <v>0.47071141235465908</v>
      </c>
    </row>
    <row r="3306" spans="1:14" x14ac:dyDescent="0.3">
      <c r="A3306" s="1" t="s">
        <v>135</v>
      </c>
      <c r="B3306" s="1" t="s">
        <v>286</v>
      </c>
      <c r="C3306" s="1" t="s">
        <v>22</v>
      </c>
      <c r="D3306" s="1" t="s">
        <v>13</v>
      </c>
      <c r="E3306">
        <v>0</v>
      </c>
      <c r="F3306">
        <v>2</v>
      </c>
      <c r="G3306">
        <v>2089.7455</v>
      </c>
      <c r="H3306">
        <v>0</v>
      </c>
      <c r="I3306" s="2">
        <v>0</v>
      </c>
      <c r="J3306">
        <v>0</v>
      </c>
      <c r="K3306" s="2">
        <v>0</v>
      </c>
      <c r="L3306">
        <v>954.94949999999994</v>
      </c>
      <c r="M3306" s="2">
        <v>0</v>
      </c>
      <c r="N3306" s="4">
        <v>0</v>
      </c>
    </row>
    <row r="3307" spans="1:14" x14ac:dyDescent="0.3">
      <c r="A3307" s="1" t="s">
        <v>135</v>
      </c>
      <c r="B3307" s="1" t="s">
        <v>286</v>
      </c>
      <c r="C3307" s="1" t="s">
        <v>22</v>
      </c>
      <c r="D3307" s="1" t="s">
        <v>32</v>
      </c>
      <c r="E3307">
        <v>0</v>
      </c>
      <c r="F3307">
        <v>1</v>
      </c>
      <c r="G3307">
        <v>1051.0540000000001</v>
      </c>
      <c r="H3307">
        <v>0</v>
      </c>
      <c r="I3307" s="2">
        <v>0</v>
      </c>
      <c r="J3307">
        <v>0</v>
      </c>
      <c r="K3307" s="2">
        <v>0</v>
      </c>
      <c r="L3307">
        <v>954.94949999999994</v>
      </c>
      <c r="M3307" s="2">
        <v>0</v>
      </c>
      <c r="N3307" s="4">
        <v>0</v>
      </c>
    </row>
    <row r="3308" spans="1:14" x14ac:dyDescent="0.3">
      <c r="A3308" s="1" t="s">
        <v>135</v>
      </c>
      <c r="B3308" s="1" t="s">
        <v>286</v>
      </c>
      <c r="C3308" s="1" t="s">
        <v>22</v>
      </c>
      <c r="D3308" s="1" t="s">
        <v>16</v>
      </c>
      <c r="E3308">
        <v>0</v>
      </c>
      <c r="F3308">
        <v>2</v>
      </c>
      <c r="G3308">
        <v>2077.3829999999998</v>
      </c>
      <c r="H3308">
        <v>0</v>
      </c>
      <c r="I3308" s="2">
        <v>0</v>
      </c>
      <c r="J3308">
        <v>0</v>
      </c>
      <c r="K3308" s="2">
        <v>0</v>
      </c>
      <c r="L3308">
        <v>954.94949999999994</v>
      </c>
      <c r="M3308" s="2">
        <v>0</v>
      </c>
      <c r="N3308" s="4">
        <v>0</v>
      </c>
    </row>
    <row r="3309" spans="1:14" x14ac:dyDescent="0.3">
      <c r="A3309" s="1" t="s">
        <v>135</v>
      </c>
      <c r="B3309" s="1" t="s">
        <v>286</v>
      </c>
      <c r="C3309" s="1" t="s">
        <v>23</v>
      </c>
      <c r="D3309" s="1" t="s">
        <v>13</v>
      </c>
      <c r="E3309">
        <v>0</v>
      </c>
      <c r="F3309">
        <v>2</v>
      </c>
      <c r="G3309">
        <v>2102.1080000000002</v>
      </c>
      <c r="H3309">
        <v>1</v>
      </c>
      <c r="I3309" s="2">
        <v>1051.0540000000001</v>
      </c>
      <c r="J3309">
        <v>1</v>
      </c>
      <c r="K3309" s="2">
        <v>954.94949999999994</v>
      </c>
      <c r="L3309">
        <v>954.94949999999994</v>
      </c>
      <c r="M3309" s="2">
        <v>96.104500000000144</v>
      </c>
      <c r="N3309" s="4">
        <v>9.1436310598694392E-2</v>
      </c>
    </row>
    <row r="3310" spans="1:14" x14ac:dyDescent="0.3">
      <c r="A3310" s="1" t="s">
        <v>135</v>
      </c>
      <c r="B3310" s="1" t="s">
        <v>286</v>
      </c>
      <c r="C3310" s="1" t="s">
        <v>23</v>
      </c>
      <c r="D3310" s="1" t="s">
        <v>16</v>
      </c>
      <c r="E3310">
        <v>0</v>
      </c>
      <c r="F3310">
        <v>0</v>
      </c>
      <c r="G3310">
        <v>0</v>
      </c>
      <c r="H3310">
        <v>0</v>
      </c>
      <c r="I3310" s="2">
        <v>0</v>
      </c>
      <c r="J3310">
        <v>1</v>
      </c>
      <c r="K3310" s="2">
        <v>0</v>
      </c>
      <c r="L3310">
        <v>954.94949999999994</v>
      </c>
      <c r="M3310" s="2">
        <v>0</v>
      </c>
      <c r="N3310" s="4">
        <v>0</v>
      </c>
    </row>
    <row r="3311" spans="1:14" x14ac:dyDescent="0.3">
      <c r="A3311" s="1" t="s">
        <v>135</v>
      </c>
      <c r="B3311" s="1" t="s">
        <v>286</v>
      </c>
      <c r="C3311" s="1" t="s">
        <v>23</v>
      </c>
      <c r="D3311" s="1" t="s">
        <v>17</v>
      </c>
      <c r="E3311">
        <v>0</v>
      </c>
      <c r="F3311">
        <v>0</v>
      </c>
      <c r="G3311">
        <v>0</v>
      </c>
      <c r="H3311">
        <v>0</v>
      </c>
      <c r="I3311" s="2">
        <v>0</v>
      </c>
      <c r="J3311">
        <v>1</v>
      </c>
      <c r="K3311" s="2">
        <v>0</v>
      </c>
      <c r="L3311">
        <v>954.94949999999994</v>
      </c>
      <c r="M3311" s="2">
        <v>0</v>
      </c>
      <c r="N3311" s="4">
        <v>0</v>
      </c>
    </row>
    <row r="3312" spans="1:14" x14ac:dyDescent="0.3">
      <c r="A3312" s="1" t="s">
        <v>135</v>
      </c>
      <c r="B3312" s="1" t="s">
        <v>286</v>
      </c>
      <c r="C3312" s="1" t="s">
        <v>24</v>
      </c>
      <c r="D3312" s="1" t="s">
        <v>13</v>
      </c>
      <c r="E3312">
        <v>0</v>
      </c>
      <c r="F3312">
        <v>1</v>
      </c>
      <c r="G3312">
        <v>1051.0540000000001</v>
      </c>
      <c r="H3312">
        <v>1</v>
      </c>
      <c r="I3312" s="2">
        <v>1051.0540000000001</v>
      </c>
      <c r="J3312">
        <v>1</v>
      </c>
      <c r="K3312" s="2">
        <v>954.94949999999994</v>
      </c>
      <c r="L3312">
        <v>954.94949999999994</v>
      </c>
      <c r="M3312" s="2">
        <v>96.104500000000144</v>
      </c>
      <c r="N3312" s="4">
        <v>9.1436310598694392E-2</v>
      </c>
    </row>
    <row r="3313" spans="1:14" x14ac:dyDescent="0.3">
      <c r="A3313" s="1" t="s">
        <v>135</v>
      </c>
      <c r="B3313" s="1" t="s">
        <v>286</v>
      </c>
      <c r="C3313" s="1" t="s">
        <v>24</v>
      </c>
      <c r="D3313" s="1" t="s">
        <v>32</v>
      </c>
      <c r="E3313">
        <v>0</v>
      </c>
      <c r="F3313">
        <v>0</v>
      </c>
      <c r="G3313">
        <v>0</v>
      </c>
      <c r="H3313">
        <v>0</v>
      </c>
      <c r="I3313" s="2">
        <v>0</v>
      </c>
      <c r="J3313">
        <v>1</v>
      </c>
      <c r="K3313" s="2">
        <v>0</v>
      </c>
      <c r="L3313">
        <v>954.94949999999994</v>
      </c>
      <c r="M3313" s="2">
        <v>0</v>
      </c>
      <c r="N3313" s="4">
        <v>0</v>
      </c>
    </row>
    <row r="3314" spans="1:14" x14ac:dyDescent="0.3">
      <c r="A3314" s="1" t="s">
        <v>135</v>
      </c>
      <c r="B3314" s="1" t="s">
        <v>286</v>
      </c>
      <c r="C3314" s="1" t="s">
        <v>24</v>
      </c>
      <c r="D3314" s="1" t="s">
        <v>18</v>
      </c>
      <c r="E3314">
        <v>0</v>
      </c>
      <c r="F3314">
        <v>1</v>
      </c>
      <c r="G3314">
        <v>989.23</v>
      </c>
      <c r="H3314">
        <v>0</v>
      </c>
      <c r="I3314" s="2">
        <v>0</v>
      </c>
      <c r="J3314">
        <v>0</v>
      </c>
      <c r="K3314" s="2">
        <v>0</v>
      </c>
      <c r="L3314">
        <v>954.94949999999994</v>
      </c>
      <c r="M3314" s="2">
        <v>0</v>
      </c>
      <c r="N3314" s="4">
        <v>0</v>
      </c>
    </row>
    <row r="3315" spans="1:14" x14ac:dyDescent="0.3">
      <c r="A3315" s="1" t="s">
        <v>135</v>
      </c>
      <c r="B3315" s="1" t="s">
        <v>286</v>
      </c>
      <c r="C3315" s="1" t="s">
        <v>27</v>
      </c>
      <c r="D3315" s="1" t="s">
        <v>13</v>
      </c>
      <c r="E3315">
        <v>0</v>
      </c>
      <c r="F3315">
        <v>1</v>
      </c>
      <c r="G3315">
        <v>1135.1420000000001</v>
      </c>
      <c r="H3315">
        <v>0</v>
      </c>
      <c r="I3315" s="2">
        <v>0</v>
      </c>
      <c r="J3315">
        <v>0</v>
      </c>
      <c r="K3315" s="2">
        <v>0</v>
      </c>
      <c r="L3315">
        <v>954.94949999999994</v>
      </c>
      <c r="M3315" s="2">
        <v>0</v>
      </c>
      <c r="N3315" s="4">
        <v>0</v>
      </c>
    </row>
    <row r="3316" spans="1:14" x14ac:dyDescent="0.3">
      <c r="A3316" s="1" t="s">
        <v>135</v>
      </c>
      <c r="B3316" s="1" t="s">
        <v>286</v>
      </c>
      <c r="C3316" s="1" t="s">
        <v>27</v>
      </c>
      <c r="D3316" s="1" t="s">
        <v>32</v>
      </c>
      <c r="E3316">
        <v>0</v>
      </c>
      <c r="F3316">
        <v>0</v>
      </c>
      <c r="G3316">
        <v>0</v>
      </c>
      <c r="H3316">
        <v>0</v>
      </c>
      <c r="I3316" s="2">
        <v>0</v>
      </c>
      <c r="J3316">
        <v>1</v>
      </c>
      <c r="K3316" s="2">
        <v>0</v>
      </c>
      <c r="L3316">
        <v>954.94949999999994</v>
      </c>
      <c r="M3316" s="2">
        <v>0</v>
      </c>
      <c r="N3316" s="4">
        <v>0</v>
      </c>
    </row>
    <row r="3317" spans="1:14" x14ac:dyDescent="0.3">
      <c r="A3317" s="1" t="s">
        <v>135</v>
      </c>
      <c r="B3317" s="1" t="s">
        <v>287</v>
      </c>
      <c r="C3317" s="1" t="s">
        <v>23</v>
      </c>
      <c r="D3317" s="1" t="s">
        <v>13</v>
      </c>
      <c r="E3317">
        <v>0</v>
      </c>
      <c r="F3317">
        <v>4</v>
      </c>
      <c r="G3317">
        <v>4243.799</v>
      </c>
      <c r="H3317">
        <v>1</v>
      </c>
      <c r="I3317" s="2">
        <v>1028.8015</v>
      </c>
      <c r="J3317">
        <v>5</v>
      </c>
      <c r="K3317" s="2">
        <v>954.94949999999994</v>
      </c>
      <c r="L3317">
        <v>954.94949999999994</v>
      </c>
      <c r="M3317" s="2">
        <v>73.852000000000089</v>
      </c>
      <c r="N3317" s="4">
        <v>7.1784498758992954E-2</v>
      </c>
    </row>
    <row r="3318" spans="1:14" x14ac:dyDescent="0.3">
      <c r="A3318" s="1" t="s">
        <v>135</v>
      </c>
      <c r="B3318" s="1" t="s">
        <v>287</v>
      </c>
      <c r="C3318" s="1" t="s">
        <v>23</v>
      </c>
      <c r="D3318" s="1" t="s">
        <v>15</v>
      </c>
      <c r="E3318">
        <v>0</v>
      </c>
      <c r="F3318">
        <v>1</v>
      </c>
      <c r="G3318">
        <v>1093.098</v>
      </c>
      <c r="H3318">
        <v>0</v>
      </c>
      <c r="I3318" s="2">
        <v>0</v>
      </c>
      <c r="J3318">
        <v>0</v>
      </c>
      <c r="K3318" s="2">
        <v>0</v>
      </c>
      <c r="L3318">
        <v>954.94949999999994</v>
      </c>
      <c r="M3318" s="2">
        <v>0</v>
      </c>
      <c r="N3318" s="4">
        <v>0</v>
      </c>
    </row>
    <row r="3319" spans="1:14" x14ac:dyDescent="0.3">
      <c r="A3319" s="1" t="s">
        <v>135</v>
      </c>
      <c r="B3319" s="1" t="s">
        <v>287</v>
      </c>
      <c r="C3319" s="1" t="s">
        <v>24</v>
      </c>
      <c r="D3319" s="1" t="s">
        <v>13</v>
      </c>
      <c r="E3319">
        <v>0</v>
      </c>
      <c r="F3319">
        <v>2</v>
      </c>
      <c r="G3319">
        <v>2201.33</v>
      </c>
      <c r="H3319">
        <v>0</v>
      </c>
      <c r="I3319" s="2">
        <v>0</v>
      </c>
      <c r="J3319">
        <v>0</v>
      </c>
      <c r="K3319" s="2">
        <v>0</v>
      </c>
      <c r="L3319">
        <v>954.94949999999994</v>
      </c>
      <c r="M3319" s="2">
        <v>0</v>
      </c>
      <c r="N3319" s="4">
        <v>0</v>
      </c>
    </row>
    <row r="3320" spans="1:14" x14ac:dyDescent="0.3">
      <c r="A3320" s="1" t="s">
        <v>135</v>
      </c>
      <c r="B3320" s="1" t="s">
        <v>287</v>
      </c>
      <c r="C3320" s="1" t="s">
        <v>24</v>
      </c>
      <c r="D3320" s="1" t="s">
        <v>15</v>
      </c>
      <c r="E3320">
        <v>0</v>
      </c>
      <c r="F3320">
        <v>2</v>
      </c>
      <c r="G3320">
        <v>2052.9454999999998</v>
      </c>
      <c r="H3320">
        <v>0</v>
      </c>
      <c r="I3320" s="2">
        <v>0</v>
      </c>
      <c r="J3320">
        <v>0</v>
      </c>
      <c r="K3320" s="2">
        <v>0</v>
      </c>
      <c r="L3320">
        <v>954.94949999999994</v>
      </c>
      <c r="M3320" s="2">
        <v>0</v>
      </c>
      <c r="N3320" s="4">
        <v>0</v>
      </c>
    </row>
    <row r="3321" spans="1:14" x14ac:dyDescent="0.3">
      <c r="A3321" s="1" t="s">
        <v>135</v>
      </c>
      <c r="B3321" s="1" t="s">
        <v>287</v>
      </c>
      <c r="C3321" s="1" t="s">
        <v>24</v>
      </c>
      <c r="D3321" s="1" t="s">
        <v>16</v>
      </c>
      <c r="E3321">
        <v>0</v>
      </c>
      <c r="F3321">
        <v>1</v>
      </c>
      <c r="G3321">
        <v>1024.144</v>
      </c>
      <c r="H3321">
        <v>0</v>
      </c>
      <c r="I3321" s="2">
        <v>0</v>
      </c>
      <c r="J3321">
        <v>0</v>
      </c>
      <c r="K3321" s="2">
        <v>0</v>
      </c>
      <c r="L3321">
        <v>954.94949999999994</v>
      </c>
      <c r="M3321" s="2">
        <v>0</v>
      </c>
      <c r="N3321" s="4">
        <v>0</v>
      </c>
    </row>
    <row r="3322" spans="1:14" x14ac:dyDescent="0.3">
      <c r="A3322" s="1" t="s">
        <v>135</v>
      </c>
      <c r="B3322" s="1" t="s">
        <v>287</v>
      </c>
      <c r="C3322" s="1" t="s">
        <v>27</v>
      </c>
      <c r="D3322" s="1" t="s">
        <v>15</v>
      </c>
      <c r="E3322">
        <v>0</v>
      </c>
      <c r="F3322">
        <v>1</v>
      </c>
      <c r="G3322">
        <v>1093.098</v>
      </c>
      <c r="H3322">
        <v>0</v>
      </c>
      <c r="I3322" s="2">
        <v>0</v>
      </c>
      <c r="J3322">
        <v>0</v>
      </c>
      <c r="K3322" s="2">
        <v>0</v>
      </c>
      <c r="L3322">
        <v>954.94949999999994</v>
      </c>
      <c r="M3322" s="2">
        <v>0</v>
      </c>
      <c r="N3322" s="4">
        <v>0</v>
      </c>
    </row>
    <row r="3323" spans="1:14" x14ac:dyDescent="0.3">
      <c r="A3323" s="1" t="s">
        <v>87</v>
      </c>
      <c r="B3323" s="1" t="s">
        <v>288</v>
      </c>
      <c r="C3323" s="1" t="s">
        <v>22</v>
      </c>
      <c r="D3323" s="1" t="s">
        <v>13</v>
      </c>
      <c r="E3323">
        <v>0</v>
      </c>
      <c r="F3323">
        <v>7</v>
      </c>
      <c r="G3323">
        <v>14450.3135</v>
      </c>
      <c r="H3323">
        <v>1</v>
      </c>
      <c r="I3323" s="2">
        <v>2100.5439999999999</v>
      </c>
      <c r="J3323">
        <v>0</v>
      </c>
      <c r="K3323" s="2">
        <v>1917.345</v>
      </c>
      <c r="L3323">
        <v>1917.345</v>
      </c>
      <c r="M3323" s="2">
        <v>183.19899999999984</v>
      </c>
      <c r="N3323" s="4">
        <v>8.7215026202735982E-2</v>
      </c>
    </row>
    <row r="3324" spans="1:14" x14ac:dyDescent="0.3">
      <c r="A3324" s="1" t="s">
        <v>87</v>
      </c>
      <c r="B3324" s="1" t="s">
        <v>288</v>
      </c>
      <c r="C3324" s="1" t="s">
        <v>22</v>
      </c>
      <c r="D3324" s="1" t="s">
        <v>32</v>
      </c>
      <c r="E3324">
        <v>0</v>
      </c>
      <c r="F3324">
        <v>1</v>
      </c>
      <c r="G3324">
        <v>2100.5439999999999</v>
      </c>
      <c r="H3324">
        <v>0</v>
      </c>
      <c r="I3324" s="2">
        <v>0</v>
      </c>
      <c r="J3324">
        <v>0</v>
      </c>
      <c r="K3324" s="2">
        <v>0</v>
      </c>
      <c r="L3324">
        <v>1917.345</v>
      </c>
      <c r="M3324" s="2">
        <v>0</v>
      </c>
      <c r="N3324" s="4">
        <v>0</v>
      </c>
    </row>
    <row r="3325" spans="1:14" x14ac:dyDescent="0.3">
      <c r="A3325" s="1" t="s">
        <v>87</v>
      </c>
      <c r="B3325" s="1" t="s">
        <v>288</v>
      </c>
      <c r="C3325" s="1" t="s">
        <v>22</v>
      </c>
      <c r="D3325" s="1" t="s">
        <v>15</v>
      </c>
      <c r="E3325">
        <v>0</v>
      </c>
      <c r="F3325">
        <v>2</v>
      </c>
      <c r="G3325">
        <v>3735.0390000000002</v>
      </c>
      <c r="H3325">
        <v>1</v>
      </c>
      <c r="I3325" s="2">
        <v>1716.0989999999999</v>
      </c>
      <c r="J3325">
        <v>0</v>
      </c>
      <c r="K3325" s="2">
        <v>1917.345</v>
      </c>
      <c r="L3325">
        <v>1917.345</v>
      </c>
      <c r="M3325" s="2">
        <v>-201.24600000000009</v>
      </c>
      <c r="N3325" s="4">
        <v>-0.11726945823055669</v>
      </c>
    </row>
    <row r="3326" spans="1:14" x14ac:dyDescent="0.3">
      <c r="A3326" s="1" t="s">
        <v>87</v>
      </c>
      <c r="B3326" s="1" t="s">
        <v>288</v>
      </c>
      <c r="C3326" s="1" t="s">
        <v>22</v>
      </c>
      <c r="D3326" s="1" t="s">
        <v>16</v>
      </c>
      <c r="E3326">
        <v>0</v>
      </c>
      <c r="F3326">
        <v>1</v>
      </c>
      <c r="G3326">
        <v>2018.94</v>
      </c>
      <c r="H3326">
        <v>0</v>
      </c>
      <c r="I3326" s="2">
        <v>0</v>
      </c>
      <c r="J3326">
        <v>0</v>
      </c>
      <c r="K3326" s="2">
        <v>0</v>
      </c>
      <c r="L3326">
        <v>1917.345</v>
      </c>
      <c r="M3326" s="2">
        <v>0</v>
      </c>
      <c r="N3326" s="4">
        <v>0</v>
      </c>
    </row>
    <row r="3327" spans="1:14" x14ac:dyDescent="0.3">
      <c r="A3327" s="1" t="s">
        <v>87</v>
      </c>
      <c r="B3327" s="1" t="s">
        <v>288</v>
      </c>
      <c r="C3327" s="1" t="s">
        <v>22</v>
      </c>
      <c r="D3327" s="1" t="s">
        <v>17</v>
      </c>
      <c r="E3327">
        <v>0</v>
      </c>
      <c r="F3327">
        <v>1</v>
      </c>
      <c r="G3327">
        <v>2042.9749999999999</v>
      </c>
      <c r="H3327">
        <v>0</v>
      </c>
      <c r="I3327" s="2">
        <v>0</v>
      </c>
      <c r="J3327">
        <v>0</v>
      </c>
      <c r="K3327" s="2">
        <v>0</v>
      </c>
      <c r="L3327">
        <v>1917.345</v>
      </c>
      <c r="M3327" s="2">
        <v>0</v>
      </c>
      <c r="N3327" s="4">
        <v>0</v>
      </c>
    </row>
    <row r="3328" spans="1:14" x14ac:dyDescent="0.3">
      <c r="A3328" s="1" t="s">
        <v>87</v>
      </c>
      <c r="B3328" s="1" t="s">
        <v>288</v>
      </c>
      <c r="C3328" s="1" t="s">
        <v>22</v>
      </c>
      <c r="D3328" s="1" t="s">
        <v>18</v>
      </c>
      <c r="E3328">
        <v>0</v>
      </c>
      <c r="F3328">
        <v>1</v>
      </c>
      <c r="G3328">
        <v>2042.9749999999999</v>
      </c>
      <c r="H3328">
        <v>1</v>
      </c>
      <c r="I3328" s="2">
        <v>2042.9749999999999</v>
      </c>
      <c r="J3328">
        <v>0</v>
      </c>
      <c r="K3328" s="2">
        <v>1917.345</v>
      </c>
      <c r="L3328">
        <v>1917.345</v>
      </c>
      <c r="M3328" s="2">
        <v>125.62999999999988</v>
      </c>
      <c r="N3328" s="4">
        <v>6.149365508633238E-2</v>
      </c>
    </row>
    <row r="3329" spans="1:14" x14ac:dyDescent="0.3">
      <c r="A3329" s="1" t="s">
        <v>87</v>
      </c>
      <c r="B3329" s="1" t="s">
        <v>288</v>
      </c>
      <c r="C3329" s="1" t="s">
        <v>24</v>
      </c>
      <c r="D3329" s="1" t="s">
        <v>13</v>
      </c>
      <c r="E3329">
        <v>0</v>
      </c>
      <c r="F3329">
        <v>7</v>
      </c>
      <c r="G3329">
        <v>14180.65</v>
      </c>
      <c r="H3329">
        <v>0</v>
      </c>
      <c r="I3329" s="2">
        <v>0</v>
      </c>
      <c r="J3329">
        <v>0</v>
      </c>
      <c r="K3329" s="2">
        <v>0</v>
      </c>
      <c r="L3329">
        <v>1917.345</v>
      </c>
      <c r="M3329" s="2">
        <v>0</v>
      </c>
      <c r="N3329" s="4">
        <v>0</v>
      </c>
    </row>
    <row r="3330" spans="1:14" x14ac:dyDescent="0.3">
      <c r="A3330" s="1" t="s">
        <v>87</v>
      </c>
      <c r="B3330" s="1" t="s">
        <v>288</v>
      </c>
      <c r="C3330" s="1" t="s">
        <v>24</v>
      </c>
      <c r="D3330" s="1" t="s">
        <v>16</v>
      </c>
      <c r="E3330">
        <v>0</v>
      </c>
      <c r="F3330">
        <v>1</v>
      </c>
      <c r="G3330">
        <v>2018.94</v>
      </c>
      <c r="H3330">
        <v>0</v>
      </c>
      <c r="I3330" s="2">
        <v>0</v>
      </c>
      <c r="J3330">
        <v>0</v>
      </c>
      <c r="K3330" s="2">
        <v>0</v>
      </c>
      <c r="L3330">
        <v>1917.345</v>
      </c>
      <c r="M3330" s="2">
        <v>0</v>
      </c>
      <c r="N3330" s="4">
        <v>0</v>
      </c>
    </row>
    <row r="3331" spans="1:14" x14ac:dyDescent="0.3">
      <c r="A3331" s="1" t="s">
        <v>87</v>
      </c>
      <c r="B3331" s="1" t="s">
        <v>288</v>
      </c>
      <c r="C3331" s="1" t="s">
        <v>27</v>
      </c>
      <c r="D3331" s="1" t="s">
        <v>13</v>
      </c>
      <c r="E3331">
        <v>0</v>
      </c>
      <c r="F3331">
        <v>13</v>
      </c>
      <c r="G3331">
        <v>26270.255000000001</v>
      </c>
      <c r="H3331">
        <v>1</v>
      </c>
      <c r="I3331" s="2">
        <v>2042.9749999999999</v>
      </c>
      <c r="J3331">
        <v>0</v>
      </c>
      <c r="K3331" s="2">
        <v>1917.345</v>
      </c>
      <c r="L3331">
        <v>1917.345</v>
      </c>
      <c r="M3331" s="2">
        <v>125.62999999999988</v>
      </c>
      <c r="N3331" s="4">
        <v>6.149365508633238E-2</v>
      </c>
    </row>
    <row r="3332" spans="1:14" x14ac:dyDescent="0.3">
      <c r="A3332" s="1" t="s">
        <v>87</v>
      </c>
      <c r="B3332" s="1" t="s">
        <v>288</v>
      </c>
      <c r="C3332" s="1" t="s">
        <v>27</v>
      </c>
      <c r="D3332" s="1" t="s">
        <v>16</v>
      </c>
      <c r="E3332">
        <v>0</v>
      </c>
      <c r="F3332">
        <v>2</v>
      </c>
      <c r="G3332">
        <v>4119.4839999999986</v>
      </c>
      <c r="H3332">
        <v>0</v>
      </c>
      <c r="I3332" s="2">
        <v>0</v>
      </c>
      <c r="J3332">
        <v>0</v>
      </c>
      <c r="K3332" s="2">
        <v>0</v>
      </c>
      <c r="L3332">
        <v>1917.345</v>
      </c>
      <c r="M3332" s="2">
        <v>0</v>
      </c>
      <c r="N3332" s="4">
        <v>0</v>
      </c>
    </row>
    <row r="3333" spans="1:14" x14ac:dyDescent="0.3">
      <c r="A3333" s="1" t="s">
        <v>87</v>
      </c>
      <c r="B3333" s="1" t="s">
        <v>289</v>
      </c>
      <c r="C3333" s="1" t="s">
        <v>58</v>
      </c>
      <c r="D3333" s="1" t="s">
        <v>13</v>
      </c>
      <c r="E3333">
        <v>0</v>
      </c>
      <c r="F3333">
        <v>8</v>
      </c>
      <c r="G3333">
        <v>9255.1769999999997</v>
      </c>
      <c r="H3333">
        <v>2</v>
      </c>
      <c r="I3333" s="2">
        <v>2095.047</v>
      </c>
      <c r="J3333">
        <v>1</v>
      </c>
      <c r="K3333" s="2">
        <v>1480.9889999999998</v>
      </c>
      <c r="L3333">
        <v>740.4944999999999</v>
      </c>
      <c r="M3333" s="2">
        <v>614.05800000000022</v>
      </c>
      <c r="N3333" s="4">
        <v>0.293099868403907</v>
      </c>
    </row>
    <row r="3334" spans="1:14" x14ac:dyDescent="0.3">
      <c r="A3334" s="1" t="s">
        <v>87</v>
      </c>
      <c r="B3334" s="1" t="s">
        <v>289</v>
      </c>
      <c r="C3334" s="1" t="s">
        <v>58</v>
      </c>
      <c r="D3334" s="1" t="s">
        <v>15</v>
      </c>
      <c r="E3334">
        <v>0</v>
      </c>
      <c r="F3334">
        <v>0</v>
      </c>
      <c r="G3334">
        <v>0</v>
      </c>
      <c r="H3334">
        <v>0</v>
      </c>
      <c r="I3334" s="2">
        <v>0</v>
      </c>
      <c r="J3334">
        <v>1</v>
      </c>
      <c r="K3334" s="2">
        <v>0</v>
      </c>
      <c r="L3334">
        <v>740.4944999999999</v>
      </c>
      <c r="M3334" s="2">
        <v>0</v>
      </c>
      <c r="N3334" s="4">
        <v>0</v>
      </c>
    </row>
    <row r="3335" spans="1:14" x14ac:dyDescent="0.3">
      <c r="A3335" s="1" t="s">
        <v>87</v>
      </c>
      <c r="B3335" s="1" t="s">
        <v>289</v>
      </c>
      <c r="C3335" s="1" t="s">
        <v>58</v>
      </c>
      <c r="D3335" s="1" t="s">
        <v>16</v>
      </c>
      <c r="E3335">
        <v>0</v>
      </c>
      <c r="F3335">
        <v>2</v>
      </c>
      <c r="G3335">
        <v>2095.047</v>
      </c>
      <c r="H3335">
        <v>1</v>
      </c>
      <c r="I3335" s="2">
        <v>1047.5235</v>
      </c>
      <c r="J3335">
        <v>0</v>
      </c>
      <c r="K3335" s="2">
        <v>740.4944999999999</v>
      </c>
      <c r="L3335">
        <v>740.4944999999999</v>
      </c>
      <c r="M3335" s="2">
        <v>307.02900000000011</v>
      </c>
      <c r="N3335" s="4">
        <v>0.293099868403907</v>
      </c>
    </row>
    <row r="3336" spans="1:14" x14ac:dyDescent="0.3">
      <c r="A3336" s="1" t="s">
        <v>87</v>
      </c>
      <c r="B3336" s="1" t="s">
        <v>289</v>
      </c>
      <c r="C3336" s="1" t="s">
        <v>58</v>
      </c>
      <c r="D3336" s="1" t="s">
        <v>13</v>
      </c>
      <c r="E3336">
        <v>0</v>
      </c>
      <c r="F3336">
        <v>2</v>
      </c>
      <c r="G3336">
        <v>2856.9564999999998</v>
      </c>
      <c r="H3336">
        <v>1</v>
      </c>
      <c r="I3336" s="2">
        <v>1047.5235</v>
      </c>
      <c r="J3336">
        <v>0</v>
      </c>
      <c r="K3336" s="2">
        <v>740.4944999999999</v>
      </c>
      <c r="L3336">
        <v>740.4944999999999</v>
      </c>
      <c r="M3336" s="2">
        <v>307.02900000000011</v>
      </c>
      <c r="N3336" s="4">
        <v>0.293099868403907</v>
      </c>
    </row>
    <row r="3337" spans="1:14" x14ac:dyDescent="0.3">
      <c r="A3337" s="1" t="s">
        <v>87</v>
      </c>
      <c r="B3337" s="1" t="s">
        <v>289</v>
      </c>
      <c r="C3337" s="1" t="s">
        <v>58</v>
      </c>
      <c r="D3337" s="1" t="s">
        <v>18</v>
      </c>
      <c r="E3337">
        <v>0</v>
      </c>
      <c r="F3337">
        <v>2</v>
      </c>
      <c r="G3337">
        <v>2095.047</v>
      </c>
      <c r="H3337">
        <v>1</v>
      </c>
      <c r="I3337" s="2">
        <v>1047.5235</v>
      </c>
      <c r="J3337">
        <v>0</v>
      </c>
      <c r="K3337" s="2">
        <v>740.4944999999999</v>
      </c>
      <c r="L3337">
        <v>740.4944999999999</v>
      </c>
      <c r="M3337" s="2">
        <v>307.02900000000011</v>
      </c>
      <c r="N3337" s="4">
        <v>0.293099868403907</v>
      </c>
    </row>
    <row r="3338" spans="1:14" x14ac:dyDescent="0.3">
      <c r="A3338" s="1" t="s">
        <v>87</v>
      </c>
      <c r="B3338" s="1" t="s">
        <v>289</v>
      </c>
      <c r="C3338" s="1" t="s">
        <v>59</v>
      </c>
      <c r="D3338" s="1" t="s">
        <v>13</v>
      </c>
      <c r="E3338">
        <v>0</v>
      </c>
      <c r="F3338">
        <v>2</v>
      </c>
      <c r="G3338">
        <v>2095.047</v>
      </c>
      <c r="H3338">
        <v>2</v>
      </c>
      <c r="I3338" s="2">
        <v>2095.047</v>
      </c>
      <c r="J3338">
        <v>0</v>
      </c>
      <c r="K3338" s="2">
        <v>1480.9889999999998</v>
      </c>
      <c r="L3338">
        <v>740.4944999999999</v>
      </c>
      <c r="M3338" s="2">
        <v>614.05800000000022</v>
      </c>
      <c r="N3338" s="4">
        <v>0.293099868403907</v>
      </c>
    </row>
    <row r="3339" spans="1:14" x14ac:dyDescent="0.3">
      <c r="A3339" s="1" t="s">
        <v>87</v>
      </c>
      <c r="B3339" s="1" t="s">
        <v>289</v>
      </c>
      <c r="C3339" s="1" t="s">
        <v>59</v>
      </c>
      <c r="D3339" s="1" t="s">
        <v>32</v>
      </c>
      <c r="E3339">
        <v>0</v>
      </c>
      <c r="F3339">
        <v>1</v>
      </c>
      <c r="G3339">
        <v>1047.5235</v>
      </c>
      <c r="H3339">
        <v>1</v>
      </c>
      <c r="I3339" s="2">
        <v>1047.5235</v>
      </c>
      <c r="J3339">
        <v>0</v>
      </c>
      <c r="K3339" s="2">
        <v>740.4944999999999</v>
      </c>
      <c r="L3339">
        <v>740.4944999999999</v>
      </c>
      <c r="M3339" s="2">
        <v>307.02900000000011</v>
      </c>
      <c r="N3339" s="4">
        <v>0.293099868403907</v>
      </c>
    </row>
    <row r="3340" spans="1:14" x14ac:dyDescent="0.3">
      <c r="A3340" s="1" t="s">
        <v>87</v>
      </c>
      <c r="B3340" s="1" t="s">
        <v>289</v>
      </c>
      <c r="C3340" s="1" t="s">
        <v>59</v>
      </c>
      <c r="D3340" s="1" t="s">
        <v>13</v>
      </c>
      <c r="E3340">
        <v>0</v>
      </c>
      <c r="F3340">
        <v>1</v>
      </c>
      <c r="G3340">
        <v>1927.4459999999999</v>
      </c>
      <c r="H3340">
        <v>1</v>
      </c>
      <c r="I3340" s="2">
        <v>1814.0675000000001</v>
      </c>
      <c r="J3340">
        <v>0</v>
      </c>
      <c r="K3340" s="2">
        <v>740.4944999999999</v>
      </c>
      <c r="L3340">
        <v>740.4944999999999</v>
      </c>
      <c r="M3340" s="2">
        <v>1073.5730000000003</v>
      </c>
      <c r="N3340" s="4">
        <v>0.59180432922148718</v>
      </c>
    </row>
    <row r="3341" spans="1:14" x14ac:dyDescent="0.3">
      <c r="A3341" s="1" t="s">
        <v>87</v>
      </c>
      <c r="B3341" s="1" t="s">
        <v>289</v>
      </c>
      <c r="C3341" s="1" t="s">
        <v>59</v>
      </c>
      <c r="D3341" s="1" t="s">
        <v>18</v>
      </c>
      <c r="E3341">
        <v>0</v>
      </c>
      <c r="F3341">
        <v>1</v>
      </c>
      <c r="G3341">
        <v>1047.5235</v>
      </c>
      <c r="H3341">
        <v>0</v>
      </c>
      <c r="I3341" s="2">
        <v>0</v>
      </c>
      <c r="J3341">
        <v>0</v>
      </c>
      <c r="K3341" s="2">
        <v>0</v>
      </c>
      <c r="L3341">
        <v>740.4944999999999</v>
      </c>
      <c r="M3341" s="2">
        <v>0</v>
      </c>
      <c r="N3341" s="4">
        <v>0</v>
      </c>
    </row>
    <row r="3342" spans="1:14" x14ac:dyDescent="0.3">
      <c r="A3342" s="1" t="s">
        <v>87</v>
      </c>
      <c r="B3342" s="1" t="s">
        <v>289</v>
      </c>
      <c r="C3342" s="1" t="s">
        <v>60</v>
      </c>
      <c r="D3342" s="1" t="s">
        <v>16</v>
      </c>
      <c r="E3342">
        <v>0</v>
      </c>
      <c r="F3342">
        <v>1</v>
      </c>
      <c r="G3342">
        <v>1814.0675000000001</v>
      </c>
      <c r="H3342">
        <v>0</v>
      </c>
      <c r="I3342" s="2">
        <v>0</v>
      </c>
      <c r="J3342">
        <v>0</v>
      </c>
      <c r="K3342" s="2">
        <v>0</v>
      </c>
      <c r="L3342">
        <v>740.4944999999999</v>
      </c>
      <c r="M3342" s="2">
        <v>0</v>
      </c>
      <c r="N3342" s="4">
        <v>0</v>
      </c>
    </row>
    <row r="3343" spans="1:14" x14ac:dyDescent="0.3">
      <c r="A3343" s="1" t="s">
        <v>87</v>
      </c>
      <c r="B3343" s="1" t="s">
        <v>289</v>
      </c>
      <c r="C3343" s="1" t="s">
        <v>60</v>
      </c>
      <c r="D3343" s="1" t="s">
        <v>17</v>
      </c>
      <c r="E3343">
        <v>0</v>
      </c>
      <c r="F3343">
        <v>1</v>
      </c>
      <c r="G3343">
        <v>1047.5235</v>
      </c>
      <c r="H3343">
        <v>0</v>
      </c>
      <c r="I3343" s="2">
        <v>0</v>
      </c>
      <c r="J3343">
        <v>0</v>
      </c>
      <c r="K3343" s="2">
        <v>0</v>
      </c>
      <c r="L3343">
        <v>740.4944999999999</v>
      </c>
      <c r="M3343" s="2">
        <v>0</v>
      </c>
      <c r="N3343" s="4">
        <v>0</v>
      </c>
    </row>
    <row r="3344" spans="1:14" x14ac:dyDescent="0.3">
      <c r="A3344" s="1" t="s">
        <v>87</v>
      </c>
      <c r="B3344" s="1" t="s">
        <v>289</v>
      </c>
      <c r="C3344" s="1" t="s">
        <v>60</v>
      </c>
      <c r="D3344" s="1" t="s">
        <v>19</v>
      </c>
      <c r="E3344">
        <v>0</v>
      </c>
      <c r="F3344">
        <v>1</v>
      </c>
      <c r="G3344">
        <v>1927.4459999999999</v>
      </c>
      <c r="H3344">
        <v>0</v>
      </c>
      <c r="I3344" s="2">
        <v>0</v>
      </c>
      <c r="J3344">
        <v>0</v>
      </c>
      <c r="K3344" s="2">
        <v>0</v>
      </c>
      <c r="L3344">
        <v>740.4944999999999</v>
      </c>
      <c r="M3344" s="2">
        <v>0</v>
      </c>
      <c r="N3344" s="4">
        <v>0</v>
      </c>
    </row>
    <row r="3345" spans="1:14" x14ac:dyDescent="0.3">
      <c r="A3345" s="1" t="s">
        <v>87</v>
      </c>
      <c r="B3345" s="1" t="s">
        <v>289</v>
      </c>
      <c r="C3345" s="1" t="s">
        <v>60</v>
      </c>
      <c r="D3345" s="1" t="s">
        <v>15</v>
      </c>
      <c r="E3345">
        <v>0</v>
      </c>
      <c r="F3345">
        <v>1</v>
      </c>
      <c r="G3345">
        <v>1047.5235</v>
      </c>
      <c r="H3345">
        <v>0</v>
      </c>
      <c r="I3345" s="2">
        <v>0</v>
      </c>
      <c r="J3345">
        <v>0</v>
      </c>
      <c r="K3345" s="2">
        <v>0</v>
      </c>
      <c r="L3345">
        <v>740.4944999999999</v>
      </c>
      <c r="M3345" s="2">
        <v>0</v>
      </c>
      <c r="N3345" s="4">
        <v>0</v>
      </c>
    </row>
    <row r="3346" spans="1:14" x14ac:dyDescent="0.3">
      <c r="A3346" s="1" t="s">
        <v>87</v>
      </c>
      <c r="B3346" s="1" t="s">
        <v>289</v>
      </c>
      <c r="C3346" s="1" t="s">
        <v>60</v>
      </c>
      <c r="D3346" s="1" t="s">
        <v>16</v>
      </c>
      <c r="E3346">
        <v>0</v>
      </c>
      <c r="F3346">
        <v>0</v>
      </c>
      <c r="G3346">
        <v>0</v>
      </c>
      <c r="H3346">
        <v>1</v>
      </c>
      <c r="I3346" s="2">
        <v>1047.5235</v>
      </c>
      <c r="J3346">
        <v>0</v>
      </c>
      <c r="K3346" s="2">
        <v>740.4944999999999</v>
      </c>
      <c r="L3346">
        <v>740.4944999999999</v>
      </c>
      <c r="M3346" s="2">
        <v>307.02900000000011</v>
      </c>
      <c r="N3346" s="4">
        <v>0.293099868403907</v>
      </c>
    </row>
    <row r="3347" spans="1:14" x14ac:dyDescent="0.3">
      <c r="A3347" s="1" t="s">
        <v>87</v>
      </c>
      <c r="B3347" s="1" t="s">
        <v>289</v>
      </c>
      <c r="C3347" s="1" t="s">
        <v>60</v>
      </c>
      <c r="D3347" s="1" t="s">
        <v>13</v>
      </c>
      <c r="E3347">
        <v>0</v>
      </c>
      <c r="F3347">
        <v>1</v>
      </c>
      <c r="G3347">
        <v>1047.5235</v>
      </c>
      <c r="H3347">
        <v>1</v>
      </c>
      <c r="I3347" s="2">
        <v>1047.5235</v>
      </c>
      <c r="J3347">
        <v>0</v>
      </c>
      <c r="K3347" s="2">
        <v>740.4944999999999</v>
      </c>
      <c r="L3347">
        <v>740.4944999999999</v>
      </c>
      <c r="M3347" s="2">
        <v>307.02900000000011</v>
      </c>
      <c r="N3347" s="4">
        <v>0.293099868403907</v>
      </c>
    </row>
    <row r="3348" spans="1:14" x14ac:dyDescent="0.3">
      <c r="A3348" s="1" t="s">
        <v>87</v>
      </c>
      <c r="B3348" s="1" t="s">
        <v>289</v>
      </c>
      <c r="C3348" s="1" t="s">
        <v>60</v>
      </c>
      <c r="D3348" s="1" t="s">
        <v>19</v>
      </c>
      <c r="E3348">
        <v>0</v>
      </c>
      <c r="F3348">
        <v>0</v>
      </c>
      <c r="G3348">
        <v>0</v>
      </c>
      <c r="H3348">
        <v>1</v>
      </c>
      <c r="I3348" s="2">
        <v>1109.152</v>
      </c>
      <c r="J3348">
        <v>0</v>
      </c>
      <c r="K3348" s="2">
        <v>740.4944999999999</v>
      </c>
      <c r="L3348">
        <v>740.4944999999999</v>
      </c>
      <c r="M3348" s="2">
        <v>368.65750000000014</v>
      </c>
      <c r="N3348" s="4">
        <v>0.33237779853437593</v>
      </c>
    </row>
    <row r="3349" spans="1:14" x14ac:dyDescent="0.3">
      <c r="A3349" s="1" t="s">
        <v>87</v>
      </c>
      <c r="B3349" s="1" t="s">
        <v>289</v>
      </c>
      <c r="C3349" s="1" t="s">
        <v>61</v>
      </c>
      <c r="D3349" s="1" t="s">
        <v>13</v>
      </c>
      <c r="E3349">
        <v>0</v>
      </c>
      <c r="F3349">
        <v>4</v>
      </c>
      <c r="G3349">
        <v>4190.0940000000001</v>
      </c>
      <c r="H3349">
        <v>2</v>
      </c>
      <c r="I3349" s="2">
        <v>2095.047</v>
      </c>
      <c r="J3349">
        <v>32</v>
      </c>
      <c r="K3349" s="2">
        <v>1480.9889999999998</v>
      </c>
      <c r="L3349">
        <v>740.4944999999999</v>
      </c>
      <c r="M3349" s="2">
        <v>614.05800000000022</v>
      </c>
      <c r="N3349" s="4">
        <v>0.293099868403907</v>
      </c>
    </row>
    <row r="3350" spans="1:14" x14ac:dyDescent="0.3">
      <c r="A3350" s="1" t="s">
        <v>87</v>
      </c>
      <c r="B3350" s="1" t="s">
        <v>289</v>
      </c>
      <c r="C3350" s="1" t="s">
        <v>61</v>
      </c>
      <c r="D3350" s="1" t="s">
        <v>15</v>
      </c>
      <c r="E3350">
        <v>0</v>
      </c>
      <c r="F3350">
        <v>1</v>
      </c>
      <c r="G3350">
        <v>1047.5235</v>
      </c>
      <c r="H3350">
        <v>0</v>
      </c>
      <c r="I3350" s="2">
        <v>0</v>
      </c>
      <c r="J3350">
        <v>1</v>
      </c>
      <c r="K3350" s="2">
        <v>0</v>
      </c>
      <c r="L3350">
        <v>740.4944999999999</v>
      </c>
      <c r="M3350" s="2">
        <v>0</v>
      </c>
      <c r="N3350" s="4">
        <v>0</v>
      </c>
    </row>
    <row r="3351" spans="1:14" x14ac:dyDescent="0.3">
      <c r="A3351" s="1" t="s">
        <v>87</v>
      </c>
      <c r="B3351" s="1" t="s">
        <v>289</v>
      </c>
      <c r="C3351" s="1" t="s">
        <v>61</v>
      </c>
      <c r="D3351" s="1" t="s">
        <v>16</v>
      </c>
      <c r="E3351">
        <v>0</v>
      </c>
      <c r="F3351">
        <v>2</v>
      </c>
      <c r="G3351">
        <v>2095.047</v>
      </c>
      <c r="H3351">
        <v>1</v>
      </c>
      <c r="I3351" s="2">
        <v>1047.5235</v>
      </c>
      <c r="J3351">
        <v>0</v>
      </c>
      <c r="K3351" s="2">
        <v>740.4944999999999</v>
      </c>
      <c r="L3351">
        <v>740.4944999999999</v>
      </c>
      <c r="M3351" s="2">
        <v>307.02900000000011</v>
      </c>
      <c r="N3351" s="4">
        <v>0.293099868403907</v>
      </c>
    </row>
    <row r="3352" spans="1:14" x14ac:dyDescent="0.3">
      <c r="A3352" s="1" t="s">
        <v>290</v>
      </c>
      <c r="B3352" s="1" t="s">
        <v>291</v>
      </c>
      <c r="C3352" s="1" t="s">
        <v>292</v>
      </c>
      <c r="D3352" s="1" t="s">
        <v>13</v>
      </c>
      <c r="E3352">
        <v>0</v>
      </c>
      <c r="F3352">
        <v>9</v>
      </c>
      <c r="G3352">
        <v>1778.3140000000001</v>
      </c>
      <c r="H3352">
        <v>1</v>
      </c>
      <c r="I3352" s="2">
        <v>205.34399999999999</v>
      </c>
      <c r="J3352">
        <v>2</v>
      </c>
      <c r="K3352" s="2">
        <v>368.80650000000003</v>
      </c>
      <c r="L3352">
        <v>368.80650000000003</v>
      </c>
      <c r="M3352" s="2">
        <v>-163.46250000000003</v>
      </c>
      <c r="N3352" s="4">
        <v>-0.79604225105189363</v>
      </c>
    </row>
    <row r="3353" spans="1:14" x14ac:dyDescent="0.3">
      <c r="A3353" s="1" t="s">
        <v>290</v>
      </c>
      <c r="B3353" s="1" t="s">
        <v>291</v>
      </c>
      <c r="C3353" s="1" t="s">
        <v>292</v>
      </c>
      <c r="D3353" s="1" t="s">
        <v>14</v>
      </c>
      <c r="E3353">
        <v>0</v>
      </c>
      <c r="F3353">
        <v>2</v>
      </c>
      <c r="G3353">
        <v>410.68799999999999</v>
      </c>
      <c r="H3353">
        <v>1</v>
      </c>
      <c r="I3353" s="2">
        <v>205.34399999999999</v>
      </c>
      <c r="J3353">
        <v>0</v>
      </c>
      <c r="K3353" s="2">
        <v>368.80650000000003</v>
      </c>
      <c r="L3353">
        <v>368.80650000000003</v>
      </c>
      <c r="M3353" s="2">
        <v>-163.46250000000003</v>
      </c>
      <c r="N3353" s="4">
        <v>-0.79604225105189363</v>
      </c>
    </row>
    <row r="3354" spans="1:14" x14ac:dyDescent="0.3">
      <c r="A3354" s="1" t="s">
        <v>290</v>
      </c>
      <c r="B3354" s="1" t="s">
        <v>291</v>
      </c>
      <c r="C3354" s="1" t="s">
        <v>292</v>
      </c>
      <c r="D3354" s="1" t="s">
        <v>32</v>
      </c>
      <c r="E3354">
        <v>0</v>
      </c>
      <c r="F3354">
        <v>1</v>
      </c>
      <c r="G3354">
        <v>205.34399999999999</v>
      </c>
      <c r="H3354">
        <v>0</v>
      </c>
      <c r="I3354" s="2">
        <v>0</v>
      </c>
      <c r="J3354">
        <v>0</v>
      </c>
      <c r="K3354" s="2">
        <v>0</v>
      </c>
      <c r="L3354">
        <v>368.80650000000003</v>
      </c>
      <c r="M3354" s="2">
        <v>0</v>
      </c>
      <c r="N3354" s="4">
        <v>0</v>
      </c>
    </row>
    <row r="3355" spans="1:14" x14ac:dyDescent="0.3">
      <c r="A3355" s="1" t="s">
        <v>290</v>
      </c>
      <c r="B3355" s="1" t="s">
        <v>291</v>
      </c>
      <c r="C3355" s="1" t="s">
        <v>292</v>
      </c>
      <c r="D3355" s="1" t="s">
        <v>16</v>
      </c>
      <c r="E3355">
        <v>0</v>
      </c>
      <c r="F3355">
        <v>2</v>
      </c>
      <c r="G3355">
        <v>393.24249999999989</v>
      </c>
      <c r="H3355">
        <v>1</v>
      </c>
      <c r="I3355" s="2">
        <v>205.34399999999999</v>
      </c>
      <c r="J3355">
        <v>0</v>
      </c>
      <c r="K3355" s="2">
        <v>368.80650000000003</v>
      </c>
      <c r="L3355">
        <v>368.80650000000003</v>
      </c>
      <c r="M3355" s="2">
        <v>-163.46250000000003</v>
      </c>
      <c r="N3355" s="4">
        <v>-0.79604225105189363</v>
      </c>
    </row>
    <row r="3356" spans="1:14" x14ac:dyDescent="0.3">
      <c r="A3356" s="1" t="s">
        <v>290</v>
      </c>
      <c r="B3356" s="1" t="s">
        <v>291</v>
      </c>
      <c r="C3356" s="1" t="s">
        <v>292</v>
      </c>
      <c r="D3356" s="1" t="s">
        <v>17</v>
      </c>
      <c r="E3356">
        <v>0</v>
      </c>
      <c r="F3356">
        <v>1</v>
      </c>
      <c r="G3356">
        <v>187.89850000000001</v>
      </c>
      <c r="H3356">
        <v>0</v>
      </c>
      <c r="I3356" s="2">
        <v>0</v>
      </c>
      <c r="J3356">
        <v>0</v>
      </c>
      <c r="K3356" s="2">
        <v>0</v>
      </c>
      <c r="L3356">
        <v>368.80650000000003</v>
      </c>
      <c r="M3356" s="2">
        <v>0</v>
      </c>
      <c r="N3356" s="4">
        <v>0</v>
      </c>
    </row>
    <row r="3357" spans="1:14" x14ac:dyDescent="0.3">
      <c r="A3357" s="1" t="s">
        <v>290</v>
      </c>
      <c r="B3357" s="1" t="s">
        <v>291</v>
      </c>
      <c r="C3357" s="1" t="s">
        <v>292</v>
      </c>
      <c r="D3357" s="1" t="s">
        <v>18</v>
      </c>
      <c r="E3357">
        <v>0</v>
      </c>
      <c r="F3357">
        <v>1</v>
      </c>
      <c r="G3357">
        <v>187.89850000000001</v>
      </c>
      <c r="H3357">
        <v>0</v>
      </c>
      <c r="I3357" s="2">
        <v>0</v>
      </c>
      <c r="J3357">
        <v>0</v>
      </c>
      <c r="K3357" s="2">
        <v>0</v>
      </c>
      <c r="L3357">
        <v>368.80650000000003</v>
      </c>
      <c r="M3357" s="2">
        <v>0</v>
      </c>
      <c r="N3357" s="4">
        <v>0</v>
      </c>
    </row>
    <row r="3358" spans="1:14" x14ac:dyDescent="0.3">
      <c r="A3358" s="1" t="s">
        <v>290</v>
      </c>
      <c r="B3358" s="1" t="s">
        <v>291</v>
      </c>
      <c r="C3358" s="1" t="s">
        <v>292</v>
      </c>
      <c r="D3358" s="1" t="s">
        <v>13</v>
      </c>
      <c r="E3358">
        <v>0</v>
      </c>
      <c r="F3358">
        <v>2</v>
      </c>
      <c r="G3358">
        <v>375.79699999999991</v>
      </c>
      <c r="H3358">
        <v>0</v>
      </c>
      <c r="I3358" s="2">
        <v>0</v>
      </c>
      <c r="J3358">
        <v>0</v>
      </c>
      <c r="K3358" s="2">
        <v>0</v>
      </c>
      <c r="L3358">
        <v>368.80650000000003</v>
      </c>
      <c r="M3358" s="2">
        <v>0</v>
      </c>
      <c r="N3358" s="4">
        <v>0</v>
      </c>
    </row>
    <row r="3359" spans="1:14" x14ac:dyDescent="0.3">
      <c r="A3359" s="1" t="s">
        <v>290</v>
      </c>
      <c r="B3359" s="1" t="s">
        <v>291</v>
      </c>
      <c r="C3359" s="1" t="s">
        <v>292</v>
      </c>
      <c r="D3359" s="1" t="s">
        <v>13</v>
      </c>
      <c r="E3359">
        <v>0</v>
      </c>
      <c r="F3359">
        <v>1</v>
      </c>
      <c r="G3359">
        <v>205.34399999999999</v>
      </c>
      <c r="H3359">
        <v>1</v>
      </c>
      <c r="I3359" s="2">
        <v>205.34399999999999</v>
      </c>
      <c r="J3359">
        <v>0</v>
      </c>
      <c r="K3359" s="2">
        <v>368.80650000000003</v>
      </c>
      <c r="L3359">
        <v>368.80650000000003</v>
      </c>
      <c r="M3359" s="2">
        <v>-163.46250000000003</v>
      </c>
      <c r="N3359" s="4">
        <v>-0.79604225105189363</v>
      </c>
    </row>
    <row r="3360" spans="1:14" x14ac:dyDescent="0.3">
      <c r="A3360" s="1" t="s">
        <v>290</v>
      </c>
      <c r="B3360" s="1" t="s">
        <v>293</v>
      </c>
      <c r="C3360" s="1" t="s">
        <v>292</v>
      </c>
      <c r="D3360" s="1" t="s">
        <v>13</v>
      </c>
      <c r="E3360">
        <v>0</v>
      </c>
      <c r="F3360">
        <v>52</v>
      </c>
      <c r="G3360">
        <v>8980.4419999999991</v>
      </c>
      <c r="H3360">
        <v>14</v>
      </c>
      <c r="I3360" s="2">
        <v>2533.921499999999</v>
      </c>
      <c r="J3360">
        <v>0</v>
      </c>
      <c r="K3360" s="2">
        <v>5163.2910000000002</v>
      </c>
      <c r="L3360">
        <v>368.80650000000003</v>
      </c>
      <c r="M3360" s="2">
        <v>-2629.3695000000012</v>
      </c>
      <c r="N3360" s="4">
        <v>-1.0376680966636109</v>
      </c>
    </row>
    <row r="3361" spans="1:14" x14ac:dyDescent="0.3">
      <c r="A3361" s="1" t="s">
        <v>290</v>
      </c>
      <c r="B3361" s="1" t="s">
        <v>293</v>
      </c>
      <c r="C3361" s="1" t="s">
        <v>292</v>
      </c>
      <c r="D3361" s="1" t="s">
        <v>14</v>
      </c>
      <c r="E3361">
        <v>0</v>
      </c>
      <c r="F3361">
        <v>1</v>
      </c>
      <c r="G3361">
        <v>161.0575</v>
      </c>
      <c r="H3361">
        <v>0</v>
      </c>
      <c r="I3361" s="2">
        <v>0</v>
      </c>
      <c r="J3361">
        <v>0</v>
      </c>
      <c r="K3361" s="2">
        <v>0</v>
      </c>
      <c r="L3361">
        <v>368.80650000000003</v>
      </c>
      <c r="M3361" s="2">
        <v>0</v>
      </c>
      <c r="N3361" s="4">
        <v>0</v>
      </c>
    </row>
    <row r="3362" spans="1:14" x14ac:dyDescent="0.3">
      <c r="A3362" s="1" t="s">
        <v>290</v>
      </c>
      <c r="B3362" s="1" t="s">
        <v>293</v>
      </c>
      <c r="C3362" s="1" t="s">
        <v>292</v>
      </c>
      <c r="D3362" s="1" t="s">
        <v>15</v>
      </c>
      <c r="E3362">
        <v>0</v>
      </c>
      <c r="F3362">
        <v>3</v>
      </c>
      <c r="G3362">
        <v>526.11349999999993</v>
      </c>
      <c r="H3362">
        <v>0</v>
      </c>
      <c r="I3362" s="2">
        <v>0</v>
      </c>
      <c r="J3362">
        <v>0</v>
      </c>
      <c r="K3362" s="2">
        <v>0</v>
      </c>
      <c r="L3362">
        <v>368.80650000000003</v>
      </c>
      <c r="M3362" s="2">
        <v>0</v>
      </c>
      <c r="N3362" s="4">
        <v>0</v>
      </c>
    </row>
    <row r="3363" spans="1:14" x14ac:dyDescent="0.3">
      <c r="A3363" s="1" t="s">
        <v>290</v>
      </c>
      <c r="B3363" s="1" t="s">
        <v>293</v>
      </c>
      <c r="C3363" s="1" t="s">
        <v>292</v>
      </c>
      <c r="D3363" s="1" t="s">
        <v>16</v>
      </c>
      <c r="E3363">
        <v>0</v>
      </c>
      <c r="F3363">
        <v>2</v>
      </c>
      <c r="G3363">
        <v>365.05599999999998</v>
      </c>
      <c r="H3363">
        <v>1</v>
      </c>
      <c r="I3363" s="2">
        <v>182.52799999999999</v>
      </c>
      <c r="J3363">
        <v>0</v>
      </c>
      <c r="K3363" s="2">
        <v>368.80650000000003</v>
      </c>
      <c r="L3363">
        <v>368.80650000000003</v>
      </c>
      <c r="M3363" s="2">
        <v>-186.27850000000004</v>
      </c>
      <c r="N3363" s="4">
        <v>-1.0205475324333804</v>
      </c>
    </row>
    <row r="3364" spans="1:14" x14ac:dyDescent="0.3">
      <c r="A3364" s="1" t="s">
        <v>290</v>
      </c>
      <c r="B3364" s="1" t="s">
        <v>293</v>
      </c>
      <c r="C3364" s="1" t="s">
        <v>292</v>
      </c>
      <c r="D3364" s="1" t="s">
        <v>13</v>
      </c>
      <c r="E3364">
        <v>0</v>
      </c>
      <c r="F3364">
        <v>2</v>
      </c>
      <c r="G3364">
        <v>365.05599999999998</v>
      </c>
      <c r="H3364">
        <v>0</v>
      </c>
      <c r="I3364" s="2">
        <v>0</v>
      </c>
      <c r="J3364">
        <v>0</v>
      </c>
      <c r="K3364" s="2">
        <v>0</v>
      </c>
      <c r="L3364">
        <v>368.80650000000003</v>
      </c>
      <c r="M3364" s="2">
        <v>0</v>
      </c>
      <c r="N3364" s="4">
        <v>0</v>
      </c>
    </row>
    <row r="3365" spans="1:14" x14ac:dyDescent="0.3">
      <c r="A3365" s="1" t="s">
        <v>290</v>
      </c>
      <c r="B3365" s="1" t="s">
        <v>293</v>
      </c>
      <c r="C3365" s="1" t="s">
        <v>292</v>
      </c>
      <c r="D3365" s="1" t="s">
        <v>17</v>
      </c>
      <c r="E3365">
        <v>0</v>
      </c>
      <c r="F3365">
        <v>3</v>
      </c>
      <c r="G3365">
        <v>547.58399999999995</v>
      </c>
      <c r="H3365">
        <v>0</v>
      </c>
      <c r="I3365" s="2">
        <v>0</v>
      </c>
      <c r="J3365">
        <v>0</v>
      </c>
      <c r="K3365" s="2">
        <v>0</v>
      </c>
      <c r="L3365">
        <v>368.80650000000003</v>
      </c>
      <c r="M3365" s="2">
        <v>0</v>
      </c>
      <c r="N3365" s="4">
        <v>0</v>
      </c>
    </row>
    <row r="3366" spans="1:14" x14ac:dyDescent="0.3">
      <c r="A3366" s="1" t="s">
        <v>290</v>
      </c>
      <c r="B3366" s="1" t="s">
        <v>294</v>
      </c>
      <c r="C3366" s="1" t="s">
        <v>292</v>
      </c>
      <c r="D3366" s="1" t="s">
        <v>13</v>
      </c>
      <c r="E3366">
        <v>0</v>
      </c>
      <c r="F3366">
        <v>23</v>
      </c>
      <c r="G3366">
        <v>4573.1360000000004</v>
      </c>
      <c r="H3366">
        <v>9</v>
      </c>
      <c r="I3366" s="2">
        <v>1836.021</v>
      </c>
      <c r="J3366">
        <v>0</v>
      </c>
      <c r="K3366" s="2">
        <v>3319.2585000000004</v>
      </c>
      <c r="L3366">
        <v>368.80650000000003</v>
      </c>
      <c r="M3366" s="2">
        <v>-1483.2375000000004</v>
      </c>
      <c r="N3366" s="4">
        <v>-0.80785432192769058</v>
      </c>
    </row>
    <row r="3367" spans="1:14" x14ac:dyDescent="0.3">
      <c r="A3367" s="1" t="s">
        <v>290</v>
      </c>
      <c r="B3367" s="1" t="s">
        <v>294</v>
      </c>
      <c r="C3367" s="1" t="s">
        <v>292</v>
      </c>
      <c r="D3367" s="1" t="s">
        <v>14</v>
      </c>
      <c r="E3367">
        <v>0</v>
      </c>
      <c r="F3367">
        <v>1</v>
      </c>
      <c r="G3367">
        <v>205.34399999999999</v>
      </c>
      <c r="H3367">
        <v>1</v>
      </c>
      <c r="I3367" s="2">
        <v>205.34399999999999</v>
      </c>
      <c r="J3367">
        <v>0</v>
      </c>
      <c r="K3367" s="2">
        <v>368.80650000000003</v>
      </c>
      <c r="L3367">
        <v>368.80650000000003</v>
      </c>
      <c r="M3367" s="2">
        <v>-163.46250000000003</v>
      </c>
      <c r="N3367" s="4">
        <v>-0.79604225105189363</v>
      </c>
    </row>
    <row r="3368" spans="1:14" x14ac:dyDescent="0.3">
      <c r="A3368" s="1" t="s">
        <v>290</v>
      </c>
      <c r="B3368" s="1" t="s">
        <v>294</v>
      </c>
      <c r="C3368" s="1" t="s">
        <v>292</v>
      </c>
      <c r="D3368" s="1" t="s">
        <v>15</v>
      </c>
      <c r="E3368">
        <v>0</v>
      </c>
      <c r="F3368">
        <v>2</v>
      </c>
      <c r="G3368">
        <v>410.68799999999999</v>
      </c>
      <c r="H3368">
        <v>1</v>
      </c>
      <c r="I3368" s="2">
        <v>205.34399999999999</v>
      </c>
      <c r="J3368">
        <v>0</v>
      </c>
      <c r="K3368" s="2">
        <v>368.80650000000003</v>
      </c>
      <c r="L3368">
        <v>368.80650000000003</v>
      </c>
      <c r="M3368" s="2">
        <v>-163.46250000000003</v>
      </c>
      <c r="N3368" s="4">
        <v>-0.79604225105189363</v>
      </c>
    </row>
    <row r="3369" spans="1:14" x14ac:dyDescent="0.3">
      <c r="A3369" s="1" t="s">
        <v>290</v>
      </c>
      <c r="B3369" s="1" t="s">
        <v>294</v>
      </c>
      <c r="C3369" s="1" t="s">
        <v>292</v>
      </c>
      <c r="D3369" s="1" t="s">
        <v>16</v>
      </c>
      <c r="E3369">
        <v>0</v>
      </c>
      <c r="F3369">
        <v>2</v>
      </c>
      <c r="G3369">
        <v>410.68799999999999</v>
      </c>
      <c r="H3369">
        <v>1</v>
      </c>
      <c r="I3369" s="2">
        <v>205.34399999999999</v>
      </c>
      <c r="J3369">
        <v>0</v>
      </c>
      <c r="K3369" s="2">
        <v>368.80650000000003</v>
      </c>
      <c r="L3369">
        <v>368.80650000000003</v>
      </c>
      <c r="M3369" s="2">
        <v>-163.46250000000003</v>
      </c>
      <c r="N3369" s="4">
        <v>-0.79604225105189363</v>
      </c>
    </row>
    <row r="3370" spans="1:14" x14ac:dyDescent="0.3">
      <c r="A3370" s="1" t="s">
        <v>290</v>
      </c>
      <c r="B3370" s="1" t="s">
        <v>294</v>
      </c>
      <c r="C3370" s="1" t="s">
        <v>292</v>
      </c>
      <c r="D3370" s="1" t="s">
        <v>13</v>
      </c>
      <c r="E3370">
        <v>0</v>
      </c>
      <c r="F3370">
        <v>3</v>
      </c>
      <c r="G3370">
        <v>598.58649999999989</v>
      </c>
      <c r="H3370">
        <v>1</v>
      </c>
      <c r="I3370" s="2">
        <v>205.34399999999999</v>
      </c>
      <c r="J3370">
        <v>0</v>
      </c>
      <c r="K3370" s="2">
        <v>368.80650000000003</v>
      </c>
      <c r="L3370">
        <v>368.80650000000003</v>
      </c>
      <c r="M3370" s="2">
        <v>-163.46250000000003</v>
      </c>
      <c r="N3370" s="4">
        <v>-0.79604225105189363</v>
      </c>
    </row>
    <row r="3371" spans="1:14" x14ac:dyDescent="0.3">
      <c r="A3371" s="1" t="s">
        <v>290</v>
      </c>
      <c r="B3371" s="1" t="s">
        <v>294</v>
      </c>
      <c r="C3371" s="1" t="s">
        <v>292</v>
      </c>
      <c r="D3371" s="1" t="s">
        <v>17</v>
      </c>
      <c r="E3371">
        <v>0</v>
      </c>
      <c r="F3371">
        <v>1</v>
      </c>
      <c r="G3371">
        <v>205.34399999999999</v>
      </c>
      <c r="H3371">
        <v>1</v>
      </c>
      <c r="I3371" s="2">
        <v>205.34399999999999</v>
      </c>
      <c r="J3371">
        <v>0</v>
      </c>
      <c r="K3371" s="2">
        <v>368.80650000000003</v>
      </c>
      <c r="L3371">
        <v>368.80650000000003</v>
      </c>
      <c r="M3371" s="2">
        <v>-163.46250000000003</v>
      </c>
      <c r="N3371" s="4">
        <v>-0.79604225105189363</v>
      </c>
    </row>
    <row r="3372" spans="1:14" x14ac:dyDescent="0.3">
      <c r="A3372" s="1" t="s">
        <v>290</v>
      </c>
      <c r="B3372" s="1" t="s">
        <v>294</v>
      </c>
      <c r="C3372" s="1" t="s">
        <v>292</v>
      </c>
      <c r="D3372" s="1" t="s">
        <v>18</v>
      </c>
      <c r="E3372">
        <v>0</v>
      </c>
      <c r="F3372">
        <v>2</v>
      </c>
      <c r="G3372">
        <v>393.24249999999989</v>
      </c>
      <c r="H3372">
        <v>1</v>
      </c>
      <c r="I3372" s="2">
        <v>187.89850000000001</v>
      </c>
      <c r="J3372">
        <v>0</v>
      </c>
      <c r="K3372" s="2">
        <v>368.80650000000003</v>
      </c>
      <c r="L3372">
        <v>368.80650000000003</v>
      </c>
      <c r="M3372" s="2">
        <v>-180.90800000000002</v>
      </c>
      <c r="N3372" s="4">
        <v>-0.96279640337735539</v>
      </c>
    </row>
    <row r="3373" spans="1:14" x14ac:dyDescent="0.3">
      <c r="A3373" s="1" t="s">
        <v>290</v>
      </c>
      <c r="B3373" s="1" t="s">
        <v>294</v>
      </c>
      <c r="C3373" s="1" t="s">
        <v>292</v>
      </c>
      <c r="D3373" s="1" t="s">
        <v>19</v>
      </c>
      <c r="E3373">
        <v>0</v>
      </c>
      <c r="F3373">
        <v>2</v>
      </c>
      <c r="G3373">
        <v>393.24249999999989</v>
      </c>
      <c r="H3373">
        <v>1</v>
      </c>
      <c r="I3373" s="2">
        <v>205.34399999999999</v>
      </c>
      <c r="J3373">
        <v>0</v>
      </c>
      <c r="K3373" s="2">
        <v>368.80650000000003</v>
      </c>
      <c r="L3373">
        <v>368.80650000000003</v>
      </c>
      <c r="M3373" s="2">
        <v>-163.46250000000003</v>
      </c>
      <c r="N3373" s="4">
        <v>-0.79604225105189363</v>
      </c>
    </row>
    <row r="3374" spans="1:14" x14ac:dyDescent="0.3">
      <c r="A3374" s="1" t="s">
        <v>290</v>
      </c>
      <c r="B3374" s="1" t="s">
        <v>295</v>
      </c>
      <c r="C3374" s="1" t="s">
        <v>292</v>
      </c>
      <c r="D3374" s="1" t="s">
        <v>13</v>
      </c>
      <c r="E3374">
        <v>0</v>
      </c>
      <c r="F3374">
        <v>35</v>
      </c>
      <c r="G3374">
        <v>6897.7</v>
      </c>
      <c r="H3374">
        <v>10</v>
      </c>
      <c r="I3374" s="2">
        <v>2013.443</v>
      </c>
      <c r="J3374">
        <v>0</v>
      </c>
      <c r="K3374" s="2">
        <v>3688.0650000000005</v>
      </c>
      <c r="L3374">
        <v>368.80650000000003</v>
      </c>
      <c r="M3374" s="2">
        <v>-1674.6220000000005</v>
      </c>
      <c r="N3374" s="4">
        <v>-0.8317205900539526</v>
      </c>
    </row>
    <row r="3375" spans="1:14" x14ac:dyDescent="0.3">
      <c r="A3375" s="1" t="s">
        <v>290</v>
      </c>
      <c r="B3375" s="1" t="s">
        <v>295</v>
      </c>
      <c r="C3375" s="1" t="s">
        <v>292</v>
      </c>
      <c r="D3375" s="1" t="s">
        <v>14</v>
      </c>
      <c r="E3375">
        <v>0</v>
      </c>
      <c r="F3375">
        <v>1</v>
      </c>
      <c r="G3375">
        <v>187.89850000000001</v>
      </c>
      <c r="H3375">
        <v>1</v>
      </c>
      <c r="I3375" s="2">
        <v>228.16</v>
      </c>
      <c r="J3375">
        <v>0</v>
      </c>
      <c r="K3375" s="2">
        <v>368.80650000000003</v>
      </c>
      <c r="L3375">
        <v>368.80650000000003</v>
      </c>
      <c r="M3375" s="2">
        <v>-140.64650000000003</v>
      </c>
      <c r="N3375" s="4">
        <v>-0.61643802594670416</v>
      </c>
    </row>
    <row r="3376" spans="1:14" x14ac:dyDescent="0.3">
      <c r="A3376" s="1" t="s">
        <v>290</v>
      </c>
      <c r="B3376" s="1" t="s">
        <v>295</v>
      </c>
      <c r="C3376" s="1" t="s">
        <v>292</v>
      </c>
      <c r="D3376" s="1" t="s">
        <v>32</v>
      </c>
      <c r="E3376">
        <v>0</v>
      </c>
      <c r="F3376">
        <v>1</v>
      </c>
      <c r="G3376">
        <v>205.34399999999999</v>
      </c>
      <c r="H3376">
        <v>0</v>
      </c>
      <c r="I3376" s="2">
        <v>0</v>
      </c>
      <c r="J3376">
        <v>0</v>
      </c>
      <c r="K3376" s="2">
        <v>0</v>
      </c>
      <c r="L3376">
        <v>368.80650000000003</v>
      </c>
      <c r="M3376" s="2">
        <v>0</v>
      </c>
      <c r="N3376" s="4">
        <v>0</v>
      </c>
    </row>
    <row r="3377" spans="1:14" x14ac:dyDescent="0.3">
      <c r="A3377" s="1" t="s">
        <v>290</v>
      </c>
      <c r="B3377" s="1" t="s">
        <v>295</v>
      </c>
      <c r="C3377" s="1" t="s">
        <v>292</v>
      </c>
      <c r="D3377" s="1" t="s">
        <v>15</v>
      </c>
      <c r="E3377">
        <v>0</v>
      </c>
      <c r="F3377">
        <v>4</v>
      </c>
      <c r="G3377">
        <v>821.37599999999998</v>
      </c>
      <c r="H3377">
        <v>1</v>
      </c>
      <c r="I3377" s="2">
        <v>205.34399999999999</v>
      </c>
      <c r="J3377">
        <v>0</v>
      </c>
      <c r="K3377" s="2">
        <v>368.80650000000003</v>
      </c>
      <c r="L3377">
        <v>368.80650000000003</v>
      </c>
      <c r="M3377" s="2">
        <v>-163.46250000000003</v>
      </c>
      <c r="N3377" s="4">
        <v>-0.79604225105189363</v>
      </c>
    </row>
    <row r="3378" spans="1:14" x14ac:dyDescent="0.3">
      <c r="A3378" s="1" t="s">
        <v>290</v>
      </c>
      <c r="B3378" s="1" t="s">
        <v>295</v>
      </c>
      <c r="C3378" s="1" t="s">
        <v>292</v>
      </c>
      <c r="D3378" s="1" t="s">
        <v>16</v>
      </c>
      <c r="E3378">
        <v>0</v>
      </c>
      <c r="F3378">
        <v>5</v>
      </c>
      <c r="G3378">
        <v>1009.2745</v>
      </c>
      <c r="H3378">
        <v>1</v>
      </c>
      <c r="I3378" s="2">
        <v>187.89850000000001</v>
      </c>
      <c r="J3378">
        <v>0</v>
      </c>
      <c r="K3378" s="2">
        <v>368.80650000000003</v>
      </c>
      <c r="L3378">
        <v>368.80650000000003</v>
      </c>
      <c r="M3378" s="2">
        <v>-180.90800000000002</v>
      </c>
      <c r="N3378" s="4">
        <v>-0.96279640337735539</v>
      </c>
    </row>
    <row r="3379" spans="1:14" x14ac:dyDescent="0.3">
      <c r="A3379" s="1" t="s">
        <v>290</v>
      </c>
      <c r="B3379" s="1" t="s">
        <v>295</v>
      </c>
      <c r="C3379" s="1" t="s">
        <v>292</v>
      </c>
      <c r="D3379" s="1" t="s">
        <v>13</v>
      </c>
      <c r="E3379">
        <v>0</v>
      </c>
      <c r="F3379">
        <v>2</v>
      </c>
      <c r="G3379">
        <v>393.24249999999989</v>
      </c>
      <c r="H3379">
        <v>0</v>
      </c>
      <c r="I3379" s="2">
        <v>0</v>
      </c>
      <c r="J3379">
        <v>0</v>
      </c>
      <c r="K3379" s="2">
        <v>0</v>
      </c>
      <c r="L3379">
        <v>368.80650000000003</v>
      </c>
      <c r="M3379" s="2">
        <v>0</v>
      </c>
      <c r="N3379" s="4">
        <v>0</v>
      </c>
    </row>
    <row r="3380" spans="1:14" x14ac:dyDescent="0.3">
      <c r="A3380" s="1" t="s">
        <v>290</v>
      </c>
      <c r="B3380" s="1" t="s">
        <v>295</v>
      </c>
      <c r="C3380" s="1" t="s">
        <v>292</v>
      </c>
      <c r="D3380" s="1" t="s">
        <v>17</v>
      </c>
      <c r="E3380">
        <v>0</v>
      </c>
      <c r="F3380">
        <v>1</v>
      </c>
      <c r="G3380">
        <v>187.89850000000001</v>
      </c>
      <c r="H3380">
        <v>1</v>
      </c>
      <c r="I3380" s="2">
        <v>187.89850000000001</v>
      </c>
      <c r="J3380">
        <v>0</v>
      </c>
      <c r="K3380" s="2">
        <v>368.80650000000003</v>
      </c>
      <c r="L3380">
        <v>368.80650000000003</v>
      </c>
      <c r="M3380" s="2">
        <v>-180.90800000000002</v>
      </c>
      <c r="N3380" s="4">
        <v>-0.96279640337735539</v>
      </c>
    </row>
    <row r="3381" spans="1:14" x14ac:dyDescent="0.3">
      <c r="A3381" s="1" t="s">
        <v>290</v>
      </c>
      <c r="B3381" s="1" t="s">
        <v>295</v>
      </c>
      <c r="C3381" s="1" t="s">
        <v>292</v>
      </c>
      <c r="D3381" s="1" t="s">
        <v>18</v>
      </c>
      <c r="E3381">
        <v>0</v>
      </c>
      <c r="F3381">
        <v>2</v>
      </c>
      <c r="G3381">
        <v>410.68799999999999</v>
      </c>
      <c r="H3381">
        <v>0</v>
      </c>
      <c r="I3381" s="2">
        <v>0</v>
      </c>
      <c r="J3381">
        <v>0</v>
      </c>
      <c r="K3381" s="2">
        <v>0</v>
      </c>
      <c r="L3381">
        <v>368.80650000000003</v>
      </c>
      <c r="M3381" s="2">
        <v>0</v>
      </c>
      <c r="N3381" s="4">
        <v>0</v>
      </c>
    </row>
    <row r="3382" spans="1:14" x14ac:dyDescent="0.3">
      <c r="A3382" s="1" t="s">
        <v>290</v>
      </c>
      <c r="B3382" s="1" t="s">
        <v>295</v>
      </c>
      <c r="C3382" s="1" t="s">
        <v>292</v>
      </c>
      <c r="D3382" s="1" t="s">
        <v>19</v>
      </c>
      <c r="E3382">
        <v>0</v>
      </c>
      <c r="F3382">
        <v>1</v>
      </c>
      <c r="G3382">
        <v>205.34399999999999</v>
      </c>
      <c r="H3382">
        <v>0</v>
      </c>
      <c r="I3382" s="2">
        <v>0</v>
      </c>
      <c r="J3382">
        <v>0</v>
      </c>
      <c r="K3382" s="2">
        <v>0</v>
      </c>
      <c r="L3382">
        <v>368.80650000000003</v>
      </c>
      <c r="M3382" s="2">
        <v>0</v>
      </c>
      <c r="N3382" s="4">
        <v>0</v>
      </c>
    </row>
    <row r="3383" spans="1:14" x14ac:dyDescent="0.3">
      <c r="A3383" s="1" t="s">
        <v>44</v>
      </c>
      <c r="B3383" s="1" t="s">
        <v>296</v>
      </c>
      <c r="C3383" s="1" t="s">
        <v>61</v>
      </c>
      <c r="D3383" s="1" t="s">
        <v>13</v>
      </c>
      <c r="E3383">
        <v>0</v>
      </c>
      <c r="F3383">
        <v>1</v>
      </c>
      <c r="G3383">
        <v>1309.7349999999999</v>
      </c>
      <c r="H3383">
        <v>0</v>
      </c>
      <c r="I3383" s="2">
        <v>0</v>
      </c>
      <c r="J3383">
        <v>0</v>
      </c>
      <c r="K3383" s="2">
        <v>0</v>
      </c>
      <c r="L3383">
        <v>1075.7684999999999</v>
      </c>
      <c r="M3383" s="2">
        <v>0</v>
      </c>
      <c r="N3383" s="4">
        <v>0</v>
      </c>
    </row>
    <row r="3384" spans="1:14" x14ac:dyDescent="0.3">
      <c r="A3384" s="1" t="s">
        <v>44</v>
      </c>
      <c r="B3384" s="1" t="s">
        <v>297</v>
      </c>
      <c r="C3384" s="1" t="s">
        <v>61</v>
      </c>
      <c r="D3384" s="1" t="s">
        <v>13</v>
      </c>
      <c r="E3384">
        <v>0</v>
      </c>
      <c r="F3384">
        <v>1</v>
      </c>
      <c r="G3384">
        <v>1391.5920000000001</v>
      </c>
      <c r="H3384">
        <v>0</v>
      </c>
      <c r="I3384" s="2">
        <v>0</v>
      </c>
      <c r="J3384">
        <v>0</v>
      </c>
      <c r="K3384" s="2">
        <v>0</v>
      </c>
      <c r="L3384">
        <v>955.53599999999983</v>
      </c>
      <c r="M3384" s="2">
        <v>0</v>
      </c>
      <c r="N3384" s="4">
        <v>0</v>
      </c>
    </row>
    <row r="3385" spans="1:14" x14ac:dyDescent="0.3">
      <c r="A3385" s="1" t="s">
        <v>44</v>
      </c>
      <c r="B3385" s="1" t="s">
        <v>297</v>
      </c>
      <c r="C3385" s="1" t="s">
        <v>61</v>
      </c>
      <c r="D3385" s="1" t="s">
        <v>18</v>
      </c>
      <c r="E3385">
        <v>0</v>
      </c>
      <c r="F3385">
        <v>0</v>
      </c>
      <c r="G3385">
        <v>0</v>
      </c>
      <c r="H3385">
        <v>0</v>
      </c>
      <c r="I3385" s="2">
        <v>0</v>
      </c>
      <c r="J3385">
        <v>1</v>
      </c>
      <c r="K3385" s="2">
        <v>0</v>
      </c>
      <c r="L3385">
        <v>955.53599999999983</v>
      </c>
      <c r="M3385" s="2">
        <v>0</v>
      </c>
      <c r="N3385" s="4">
        <v>0</v>
      </c>
    </row>
    <row r="3386" spans="1:14" x14ac:dyDescent="0.3">
      <c r="A3386" s="1" t="s">
        <v>290</v>
      </c>
      <c r="B3386" s="1" t="s">
        <v>298</v>
      </c>
      <c r="C3386" s="1" t="s">
        <v>292</v>
      </c>
      <c r="D3386" s="1" t="s">
        <v>13</v>
      </c>
      <c r="E3386">
        <v>0</v>
      </c>
      <c r="F3386">
        <v>1</v>
      </c>
      <c r="G3386">
        <v>228.16</v>
      </c>
      <c r="H3386">
        <v>0</v>
      </c>
      <c r="I3386" s="2">
        <v>0</v>
      </c>
      <c r="J3386">
        <v>0</v>
      </c>
      <c r="K3386" s="2">
        <v>0</v>
      </c>
      <c r="L3386">
        <v>368.80650000000003</v>
      </c>
      <c r="M3386" s="2">
        <v>0</v>
      </c>
      <c r="N3386" s="4">
        <v>0</v>
      </c>
    </row>
    <row r="3387" spans="1:14" x14ac:dyDescent="0.3">
      <c r="A3387" s="1" t="s">
        <v>290</v>
      </c>
      <c r="B3387" s="1" t="s">
        <v>298</v>
      </c>
      <c r="C3387" s="1" t="s">
        <v>292</v>
      </c>
      <c r="D3387" s="1" t="s">
        <v>17</v>
      </c>
      <c r="E3387">
        <v>0</v>
      </c>
      <c r="F3387">
        <v>1</v>
      </c>
      <c r="G3387">
        <v>228.16</v>
      </c>
      <c r="H3387">
        <v>1</v>
      </c>
      <c r="I3387" s="2">
        <v>228.16</v>
      </c>
      <c r="J3387">
        <v>0</v>
      </c>
      <c r="K3387" s="2">
        <v>368.80650000000003</v>
      </c>
      <c r="L3387">
        <v>368.80650000000003</v>
      </c>
      <c r="M3387" s="2">
        <v>-140.64650000000003</v>
      </c>
      <c r="N3387" s="4">
        <v>-0.61643802594670416</v>
      </c>
    </row>
    <row r="3388" spans="1:14" x14ac:dyDescent="0.3">
      <c r="A3388" s="1" t="s">
        <v>290</v>
      </c>
      <c r="B3388" s="1" t="s">
        <v>298</v>
      </c>
      <c r="C3388" s="1" t="s">
        <v>292</v>
      </c>
      <c r="D3388" s="1" t="s">
        <v>19</v>
      </c>
      <c r="E3388">
        <v>0</v>
      </c>
      <c r="F3388">
        <v>1</v>
      </c>
      <c r="G3388">
        <v>228.16</v>
      </c>
      <c r="H3388">
        <v>1</v>
      </c>
      <c r="I3388" s="2">
        <v>228.16</v>
      </c>
      <c r="J3388">
        <v>0</v>
      </c>
      <c r="K3388" s="2">
        <v>368.80650000000003</v>
      </c>
      <c r="L3388">
        <v>368.80650000000003</v>
      </c>
      <c r="M3388" s="2">
        <v>-140.64650000000003</v>
      </c>
      <c r="N3388" s="4">
        <v>-0.61643802594670416</v>
      </c>
    </row>
    <row r="3389" spans="1:14" x14ac:dyDescent="0.3">
      <c r="A3389" s="1" t="s">
        <v>87</v>
      </c>
      <c r="B3389" s="1" t="s">
        <v>299</v>
      </c>
      <c r="C3389" s="1" t="s">
        <v>22</v>
      </c>
      <c r="D3389" s="1" t="s">
        <v>13</v>
      </c>
      <c r="E3389">
        <v>0</v>
      </c>
      <c r="F3389">
        <v>2</v>
      </c>
      <c r="G3389">
        <v>3884.056</v>
      </c>
      <c r="H3389">
        <v>0</v>
      </c>
      <c r="I3389" s="2">
        <v>0</v>
      </c>
      <c r="J3389">
        <v>0</v>
      </c>
      <c r="K3389" s="2">
        <v>0</v>
      </c>
      <c r="L3389">
        <v>1917.345</v>
      </c>
      <c r="M3389" s="2">
        <v>0</v>
      </c>
      <c r="N3389" s="4">
        <v>0</v>
      </c>
    </row>
    <row r="3390" spans="1:14" x14ac:dyDescent="0.3">
      <c r="A3390" s="1" t="s">
        <v>87</v>
      </c>
      <c r="B3390" s="1" t="s">
        <v>299</v>
      </c>
      <c r="C3390" s="1" t="s">
        <v>22</v>
      </c>
      <c r="D3390" s="1" t="s">
        <v>16</v>
      </c>
      <c r="E3390">
        <v>0</v>
      </c>
      <c r="F3390">
        <v>1</v>
      </c>
      <c r="G3390">
        <v>1961.2560000000001</v>
      </c>
      <c r="H3390">
        <v>0</v>
      </c>
      <c r="I3390" s="2">
        <v>0</v>
      </c>
      <c r="J3390">
        <v>0</v>
      </c>
      <c r="K3390" s="2">
        <v>0</v>
      </c>
      <c r="L3390">
        <v>1917.345</v>
      </c>
      <c r="M3390" s="2">
        <v>0</v>
      </c>
      <c r="N3390" s="4">
        <v>0</v>
      </c>
    </row>
    <row r="3391" spans="1:14" x14ac:dyDescent="0.3">
      <c r="A3391" s="1" t="s">
        <v>87</v>
      </c>
      <c r="B3391" s="1" t="s">
        <v>299</v>
      </c>
      <c r="C3391" s="1" t="s">
        <v>22</v>
      </c>
      <c r="D3391" s="1" t="s">
        <v>13</v>
      </c>
      <c r="E3391">
        <v>0</v>
      </c>
      <c r="F3391">
        <v>1</v>
      </c>
      <c r="G3391">
        <v>2019.7565</v>
      </c>
      <c r="H3391">
        <v>0</v>
      </c>
      <c r="I3391" s="2">
        <v>0</v>
      </c>
      <c r="J3391">
        <v>0</v>
      </c>
      <c r="K3391" s="2">
        <v>0</v>
      </c>
      <c r="L3391">
        <v>1917.345</v>
      </c>
      <c r="M3391" s="2">
        <v>0</v>
      </c>
      <c r="N3391" s="4">
        <v>0</v>
      </c>
    </row>
    <row r="3392" spans="1:14" x14ac:dyDescent="0.3">
      <c r="A3392" s="1" t="s">
        <v>87</v>
      </c>
      <c r="B3392" s="1" t="s">
        <v>299</v>
      </c>
      <c r="C3392" s="1" t="s">
        <v>22</v>
      </c>
      <c r="D3392" s="1" t="s">
        <v>13</v>
      </c>
      <c r="E3392">
        <v>0</v>
      </c>
      <c r="F3392">
        <v>5</v>
      </c>
      <c r="G3392">
        <v>9654.9054999999989</v>
      </c>
      <c r="H3392">
        <v>0</v>
      </c>
      <c r="I3392" s="2">
        <v>0</v>
      </c>
      <c r="J3392">
        <v>0</v>
      </c>
      <c r="K3392" s="2">
        <v>0</v>
      </c>
      <c r="L3392">
        <v>1917.345</v>
      </c>
      <c r="M3392" s="2">
        <v>0</v>
      </c>
      <c r="N3392" s="4">
        <v>0</v>
      </c>
    </row>
    <row r="3393" spans="1:14" x14ac:dyDescent="0.3">
      <c r="A3393" s="1" t="s">
        <v>87</v>
      </c>
      <c r="B3393" s="1" t="s">
        <v>299</v>
      </c>
      <c r="C3393" s="1" t="s">
        <v>22</v>
      </c>
      <c r="D3393" s="1" t="s">
        <v>14</v>
      </c>
      <c r="E3393">
        <v>0</v>
      </c>
      <c r="F3393">
        <v>1</v>
      </c>
      <c r="G3393">
        <v>1961.2560000000001</v>
      </c>
      <c r="H3393">
        <v>0</v>
      </c>
      <c r="I3393" s="2">
        <v>0</v>
      </c>
      <c r="J3393">
        <v>0</v>
      </c>
      <c r="K3393" s="2">
        <v>0</v>
      </c>
      <c r="L3393">
        <v>1917.345</v>
      </c>
      <c r="M3393" s="2">
        <v>0</v>
      </c>
      <c r="N3393" s="4">
        <v>0</v>
      </c>
    </row>
    <row r="3394" spans="1:14" x14ac:dyDescent="0.3">
      <c r="A3394" s="1" t="s">
        <v>87</v>
      </c>
      <c r="B3394" s="1" t="s">
        <v>299</v>
      </c>
      <c r="C3394" s="1" t="s">
        <v>22</v>
      </c>
      <c r="D3394" s="1" t="s">
        <v>17</v>
      </c>
      <c r="E3394">
        <v>0</v>
      </c>
      <c r="F3394">
        <v>1</v>
      </c>
      <c r="G3394">
        <v>1922.8</v>
      </c>
      <c r="H3394">
        <v>0</v>
      </c>
      <c r="I3394" s="2">
        <v>0</v>
      </c>
      <c r="J3394">
        <v>0</v>
      </c>
      <c r="K3394" s="2">
        <v>0</v>
      </c>
      <c r="L3394">
        <v>1917.345</v>
      </c>
      <c r="M3394" s="2">
        <v>0</v>
      </c>
      <c r="N3394" s="4">
        <v>0</v>
      </c>
    </row>
    <row r="3395" spans="1:14" x14ac:dyDescent="0.3">
      <c r="A3395" s="1" t="s">
        <v>87</v>
      </c>
      <c r="B3395" s="1" t="s">
        <v>299</v>
      </c>
      <c r="C3395" s="1" t="s">
        <v>23</v>
      </c>
      <c r="D3395" s="1" t="s">
        <v>13</v>
      </c>
      <c r="E3395">
        <v>0</v>
      </c>
      <c r="F3395">
        <v>2</v>
      </c>
      <c r="G3395">
        <v>4039.512999999999</v>
      </c>
      <c r="H3395">
        <v>0</v>
      </c>
      <c r="I3395" s="2">
        <v>0</v>
      </c>
      <c r="J3395">
        <v>0</v>
      </c>
      <c r="K3395" s="2">
        <v>0</v>
      </c>
      <c r="L3395">
        <v>1917.345</v>
      </c>
      <c r="M3395" s="2">
        <v>0</v>
      </c>
      <c r="N3395" s="4">
        <v>0</v>
      </c>
    </row>
    <row r="3396" spans="1:14" x14ac:dyDescent="0.3">
      <c r="A3396" s="1" t="s">
        <v>87</v>
      </c>
      <c r="B3396" s="1" t="s">
        <v>299</v>
      </c>
      <c r="C3396" s="1" t="s">
        <v>24</v>
      </c>
      <c r="D3396" s="1" t="s">
        <v>13</v>
      </c>
      <c r="E3396">
        <v>0</v>
      </c>
      <c r="F3396">
        <v>1</v>
      </c>
      <c r="G3396">
        <v>1922.8</v>
      </c>
      <c r="H3396">
        <v>0</v>
      </c>
      <c r="I3396" s="2">
        <v>0</v>
      </c>
      <c r="J3396">
        <v>0</v>
      </c>
      <c r="K3396" s="2">
        <v>0</v>
      </c>
      <c r="L3396">
        <v>1917.345</v>
      </c>
      <c r="M3396" s="2">
        <v>0</v>
      </c>
      <c r="N3396" s="4">
        <v>0</v>
      </c>
    </row>
    <row r="3397" spans="1:14" x14ac:dyDescent="0.3">
      <c r="A3397" s="1" t="s">
        <v>87</v>
      </c>
      <c r="B3397" s="1" t="s">
        <v>299</v>
      </c>
      <c r="C3397" s="1" t="s">
        <v>24</v>
      </c>
      <c r="D3397" s="1" t="s">
        <v>13</v>
      </c>
      <c r="E3397">
        <v>0</v>
      </c>
      <c r="F3397">
        <v>6</v>
      </c>
      <c r="G3397">
        <v>11575.255999999999</v>
      </c>
      <c r="H3397">
        <v>1</v>
      </c>
      <c r="I3397" s="2">
        <v>1961.2560000000001</v>
      </c>
      <c r="J3397">
        <v>0</v>
      </c>
      <c r="K3397" s="2">
        <v>1917.345</v>
      </c>
      <c r="L3397">
        <v>1917.345</v>
      </c>
      <c r="M3397" s="2">
        <v>43.911000000000058</v>
      </c>
      <c r="N3397" s="4">
        <v>2.238922404826298E-2</v>
      </c>
    </row>
    <row r="3398" spans="1:14" x14ac:dyDescent="0.3">
      <c r="A3398" s="1" t="s">
        <v>87</v>
      </c>
      <c r="B3398" s="1" t="s">
        <v>299</v>
      </c>
      <c r="C3398" s="1" t="s">
        <v>24</v>
      </c>
      <c r="D3398" s="1" t="s">
        <v>15</v>
      </c>
      <c r="E3398">
        <v>0</v>
      </c>
      <c r="F3398">
        <v>1</v>
      </c>
      <c r="G3398">
        <v>1961.2560000000001</v>
      </c>
      <c r="H3398">
        <v>0</v>
      </c>
      <c r="I3398" s="2">
        <v>0</v>
      </c>
      <c r="J3398">
        <v>0</v>
      </c>
      <c r="K3398" s="2">
        <v>0</v>
      </c>
      <c r="L3398">
        <v>1917.345</v>
      </c>
      <c r="M3398" s="2">
        <v>0</v>
      </c>
      <c r="N3398" s="4">
        <v>0</v>
      </c>
    </row>
    <row r="3399" spans="1:14" x14ac:dyDescent="0.3">
      <c r="A3399" s="1" t="s">
        <v>87</v>
      </c>
      <c r="B3399" s="1" t="s">
        <v>299</v>
      </c>
      <c r="C3399" s="1" t="s">
        <v>27</v>
      </c>
      <c r="D3399" s="1" t="s">
        <v>13</v>
      </c>
      <c r="E3399">
        <v>0</v>
      </c>
      <c r="F3399">
        <v>5</v>
      </c>
      <c r="G3399">
        <v>9652.4560000000001</v>
      </c>
      <c r="H3399">
        <v>0</v>
      </c>
      <c r="I3399" s="2">
        <v>0</v>
      </c>
      <c r="J3399">
        <v>0</v>
      </c>
      <c r="K3399" s="2">
        <v>0</v>
      </c>
      <c r="L3399">
        <v>1917.345</v>
      </c>
      <c r="M3399" s="2">
        <v>0</v>
      </c>
      <c r="N3399" s="4">
        <v>0</v>
      </c>
    </row>
    <row r="3400" spans="1:14" x14ac:dyDescent="0.3">
      <c r="A3400" s="1" t="s">
        <v>87</v>
      </c>
      <c r="B3400" s="1" t="s">
        <v>299</v>
      </c>
      <c r="C3400" s="1" t="s">
        <v>27</v>
      </c>
      <c r="D3400" s="1" t="s">
        <v>16</v>
      </c>
      <c r="E3400">
        <v>0</v>
      </c>
      <c r="F3400">
        <v>1</v>
      </c>
      <c r="G3400">
        <v>1922.8</v>
      </c>
      <c r="H3400">
        <v>0</v>
      </c>
      <c r="I3400" s="2">
        <v>0</v>
      </c>
      <c r="J3400">
        <v>0</v>
      </c>
      <c r="K3400" s="2">
        <v>0</v>
      </c>
      <c r="L3400">
        <v>1917.345</v>
      </c>
      <c r="M3400" s="2">
        <v>0</v>
      </c>
      <c r="N3400" s="4">
        <v>0</v>
      </c>
    </row>
    <row r="3401" spans="1:14" x14ac:dyDescent="0.3">
      <c r="A3401" s="1" t="s">
        <v>87</v>
      </c>
      <c r="B3401" s="1" t="s">
        <v>299</v>
      </c>
      <c r="C3401" s="1" t="s">
        <v>27</v>
      </c>
      <c r="D3401" s="1" t="s">
        <v>18</v>
      </c>
      <c r="E3401">
        <v>0</v>
      </c>
      <c r="F3401">
        <v>1</v>
      </c>
      <c r="G3401">
        <v>1922.8</v>
      </c>
      <c r="H3401">
        <v>0</v>
      </c>
      <c r="I3401" s="2">
        <v>0</v>
      </c>
      <c r="J3401">
        <v>0</v>
      </c>
      <c r="K3401" s="2">
        <v>0</v>
      </c>
      <c r="L3401">
        <v>1917.345</v>
      </c>
      <c r="M3401" s="2">
        <v>0</v>
      </c>
      <c r="N3401" s="4">
        <v>0</v>
      </c>
    </row>
    <row r="3402" spans="1:14" x14ac:dyDescent="0.3">
      <c r="A3402" s="1" t="s">
        <v>87</v>
      </c>
      <c r="B3402" s="1" t="s">
        <v>299</v>
      </c>
      <c r="C3402" s="1" t="s">
        <v>27</v>
      </c>
      <c r="D3402" s="1" t="s">
        <v>19</v>
      </c>
      <c r="E3402">
        <v>0</v>
      </c>
      <c r="F3402">
        <v>2</v>
      </c>
      <c r="G3402">
        <v>3845.6</v>
      </c>
      <c r="H3402">
        <v>0</v>
      </c>
      <c r="I3402" s="2">
        <v>0</v>
      </c>
      <c r="J3402">
        <v>0</v>
      </c>
      <c r="K3402" s="2">
        <v>0</v>
      </c>
      <c r="L3402">
        <v>1917.345</v>
      </c>
      <c r="M3402" s="2">
        <v>0</v>
      </c>
      <c r="N3402" s="4">
        <v>0</v>
      </c>
    </row>
    <row r="3403" spans="1:14" x14ac:dyDescent="0.3">
      <c r="A3403" s="1" t="s">
        <v>155</v>
      </c>
      <c r="B3403" s="1" t="s">
        <v>300</v>
      </c>
      <c r="C3403" s="1" t="s">
        <v>22</v>
      </c>
      <c r="D3403" s="1" t="s">
        <v>13</v>
      </c>
      <c r="E3403">
        <v>0</v>
      </c>
      <c r="F3403">
        <v>2</v>
      </c>
      <c r="G3403">
        <v>2808.5990000000002</v>
      </c>
      <c r="H3403">
        <v>0</v>
      </c>
      <c r="I3403" s="2">
        <v>0</v>
      </c>
      <c r="J3403">
        <v>12</v>
      </c>
      <c r="K3403" s="2">
        <v>0</v>
      </c>
      <c r="L3403">
        <v>945.53999999999985</v>
      </c>
      <c r="M3403" s="2">
        <v>0</v>
      </c>
      <c r="N3403" s="4">
        <v>0</v>
      </c>
    </row>
    <row r="3404" spans="1:14" x14ac:dyDescent="0.3">
      <c r="A3404" s="1" t="s">
        <v>155</v>
      </c>
      <c r="B3404" s="1" t="s">
        <v>300</v>
      </c>
      <c r="C3404" s="1" t="s">
        <v>22</v>
      </c>
      <c r="D3404" s="1" t="s">
        <v>15</v>
      </c>
      <c r="E3404">
        <v>0</v>
      </c>
      <c r="F3404">
        <v>0</v>
      </c>
      <c r="G3404">
        <v>0</v>
      </c>
      <c r="H3404">
        <v>0</v>
      </c>
      <c r="I3404" s="2">
        <v>0</v>
      </c>
      <c r="J3404">
        <v>1</v>
      </c>
      <c r="K3404" s="2">
        <v>0</v>
      </c>
      <c r="L3404">
        <v>945.53999999999985</v>
      </c>
      <c r="M3404" s="2">
        <v>0</v>
      </c>
      <c r="N3404" s="4">
        <v>0</v>
      </c>
    </row>
    <row r="3405" spans="1:14" x14ac:dyDescent="0.3">
      <c r="A3405" s="1" t="s">
        <v>155</v>
      </c>
      <c r="B3405" s="1" t="s">
        <v>300</v>
      </c>
      <c r="C3405" s="1" t="s">
        <v>22</v>
      </c>
      <c r="D3405" s="1" t="s">
        <v>18</v>
      </c>
      <c r="E3405">
        <v>24</v>
      </c>
      <c r="F3405">
        <v>0</v>
      </c>
      <c r="G3405">
        <v>0</v>
      </c>
      <c r="H3405">
        <v>0</v>
      </c>
      <c r="I3405" s="2">
        <v>0</v>
      </c>
      <c r="J3405">
        <v>23</v>
      </c>
      <c r="K3405" s="2">
        <v>0</v>
      </c>
      <c r="L3405">
        <v>945.53999999999985</v>
      </c>
      <c r="M3405" s="2">
        <v>0</v>
      </c>
      <c r="N3405" s="4">
        <v>0</v>
      </c>
    </row>
    <row r="3406" spans="1:14" x14ac:dyDescent="0.3">
      <c r="A3406" s="1" t="s">
        <v>155</v>
      </c>
      <c r="B3406" s="1" t="s">
        <v>300</v>
      </c>
      <c r="C3406" s="1" t="s">
        <v>23</v>
      </c>
      <c r="D3406" s="1" t="s">
        <v>13</v>
      </c>
      <c r="E3406">
        <v>0</v>
      </c>
      <c r="F3406">
        <v>0</v>
      </c>
      <c r="G3406">
        <v>0</v>
      </c>
      <c r="H3406">
        <v>0</v>
      </c>
      <c r="I3406" s="2">
        <v>0</v>
      </c>
      <c r="J3406">
        <v>1</v>
      </c>
      <c r="K3406" s="2">
        <v>0</v>
      </c>
      <c r="L3406">
        <v>945.53999999999985</v>
      </c>
      <c r="M3406" s="2">
        <v>0</v>
      </c>
      <c r="N3406" s="4">
        <v>0</v>
      </c>
    </row>
    <row r="3407" spans="1:14" x14ac:dyDescent="0.3">
      <c r="A3407" s="1" t="s">
        <v>155</v>
      </c>
      <c r="B3407" s="1" t="s">
        <v>300</v>
      </c>
      <c r="C3407" s="1" t="s">
        <v>23</v>
      </c>
      <c r="D3407" s="1" t="s">
        <v>14</v>
      </c>
      <c r="E3407">
        <v>0</v>
      </c>
      <c r="F3407">
        <v>0</v>
      </c>
      <c r="G3407">
        <v>0</v>
      </c>
      <c r="H3407">
        <v>0</v>
      </c>
      <c r="I3407" s="2">
        <v>0</v>
      </c>
      <c r="J3407">
        <v>1</v>
      </c>
      <c r="K3407" s="2">
        <v>0</v>
      </c>
      <c r="L3407">
        <v>945.53999999999985</v>
      </c>
      <c r="M3407" s="2">
        <v>0</v>
      </c>
      <c r="N3407" s="4">
        <v>0</v>
      </c>
    </row>
    <row r="3408" spans="1:14" x14ac:dyDescent="0.3">
      <c r="A3408" s="1" t="s">
        <v>155</v>
      </c>
      <c r="B3408" s="1" t="s">
        <v>300</v>
      </c>
      <c r="C3408" s="1" t="s">
        <v>23</v>
      </c>
      <c r="D3408" s="1" t="s">
        <v>16</v>
      </c>
      <c r="E3408">
        <v>0</v>
      </c>
      <c r="F3408">
        <v>0</v>
      </c>
      <c r="G3408">
        <v>0</v>
      </c>
      <c r="H3408">
        <v>0</v>
      </c>
      <c r="I3408" s="2">
        <v>0</v>
      </c>
      <c r="J3408">
        <v>1</v>
      </c>
      <c r="K3408" s="2">
        <v>0</v>
      </c>
      <c r="L3408">
        <v>945.53999999999985</v>
      </c>
      <c r="M3408" s="2">
        <v>0</v>
      </c>
      <c r="N3408" s="4">
        <v>0</v>
      </c>
    </row>
    <row r="3409" spans="1:14" x14ac:dyDescent="0.3">
      <c r="A3409" s="1" t="s">
        <v>155</v>
      </c>
      <c r="B3409" s="1" t="s">
        <v>300</v>
      </c>
      <c r="C3409" s="1" t="s">
        <v>23</v>
      </c>
      <c r="D3409" s="1" t="s">
        <v>18</v>
      </c>
      <c r="E3409">
        <v>39</v>
      </c>
      <c r="F3409">
        <v>0</v>
      </c>
      <c r="G3409">
        <v>0</v>
      </c>
      <c r="H3409">
        <v>0</v>
      </c>
      <c r="I3409" s="2">
        <v>0</v>
      </c>
      <c r="J3409">
        <v>38</v>
      </c>
      <c r="K3409" s="2">
        <v>0</v>
      </c>
      <c r="L3409">
        <v>945.53999999999985</v>
      </c>
      <c r="M3409" s="2">
        <v>0</v>
      </c>
      <c r="N3409" s="4">
        <v>0</v>
      </c>
    </row>
    <row r="3410" spans="1:14" x14ac:dyDescent="0.3">
      <c r="A3410" s="1" t="s">
        <v>155</v>
      </c>
      <c r="B3410" s="1" t="s">
        <v>300</v>
      </c>
      <c r="C3410" s="1" t="s">
        <v>23</v>
      </c>
      <c r="D3410" s="1" t="s">
        <v>19</v>
      </c>
      <c r="E3410">
        <v>0</v>
      </c>
      <c r="F3410">
        <v>0</v>
      </c>
      <c r="G3410">
        <v>0</v>
      </c>
      <c r="H3410">
        <v>0</v>
      </c>
      <c r="I3410" s="2">
        <v>0</v>
      </c>
      <c r="J3410">
        <v>1</v>
      </c>
      <c r="K3410" s="2">
        <v>0</v>
      </c>
      <c r="L3410">
        <v>945.53999999999985</v>
      </c>
      <c r="M3410" s="2">
        <v>0</v>
      </c>
      <c r="N3410" s="4">
        <v>0</v>
      </c>
    </row>
    <row r="3411" spans="1:14" x14ac:dyDescent="0.3">
      <c r="A3411" s="1" t="s">
        <v>155</v>
      </c>
      <c r="B3411" s="1" t="s">
        <v>300</v>
      </c>
      <c r="C3411" s="1" t="s">
        <v>24</v>
      </c>
      <c r="D3411" s="1" t="s">
        <v>13</v>
      </c>
      <c r="E3411">
        <v>0</v>
      </c>
      <c r="F3411">
        <v>1</v>
      </c>
      <c r="G3411">
        <v>1404.2995000000001</v>
      </c>
      <c r="H3411">
        <v>1</v>
      </c>
      <c r="I3411" s="2">
        <v>1404.2995000000001</v>
      </c>
      <c r="J3411">
        <v>3</v>
      </c>
      <c r="K3411" s="2">
        <v>945.53999999999985</v>
      </c>
      <c r="L3411">
        <v>945.53999999999985</v>
      </c>
      <c r="M3411" s="2">
        <v>458.75950000000023</v>
      </c>
      <c r="N3411" s="4">
        <v>0.32668209310051038</v>
      </c>
    </row>
    <row r="3412" spans="1:14" x14ac:dyDescent="0.3">
      <c r="A3412" s="1" t="s">
        <v>155</v>
      </c>
      <c r="B3412" s="1" t="s">
        <v>300</v>
      </c>
      <c r="C3412" s="1" t="s">
        <v>24</v>
      </c>
      <c r="D3412" s="1" t="s">
        <v>18</v>
      </c>
      <c r="E3412">
        <v>39</v>
      </c>
      <c r="F3412">
        <v>0</v>
      </c>
      <c r="G3412">
        <v>0</v>
      </c>
      <c r="H3412">
        <v>0</v>
      </c>
      <c r="I3412" s="2">
        <v>0</v>
      </c>
      <c r="J3412">
        <v>36</v>
      </c>
      <c r="K3412" s="2">
        <v>0</v>
      </c>
      <c r="L3412">
        <v>945.53999999999985</v>
      </c>
      <c r="M3412" s="2">
        <v>0</v>
      </c>
      <c r="N3412" s="4">
        <v>0</v>
      </c>
    </row>
    <row r="3413" spans="1:14" x14ac:dyDescent="0.3">
      <c r="A3413" s="1" t="s">
        <v>155</v>
      </c>
      <c r="B3413" s="1" t="s">
        <v>300</v>
      </c>
      <c r="C3413" s="1" t="s">
        <v>27</v>
      </c>
      <c r="D3413" s="1" t="s">
        <v>13</v>
      </c>
      <c r="E3413">
        <v>0</v>
      </c>
      <c r="F3413">
        <v>1</v>
      </c>
      <c r="G3413">
        <v>1404.2995000000001</v>
      </c>
      <c r="H3413">
        <v>0</v>
      </c>
      <c r="I3413" s="2">
        <v>0</v>
      </c>
      <c r="J3413">
        <v>1</v>
      </c>
      <c r="K3413" s="2">
        <v>0</v>
      </c>
      <c r="L3413">
        <v>945.53999999999985</v>
      </c>
      <c r="M3413" s="2">
        <v>0</v>
      </c>
      <c r="N3413" s="4">
        <v>0</v>
      </c>
    </row>
    <row r="3414" spans="1:14" x14ac:dyDescent="0.3">
      <c r="A3414" s="1" t="s">
        <v>155</v>
      </c>
      <c r="B3414" s="1" t="s">
        <v>300</v>
      </c>
      <c r="C3414" s="1" t="s">
        <v>27</v>
      </c>
      <c r="D3414" s="1" t="s">
        <v>13</v>
      </c>
      <c r="E3414">
        <v>0</v>
      </c>
      <c r="F3414">
        <v>1</v>
      </c>
      <c r="G3414">
        <v>2293.5255000000002</v>
      </c>
      <c r="H3414">
        <v>1</v>
      </c>
      <c r="I3414" s="2">
        <v>2293.5255000000002</v>
      </c>
      <c r="J3414">
        <v>0</v>
      </c>
      <c r="K3414" s="2">
        <v>945.53999999999985</v>
      </c>
      <c r="L3414">
        <v>945.53999999999985</v>
      </c>
      <c r="M3414" s="2">
        <v>1347.9855000000002</v>
      </c>
      <c r="N3414" s="4">
        <v>0.58773512655516591</v>
      </c>
    </row>
    <row r="3415" spans="1:14" x14ac:dyDescent="0.3">
      <c r="A3415" s="1" t="s">
        <v>155</v>
      </c>
      <c r="B3415" s="1" t="s">
        <v>300</v>
      </c>
      <c r="C3415" s="1" t="s">
        <v>27</v>
      </c>
      <c r="D3415" s="1" t="s">
        <v>17</v>
      </c>
      <c r="E3415">
        <v>0</v>
      </c>
      <c r="F3415">
        <v>0</v>
      </c>
      <c r="G3415">
        <v>0</v>
      </c>
      <c r="H3415">
        <v>0</v>
      </c>
      <c r="I3415" s="2">
        <v>0</v>
      </c>
      <c r="J3415">
        <v>1</v>
      </c>
      <c r="K3415" s="2">
        <v>0</v>
      </c>
      <c r="L3415">
        <v>945.53999999999985</v>
      </c>
      <c r="M3415" s="2">
        <v>0</v>
      </c>
      <c r="N3415" s="4">
        <v>0</v>
      </c>
    </row>
    <row r="3416" spans="1:14" x14ac:dyDescent="0.3">
      <c r="A3416" s="1" t="s">
        <v>155</v>
      </c>
      <c r="B3416" s="1" t="s">
        <v>300</v>
      </c>
      <c r="C3416" s="1" t="s">
        <v>27</v>
      </c>
      <c r="D3416" s="1" t="s">
        <v>18</v>
      </c>
      <c r="E3416">
        <v>37</v>
      </c>
      <c r="F3416">
        <v>0</v>
      </c>
      <c r="G3416">
        <v>0</v>
      </c>
      <c r="H3416">
        <v>0</v>
      </c>
      <c r="I3416" s="2">
        <v>0</v>
      </c>
      <c r="J3416">
        <v>36</v>
      </c>
      <c r="K3416" s="2">
        <v>0</v>
      </c>
      <c r="L3416">
        <v>945.53999999999985</v>
      </c>
      <c r="M3416" s="2">
        <v>0</v>
      </c>
      <c r="N3416" s="4">
        <v>0</v>
      </c>
    </row>
    <row r="3417" spans="1:14" x14ac:dyDescent="0.3">
      <c r="A3417" s="1" t="s">
        <v>155</v>
      </c>
      <c r="B3417" s="1" t="s">
        <v>300</v>
      </c>
      <c r="C3417" s="1" t="s">
        <v>27</v>
      </c>
      <c r="D3417" s="1" t="s">
        <v>19</v>
      </c>
      <c r="E3417">
        <v>0</v>
      </c>
      <c r="F3417">
        <v>0</v>
      </c>
      <c r="G3417">
        <v>0</v>
      </c>
      <c r="H3417">
        <v>0</v>
      </c>
      <c r="I3417" s="2">
        <v>0</v>
      </c>
      <c r="J3417">
        <v>1</v>
      </c>
      <c r="K3417" s="2">
        <v>0</v>
      </c>
      <c r="L3417">
        <v>945.53999999999985</v>
      </c>
      <c r="M3417" s="2">
        <v>0</v>
      </c>
      <c r="N3417" s="4">
        <v>0</v>
      </c>
    </row>
    <row r="3418" spans="1:14" x14ac:dyDescent="0.3">
      <c r="A3418" s="1" t="s">
        <v>155</v>
      </c>
      <c r="B3418" s="1" t="s">
        <v>301</v>
      </c>
      <c r="C3418" s="1" t="s">
        <v>22</v>
      </c>
      <c r="D3418" s="1" t="s">
        <v>13</v>
      </c>
      <c r="E3418">
        <v>0</v>
      </c>
      <c r="F3418">
        <v>1</v>
      </c>
      <c r="G3418">
        <v>1899.9265</v>
      </c>
      <c r="H3418">
        <v>1</v>
      </c>
      <c r="I3418" s="2">
        <v>1899.9265</v>
      </c>
      <c r="J3418">
        <v>39</v>
      </c>
      <c r="K3418" s="2">
        <v>945.53999999999985</v>
      </c>
      <c r="L3418">
        <v>945.53999999999985</v>
      </c>
      <c r="M3418" s="2">
        <v>954.38650000000018</v>
      </c>
      <c r="N3418" s="4">
        <v>0.50232811637713359</v>
      </c>
    </row>
    <row r="3419" spans="1:14" x14ac:dyDescent="0.3">
      <c r="A3419" s="1" t="s">
        <v>155</v>
      </c>
      <c r="B3419" s="1" t="s">
        <v>301</v>
      </c>
      <c r="C3419" s="1" t="s">
        <v>22</v>
      </c>
      <c r="D3419" s="1" t="s">
        <v>15</v>
      </c>
      <c r="E3419">
        <v>0</v>
      </c>
      <c r="F3419">
        <v>0</v>
      </c>
      <c r="G3419">
        <v>0</v>
      </c>
      <c r="H3419">
        <v>0</v>
      </c>
      <c r="I3419" s="2">
        <v>0</v>
      </c>
      <c r="J3419">
        <v>1</v>
      </c>
      <c r="K3419" s="2">
        <v>0</v>
      </c>
      <c r="L3419">
        <v>945.53999999999985</v>
      </c>
      <c r="M3419" s="2">
        <v>0</v>
      </c>
      <c r="N3419" s="4">
        <v>0</v>
      </c>
    </row>
    <row r="3420" spans="1:14" x14ac:dyDescent="0.3">
      <c r="A3420" s="1" t="s">
        <v>155</v>
      </c>
      <c r="B3420" s="1" t="s">
        <v>301</v>
      </c>
      <c r="C3420" s="1" t="s">
        <v>22</v>
      </c>
      <c r="D3420" s="1" t="s">
        <v>17</v>
      </c>
      <c r="E3420">
        <v>0</v>
      </c>
      <c r="F3420">
        <v>0</v>
      </c>
      <c r="G3420">
        <v>0</v>
      </c>
      <c r="H3420">
        <v>0</v>
      </c>
      <c r="I3420" s="2">
        <v>0</v>
      </c>
      <c r="J3420">
        <v>1</v>
      </c>
      <c r="K3420" s="2">
        <v>0</v>
      </c>
      <c r="L3420">
        <v>945.53999999999985</v>
      </c>
      <c r="M3420" s="2">
        <v>0</v>
      </c>
      <c r="N3420" s="4">
        <v>0</v>
      </c>
    </row>
    <row r="3421" spans="1:14" x14ac:dyDescent="0.3">
      <c r="A3421" s="1" t="s">
        <v>155</v>
      </c>
      <c r="B3421" s="1" t="s">
        <v>301</v>
      </c>
      <c r="C3421" s="1" t="s">
        <v>22</v>
      </c>
      <c r="D3421" s="1" t="s">
        <v>18</v>
      </c>
      <c r="E3421">
        <v>0</v>
      </c>
      <c r="F3421">
        <v>0</v>
      </c>
      <c r="G3421">
        <v>0</v>
      </c>
      <c r="H3421">
        <v>0</v>
      </c>
      <c r="I3421" s="2">
        <v>0</v>
      </c>
      <c r="J3421">
        <v>1</v>
      </c>
      <c r="K3421" s="2">
        <v>0</v>
      </c>
      <c r="L3421">
        <v>945.53999999999985</v>
      </c>
      <c r="M3421" s="2">
        <v>0</v>
      </c>
      <c r="N3421" s="4">
        <v>0</v>
      </c>
    </row>
    <row r="3422" spans="1:14" x14ac:dyDescent="0.3">
      <c r="A3422" s="1" t="s">
        <v>155</v>
      </c>
      <c r="B3422" s="1" t="s">
        <v>301</v>
      </c>
      <c r="C3422" s="1" t="s">
        <v>22</v>
      </c>
      <c r="D3422" s="1" t="s">
        <v>19</v>
      </c>
      <c r="E3422">
        <v>0</v>
      </c>
      <c r="F3422">
        <v>1</v>
      </c>
      <c r="G3422">
        <v>2293.5255000000002</v>
      </c>
      <c r="H3422">
        <v>0</v>
      </c>
      <c r="I3422" s="2">
        <v>0</v>
      </c>
      <c r="J3422">
        <v>1</v>
      </c>
      <c r="K3422" s="2">
        <v>0</v>
      </c>
      <c r="L3422">
        <v>945.53999999999985</v>
      </c>
      <c r="M3422" s="2">
        <v>0</v>
      </c>
      <c r="N3422" s="4">
        <v>0</v>
      </c>
    </row>
    <row r="3423" spans="1:14" x14ac:dyDescent="0.3">
      <c r="A3423" s="1" t="s">
        <v>155</v>
      </c>
      <c r="B3423" s="1" t="s">
        <v>301</v>
      </c>
      <c r="C3423" s="1" t="s">
        <v>23</v>
      </c>
      <c r="D3423" s="1" t="s">
        <v>13</v>
      </c>
      <c r="E3423">
        <v>0</v>
      </c>
      <c r="F3423">
        <v>1</v>
      </c>
      <c r="G3423">
        <v>2436.873</v>
      </c>
      <c r="H3423">
        <v>1</v>
      </c>
      <c r="I3423" s="2">
        <v>2436.873</v>
      </c>
      <c r="J3423">
        <v>33</v>
      </c>
      <c r="K3423" s="2">
        <v>945.53999999999985</v>
      </c>
      <c r="L3423">
        <v>945.53999999999985</v>
      </c>
      <c r="M3423" s="2">
        <v>1491.3330000000001</v>
      </c>
      <c r="N3423" s="4">
        <v>0.61198634479515346</v>
      </c>
    </row>
    <row r="3424" spans="1:14" x14ac:dyDescent="0.3">
      <c r="A3424" s="1" t="s">
        <v>155</v>
      </c>
      <c r="B3424" s="1" t="s">
        <v>301</v>
      </c>
      <c r="C3424" s="1" t="s">
        <v>23</v>
      </c>
      <c r="D3424" s="1" t="s">
        <v>14</v>
      </c>
      <c r="E3424">
        <v>0</v>
      </c>
      <c r="F3424">
        <v>0</v>
      </c>
      <c r="G3424">
        <v>0</v>
      </c>
      <c r="H3424">
        <v>0</v>
      </c>
      <c r="I3424" s="2">
        <v>0</v>
      </c>
      <c r="J3424">
        <v>1</v>
      </c>
      <c r="K3424" s="2">
        <v>0</v>
      </c>
      <c r="L3424">
        <v>945.53999999999985</v>
      </c>
      <c r="M3424" s="2">
        <v>0</v>
      </c>
      <c r="N3424" s="4">
        <v>0</v>
      </c>
    </row>
    <row r="3425" spans="1:14" x14ac:dyDescent="0.3">
      <c r="A3425" s="1" t="s">
        <v>155</v>
      </c>
      <c r="B3425" s="1" t="s">
        <v>301</v>
      </c>
      <c r="C3425" s="1" t="s">
        <v>23</v>
      </c>
      <c r="D3425" s="1" t="s">
        <v>16</v>
      </c>
      <c r="E3425">
        <v>0</v>
      </c>
      <c r="F3425">
        <v>0</v>
      </c>
      <c r="G3425">
        <v>0</v>
      </c>
      <c r="H3425">
        <v>0</v>
      </c>
      <c r="I3425" s="2">
        <v>0</v>
      </c>
      <c r="J3425">
        <v>1</v>
      </c>
      <c r="K3425" s="2">
        <v>0</v>
      </c>
      <c r="L3425">
        <v>945.53999999999985</v>
      </c>
      <c r="M3425" s="2">
        <v>0</v>
      </c>
      <c r="N3425" s="4">
        <v>0</v>
      </c>
    </row>
    <row r="3426" spans="1:14" x14ac:dyDescent="0.3">
      <c r="A3426" s="1" t="s">
        <v>155</v>
      </c>
      <c r="B3426" s="1" t="s">
        <v>301</v>
      </c>
      <c r="C3426" s="1" t="s">
        <v>23</v>
      </c>
      <c r="D3426" s="1" t="s">
        <v>17</v>
      </c>
      <c r="E3426">
        <v>0</v>
      </c>
      <c r="F3426">
        <v>0</v>
      </c>
      <c r="G3426">
        <v>0</v>
      </c>
      <c r="H3426">
        <v>0</v>
      </c>
      <c r="I3426" s="2">
        <v>0</v>
      </c>
      <c r="J3426">
        <v>9</v>
      </c>
      <c r="K3426" s="2">
        <v>0</v>
      </c>
      <c r="L3426">
        <v>945.53999999999985</v>
      </c>
      <c r="M3426" s="2">
        <v>0</v>
      </c>
      <c r="N3426" s="4">
        <v>0</v>
      </c>
    </row>
    <row r="3427" spans="1:14" x14ac:dyDescent="0.3">
      <c r="A3427" s="1" t="s">
        <v>155</v>
      </c>
      <c r="B3427" s="1" t="s">
        <v>301</v>
      </c>
      <c r="C3427" s="1" t="s">
        <v>24</v>
      </c>
      <c r="D3427" s="1" t="s">
        <v>13</v>
      </c>
      <c r="E3427">
        <v>0</v>
      </c>
      <c r="F3427">
        <v>6</v>
      </c>
      <c r="G3427">
        <v>13010.398499999999</v>
      </c>
      <c r="H3427">
        <v>3</v>
      </c>
      <c r="I3427" s="2">
        <v>5699.7794999999996</v>
      </c>
      <c r="J3427">
        <v>41</v>
      </c>
      <c r="K3427" s="2">
        <v>2836.6199999999994</v>
      </c>
      <c r="L3427">
        <v>945.53999999999985</v>
      </c>
      <c r="M3427" s="2">
        <v>2863.1595000000002</v>
      </c>
      <c r="N3427" s="4">
        <v>0.50232811637713359</v>
      </c>
    </row>
    <row r="3428" spans="1:14" x14ac:dyDescent="0.3">
      <c r="A3428" s="1" t="s">
        <v>155</v>
      </c>
      <c r="B3428" s="1" t="s">
        <v>301</v>
      </c>
      <c r="C3428" s="1" t="s">
        <v>24</v>
      </c>
      <c r="D3428" s="1" t="s">
        <v>16</v>
      </c>
      <c r="E3428">
        <v>0</v>
      </c>
      <c r="F3428">
        <v>0</v>
      </c>
      <c r="G3428">
        <v>0</v>
      </c>
      <c r="H3428">
        <v>0</v>
      </c>
      <c r="I3428" s="2">
        <v>0</v>
      </c>
      <c r="J3428">
        <v>1</v>
      </c>
      <c r="K3428" s="2">
        <v>0</v>
      </c>
      <c r="L3428">
        <v>945.53999999999985</v>
      </c>
      <c r="M3428" s="2">
        <v>0</v>
      </c>
      <c r="N3428" s="4">
        <v>0</v>
      </c>
    </row>
    <row r="3429" spans="1:14" x14ac:dyDescent="0.3">
      <c r="A3429" s="1" t="s">
        <v>155</v>
      </c>
      <c r="B3429" s="1" t="s">
        <v>301</v>
      </c>
      <c r="C3429" s="1" t="s">
        <v>24</v>
      </c>
      <c r="D3429" s="1" t="s">
        <v>13</v>
      </c>
      <c r="E3429">
        <v>0</v>
      </c>
      <c r="F3429">
        <v>1</v>
      </c>
      <c r="G3429">
        <v>1899.9265</v>
      </c>
      <c r="H3429">
        <v>0</v>
      </c>
      <c r="I3429" s="2">
        <v>0</v>
      </c>
      <c r="J3429">
        <v>0</v>
      </c>
      <c r="K3429" s="2">
        <v>0</v>
      </c>
      <c r="L3429">
        <v>945.53999999999985</v>
      </c>
      <c r="M3429" s="2">
        <v>0</v>
      </c>
      <c r="N3429" s="4">
        <v>0</v>
      </c>
    </row>
    <row r="3430" spans="1:14" x14ac:dyDescent="0.3">
      <c r="A3430" s="1" t="s">
        <v>155</v>
      </c>
      <c r="B3430" s="1" t="s">
        <v>301</v>
      </c>
      <c r="C3430" s="1" t="s">
        <v>24</v>
      </c>
      <c r="D3430" s="1" t="s">
        <v>17</v>
      </c>
      <c r="E3430">
        <v>0</v>
      </c>
      <c r="F3430">
        <v>0</v>
      </c>
      <c r="G3430">
        <v>0</v>
      </c>
      <c r="H3430">
        <v>0</v>
      </c>
      <c r="I3430" s="2">
        <v>0</v>
      </c>
      <c r="J3430">
        <v>3</v>
      </c>
      <c r="K3430" s="2">
        <v>0</v>
      </c>
      <c r="L3430">
        <v>945.53999999999985</v>
      </c>
      <c r="M3430" s="2">
        <v>0</v>
      </c>
      <c r="N3430" s="4">
        <v>0</v>
      </c>
    </row>
    <row r="3431" spans="1:14" x14ac:dyDescent="0.3">
      <c r="A3431" s="1" t="s">
        <v>155</v>
      </c>
      <c r="B3431" s="1" t="s">
        <v>301</v>
      </c>
      <c r="C3431" s="1" t="s">
        <v>24</v>
      </c>
      <c r="D3431" s="1" t="s">
        <v>19</v>
      </c>
      <c r="E3431">
        <v>0</v>
      </c>
      <c r="F3431">
        <v>0</v>
      </c>
      <c r="G3431">
        <v>0</v>
      </c>
      <c r="H3431">
        <v>0</v>
      </c>
      <c r="I3431" s="2">
        <v>0</v>
      </c>
      <c r="J3431">
        <v>0</v>
      </c>
      <c r="K3431" s="2">
        <v>0</v>
      </c>
      <c r="L3431">
        <v>945.53999999999985</v>
      </c>
      <c r="M3431" s="2">
        <v>0</v>
      </c>
      <c r="N3431" s="4">
        <v>0</v>
      </c>
    </row>
    <row r="3432" spans="1:14" x14ac:dyDescent="0.3">
      <c r="A3432" s="1" t="s">
        <v>155</v>
      </c>
      <c r="B3432" s="1" t="s">
        <v>301</v>
      </c>
      <c r="C3432" s="1" t="s">
        <v>27</v>
      </c>
      <c r="D3432" s="1" t="s">
        <v>13</v>
      </c>
      <c r="E3432">
        <v>0</v>
      </c>
      <c r="F3432">
        <v>9</v>
      </c>
      <c r="G3432">
        <v>20034.322499999998</v>
      </c>
      <c r="H3432">
        <v>7</v>
      </c>
      <c r="I3432" s="2">
        <v>16234.469499999999</v>
      </c>
      <c r="J3432">
        <v>36</v>
      </c>
      <c r="K3432" s="2">
        <v>6618.7799999999988</v>
      </c>
      <c r="L3432">
        <v>945.53999999999985</v>
      </c>
      <c r="M3432" s="2">
        <v>9615.6895000000004</v>
      </c>
      <c r="N3432" s="4">
        <v>0.59230081401797585</v>
      </c>
    </row>
    <row r="3433" spans="1:14" x14ac:dyDescent="0.3">
      <c r="A3433" s="1" t="s">
        <v>155</v>
      </c>
      <c r="B3433" s="1" t="s">
        <v>301</v>
      </c>
      <c r="C3433" s="1" t="s">
        <v>27</v>
      </c>
      <c r="D3433" s="1" t="s">
        <v>16</v>
      </c>
      <c r="E3433">
        <v>0</v>
      </c>
      <c r="F3433">
        <v>0</v>
      </c>
      <c r="G3433">
        <v>0</v>
      </c>
      <c r="H3433">
        <v>0</v>
      </c>
      <c r="I3433" s="2">
        <v>0</v>
      </c>
      <c r="J3433">
        <v>1</v>
      </c>
      <c r="K3433" s="2">
        <v>0</v>
      </c>
      <c r="L3433">
        <v>945.53999999999985</v>
      </c>
      <c r="M3433" s="2">
        <v>0</v>
      </c>
      <c r="N3433" s="4">
        <v>0</v>
      </c>
    </row>
    <row r="3434" spans="1:14" x14ac:dyDescent="0.3">
      <c r="A3434" s="1" t="s">
        <v>155</v>
      </c>
      <c r="B3434" s="1" t="s">
        <v>301</v>
      </c>
      <c r="C3434" s="1" t="s">
        <v>27</v>
      </c>
      <c r="D3434" s="1" t="s">
        <v>17</v>
      </c>
      <c r="E3434">
        <v>0</v>
      </c>
      <c r="F3434">
        <v>0</v>
      </c>
      <c r="G3434">
        <v>0</v>
      </c>
      <c r="H3434">
        <v>0</v>
      </c>
      <c r="I3434" s="2">
        <v>0</v>
      </c>
      <c r="J3434">
        <v>1</v>
      </c>
      <c r="K3434" s="2">
        <v>0</v>
      </c>
      <c r="L3434">
        <v>945.53999999999985</v>
      </c>
      <c r="M3434" s="2">
        <v>0</v>
      </c>
      <c r="N3434" s="4">
        <v>0</v>
      </c>
    </row>
    <row r="3435" spans="1:14" x14ac:dyDescent="0.3">
      <c r="A3435" s="1" t="s">
        <v>155</v>
      </c>
      <c r="B3435" s="1" t="s">
        <v>301</v>
      </c>
      <c r="C3435" s="1" t="s">
        <v>27</v>
      </c>
      <c r="D3435" s="1" t="s">
        <v>18</v>
      </c>
      <c r="E3435">
        <v>1</v>
      </c>
      <c r="F3435">
        <v>0</v>
      </c>
      <c r="G3435">
        <v>0</v>
      </c>
      <c r="H3435">
        <v>0</v>
      </c>
      <c r="I3435" s="2">
        <v>0</v>
      </c>
      <c r="J3435">
        <v>1</v>
      </c>
      <c r="K3435" s="2">
        <v>0</v>
      </c>
      <c r="L3435">
        <v>945.53999999999985</v>
      </c>
      <c r="M3435" s="2">
        <v>0</v>
      </c>
      <c r="N3435" s="4">
        <v>0</v>
      </c>
    </row>
    <row r="3436" spans="1:14" x14ac:dyDescent="0.3">
      <c r="A3436" s="1" t="s">
        <v>155</v>
      </c>
      <c r="B3436" s="1" t="s">
        <v>301</v>
      </c>
      <c r="C3436" s="1" t="s">
        <v>27</v>
      </c>
      <c r="D3436" s="1" t="s">
        <v>19</v>
      </c>
      <c r="E3436">
        <v>0</v>
      </c>
      <c r="F3436">
        <v>0</v>
      </c>
      <c r="G3436">
        <v>0</v>
      </c>
      <c r="H3436">
        <v>0</v>
      </c>
      <c r="I3436" s="2">
        <v>0</v>
      </c>
      <c r="J3436">
        <v>1</v>
      </c>
      <c r="K3436" s="2">
        <v>0</v>
      </c>
      <c r="L3436">
        <v>945.53999999999985</v>
      </c>
      <c r="M3436" s="2">
        <v>0</v>
      </c>
      <c r="N3436" s="4">
        <v>0</v>
      </c>
    </row>
    <row r="3437" spans="1:14" x14ac:dyDescent="0.3">
      <c r="A3437" s="1" t="s">
        <v>167</v>
      </c>
      <c r="B3437" s="1" t="s">
        <v>302</v>
      </c>
      <c r="C3437" s="1" t="s">
        <v>58</v>
      </c>
      <c r="D3437" s="1" t="s">
        <v>13</v>
      </c>
      <c r="E3437">
        <v>0</v>
      </c>
      <c r="F3437">
        <v>4</v>
      </c>
      <c r="G3437">
        <v>5224.6570000000002</v>
      </c>
      <c r="H3437">
        <v>0</v>
      </c>
      <c r="I3437" s="2">
        <v>0</v>
      </c>
      <c r="J3437">
        <v>2</v>
      </c>
      <c r="K3437" s="2">
        <v>0</v>
      </c>
      <c r="L3437">
        <v>670.10599999999999</v>
      </c>
      <c r="M3437" s="2">
        <v>0</v>
      </c>
      <c r="N3437" s="4">
        <v>0</v>
      </c>
    </row>
    <row r="3438" spans="1:14" x14ac:dyDescent="0.3">
      <c r="A3438" s="1" t="s">
        <v>167</v>
      </c>
      <c r="B3438" s="1" t="s">
        <v>302</v>
      </c>
      <c r="C3438" s="1" t="s">
        <v>58</v>
      </c>
      <c r="D3438" s="1" t="s">
        <v>14</v>
      </c>
      <c r="E3438">
        <v>0</v>
      </c>
      <c r="F3438">
        <v>1</v>
      </c>
      <c r="G3438">
        <v>1965.7180000000001</v>
      </c>
      <c r="H3438">
        <v>0</v>
      </c>
      <c r="I3438" s="2">
        <v>0</v>
      </c>
      <c r="J3438">
        <v>0</v>
      </c>
      <c r="K3438" s="2">
        <v>0</v>
      </c>
      <c r="L3438">
        <v>670.10599999999999</v>
      </c>
      <c r="M3438" s="2">
        <v>0</v>
      </c>
      <c r="N3438" s="4">
        <v>0</v>
      </c>
    </row>
    <row r="3439" spans="1:14" x14ac:dyDescent="0.3">
      <c r="A3439" s="1" t="s">
        <v>167</v>
      </c>
      <c r="B3439" s="1" t="s">
        <v>302</v>
      </c>
      <c r="C3439" s="1" t="s">
        <v>58</v>
      </c>
      <c r="D3439" s="1" t="s">
        <v>16</v>
      </c>
      <c r="E3439">
        <v>0</v>
      </c>
      <c r="F3439">
        <v>0</v>
      </c>
      <c r="G3439">
        <v>0</v>
      </c>
      <c r="H3439">
        <v>0</v>
      </c>
      <c r="I3439" s="2">
        <v>0</v>
      </c>
      <c r="J3439">
        <v>1</v>
      </c>
      <c r="K3439" s="2">
        <v>0</v>
      </c>
      <c r="L3439">
        <v>670.10599999999999</v>
      </c>
      <c r="M3439" s="2">
        <v>0</v>
      </c>
      <c r="N3439" s="4">
        <v>0</v>
      </c>
    </row>
    <row r="3440" spans="1:14" x14ac:dyDescent="0.3">
      <c r="A3440" s="1" t="s">
        <v>167</v>
      </c>
      <c r="B3440" s="1" t="s">
        <v>302</v>
      </c>
      <c r="C3440" s="1" t="s">
        <v>58</v>
      </c>
      <c r="D3440" s="1" t="s">
        <v>17</v>
      </c>
      <c r="E3440">
        <v>0</v>
      </c>
      <c r="F3440">
        <v>0</v>
      </c>
      <c r="G3440">
        <v>0</v>
      </c>
      <c r="H3440">
        <v>0</v>
      </c>
      <c r="I3440" s="2">
        <v>0</v>
      </c>
      <c r="J3440">
        <v>9</v>
      </c>
      <c r="K3440" s="2">
        <v>0</v>
      </c>
      <c r="L3440">
        <v>670.10599999999999</v>
      </c>
      <c r="M3440" s="2">
        <v>0</v>
      </c>
      <c r="N3440" s="4">
        <v>0</v>
      </c>
    </row>
    <row r="3441" spans="1:14" x14ac:dyDescent="0.3">
      <c r="A3441" s="1" t="s">
        <v>167</v>
      </c>
      <c r="B3441" s="1" t="s">
        <v>302</v>
      </c>
      <c r="C3441" s="1" t="s">
        <v>59</v>
      </c>
      <c r="D3441" s="1" t="s">
        <v>13</v>
      </c>
      <c r="E3441">
        <v>0</v>
      </c>
      <c r="F3441">
        <v>2</v>
      </c>
      <c r="G3441">
        <v>3931.4360000000001</v>
      </c>
      <c r="H3441">
        <v>0</v>
      </c>
      <c r="I3441" s="2">
        <v>0</v>
      </c>
      <c r="J3441">
        <v>12</v>
      </c>
      <c r="K3441" s="2">
        <v>0</v>
      </c>
      <c r="L3441">
        <v>670.10599999999999</v>
      </c>
      <c r="M3441" s="2">
        <v>0</v>
      </c>
      <c r="N3441" s="4">
        <v>0</v>
      </c>
    </row>
    <row r="3442" spans="1:14" x14ac:dyDescent="0.3">
      <c r="A3442" s="1" t="s">
        <v>167</v>
      </c>
      <c r="B3442" s="1" t="s">
        <v>302</v>
      </c>
      <c r="C3442" s="1" t="s">
        <v>59</v>
      </c>
      <c r="D3442" s="1" t="s">
        <v>14</v>
      </c>
      <c r="E3442">
        <v>0</v>
      </c>
      <c r="F3442">
        <v>0</v>
      </c>
      <c r="G3442">
        <v>0</v>
      </c>
      <c r="H3442">
        <v>0</v>
      </c>
      <c r="I3442" s="2">
        <v>0</v>
      </c>
      <c r="J3442">
        <v>1</v>
      </c>
      <c r="K3442" s="2">
        <v>0</v>
      </c>
      <c r="L3442">
        <v>670.10599999999999</v>
      </c>
      <c r="M3442" s="2">
        <v>0</v>
      </c>
      <c r="N3442" s="4">
        <v>0</v>
      </c>
    </row>
    <row r="3443" spans="1:14" x14ac:dyDescent="0.3">
      <c r="A3443" s="1" t="s">
        <v>167</v>
      </c>
      <c r="B3443" s="1" t="s">
        <v>302</v>
      </c>
      <c r="C3443" s="1" t="s">
        <v>59</v>
      </c>
      <c r="D3443" s="1" t="s">
        <v>15</v>
      </c>
      <c r="E3443">
        <v>0</v>
      </c>
      <c r="F3443">
        <v>1</v>
      </c>
      <c r="G3443">
        <v>1850.0854999999999</v>
      </c>
      <c r="H3443">
        <v>0</v>
      </c>
      <c r="I3443" s="2">
        <v>0</v>
      </c>
      <c r="J3443">
        <v>0</v>
      </c>
      <c r="K3443" s="2">
        <v>0</v>
      </c>
      <c r="L3443">
        <v>670.10599999999999</v>
      </c>
      <c r="M3443" s="2">
        <v>0</v>
      </c>
      <c r="N3443" s="4">
        <v>0</v>
      </c>
    </row>
    <row r="3444" spans="1:14" x14ac:dyDescent="0.3">
      <c r="A3444" s="1" t="s">
        <v>167</v>
      </c>
      <c r="B3444" s="1" t="s">
        <v>302</v>
      </c>
      <c r="C3444" s="1" t="s">
        <v>59</v>
      </c>
      <c r="D3444" s="1" t="s">
        <v>16</v>
      </c>
      <c r="E3444">
        <v>0</v>
      </c>
      <c r="F3444">
        <v>0</v>
      </c>
      <c r="G3444">
        <v>0</v>
      </c>
      <c r="H3444">
        <v>0</v>
      </c>
      <c r="I3444" s="2">
        <v>0</v>
      </c>
      <c r="J3444">
        <v>1</v>
      </c>
      <c r="K3444" s="2">
        <v>0</v>
      </c>
      <c r="L3444">
        <v>670.10599999999999</v>
      </c>
      <c r="M3444" s="2">
        <v>0</v>
      </c>
      <c r="N3444" s="4">
        <v>0</v>
      </c>
    </row>
    <row r="3445" spans="1:14" x14ac:dyDescent="0.3">
      <c r="A3445" s="1" t="s">
        <v>167</v>
      </c>
      <c r="B3445" s="1" t="s">
        <v>302</v>
      </c>
      <c r="C3445" s="1" t="s">
        <v>59</v>
      </c>
      <c r="D3445" s="1" t="s">
        <v>13</v>
      </c>
      <c r="E3445">
        <v>0</v>
      </c>
      <c r="F3445">
        <v>2</v>
      </c>
      <c r="G3445">
        <v>2172.6260000000002</v>
      </c>
      <c r="H3445">
        <v>1</v>
      </c>
      <c r="I3445" s="2">
        <v>1086.3130000000001</v>
      </c>
      <c r="J3445">
        <v>1</v>
      </c>
      <c r="K3445" s="2">
        <v>670.10599999999999</v>
      </c>
      <c r="L3445">
        <v>670.10599999999999</v>
      </c>
      <c r="M3445" s="2">
        <v>416.20700000000011</v>
      </c>
      <c r="N3445" s="4">
        <v>0.38313727259086477</v>
      </c>
    </row>
    <row r="3446" spans="1:14" x14ac:dyDescent="0.3">
      <c r="A3446" s="1" t="s">
        <v>167</v>
      </c>
      <c r="B3446" s="1" t="s">
        <v>302</v>
      </c>
      <c r="C3446" s="1" t="s">
        <v>59</v>
      </c>
      <c r="D3446" s="1" t="s">
        <v>17</v>
      </c>
      <c r="E3446">
        <v>0</v>
      </c>
      <c r="F3446">
        <v>2</v>
      </c>
      <c r="G3446">
        <v>3007.6869999999999</v>
      </c>
      <c r="H3446">
        <v>1</v>
      </c>
      <c r="I3446" s="2">
        <v>1150.2184999999999</v>
      </c>
      <c r="J3446">
        <v>5</v>
      </c>
      <c r="K3446" s="2">
        <v>670.10599999999999</v>
      </c>
      <c r="L3446">
        <v>670.10599999999999</v>
      </c>
      <c r="M3446" s="2">
        <v>480.11249999999995</v>
      </c>
      <c r="N3446" s="4">
        <v>0.41740982256849457</v>
      </c>
    </row>
    <row r="3447" spans="1:14" x14ac:dyDescent="0.3">
      <c r="A3447" s="1" t="s">
        <v>167</v>
      </c>
      <c r="B3447" s="1" t="s">
        <v>302</v>
      </c>
      <c r="C3447" s="1" t="s">
        <v>59</v>
      </c>
      <c r="D3447" s="1" t="s">
        <v>18</v>
      </c>
      <c r="E3447">
        <v>0</v>
      </c>
      <c r="F3447">
        <v>0</v>
      </c>
      <c r="G3447">
        <v>0</v>
      </c>
      <c r="H3447">
        <v>0</v>
      </c>
      <c r="I3447" s="2">
        <v>0</v>
      </c>
      <c r="J3447">
        <v>1</v>
      </c>
      <c r="K3447" s="2">
        <v>0</v>
      </c>
      <c r="L3447">
        <v>670.10599999999999</v>
      </c>
      <c r="M3447" s="2">
        <v>0</v>
      </c>
      <c r="N3447" s="4">
        <v>0</v>
      </c>
    </row>
    <row r="3448" spans="1:14" x14ac:dyDescent="0.3">
      <c r="A3448" s="1" t="s">
        <v>167</v>
      </c>
      <c r="B3448" s="1" t="s">
        <v>302</v>
      </c>
      <c r="C3448" s="1" t="s">
        <v>60</v>
      </c>
      <c r="D3448" s="1" t="s">
        <v>13</v>
      </c>
      <c r="E3448">
        <v>0</v>
      </c>
      <c r="F3448">
        <v>3</v>
      </c>
      <c r="G3448">
        <v>5781.5214999999998</v>
      </c>
      <c r="H3448">
        <v>0</v>
      </c>
      <c r="I3448" s="2">
        <v>0</v>
      </c>
      <c r="J3448">
        <v>11</v>
      </c>
      <c r="K3448" s="2">
        <v>0</v>
      </c>
      <c r="L3448">
        <v>670.10599999999999</v>
      </c>
      <c r="M3448" s="2">
        <v>0</v>
      </c>
      <c r="N3448" s="4">
        <v>0</v>
      </c>
    </row>
    <row r="3449" spans="1:14" x14ac:dyDescent="0.3">
      <c r="A3449" s="1" t="s">
        <v>167</v>
      </c>
      <c r="B3449" s="1" t="s">
        <v>302</v>
      </c>
      <c r="C3449" s="1" t="s">
        <v>60</v>
      </c>
      <c r="D3449" s="1" t="s">
        <v>15</v>
      </c>
      <c r="E3449">
        <v>0</v>
      </c>
      <c r="F3449">
        <v>1</v>
      </c>
      <c r="G3449">
        <v>1965.7180000000001</v>
      </c>
      <c r="H3449">
        <v>0</v>
      </c>
      <c r="I3449" s="2">
        <v>0</v>
      </c>
      <c r="J3449">
        <v>0</v>
      </c>
      <c r="K3449" s="2">
        <v>0</v>
      </c>
      <c r="L3449">
        <v>670.10599999999999</v>
      </c>
      <c r="M3449" s="2">
        <v>0</v>
      </c>
      <c r="N3449" s="4">
        <v>0</v>
      </c>
    </row>
    <row r="3450" spans="1:14" x14ac:dyDescent="0.3">
      <c r="A3450" s="1" t="s">
        <v>167</v>
      </c>
      <c r="B3450" s="1" t="s">
        <v>302</v>
      </c>
      <c r="C3450" s="1" t="s">
        <v>60</v>
      </c>
      <c r="D3450" s="1" t="s">
        <v>16</v>
      </c>
      <c r="E3450">
        <v>0</v>
      </c>
      <c r="F3450">
        <v>0</v>
      </c>
      <c r="G3450">
        <v>0</v>
      </c>
      <c r="H3450">
        <v>0</v>
      </c>
      <c r="I3450" s="2">
        <v>0</v>
      </c>
      <c r="J3450">
        <v>1</v>
      </c>
      <c r="K3450" s="2">
        <v>0</v>
      </c>
      <c r="L3450">
        <v>670.10599999999999</v>
      </c>
      <c r="M3450" s="2">
        <v>0</v>
      </c>
      <c r="N3450" s="4">
        <v>0</v>
      </c>
    </row>
    <row r="3451" spans="1:14" x14ac:dyDescent="0.3">
      <c r="A3451" s="1" t="s">
        <v>167</v>
      </c>
      <c r="B3451" s="1" t="s">
        <v>302</v>
      </c>
      <c r="C3451" s="1" t="s">
        <v>60</v>
      </c>
      <c r="D3451" s="1" t="s">
        <v>13</v>
      </c>
      <c r="E3451">
        <v>0</v>
      </c>
      <c r="F3451">
        <v>0</v>
      </c>
      <c r="G3451">
        <v>0</v>
      </c>
      <c r="H3451">
        <v>0</v>
      </c>
      <c r="I3451" s="2">
        <v>0</v>
      </c>
      <c r="J3451">
        <v>1</v>
      </c>
      <c r="K3451" s="2">
        <v>0</v>
      </c>
      <c r="L3451">
        <v>670.10599999999999</v>
      </c>
      <c r="M3451" s="2">
        <v>0</v>
      </c>
      <c r="N3451" s="4">
        <v>0</v>
      </c>
    </row>
    <row r="3452" spans="1:14" x14ac:dyDescent="0.3">
      <c r="A3452" s="1" t="s">
        <v>167</v>
      </c>
      <c r="B3452" s="1" t="s">
        <v>302</v>
      </c>
      <c r="C3452" s="1" t="s">
        <v>60</v>
      </c>
      <c r="D3452" s="1" t="s">
        <v>17</v>
      </c>
      <c r="E3452">
        <v>0</v>
      </c>
      <c r="F3452">
        <v>0</v>
      </c>
      <c r="G3452">
        <v>0</v>
      </c>
      <c r="H3452">
        <v>0</v>
      </c>
      <c r="I3452" s="2">
        <v>0</v>
      </c>
      <c r="J3452">
        <v>8</v>
      </c>
      <c r="K3452" s="2">
        <v>0</v>
      </c>
      <c r="L3452">
        <v>670.10599999999999</v>
      </c>
      <c r="M3452" s="2">
        <v>0</v>
      </c>
      <c r="N3452" s="4">
        <v>0</v>
      </c>
    </row>
    <row r="3453" spans="1:14" x14ac:dyDescent="0.3">
      <c r="A3453" s="1" t="s">
        <v>167</v>
      </c>
      <c r="B3453" s="1" t="s">
        <v>302</v>
      </c>
      <c r="C3453" s="1" t="s">
        <v>60</v>
      </c>
      <c r="D3453" s="1" t="s">
        <v>19</v>
      </c>
      <c r="E3453">
        <v>0</v>
      </c>
      <c r="F3453">
        <v>1</v>
      </c>
      <c r="G3453">
        <v>1086.3130000000001</v>
      </c>
      <c r="H3453">
        <v>0</v>
      </c>
      <c r="I3453" s="2">
        <v>0</v>
      </c>
      <c r="J3453">
        <v>1</v>
      </c>
      <c r="K3453" s="2">
        <v>0</v>
      </c>
      <c r="L3453">
        <v>670.10599999999999</v>
      </c>
      <c r="M3453" s="2">
        <v>0</v>
      </c>
      <c r="N3453" s="4">
        <v>0</v>
      </c>
    </row>
    <row r="3454" spans="1:14" x14ac:dyDescent="0.3">
      <c r="A3454" s="1" t="s">
        <v>167</v>
      </c>
      <c r="B3454" s="1" t="s">
        <v>302</v>
      </c>
      <c r="C3454" s="1" t="s">
        <v>61</v>
      </c>
      <c r="D3454" s="1" t="s">
        <v>13</v>
      </c>
      <c r="E3454">
        <v>0</v>
      </c>
      <c r="F3454">
        <v>1</v>
      </c>
      <c r="G3454">
        <v>1965.7180000000001</v>
      </c>
      <c r="H3454">
        <v>0</v>
      </c>
      <c r="I3454" s="2">
        <v>0</v>
      </c>
      <c r="J3454">
        <v>1</v>
      </c>
      <c r="K3454" s="2">
        <v>0</v>
      </c>
      <c r="L3454">
        <v>670.10599999999999</v>
      </c>
      <c r="M3454" s="2">
        <v>0</v>
      </c>
      <c r="N3454" s="4">
        <v>0</v>
      </c>
    </row>
    <row r="3455" spans="1:14" x14ac:dyDescent="0.3">
      <c r="A3455" s="1" t="s">
        <v>167</v>
      </c>
      <c r="B3455" s="1" t="s">
        <v>302</v>
      </c>
      <c r="C3455" s="1" t="s">
        <v>61</v>
      </c>
      <c r="D3455" s="1" t="s">
        <v>13</v>
      </c>
      <c r="E3455">
        <v>0</v>
      </c>
      <c r="F3455">
        <v>1</v>
      </c>
      <c r="G3455">
        <v>1965.7180000000001</v>
      </c>
      <c r="H3455">
        <v>0</v>
      </c>
      <c r="I3455" s="2">
        <v>0</v>
      </c>
      <c r="J3455">
        <v>0</v>
      </c>
      <c r="K3455" s="2">
        <v>0</v>
      </c>
      <c r="L3455">
        <v>670.10599999999999</v>
      </c>
      <c r="M3455" s="2">
        <v>0</v>
      </c>
      <c r="N3455" s="4">
        <v>0</v>
      </c>
    </row>
    <row r="3456" spans="1:14" x14ac:dyDescent="0.3">
      <c r="A3456" s="1" t="s">
        <v>167</v>
      </c>
      <c r="B3456" s="1" t="s">
        <v>302</v>
      </c>
      <c r="C3456" s="1" t="s">
        <v>61</v>
      </c>
      <c r="D3456" s="1" t="s">
        <v>14</v>
      </c>
      <c r="E3456">
        <v>0</v>
      </c>
      <c r="F3456">
        <v>1</v>
      </c>
      <c r="G3456">
        <v>1086.3130000000001</v>
      </c>
      <c r="H3456">
        <v>0</v>
      </c>
      <c r="I3456" s="2">
        <v>0</v>
      </c>
      <c r="J3456">
        <v>1</v>
      </c>
      <c r="K3456" s="2">
        <v>0</v>
      </c>
      <c r="L3456">
        <v>670.10599999999999</v>
      </c>
      <c r="M3456" s="2">
        <v>0</v>
      </c>
      <c r="N3456" s="4">
        <v>0</v>
      </c>
    </row>
    <row r="3457" spans="1:14" x14ac:dyDescent="0.3">
      <c r="A3457" s="1" t="s">
        <v>167</v>
      </c>
      <c r="B3457" s="1" t="s">
        <v>302</v>
      </c>
      <c r="C3457" s="1" t="s">
        <v>61</v>
      </c>
      <c r="D3457" s="1" t="s">
        <v>15</v>
      </c>
      <c r="E3457">
        <v>0</v>
      </c>
      <c r="F3457">
        <v>1</v>
      </c>
      <c r="G3457">
        <v>1921.374</v>
      </c>
      <c r="H3457">
        <v>0</v>
      </c>
      <c r="I3457" s="2">
        <v>0</v>
      </c>
      <c r="J3457">
        <v>1</v>
      </c>
      <c r="K3457" s="2">
        <v>0</v>
      </c>
      <c r="L3457">
        <v>670.10599999999999</v>
      </c>
      <c r="M3457" s="2">
        <v>0</v>
      </c>
      <c r="N3457" s="4">
        <v>0</v>
      </c>
    </row>
    <row r="3458" spans="1:14" x14ac:dyDescent="0.3">
      <c r="A3458" s="1" t="s">
        <v>167</v>
      </c>
      <c r="B3458" s="1" t="s">
        <v>302</v>
      </c>
      <c r="C3458" s="1" t="s">
        <v>61</v>
      </c>
      <c r="D3458" s="1" t="s">
        <v>17</v>
      </c>
      <c r="E3458">
        <v>0</v>
      </c>
      <c r="F3458">
        <v>2</v>
      </c>
      <c r="G3458">
        <v>2172.6260000000002</v>
      </c>
      <c r="H3458">
        <v>1</v>
      </c>
      <c r="I3458" s="2">
        <v>1086.3130000000001</v>
      </c>
      <c r="J3458">
        <v>7</v>
      </c>
      <c r="K3458" s="2">
        <v>670.10599999999999</v>
      </c>
      <c r="L3458">
        <v>670.10599999999999</v>
      </c>
      <c r="M3458" s="2">
        <v>416.20700000000011</v>
      </c>
      <c r="N3458" s="4">
        <v>0.38313727259086477</v>
      </c>
    </row>
    <row r="3459" spans="1:14" x14ac:dyDescent="0.3">
      <c r="A3459" s="1" t="s">
        <v>167</v>
      </c>
      <c r="B3459" s="1" t="s">
        <v>302</v>
      </c>
      <c r="C3459" s="1" t="s">
        <v>61</v>
      </c>
      <c r="D3459" s="1" t="s">
        <v>19</v>
      </c>
      <c r="E3459">
        <v>0</v>
      </c>
      <c r="F3459">
        <v>0</v>
      </c>
      <c r="G3459">
        <v>0</v>
      </c>
      <c r="H3459">
        <v>0</v>
      </c>
      <c r="I3459" s="2">
        <v>0</v>
      </c>
      <c r="J3459">
        <v>1</v>
      </c>
      <c r="K3459" s="2">
        <v>0</v>
      </c>
      <c r="L3459">
        <v>670.10599999999999</v>
      </c>
      <c r="M3459" s="2">
        <v>0</v>
      </c>
      <c r="N3459" s="4">
        <v>0</v>
      </c>
    </row>
    <row r="3460" spans="1:14" x14ac:dyDescent="0.3">
      <c r="A3460" s="1" t="s">
        <v>44</v>
      </c>
      <c r="B3460" s="1" t="s">
        <v>303</v>
      </c>
      <c r="C3460" s="1" t="s">
        <v>58</v>
      </c>
      <c r="D3460" s="1" t="s">
        <v>13</v>
      </c>
      <c r="E3460">
        <v>0</v>
      </c>
      <c r="F3460">
        <v>0</v>
      </c>
      <c r="G3460">
        <v>0</v>
      </c>
      <c r="H3460">
        <v>0</v>
      </c>
      <c r="I3460" s="2">
        <v>0</v>
      </c>
      <c r="J3460">
        <v>1</v>
      </c>
      <c r="K3460" s="2">
        <v>0</v>
      </c>
      <c r="L3460">
        <v>800.20699999999999</v>
      </c>
      <c r="M3460" s="2">
        <v>0</v>
      </c>
      <c r="N3460" s="4">
        <v>0</v>
      </c>
    </row>
    <row r="3461" spans="1:14" x14ac:dyDescent="0.3">
      <c r="A3461" s="1" t="s">
        <v>44</v>
      </c>
      <c r="B3461" s="1" t="s">
        <v>303</v>
      </c>
      <c r="C3461" s="1" t="s">
        <v>58</v>
      </c>
      <c r="D3461" s="1" t="s">
        <v>18</v>
      </c>
      <c r="E3461">
        <v>0</v>
      </c>
      <c r="F3461">
        <v>0</v>
      </c>
      <c r="G3461">
        <v>0</v>
      </c>
      <c r="H3461">
        <v>0</v>
      </c>
      <c r="I3461" s="2">
        <v>0</v>
      </c>
      <c r="J3461">
        <v>1</v>
      </c>
      <c r="K3461" s="2">
        <v>0</v>
      </c>
      <c r="L3461">
        <v>800.20699999999999</v>
      </c>
      <c r="M3461" s="2">
        <v>0</v>
      </c>
      <c r="N3461" s="4">
        <v>0</v>
      </c>
    </row>
    <row r="3462" spans="1:14" x14ac:dyDescent="0.3">
      <c r="A3462" s="1" t="s">
        <v>44</v>
      </c>
      <c r="B3462" s="1" t="s">
        <v>303</v>
      </c>
      <c r="C3462" s="1" t="s">
        <v>59</v>
      </c>
      <c r="D3462" s="1" t="s">
        <v>13</v>
      </c>
      <c r="E3462">
        <v>0</v>
      </c>
      <c r="F3462">
        <v>1</v>
      </c>
      <c r="G3462">
        <v>2698.6819999999998</v>
      </c>
      <c r="H3462">
        <v>0</v>
      </c>
      <c r="I3462" s="2">
        <v>0</v>
      </c>
      <c r="J3462">
        <v>1</v>
      </c>
      <c r="K3462" s="2">
        <v>0</v>
      </c>
      <c r="L3462">
        <v>800.20699999999999</v>
      </c>
      <c r="M3462" s="2">
        <v>0</v>
      </c>
      <c r="N3462" s="4">
        <v>0</v>
      </c>
    </row>
    <row r="3463" spans="1:14" x14ac:dyDescent="0.3">
      <c r="A3463" s="1" t="s">
        <v>44</v>
      </c>
      <c r="B3463" s="1" t="s">
        <v>303</v>
      </c>
      <c r="C3463" s="1" t="s">
        <v>59</v>
      </c>
      <c r="D3463" s="1" t="s">
        <v>17</v>
      </c>
      <c r="E3463">
        <v>0</v>
      </c>
      <c r="F3463">
        <v>0</v>
      </c>
      <c r="G3463">
        <v>0</v>
      </c>
      <c r="H3463">
        <v>0</v>
      </c>
      <c r="I3463" s="2">
        <v>0</v>
      </c>
      <c r="J3463">
        <v>1</v>
      </c>
      <c r="K3463" s="2">
        <v>0</v>
      </c>
      <c r="L3463">
        <v>800.20699999999999</v>
      </c>
      <c r="M3463" s="2">
        <v>0</v>
      </c>
      <c r="N3463" s="4">
        <v>0</v>
      </c>
    </row>
    <row r="3464" spans="1:14" x14ac:dyDescent="0.3">
      <c r="A3464" s="1" t="s">
        <v>44</v>
      </c>
      <c r="B3464" s="1" t="s">
        <v>303</v>
      </c>
      <c r="C3464" s="1" t="s">
        <v>60</v>
      </c>
      <c r="D3464" s="1" t="s">
        <v>13</v>
      </c>
      <c r="E3464">
        <v>0</v>
      </c>
      <c r="F3464">
        <v>0</v>
      </c>
      <c r="G3464">
        <v>0</v>
      </c>
      <c r="H3464">
        <v>0</v>
      </c>
      <c r="I3464" s="2">
        <v>0</v>
      </c>
      <c r="J3464">
        <v>2</v>
      </c>
      <c r="K3464" s="2">
        <v>0</v>
      </c>
      <c r="L3464">
        <v>800.20699999999999</v>
      </c>
      <c r="M3464" s="2">
        <v>0</v>
      </c>
      <c r="N3464" s="4">
        <v>0</v>
      </c>
    </row>
    <row r="3465" spans="1:14" x14ac:dyDescent="0.3">
      <c r="A3465" s="1" t="s">
        <v>44</v>
      </c>
      <c r="B3465" s="1" t="s">
        <v>303</v>
      </c>
      <c r="C3465" s="1" t="s">
        <v>60</v>
      </c>
      <c r="D3465" s="1" t="s">
        <v>32</v>
      </c>
      <c r="E3465">
        <v>0</v>
      </c>
      <c r="F3465">
        <v>0</v>
      </c>
      <c r="G3465">
        <v>0</v>
      </c>
      <c r="H3465">
        <v>0</v>
      </c>
      <c r="I3465" s="2">
        <v>0</v>
      </c>
      <c r="J3465">
        <v>1</v>
      </c>
      <c r="K3465" s="2">
        <v>0</v>
      </c>
      <c r="L3465">
        <v>800.20699999999999</v>
      </c>
      <c r="M3465" s="2">
        <v>0</v>
      </c>
      <c r="N3465" s="4">
        <v>0</v>
      </c>
    </row>
    <row r="3466" spans="1:14" x14ac:dyDescent="0.3">
      <c r="A3466" s="1" t="s">
        <v>44</v>
      </c>
      <c r="B3466" s="1" t="s">
        <v>303</v>
      </c>
      <c r="C3466" s="1" t="s">
        <v>60</v>
      </c>
      <c r="D3466" s="1" t="s">
        <v>19</v>
      </c>
      <c r="E3466">
        <v>0</v>
      </c>
      <c r="F3466">
        <v>1</v>
      </c>
      <c r="G3466">
        <v>2539.9360000000001</v>
      </c>
      <c r="H3466">
        <v>0</v>
      </c>
      <c r="I3466" s="2">
        <v>0</v>
      </c>
      <c r="J3466">
        <v>0</v>
      </c>
      <c r="K3466" s="2">
        <v>0</v>
      </c>
      <c r="L3466">
        <v>800.20699999999999</v>
      </c>
      <c r="M3466" s="2">
        <v>0</v>
      </c>
      <c r="N3466" s="4">
        <v>0</v>
      </c>
    </row>
    <row r="3467" spans="1:14" x14ac:dyDescent="0.3">
      <c r="A3467" s="1" t="s">
        <v>44</v>
      </c>
      <c r="B3467" s="1" t="s">
        <v>303</v>
      </c>
      <c r="C3467" s="1" t="s">
        <v>61</v>
      </c>
      <c r="D3467" s="1" t="s">
        <v>13</v>
      </c>
      <c r="E3467">
        <v>0</v>
      </c>
      <c r="F3467">
        <v>0</v>
      </c>
      <c r="G3467">
        <v>0</v>
      </c>
      <c r="H3467">
        <v>0</v>
      </c>
      <c r="I3467" s="2">
        <v>0</v>
      </c>
      <c r="J3467">
        <v>1</v>
      </c>
      <c r="K3467" s="2">
        <v>0</v>
      </c>
      <c r="L3467">
        <v>800.20699999999999</v>
      </c>
      <c r="M3467" s="2">
        <v>0</v>
      </c>
      <c r="N3467" s="4">
        <v>0</v>
      </c>
    </row>
    <row r="3468" spans="1:14" x14ac:dyDescent="0.3">
      <c r="A3468" s="1" t="s">
        <v>44</v>
      </c>
      <c r="B3468" s="1" t="s">
        <v>303</v>
      </c>
      <c r="C3468" s="1" t="s">
        <v>61</v>
      </c>
      <c r="D3468" s="1" t="s">
        <v>17</v>
      </c>
      <c r="E3468">
        <v>0</v>
      </c>
      <c r="F3468">
        <v>0</v>
      </c>
      <c r="G3468">
        <v>0</v>
      </c>
      <c r="H3468">
        <v>0</v>
      </c>
      <c r="I3468" s="2">
        <v>0</v>
      </c>
      <c r="J3468">
        <v>1</v>
      </c>
      <c r="K3468" s="2">
        <v>0</v>
      </c>
      <c r="L3468">
        <v>800.20699999999999</v>
      </c>
      <c r="M3468" s="2">
        <v>0</v>
      </c>
      <c r="N3468" s="4">
        <v>0</v>
      </c>
    </row>
    <row r="3469" spans="1:14" x14ac:dyDescent="0.3">
      <c r="A3469" s="1" t="s">
        <v>44</v>
      </c>
      <c r="B3469" s="1" t="s">
        <v>303</v>
      </c>
      <c r="C3469" s="1" t="s">
        <v>63</v>
      </c>
      <c r="D3469" s="1" t="s">
        <v>19</v>
      </c>
      <c r="E3469">
        <v>0</v>
      </c>
      <c r="F3469">
        <v>0</v>
      </c>
      <c r="G3469">
        <v>0</v>
      </c>
      <c r="H3469">
        <v>0</v>
      </c>
      <c r="I3469" s="2">
        <v>0</v>
      </c>
      <c r="J3469">
        <v>1</v>
      </c>
      <c r="K3469" s="2">
        <v>0</v>
      </c>
      <c r="L3469">
        <v>800.20699999999999</v>
      </c>
      <c r="M3469" s="2">
        <v>0</v>
      </c>
      <c r="N3469" s="4">
        <v>0</v>
      </c>
    </row>
    <row r="3470" spans="1:14" x14ac:dyDescent="0.3">
      <c r="A3470" s="1" t="s">
        <v>44</v>
      </c>
      <c r="B3470" s="1" t="s">
        <v>303</v>
      </c>
      <c r="C3470" s="1" t="s">
        <v>63</v>
      </c>
      <c r="D3470" s="1" t="s">
        <v>13</v>
      </c>
      <c r="E3470">
        <v>0</v>
      </c>
      <c r="F3470">
        <v>0</v>
      </c>
      <c r="G3470">
        <v>0</v>
      </c>
      <c r="H3470">
        <v>0</v>
      </c>
      <c r="I3470" s="2">
        <v>0</v>
      </c>
      <c r="J3470">
        <v>1</v>
      </c>
      <c r="K3470" s="2">
        <v>0</v>
      </c>
      <c r="L3470">
        <v>800.20699999999999</v>
      </c>
      <c r="M3470" s="2">
        <v>0</v>
      </c>
      <c r="N3470" s="4">
        <v>0</v>
      </c>
    </row>
    <row r="3471" spans="1:14" x14ac:dyDescent="0.3">
      <c r="A3471" s="1" t="s">
        <v>44</v>
      </c>
      <c r="B3471" s="1" t="s">
        <v>303</v>
      </c>
      <c r="C3471" s="1" t="s">
        <v>63</v>
      </c>
      <c r="D3471" s="1" t="s">
        <v>17</v>
      </c>
      <c r="E3471">
        <v>0</v>
      </c>
      <c r="F3471">
        <v>0</v>
      </c>
      <c r="G3471">
        <v>0</v>
      </c>
      <c r="H3471">
        <v>0</v>
      </c>
      <c r="I3471" s="2">
        <v>0</v>
      </c>
      <c r="J3471">
        <v>1</v>
      </c>
      <c r="K3471" s="2">
        <v>0</v>
      </c>
      <c r="L3471">
        <v>800.20699999999999</v>
      </c>
      <c r="M3471" s="2">
        <v>0</v>
      </c>
      <c r="N3471" s="4">
        <v>0</v>
      </c>
    </row>
    <row r="3472" spans="1:14" x14ac:dyDescent="0.3">
      <c r="A3472" s="1" t="s">
        <v>87</v>
      </c>
      <c r="B3472" s="1" t="s">
        <v>304</v>
      </c>
      <c r="C3472" s="1" t="s">
        <v>58</v>
      </c>
      <c r="D3472" s="1" t="s">
        <v>13</v>
      </c>
      <c r="E3472">
        <v>0</v>
      </c>
      <c r="F3472">
        <v>3</v>
      </c>
      <c r="G3472">
        <v>3487.375</v>
      </c>
      <c r="H3472">
        <v>0</v>
      </c>
      <c r="I3472" s="2">
        <v>0</v>
      </c>
      <c r="J3472">
        <v>6</v>
      </c>
      <c r="K3472" s="2">
        <v>0</v>
      </c>
      <c r="L3472">
        <v>1199.4349999999999</v>
      </c>
      <c r="M3472" s="2">
        <v>0</v>
      </c>
      <c r="N3472" s="4">
        <v>0</v>
      </c>
    </row>
    <row r="3473" spans="1:14" x14ac:dyDescent="0.3">
      <c r="A3473" s="1" t="s">
        <v>87</v>
      </c>
      <c r="B3473" s="1" t="s">
        <v>304</v>
      </c>
      <c r="C3473" s="1" t="s">
        <v>58</v>
      </c>
      <c r="D3473" s="1" t="s">
        <v>13</v>
      </c>
      <c r="E3473">
        <v>0</v>
      </c>
      <c r="F3473">
        <v>1</v>
      </c>
      <c r="G3473">
        <v>1373.5485000000001</v>
      </c>
      <c r="H3473">
        <v>1</v>
      </c>
      <c r="I3473" s="2">
        <v>1373.5485000000001</v>
      </c>
      <c r="J3473">
        <v>0</v>
      </c>
      <c r="K3473" s="2">
        <v>1199.4349999999999</v>
      </c>
      <c r="L3473">
        <v>1199.4349999999999</v>
      </c>
      <c r="M3473" s="2">
        <v>174.11350000000016</v>
      </c>
      <c r="N3473" s="4">
        <v>0.12676181438078099</v>
      </c>
    </row>
    <row r="3474" spans="1:14" x14ac:dyDescent="0.3">
      <c r="A3474" s="1" t="s">
        <v>87</v>
      </c>
      <c r="B3474" s="1" t="s">
        <v>304</v>
      </c>
      <c r="C3474" s="1" t="s">
        <v>59</v>
      </c>
      <c r="D3474" s="1" t="s">
        <v>13</v>
      </c>
      <c r="E3474">
        <v>0</v>
      </c>
      <c r="F3474">
        <v>5</v>
      </c>
      <c r="G3474">
        <v>6417.6324999999997</v>
      </c>
      <c r="H3474">
        <v>1</v>
      </c>
      <c r="I3474" s="2">
        <v>1308.1479999999999</v>
      </c>
      <c r="J3474">
        <v>1</v>
      </c>
      <c r="K3474" s="2">
        <v>1199.4349999999999</v>
      </c>
      <c r="L3474">
        <v>1199.4349999999999</v>
      </c>
      <c r="M3474" s="2">
        <v>108.71299999999997</v>
      </c>
      <c r="N3474" s="4">
        <v>8.3104511110363641E-2</v>
      </c>
    </row>
    <row r="3475" spans="1:14" x14ac:dyDescent="0.3">
      <c r="A3475" s="1" t="s">
        <v>87</v>
      </c>
      <c r="B3475" s="1" t="s">
        <v>304</v>
      </c>
      <c r="C3475" s="1" t="s">
        <v>59</v>
      </c>
      <c r="D3475" s="1" t="s">
        <v>13</v>
      </c>
      <c r="E3475">
        <v>0</v>
      </c>
      <c r="F3475">
        <v>1</v>
      </c>
      <c r="G3475">
        <v>1373.5485000000001</v>
      </c>
      <c r="H3475">
        <v>0</v>
      </c>
      <c r="I3475" s="2">
        <v>0</v>
      </c>
      <c r="J3475">
        <v>0</v>
      </c>
      <c r="K3475" s="2">
        <v>0</v>
      </c>
      <c r="L3475">
        <v>1199.4349999999999</v>
      </c>
      <c r="M3475" s="2">
        <v>0</v>
      </c>
      <c r="N3475" s="4">
        <v>0</v>
      </c>
    </row>
    <row r="3476" spans="1:14" x14ac:dyDescent="0.3">
      <c r="A3476" s="1" t="s">
        <v>87</v>
      </c>
      <c r="B3476" s="1" t="s">
        <v>304</v>
      </c>
      <c r="C3476" s="1" t="s">
        <v>59</v>
      </c>
      <c r="D3476" s="1" t="s">
        <v>17</v>
      </c>
      <c r="E3476">
        <v>0</v>
      </c>
      <c r="F3476">
        <v>1</v>
      </c>
      <c r="G3476">
        <v>1231.2014999999999</v>
      </c>
      <c r="H3476">
        <v>0</v>
      </c>
      <c r="I3476" s="2">
        <v>0</v>
      </c>
      <c r="J3476">
        <v>0</v>
      </c>
      <c r="K3476" s="2">
        <v>0</v>
      </c>
      <c r="L3476">
        <v>1199.4349999999999</v>
      </c>
      <c r="M3476" s="2">
        <v>0</v>
      </c>
      <c r="N3476" s="4">
        <v>0</v>
      </c>
    </row>
    <row r="3477" spans="1:14" x14ac:dyDescent="0.3">
      <c r="A3477" s="1" t="s">
        <v>87</v>
      </c>
      <c r="B3477" s="1" t="s">
        <v>304</v>
      </c>
      <c r="C3477" s="1" t="s">
        <v>60</v>
      </c>
      <c r="D3477" s="1" t="s">
        <v>13</v>
      </c>
      <c r="E3477">
        <v>0</v>
      </c>
      <c r="F3477">
        <v>5</v>
      </c>
      <c r="G3477">
        <v>6706.1674999999996</v>
      </c>
      <c r="H3477">
        <v>3</v>
      </c>
      <c r="I3477" s="2">
        <v>3959.0704999999998</v>
      </c>
      <c r="J3477">
        <v>0</v>
      </c>
      <c r="K3477" s="2">
        <v>3598.3049999999998</v>
      </c>
      <c r="L3477">
        <v>1199.4349999999999</v>
      </c>
      <c r="M3477" s="2">
        <v>360.76549999999997</v>
      </c>
      <c r="N3477" s="4">
        <v>9.1123787767861161E-2</v>
      </c>
    </row>
    <row r="3478" spans="1:14" x14ac:dyDescent="0.3">
      <c r="A3478" s="1" t="s">
        <v>87</v>
      </c>
      <c r="B3478" s="1" t="s">
        <v>304</v>
      </c>
      <c r="C3478" s="1" t="s">
        <v>60</v>
      </c>
      <c r="D3478" s="1" t="s">
        <v>13</v>
      </c>
      <c r="E3478">
        <v>0</v>
      </c>
      <c r="F3478">
        <v>1</v>
      </c>
      <c r="G3478">
        <v>1231.2014999999999</v>
      </c>
      <c r="H3478">
        <v>0</v>
      </c>
      <c r="I3478" s="2">
        <v>0</v>
      </c>
      <c r="J3478">
        <v>0</v>
      </c>
      <c r="K3478" s="2">
        <v>0</v>
      </c>
      <c r="L3478">
        <v>1199.4349999999999</v>
      </c>
      <c r="M3478" s="2">
        <v>0</v>
      </c>
      <c r="N3478" s="4">
        <v>0</v>
      </c>
    </row>
    <row r="3479" spans="1:14" x14ac:dyDescent="0.3">
      <c r="A3479" s="1" t="s">
        <v>87</v>
      </c>
      <c r="B3479" s="1" t="s">
        <v>304</v>
      </c>
      <c r="C3479" s="1" t="s">
        <v>60</v>
      </c>
      <c r="D3479" s="1" t="s">
        <v>17</v>
      </c>
      <c r="E3479">
        <v>0</v>
      </c>
      <c r="F3479">
        <v>0</v>
      </c>
      <c r="G3479">
        <v>0</v>
      </c>
      <c r="H3479">
        <v>0</v>
      </c>
      <c r="I3479" s="2">
        <v>0</v>
      </c>
      <c r="J3479">
        <v>1</v>
      </c>
      <c r="K3479" s="2">
        <v>0</v>
      </c>
      <c r="L3479">
        <v>1199.4349999999999</v>
      </c>
      <c r="M3479" s="2">
        <v>0</v>
      </c>
      <c r="N3479" s="4">
        <v>0</v>
      </c>
    </row>
    <row r="3480" spans="1:14" x14ac:dyDescent="0.3">
      <c r="A3480" s="1" t="s">
        <v>87</v>
      </c>
      <c r="B3480" s="1" t="s">
        <v>304</v>
      </c>
      <c r="C3480" s="1" t="s">
        <v>61</v>
      </c>
      <c r="D3480" s="1" t="s">
        <v>13</v>
      </c>
      <c r="E3480">
        <v>0</v>
      </c>
      <c r="F3480">
        <v>0</v>
      </c>
      <c r="G3480">
        <v>0</v>
      </c>
      <c r="H3480">
        <v>0</v>
      </c>
      <c r="I3480" s="2">
        <v>0</v>
      </c>
      <c r="J3480">
        <v>2</v>
      </c>
      <c r="K3480" s="2">
        <v>0</v>
      </c>
      <c r="L3480">
        <v>1199.4349999999999</v>
      </c>
      <c r="M3480" s="2">
        <v>0</v>
      </c>
      <c r="N3480" s="4">
        <v>0</v>
      </c>
    </row>
    <row r="3481" spans="1:14" x14ac:dyDescent="0.3">
      <c r="A3481" s="1" t="s">
        <v>87</v>
      </c>
      <c r="B3481" s="1" t="s">
        <v>304</v>
      </c>
      <c r="C3481" s="1" t="s">
        <v>61</v>
      </c>
      <c r="D3481" s="1" t="s">
        <v>17</v>
      </c>
      <c r="E3481">
        <v>0</v>
      </c>
      <c r="F3481">
        <v>0</v>
      </c>
      <c r="G3481">
        <v>0</v>
      </c>
      <c r="H3481">
        <v>0</v>
      </c>
      <c r="I3481" s="2">
        <v>0</v>
      </c>
      <c r="J3481">
        <v>1</v>
      </c>
      <c r="K3481" s="2">
        <v>0</v>
      </c>
      <c r="L3481">
        <v>1199.4349999999999</v>
      </c>
      <c r="M3481" s="2">
        <v>0</v>
      </c>
      <c r="N3481" s="4">
        <v>0</v>
      </c>
    </row>
    <row r="3482" spans="1:14" x14ac:dyDescent="0.3">
      <c r="A3482" s="1" t="s">
        <v>44</v>
      </c>
      <c r="B3482" s="1" t="s">
        <v>305</v>
      </c>
      <c r="C3482" s="1" t="s">
        <v>61</v>
      </c>
      <c r="D3482" s="1" t="s">
        <v>13</v>
      </c>
      <c r="E3482">
        <v>0</v>
      </c>
      <c r="F3482">
        <v>1</v>
      </c>
      <c r="G3482">
        <v>1101.5274999999999</v>
      </c>
      <c r="H3482">
        <v>0</v>
      </c>
      <c r="I3482" s="2">
        <v>0</v>
      </c>
      <c r="J3482">
        <v>0</v>
      </c>
      <c r="K3482" s="2">
        <v>0</v>
      </c>
      <c r="L3482">
        <v>781.38799999999992</v>
      </c>
      <c r="M3482" s="2">
        <v>0</v>
      </c>
      <c r="N3482" s="4">
        <v>0</v>
      </c>
    </row>
    <row r="3483" spans="1:14" x14ac:dyDescent="0.3">
      <c r="A3483" s="1" t="s">
        <v>44</v>
      </c>
      <c r="B3483" s="1" t="s">
        <v>305</v>
      </c>
      <c r="C3483" s="1" t="s">
        <v>61</v>
      </c>
      <c r="D3483" s="1" t="s">
        <v>14</v>
      </c>
      <c r="E3483">
        <v>0</v>
      </c>
      <c r="F3483">
        <v>0</v>
      </c>
      <c r="G3483">
        <v>0</v>
      </c>
      <c r="H3483">
        <v>0</v>
      </c>
      <c r="I3483" s="2">
        <v>0</v>
      </c>
      <c r="J3483">
        <v>0</v>
      </c>
      <c r="K3483" s="2">
        <v>0</v>
      </c>
      <c r="L3483">
        <v>781.38799999999992</v>
      </c>
      <c r="M3483" s="2">
        <v>0</v>
      </c>
      <c r="N3483" s="4">
        <v>0</v>
      </c>
    </row>
    <row r="3484" spans="1:14" x14ac:dyDescent="0.3">
      <c r="A3484" s="1" t="s">
        <v>44</v>
      </c>
      <c r="B3484" s="1" t="s">
        <v>305</v>
      </c>
      <c r="C3484" s="1" t="s">
        <v>61</v>
      </c>
      <c r="D3484" s="1" t="s">
        <v>13</v>
      </c>
      <c r="E3484">
        <v>0</v>
      </c>
      <c r="F3484">
        <v>1</v>
      </c>
      <c r="G3484">
        <v>1993.7090000000001</v>
      </c>
      <c r="H3484">
        <v>0</v>
      </c>
      <c r="I3484" s="2">
        <v>0</v>
      </c>
      <c r="J3484">
        <v>0</v>
      </c>
      <c r="K3484" s="2">
        <v>0</v>
      </c>
      <c r="L3484">
        <v>781.38799999999992</v>
      </c>
      <c r="M3484" s="2">
        <v>0</v>
      </c>
      <c r="N3484" s="4">
        <v>0</v>
      </c>
    </row>
    <row r="3485" spans="1:14" x14ac:dyDescent="0.3">
      <c r="A3485" s="1" t="s">
        <v>87</v>
      </c>
      <c r="B3485" s="1" t="s">
        <v>306</v>
      </c>
      <c r="C3485" s="1" t="s">
        <v>22</v>
      </c>
      <c r="D3485" s="1" t="s">
        <v>13</v>
      </c>
      <c r="E3485">
        <v>0</v>
      </c>
      <c r="F3485">
        <v>0</v>
      </c>
      <c r="G3485">
        <v>0</v>
      </c>
      <c r="H3485">
        <v>0</v>
      </c>
      <c r="I3485" s="2">
        <v>0</v>
      </c>
      <c r="J3485">
        <v>1</v>
      </c>
      <c r="K3485" s="2">
        <v>0</v>
      </c>
      <c r="L3485">
        <v>1742.4404999999999</v>
      </c>
      <c r="M3485" s="2">
        <v>0</v>
      </c>
      <c r="N3485" s="4">
        <v>0</v>
      </c>
    </row>
    <row r="3486" spans="1:14" x14ac:dyDescent="0.3">
      <c r="A3486" s="1" t="s">
        <v>87</v>
      </c>
      <c r="B3486" s="1" t="s">
        <v>306</v>
      </c>
      <c r="C3486" s="1" t="s">
        <v>23</v>
      </c>
      <c r="D3486" s="1" t="s">
        <v>13</v>
      </c>
      <c r="E3486">
        <v>0</v>
      </c>
      <c r="F3486">
        <v>0</v>
      </c>
      <c r="G3486">
        <v>0</v>
      </c>
      <c r="H3486">
        <v>0</v>
      </c>
      <c r="I3486" s="2">
        <v>0</v>
      </c>
      <c r="J3486">
        <v>6</v>
      </c>
      <c r="K3486" s="2">
        <v>0</v>
      </c>
      <c r="L3486">
        <v>1742.4404999999999</v>
      </c>
      <c r="M3486" s="2">
        <v>0</v>
      </c>
      <c r="N3486" s="4">
        <v>0</v>
      </c>
    </row>
    <row r="3487" spans="1:14" x14ac:dyDescent="0.3">
      <c r="A3487" s="1" t="s">
        <v>307</v>
      </c>
      <c r="B3487" s="1" t="s">
        <v>308</v>
      </c>
      <c r="C3487" s="1" t="s">
        <v>23</v>
      </c>
      <c r="D3487" s="1" t="s">
        <v>13</v>
      </c>
      <c r="E3487">
        <v>0</v>
      </c>
      <c r="F3487">
        <v>10</v>
      </c>
      <c r="G3487">
        <v>3939.9805000000001</v>
      </c>
      <c r="H3487">
        <v>3</v>
      </c>
      <c r="I3487" s="2">
        <v>1203.9465</v>
      </c>
      <c r="J3487">
        <v>1</v>
      </c>
      <c r="K3487" s="2">
        <v>860.82899999999995</v>
      </c>
      <c r="L3487">
        <v>286.94299999999998</v>
      </c>
      <c r="M3487" s="2">
        <v>343.11750000000006</v>
      </c>
      <c r="N3487" s="4">
        <v>0.28499397606122867</v>
      </c>
    </row>
    <row r="3488" spans="1:14" x14ac:dyDescent="0.3">
      <c r="A3488" s="1" t="s">
        <v>307</v>
      </c>
      <c r="B3488" s="1" t="s">
        <v>308</v>
      </c>
      <c r="C3488" s="1" t="s">
        <v>23</v>
      </c>
      <c r="D3488" s="1" t="s">
        <v>19</v>
      </c>
      <c r="E3488">
        <v>0</v>
      </c>
      <c r="F3488">
        <v>1</v>
      </c>
      <c r="G3488">
        <v>398.82</v>
      </c>
      <c r="H3488">
        <v>0</v>
      </c>
      <c r="I3488" s="2">
        <v>0</v>
      </c>
      <c r="J3488">
        <v>0</v>
      </c>
      <c r="K3488" s="2">
        <v>0</v>
      </c>
      <c r="L3488">
        <v>286.94299999999998</v>
      </c>
      <c r="M3488" s="2">
        <v>0</v>
      </c>
      <c r="N3488" s="4">
        <v>0</v>
      </c>
    </row>
    <row r="3489" spans="1:14" x14ac:dyDescent="0.3">
      <c r="A3489" s="1" t="s">
        <v>141</v>
      </c>
      <c r="B3489" s="1" t="s">
        <v>309</v>
      </c>
      <c r="C3489" s="1" t="s">
        <v>23</v>
      </c>
      <c r="D3489" s="1" t="s">
        <v>13</v>
      </c>
      <c r="E3489">
        <v>0</v>
      </c>
      <c r="F3489">
        <v>2</v>
      </c>
      <c r="G3489">
        <v>1647.1220000000001</v>
      </c>
      <c r="H3489">
        <v>1</v>
      </c>
      <c r="I3489" s="2">
        <v>823.56099999999992</v>
      </c>
      <c r="J3489">
        <v>0</v>
      </c>
      <c r="K3489" s="2">
        <v>2059.1759999999999</v>
      </c>
      <c r="L3489">
        <v>2059.1759999999999</v>
      </c>
      <c r="M3489" s="2">
        <v>-1235.615</v>
      </c>
      <c r="N3489" s="4">
        <v>-1.5003320944046648</v>
      </c>
    </row>
    <row r="3490" spans="1:14" x14ac:dyDescent="0.3">
      <c r="A3490" s="1" t="s">
        <v>141</v>
      </c>
      <c r="B3490" s="1" t="s">
        <v>309</v>
      </c>
      <c r="C3490" s="1" t="s">
        <v>25</v>
      </c>
      <c r="D3490" s="1" t="s">
        <v>13</v>
      </c>
      <c r="E3490">
        <v>0</v>
      </c>
      <c r="F3490">
        <v>1</v>
      </c>
      <c r="G3490">
        <v>823.56099999999992</v>
      </c>
      <c r="H3490">
        <v>0</v>
      </c>
      <c r="I3490" s="2">
        <v>0</v>
      </c>
      <c r="J3490">
        <v>0</v>
      </c>
      <c r="K3490" s="2">
        <v>0</v>
      </c>
      <c r="L3490">
        <v>2059.1759999999999</v>
      </c>
      <c r="M3490" s="2">
        <v>0</v>
      </c>
      <c r="N3490" s="4">
        <v>0</v>
      </c>
    </row>
    <row r="3491" spans="1:14" x14ac:dyDescent="0.3">
      <c r="A3491" s="1" t="s">
        <v>104</v>
      </c>
      <c r="B3491" s="1" t="s">
        <v>310</v>
      </c>
      <c r="C3491" s="1" t="s">
        <v>58</v>
      </c>
      <c r="D3491" s="1" t="s">
        <v>13</v>
      </c>
      <c r="E3491">
        <v>0</v>
      </c>
      <c r="F3491">
        <v>3</v>
      </c>
      <c r="G3491">
        <v>3887.8739999999998</v>
      </c>
      <c r="H3491">
        <v>1</v>
      </c>
      <c r="I3491" s="2">
        <v>1084.9905000000001</v>
      </c>
      <c r="J3491">
        <v>23</v>
      </c>
      <c r="K3491" s="2">
        <v>669.40899999999999</v>
      </c>
      <c r="L3491">
        <v>669.40899999999999</v>
      </c>
      <c r="M3491" s="2">
        <v>415.58150000000012</v>
      </c>
      <c r="N3491" s="4">
        <v>0.38302777766256946</v>
      </c>
    </row>
    <row r="3492" spans="1:14" x14ac:dyDescent="0.3">
      <c r="A3492" s="1" t="s">
        <v>104</v>
      </c>
      <c r="B3492" s="1" t="s">
        <v>310</v>
      </c>
      <c r="C3492" s="1" t="s">
        <v>58</v>
      </c>
      <c r="D3492" s="1" t="s">
        <v>32</v>
      </c>
      <c r="E3492">
        <v>0</v>
      </c>
      <c r="F3492">
        <v>0</v>
      </c>
      <c r="G3492">
        <v>0</v>
      </c>
      <c r="H3492">
        <v>0</v>
      </c>
      <c r="I3492" s="2">
        <v>0</v>
      </c>
      <c r="J3492">
        <v>1</v>
      </c>
      <c r="K3492" s="2">
        <v>0</v>
      </c>
      <c r="L3492">
        <v>669.40899999999999</v>
      </c>
      <c r="M3492" s="2">
        <v>0</v>
      </c>
      <c r="N3492" s="4">
        <v>0</v>
      </c>
    </row>
    <row r="3493" spans="1:14" x14ac:dyDescent="0.3">
      <c r="A3493" s="1" t="s">
        <v>104</v>
      </c>
      <c r="B3493" s="1" t="s">
        <v>310</v>
      </c>
      <c r="C3493" s="1" t="s">
        <v>58</v>
      </c>
      <c r="D3493" s="1" t="s">
        <v>16</v>
      </c>
      <c r="E3493">
        <v>0</v>
      </c>
      <c r="F3493">
        <v>0</v>
      </c>
      <c r="G3493">
        <v>0</v>
      </c>
      <c r="H3493">
        <v>0</v>
      </c>
      <c r="I3493" s="2">
        <v>0</v>
      </c>
      <c r="J3493">
        <v>1</v>
      </c>
      <c r="K3493" s="2">
        <v>0</v>
      </c>
      <c r="L3493">
        <v>669.40899999999999</v>
      </c>
      <c r="M3493" s="2">
        <v>0</v>
      </c>
      <c r="N3493" s="4">
        <v>0</v>
      </c>
    </row>
    <row r="3494" spans="1:14" x14ac:dyDescent="0.3">
      <c r="A3494" s="1" t="s">
        <v>104</v>
      </c>
      <c r="B3494" s="1" t="s">
        <v>310</v>
      </c>
      <c r="C3494" s="1" t="s">
        <v>58</v>
      </c>
      <c r="D3494" s="1" t="s">
        <v>13</v>
      </c>
      <c r="E3494">
        <v>0</v>
      </c>
      <c r="F3494">
        <v>3</v>
      </c>
      <c r="G3494">
        <v>3531.5349999999999</v>
      </c>
      <c r="H3494">
        <v>0</v>
      </c>
      <c r="I3494" s="2">
        <v>0</v>
      </c>
      <c r="J3494">
        <v>0</v>
      </c>
      <c r="K3494" s="2">
        <v>0</v>
      </c>
      <c r="L3494">
        <v>669.40899999999999</v>
      </c>
      <c r="M3494" s="2">
        <v>0</v>
      </c>
      <c r="N3494" s="4">
        <v>0</v>
      </c>
    </row>
    <row r="3495" spans="1:14" x14ac:dyDescent="0.3">
      <c r="A3495" s="1" t="s">
        <v>104</v>
      </c>
      <c r="B3495" s="1" t="s">
        <v>310</v>
      </c>
      <c r="C3495" s="1" t="s">
        <v>58</v>
      </c>
      <c r="D3495" s="1" t="s">
        <v>18</v>
      </c>
      <c r="E3495">
        <v>0</v>
      </c>
      <c r="F3495">
        <v>0</v>
      </c>
      <c r="G3495">
        <v>0</v>
      </c>
      <c r="H3495">
        <v>0</v>
      </c>
      <c r="I3495" s="2">
        <v>0</v>
      </c>
      <c r="J3495">
        <v>1</v>
      </c>
      <c r="K3495" s="2">
        <v>0</v>
      </c>
      <c r="L3495">
        <v>669.40899999999999</v>
      </c>
      <c r="M3495" s="2">
        <v>0</v>
      </c>
      <c r="N3495" s="4">
        <v>0</v>
      </c>
    </row>
    <row r="3496" spans="1:14" x14ac:dyDescent="0.3">
      <c r="A3496" s="1" t="s">
        <v>104</v>
      </c>
      <c r="B3496" s="1" t="s">
        <v>310</v>
      </c>
      <c r="C3496" s="1" t="s">
        <v>58</v>
      </c>
      <c r="D3496" s="1" t="s">
        <v>19</v>
      </c>
      <c r="E3496">
        <v>0</v>
      </c>
      <c r="F3496">
        <v>1</v>
      </c>
      <c r="G3496">
        <v>1084.9905000000001</v>
      </c>
      <c r="H3496">
        <v>1</v>
      </c>
      <c r="I3496" s="2">
        <v>1084.9905000000001</v>
      </c>
      <c r="J3496">
        <v>0</v>
      </c>
      <c r="K3496" s="2">
        <v>669.40899999999999</v>
      </c>
      <c r="L3496">
        <v>669.40899999999999</v>
      </c>
      <c r="M3496" s="2">
        <v>415.58150000000012</v>
      </c>
      <c r="N3496" s="4">
        <v>0.38302777766256946</v>
      </c>
    </row>
    <row r="3497" spans="1:14" x14ac:dyDescent="0.3">
      <c r="A3497" s="1" t="s">
        <v>104</v>
      </c>
      <c r="B3497" s="1" t="s">
        <v>310</v>
      </c>
      <c r="C3497" s="1" t="s">
        <v>59</v>
      </c>
      <c r="D3497" s="1" t="s">
        <v>13</v>
      </c>
      <c r="E3497">
        <v>0</v>
      </c>
      <c r="F3497">
        <v>6</v>
      </c>
      <c r="G3497">
        <v>7674.6974999999993</v>
      </c>
      <c r="H3497">
        <v>3</v>
      </c>
      <c r="I3497" s="2">
        <v>3887.8739999999998</v>
      </c>
      <c r="J3497">
        <v>12</v>
      </c>
      <c r="K3497" s="2">
        <v>2008.2269999999999</v>
      </c>
      <c r="L3497">
        <v>669.40899999999999</v>
      </c>
      <c r="M3497" s="2">
        <v>1879.6469999999999</v>
      </c>
      <c r="N3497" s="4">
        <v>0.4834639702829876</v>
      </c>
    </row>
    <row r="3498" spans="1:14" x14ac:dyDescent="0.3">
      <c r="A3498" s="1" t="s">
        <v>104</v>
      </c>
      <c r="B3498" s="1" t="s">
        <v>310</v>
      </c>
      <c r="C3498" s="1" t="s">
        <v>59</v>
      </c>
      <c r="D3498" s="1" t="s">
        <v>15</v>
      </c>
      <c r="E3498">
        <v>0</v>
      </c>
      <c r="F3498">
        <v>1</v>
      </c>
      <c r="G3498">
        <v>1701.9425000000001</v>
      </c>
      <c r="H3498">
        <v>0</v>
      </c>
      <c r="I3498" s="2">
        <v>0</v>
      </c>
      <c r="J3498">
        <v>1</v>
      </c>
      <c r="K3498" s="2">
        <v>0</v>
      </c>
      <c r="L3498">
        <v>669.40899999999999</v>
      </c>
      <c r="M3498" s="2">
        <v>0</v>
      </c>
      <c r="N3498" s="4">
        <v>0</v>
      </c>
    </row>
    <row r="3499" spans="1:14" x14ac:dyDescent="0.3">
      <c r="A3499" s="1" t="s">
        <v>104</v>
      </c>
      <c r="B3499" s="1" t="s">
        <v>310</v>
      </c>
      <c r="C3499" s="1" t="s">
        <v>59</v>
      </c>
      <c r="D3499" s="1" t="s">
        <v>16</v>
      </c>
      <c r="E3499">
        <v>0</v>
      </c>
      <c r="F3499">
        <v>0</v>
      </c>
      <c r="G3499">
        <v>0</v>
      </c>
      <c r="H3499">
        <v>0</v>
      </c>
      <c r="I3499" s="2">
        <v>0</v>
      </c>
      <c r="J3499">
        <v>1</v>
      </c>
      <c r="K3499" s="2">
        <v>0</v>
      </c>
      <c r="L3499">
        <v>669.40899999999999</v>
      </c>
      <c r="M3499" s="2">
        <v>0</v>
      </c>
      <c r="N3499" s="4">
        <v>0</v>
      </c>
    </row>
    <row r="3500" spans="1:14" x14ac:dyDescent="0.3">
      <c r="A3500" s="1" t="s">
        <v>104</v>
      </c>
      <c r="B3500" s="1" t="s">
        <v>310</v>
      </c>
      <c r="C3500" s="1" t="s">
        <v>59</v>
      </c>
      <c r="D3500" s="1" t="s">
        <v>13</v>
      </c>
      <c r="E3500">
        <v>0</v>
      </c>
      <c r="F3500">
        <v>1</v>
      </c>
      <c r="G3500">
        <v>1084.9905000000001</v>
      </c>
      <c r="H3500">
        <v>0</v>
      </c>
      <c r="I3500" s="2">
        <v>0</v>
      </c>
      <c r="J3500">
        <v>0</v>
      </c>
      <c r="K3500" s="2">
        <v>0</v>
      </c>
      <c r="L3500">
        <v>669.40899999999999</v>
      </c>
      <c r="M3500" s="2">
        <v>0</v>
      </c>
      <c r="N3500" s="4">
        <v>0</v>
      </c>
    </row>
    <row r="3501" spans="1:14" x14ac:dyDescent="0.3">
      <c r="A3501" s="1" t="s">
        <v>104</v>
      </c>
      <c r="B3501" s="1" t="s">
        <v>310</v>
      </c>
      <c r="C3501" s="1" t="s">
        <v>59</v>
      </c>
      <c r="D3501" s="1" t="s">
        <v>17</v>
      </c>
      <c r="E3501">
        <v>0</v>
      </c>
      <c r="F3501">
        <v>1</v>
      </c>
      <c r="G3501">
        <v>1616.8425</v>
      </c>
      <c r="H3501">
        <v>0</v>
      </c>
      <c r="I3501" s="2">
        <v>0</v>
      </c>
      <c r="J3501">
        <v>0</v>
      </c>
      <c r="K3501" s="2">
        <v>0</v>
      </c>
      <c r="L3501">
        <v>669.40899999999999</v>
      </c>
      <c r="M3501" s="2">
        <v>0</v>
      </c>
      <c r="N3501" s="4">
        <v>0</v>
      </c>
    </row>
    <row r="3502" spans="1:14" x14ac:dyDescent="0.3">
      <c r="A3502" s="1" t="s">
        <v>104</v>
      </c>
      <c r="B3502" s="1" t="s">
        <v>310</v>
      </c>
      <c r="C3502" s="1" t="s">
        <v>59</v>
      </c>
      <c r="D3502" s="1" t="s">
        <v>18</v>
      </c>
      <c r="E3502">
        <v>0</v>
      </c>
      <c r="F3502">
        <v>0</v>
      </c>
      <c r="G3502">
        <v>0</v>
      </c>
      <c r="H3502">
        <v>0</v>
      </c>
      <c r="I3502" s="2">
        <v>0</v>
      </c>
      <c r="J3502">
        <v>1</v>
      </c>
      <c r="K3502" s="2">
        <v>0</v>
      </c>
      <c r="L3502">
        <v>669.40899999999999</v>
      </c>
      <c r="M3502" s="2">
        <v>0</v>
      </c>
      <c r="N3502" s="4">
        <v>0</v>
      </c>
    </row>
    <row r="3503" spans="1:14" x14ac:dyDescent="0.3">
      <c r="A3503" s="1" t="s">
        <v>104</v>
      </c>
      <c r="B3503" s="1" t="s">
        <v>310</v>
      </c>
      <c r="C3503" s="1" t="s">
        <v>59</v>
      </c>
      <c r="D3503" s="1" t="s">
        <v>19</v>
      </c>
      <c r="E3503">
        <v>0</v>
      </c>
      <c r="F3503">
        <v>0</v>
      </c>
      <c r="G3503">
        <v>0</v>
      </c>
      <c r="H3503">
        <v>0</v>
      </c>
      <c r="I3503" s="2">
        <v>0</v>
      </c>
      <c r="J3503">
        <v>0</v>
      </c>
      <c r="K3503" s="2">
        <v>0</v>
      </c>
      <c r="L3503">
        <v>669.40899999999999</v>
      </c>
      <c r="M3503" s="2">
        <v>0</v>
      </c>
      <c r="N3503" s="4">
        <v>0</v>
      </c>
    </row>
    <row r="3504" spans="1:14" x14ac:dyDescent="0.3">
      <c r="A3504" s="1" t="s">
        <v>104</v>
      </c>
      <c r="B3504" s="1" t="s">
        <v>310</v>
      </c>
      <c r="C3504" s="1" t="s">
        <v>60</v>
      </c>
      <c r="D3504" s="1" t="s">
        <v>13</v>
      </c>
      <c r="E3504">
        <v>0</v>
      </c>
      <c r="F3504">
        <v>11</v>
      </c>
      <c r="G3504">
        <v>15141.969499999999</v>
      </c>
      <c r="H3504">
        <v>6</v>
      </c>
      <c r="I3504" s="2">
        <v>8052.3114999999998</v>
      </c>
      <c r="J3504">
        <v>0</v>
      </c>
      <c r="K3504" s="2">
        <v>4016.4539999999997</v>
      </c>
      <c r="L3504">
        <v>669.40899999999999</v>
      </c>
      <c r="M3504" s="2">
        <v>4035.8575000000001</v>
      </c>
      <c r="N3504" s="4">
        <v>0.50120484037409629</v>
      </c>
    </row>
    <row r="3505" spans="1:14" x14ac:dyDescent="0.3">
      <c r="A3505" s="1" t="s">
        <v>104</v>
      </c>
      <c r="B3505" s="1" t="s">
        <v>310</v>
      </c>
      <c r="C3505" s="1" t="s">
        <v>60</v>
      </c>
      <c r="D3505" s="1" t="s">
        <v>14</v>
      </c>
      <c r="E3505">
        <v>0</v>
      </c>
      <c r="F3505">
        <v>0</v>
      </c>
      <c r="G3505">
        <v>0</v>
      </c>
      <c r="H3505">
        <v>1</v>
      </c>
      <c r="I3505" s="2">
        <v>1148.8040000000001</v>
      </c>
      <c r="J3505">
        <v>0</v>
      </c>
      <c r="K3505" s="2">
        <v>669.40899999999999</v>
      </c>
      <c r="L3505">
        <v>669.40899999999999</v>
      </c>
      <c r="M3505" s="2">
        <v>479.3950000000001</v>
      </c>
      <c r="N3505" s="4">
        <v>0.41729920856821534</v>
      </c>
    </row>
    <row r="3506" spans="1:14" x14ac:dyDescent="0.3">
      <c r="A3506" s="1" t="s">
        <v>104</v>
      </c>
      <c r="B3506" s="1" t="s">
        <v>310</v>
      </c>
      <c r="C3506" s="1" t="s">
        <v>60</v>
      </c>
      <c r="D3506" s="1" t="s">
        <v>15</v>
      </c>
      <c r="E3506">
        <v>0</v>
      </c>
      <c r="F3506">
        <v>0</v>
      </c>
      <c r="G3506">
        <v>0</v>
      </c>
      <c r="H3506">
        <v>1</v>
      </c>
      <c r="I3506" s="2">
        <v>1084.9905000000001</v>
      </c>
      <c r="J3506">
        <v>1</v>
      </c>
      <c r="K3506" s="2">
        <v>669.40899999999999</v>
      </c>
      <c r="L3506">
        <v>669.40899999999999</v>
      </c>
      <c r="M3506" s="2">
        <v>415.58150000000012</v>
      </c>
      <c r="N3506" s="4">
        <v>0.38302777766256946</v>
      </c>
    </row>
    <row r="3507" spans="1:14" x14ac:dyDescent="0.3">
      <c r="A3507" s="1" t="s">
        <v>104</v>
      </c>
      <c r="B3507" s="1" t="s">
        <v>310</v>
      </c>
      <c r="C3507" s="1" t="s">
        <v>60</v>
      </c>
      <c r="D3507" s="1" t="s">
        <v>16</v>
      </c>
      <c r="E3507">
        <v>0</v>
      </c>
      <c r="F3507">
        <v>1</v>
      </c>
      <c r="G3507">
        <v>1084.9905000000001</v>
      </c>
      <c r="H3507">
        <v>1</v>
      </c>
      <c r="I3507" s="2">
        <v>1084.9905000000001</v>
      </c>
      <c r="J3507">
        <v>1</v>
      </c>
      <c r="K3507" s="2">
        <v>669.40899999999999</v>
      </c>
      <c r="L3507">
        <v>669.40899999999999</v>
      </c>
      <c r="M3507" s="2">
        <v>415.58150000000012</v>
      </c>
      <c r="N3507" s="4">
        <v>0.38302777766256946</v>
      </c>
    </row>
    <row r="3508" spans="1:14" x14ac:dyDescent="0.3">
      <c r="A3508" s="1" t="s">
        <v>104</v>
      </c>
      <c r="B3508" s="1" t="s">
        <v>310</v>
      </c>
      <c r="C3508" s="1" t="s">
        <v>60</v>
      </c>
      <c r="D3508" s="1" t="s">
        <v>13</v>
      </c>
      <c r="E3508">
        <v>0</v>
      </c>
      <c r="F3508">
        <v>4</v>
      </c>
      <c r="G3508">
        <v>4339.9620000000004</v>
      </c>
      <c r="H3508">
        <v>1</v>
      </c>
      <c r="I3508" s="2">
        <v>1084.9905000000001</v>
      </c>
      <c r="J3508">
        <v>0</v>
      </c>
      <c r="K3508" s="2">
        <v>669.40899999999999</v>
      </c>
      <c r="L3508">
        <v>669.40899999999999</v>
      </c>
      <c r="M3508" s="2">
        <v>415.58150000000012</v>
      </c>
      <c r="N3508" s="4">
        <v>0.38302777766256946</v>
      </c>
    </row>
    <row r="3509" spans="1:14" x14ac:dyDescent="0.3">
      <c r="A3509" s="1" t="s">
        <v>104</v>
      </c>
      <c r="B3509" s="1" t="s">
        <v>310</v>
      </c>
      <c r="C3509" s="1" t="s">
        <v>60</v>
      </c>
      <c r="D3509" s="1" t="s">
        <v>17</v>
      </c>
      <c r="E3509">
        <v>0</v>
      </c>
      <c r="F3509">
        <v>1</v>
      </c>
      <c r="G3509">
        <v>1084.9905000000001</v>
      </c>
      <c r="H3509">
        <v>1</v>
      </c>
      <c r="I3509" s="2">
        <v>1084.9905000000001</v>
      </c>
      <c r="J3509">
        <v>0</v>
      </c>
      <c r="K3509" s="2">
        <v>669.40899999999999</v>
      </c>
      <c r="L3509">
        <v>669.40899999999999</v>
      </c>
      <c r="M3509" s="2">
        <v>415.58150000000012</v>
      </c>
      <c r="N3509" s="4">
        <v>0.38302777766256946</v>
      </c>
    </row>
    <row r="3510" spans="1:14" x14ac:dyDescent="0.3">
      <c r="A3510" s="1" t="s">
        <v>104</v>
      </c>
      <c r="B3510" s="1" t="s">
        <v>310</v>
      </c>
      <c r="C3510" s="1" t="s">
        <v>60</v>
      </c>
      <c r="D3510" s="1" t="s">
        <v>19</v>
      </c>
      <c r="E3510">
        <v>0</v>
      </c>
      <c r="F3510">
        <v>0</v>
      </c>
      <c r="G3510">
        <v>0</v>
      </c>
      <c r="H3510">
        <v>1</v>
      </c>
      <c r="I3510" s="2">
        <v>1148.8040000000001</v>
      </c>
      <c r="J3510">
        <v>0</v>
      </c>
      <c r="K3510" s="2">
        <v>669.40899999999999</v>
      </c>
      <c r="L3510">
        <v>669.40899999999999</v>
      </c>
      <c r="M3510" s="2">
        <v>479.3950000000001</v>
      </c>
      <c r="N3510" s="4">
        <v>0.41729920856821534</v>
      </c>
    </row>
    <row r="3511" spans="1:14" x14ac:dyDescent="0.3">
      <c r="A3511" s="1" t="s">
        <v>104</v>
      </c>
      <c r="B3511" s="1" t="s">
        <v>310</v>
      </c>
      <c r="C3511" s="1" t="s">
        <v>61</v>
      </c>
      <c r="D3511" s="1" t="s">
        <v>13</v>
      </c>
      <c r="E3511">
        <v>0</v>
      </c>
      <c r="F3511">
        <v>0</v>
      </c>
      <c r="G3511">
        <v>0</v>
      </c>
      <c r="H3511">
        <v>0</v>
      </c>
      <c r="I3511" s="2">
        <v>0</v>
      </c>
      <c r="J3511">
        <v>3</v>
      </c>
      <c r="K3511" s="2">
        <v>0</v>
      </c>
      <c r="L3511">
        <v>669.40899999999999</v>
      </c>
      <c r="M3511" s="2">
        <v>0</v>
      </c>
      <c r="N3511" s="4">
        <v>0</v>
      </c>
    </row>
    <row r="3512" spans="1:14" x14ac:dyDescent="0.3">
      <c r="A3512" s="1" t="s">
        <v>104</v>
      </c>
      <c r="B3512" s="1" t="s">
        <v>310</v>
      </c>
      <c r="C3512" s="1" t="s">
        <v>61</v>
      </c>
      <c r="D3512" s="1" t="s">
        <v>13</v>
      </c>
      <c r="E3512">
        <v>0</v>
      </c>
      <c r="F3512">
        <v>8</v>
      </c>
      <c r="G3512">
        <v>10738.194</v>
      </c>
      <c r="H3512">
        <v>3</v>
      </c>
      <c r="I3512" s="2">
        <v>4419.7259999999997</v>
      </c>
      <c r="J3512">
        <v>23</v>
      </c>
      <c r="K3512" s="2">
        <v>2008.2269999999999</v>
      </c>
      <c r="L3512">
        <v>669.40899999999999</v>
      </c>
      <c r="M3512" s="2">
        <v>2411.4989999999998</v>
      </c>
      <c r="N3512" s="4">
        <v>0.5456218326656449</v>
      </c>
    </row>
    <row r="3513" spans="1:14" x14ac:dyDescent="0.3">
      <c r="A3513" s="1" t="s">
        <v>104</v>
      </c>
      <c r="B3513" s="1" t="s">
        <v>310</v>
      </c>
      <c r="C3513" s="1" t="s">
        <v>61</v>
      </c>
      <c r="D3513" s="1" t="s">
        <v>14</v>
      </c>
      <c r="E3513">
        <v>0</v>
      </c>
      <c r="F3513">
        <v>0</v>
      </c>
      <c r="G3513">
        <v>0</v>
      </c>
      <c r="H3513">
        <v>0</v>
      </c>
      <c r="I3513" s="2">
        <v>0</v>
      </c>
      <c r="J3513">
        <v>1</v>
      </c>
      <c r="K3513" s="2">
        <v>0</v>
      </c>
      <c r="L3513">
        <v>669.40899999999999</v>
      </c>
      <c r="M3513" s="2">
        <v>0</v>
      </c>
      <c r="N3513" s="4">
        <v>0</v>
      </c>
    </row>
    <row r="3514" spans="1:14" x14ac:dyDescent="0.3">
      <c r="A3514" s="1" t="s">
        <v>104</v>
      </c>
      <c r="B3514" s="1" t="s">
        <v>310</v>
      </c>
      <c r="C3514" s="1" t="s">
        <v>61</v>
      </c>
      <c r="D3514" s="1" t="s">
        <v>16</v>
      </c>
      <c r="E3514">
        <v>0</v>
      </c>
      <c r="F3514">
        <v>1</v>
      </c>
      <c r="G3514">
        <v>1084.9905000000001</v>
      </c>
      <c r="H3514">
        <v>1</v>
      </c>
      <c r="I3514" s="2">
        <v>1084.9905000000001</v>
      </c>
      <c r="J3514">
        <v>2</v>
      </c>
      <c r="K3514" s="2">
        <v>669.40899999999999</v>
      </c>
      <c r="L3514">
        <v>669.40899999999999</v>
      </c>
      <c r="M3514" s="2">
        <v>415.58150000000012</v>
      </c>
      <c r="N3514" s="4">
        <v>0.38302777766256946</v>
      </c>
    </row>
    <row r="3515" spans="1:14" x14ac:dyDescent="0.3">
      <c r="A3515" s="1" t="s">
        <v>104</v>
      </c>
      <c r="B3515" s="1" t="s">
        <v>310</v>
      </c>
      <c r="C3515" s="1" t="s">
        <v>61</v>
      </c>
      <c r="D3515" s="1" t="s">
        <v>18</v>
      </c>
      <c r="E3515">
        <v>0</v>
      </c>
      <c r="F3515">
        <v>1</v>
      </c>
      <c r="G3515">
        <v>1084.9905000000001</v>
      </c>
      <c r="H3515">
        <v>1</v>
      </c>
      <c r="I3515" s="2">
        <v>1084.9905000000001</v>
      </c>
      <c r="J3515">
        <v>0</v>
      </c>
      <c r="K3515" s="2">
        <v>669.40899999999999</v>
      </c>
      <c r="L3515">
        <v>669.40899999999999</v>
      </c>
      <c r="M3515" s="2">
        <v>415.58150000000012</v>
      </c>
      <c r="N3515" s="4">
        <v>0.38302777766256946</v>
      </c>
    </row>
    <row r="3516" spans="1:14" x14ac:dyDescent="0.3">
      <c r="A3516" s="1" t="s">
        <v>104</v>
      </c>
      <c r="B3516" s="1" t="s">
        <v>310</v>
      </c>
      <c r="C3516" s="1" t="s">
        <v>61</v>
      </c>
      <c r="D3516" s="1" t="s">
        <v>19</v>
      </c>
      <c r="E3516">
        <v>0</v>
      </c>
      <c r="F3516">
        <v>1</v>
      </c>
      <c r="G3516">
        <v>1084.9905000000001</v>
      </c>
      <c r="H3516">
        <v>0</v>
      </c>
      <c r="I3516" s="2">
        <v>0</v>
      </c>
      <c r="J3516">
        <v>0</v>
      </c>
      <c r="K3516" s="2">
        <v>0</v>
      </c>
      <c r="L3516">
        <v>669.40899999999999</v>
      </c>
      <c r="M3516" s="2">
        <v>0</v>
      </c>
      <c r="N3516" s="4">
        <v>0</v>
      </c>
    </row>
    <row r="3517" spans="1:14" x14ac:dyDescent="0.3">
      <c r="A3517" s="1" t="s">
        <v>163</v>
      </c>
      <c r="B3517" s="1" t="s">
        <v>311</v>
      </c>
      <c r="C3517" s="1" t="s">
        <v>23</v>
      </c>
      <c r="D3517" s="1" t="s">
        <v>13</v>
      </c>
      <c r="E3517">
        <v>0</v>
      </c>
      <c r="F3517">
        <v>27</v>
      </c>
      <c r="G3517">
        <v>49178.806999999993</v>
      </c>
      <c r="H3517">
        <v>10</v>
      </c>
      <c r="I3517" s="2">
        <v>16550.846000000001</v>
      </c>
      <c r="J3517">
        <v>1</v>
      </c>
      <c r="K3517" s="2">
        <v>17159.8</v>
      </c>
      <c r="L3517">
        <v>1715.98</v>
      </c>
      <c r="M3517" s="2">
        <v>-608.9539999999979</v>
      </c>
      <c r="N3517" s="4">
        <v>-3.6792922851194308E-2</v>
      </c>
    </row>
    <row r="3518" spans="1:14" x14ac:dyDescent="0.3">
      <c r="A3518" s="1" t="s">
        <v>163</v>
      </c>
      <c r="B3518" s="1" t="s">
        <v>311</v>
      </c>
      <c r="C3518" s="1" t="s">
        <v>23</v>
      </c>
      <c r="D3518" s="1" t="s">
        <v>15</v>
      </c>
      <c r="E3518">
        <v>0</v>
      </c>
      <c r="F3518">
        <v>1</v>
      </c>
      <c r="G3518">
        <v>1574.396</v>
      </c>
      <c r="H3518">
        <v>1</v>
      </c>
      <c r="I3518" s="2">
        <v>1574.396</v>
      </c>
      <c r="J3518">
        <v>0</v>
      </c>
      <c r="K3518" s="2">
        <v>1715.98</v>
      </c>
      <c r="L3518">
        <v>1715.98</v>
      </c>
      <c r="M3518" s="2">
        <v>-141.58400000000006</v>
      </c>
      <c r="N3518" s="4">
        <v>-8.9929090266997663E-2</v>
      </c>
    </row>
    <row r="3519" spans="1:14" x14ac:dyDescent="0.3">
      <c r="A3519" s="1" t="s">
        <v>163</v>
      </c>
      <c r="B3519" s="1" t="s">
        <v>311</v>
      </c>
      <c r="C3519" s="1" t="s">
        <v>23</v>
      </c>
      <c r="D3519" s="1" t="s">
        <v>16</v>
      </c>
      <c r="E3519">
        <v>0</v>
      </c>
      <c r="F3519">
        <v>3</v>
      </c>
      <c r="G3519">
        <v>4926.5079999999998</v>
      </c>
      <c r="H3519">
        <v>2</v>
      </c>
      <c r="I3519" s="2">
        <v>3259.5025000000001</v>
      </c>
      <c r="J3519">
        <v>1</v>
      </c>
      <c r="K3519" s="2">
        <v>3431.96</v>
      </c>
      <c r="L3519">
        <v>1715.98</v>
      </c>
      <c r="M3519" s="2">
        <v>-172.45749999999998</v>
      </c>
      <c r="N3519" s="4">
        <v>-5.2909147945123518E-2</v>
      </c>
    </row>
    <row r="3520" spans="1:14" x14ac:dyDescent="0.3">
      <c r="A3520" s="1" t="s">
        <v>163</v>
      </c>
      <c r="B3520" s="1" t="s">
        <v>311</v>
      </c>
      <c r="C3520" s="1" t="s">
        <v>23</v>
      </c>
      <c r="D3520" s="1" t="s">
        <v>13</v>
      </c>
      <c r="E3520">
        <v>0</v>
      </c>
      <c r="F3520">
        <v>3</v>
      </c>
      <c r="G3520">
        <v>4851.9994999999999</v>
      </c>
      <c r="H3520">
        <v>2</v>
      </c>
      <c r="I3520" s="2">
        <v>3259.5025000000001</v>
      </c>
      <c r="J3520">
        <v>1</v>
      </c>
      <c r="K3520" s="2">
        <v>3431.96</v>
      </c>
      <c r="L3520">
        <v>1715.98</v>
      </c>
      <c r="M3520" s="2">
        <v>-172.45749999999998</v>
      </c>
      <c r="N3520" s="4">
        <v>-5.2909147945123518E-2</v>
      </c>
    </row>
    <row r="3521" spans="1:14" x14ac:dyDescent="0.3">
      <c r="A3521" s="1" t="s">
        <v>163</v>
      </c>
      <c r="B3521" s="1" t="s">
        <v>311</v>
      </c>
      <c r="C3521" s="1" t="s">
        <v>23</v>
      </c>
      <c r="D3521" s="1" t="s">
        <v>17</v>
      </c>
      <c r="E3521">
        <v>0</v>
      </c>
      <c r="F3521">
        <v>1</v>
      </c>
      <c r="G3521">
        <v>1900.1334999999999</v>
      </c>
      <c r="H3521">
        <v>1</v>
      </c>
      <c r="I3521" s="2">
        <v>1900.1334999999999</v>
      </c>
      <c r="J3521">
        <v>0</v>
      </c>
      <c r="K3521" s="2">
        <v>1715.98</v>
      </c>
      <c r="L3521">
        <v>1715.98</v>
      </c>
      <c r="M3521" s="2">
        <v>184.15349999999989</v>
      </c>
      <c r="N3521" s="4">
        <v>9.6916085106651673E-2</v>
      </c>
    </row>
    <row r="3522" spans="1:14" x14ac:dyDescent="0.3">
      <c r="A3522" s="1" t="s">
        <v>163</v>
      </c>
      <c r="B3522" s="1" t="s">
        <v>311</v>
      </c>
      <c r="C3522" s="1" t="s">
        <v>23</v>
      </c>
      <c r="D3522" s="1" t="s">
        <v>18</v>
      </c>
      <c r="E3522">
        <v>0</v>
      </c>
      <c r="F3522">
        <v>2</v>
      </c>
      <c r="G3522">
        <v>4466.6345000000001</v>
      </c>
      <c r="H3522">
        <v>0</v>
      </c>
      <c r="I3522" s="2">
        <v>0</v>
      </c>
      <c r="J3522">
        <v>0</v>
      </c>
      <c r="K3522" s="2">
        <v>0</v>
      </c>
      <c r="L3522">
        <v>1715.98</v>
      </c>
      <c r="M3522" s="2">
        <v>0</v>
      </c>
      <c r="N3522" s="4">
        <v>0</v>
      </c>
    </row>
    <row r="3523" spans="1:14" x14ac:dyDescent="0.3">
      <c r="A3523" s="1" t="s">
        <v>163</v>
      </c>
      <c r="B3523" s="1" t="s">
        <v>311</v>
      </c>
      <c r="C3523" s="1" t="s">
        <v>23</v>
      </c>
      <c r="D3523" s="1" t="s">
        <v>19</v>
      </c>
      <c r="E3523">
        <v>0</v>
      </c>
      <c r="F3523">
        <v>2</v>
      </c>
      <c r="G3523">
        <v>3259.5025000000001</v>
      </c>
      <c r="H3523">
        <v>1</v>
      </c>
      <c r="I3523" s="2">
        <v>1592.4970000000001</v>
      </c>
      <c r="J3523">
        <v>0</v>
      </c>
      <c r="K3523" s="2">
        <v>1715.98</v>
      </c>
      <c r="L3523">
        <v>1715.98</v>
      </c>
      <c r="M3523" s="2">
        <v>-123.48299999999995</v>
      </c>
      <c r="N3523" s="4">
        <v>-7.7540491442056061E-2</v>
      </c>
    </row>
    <row r="3524" spans="1:14" x14ac:dyDescent="0.3">
      <c r="A3524" s="1" t="s">
        <v>163</v>
      </c>
      <c r="B3524" s="1" t="s">
        <v>311</v>
      </c>
      <c r="C3524" s="1" t="s">
        <v>24</v>
      </c>
      <c r="D3524" s="1" t="s">
        <v>13</v>
      </c>
      <c r="E3524">
        <v>0</v>
      </c>
      <c r="F3524">
        <v>1</v>
      </c>
      <c r="G3524">
        <v>1592.4970000000001</v>
      </c>
      <c r="H3524">
        <v>1</v>
      </c>
      <c r="I3524" s="2">
        <v>1592.4970000000001</v>
      </c>
      <c r="J3524">
        <v>0</v>
      </c>
      <c r="K3524" s="2">
        <v>1715.98</v>
      </c>
      <c r="L3524">
        <v>1715.98</v>
      </c>
      <c r="M3524" s="2">
        <v>-123.48299999999995</v>
      </c>
      <c r="N3524" s="4">
        <v>-7.7540491442056061E-2</v>
      </c>
    </row>
    <row r="3525" spans="1:14" x14ac:dyDescent="0.3">
      <c r="A3525" s="1" t="s">
        <v>163</v>
      </c>
      <c r="B3525" s="1" t="s">
        <v>311</v>
      </c>
      <c r="C3525" s="1" t="s">
        <v>24</v>
      </c>
      <c r="D3525" s="1" t="s">
        <v>13</v>
      </c>
      <c r="E3525">
        <v>0</v>
      </c>
      <c r="F3525">
        <v>2</v>
      </c>
      <c r="G3525">
        <v>3800.2669999999998</v>
      </c>
      <c r="H3525">
        <v>1</v>
      </c>
      <c r="I3525" s="2">
        <v>1900.1334999999999</v>
      </c>
      <c r="J3525">
        <v>0</v>
      </c>
      <c r="K3525" s="2">
        <v>1715.98</v>
      </c>
      <c r="L3525">
        <v>1715.98</v>
      </c>
      <c r="M3525" s="2">
        <v>184.15349999999989</v>
      </c>
      <c r="N3525" s="4">
        <v>9.6916085106651673E-2</v>
      </c>
    </row>
    <row r="3526" spans="1:14" x14ac:dyDescent="0.3">
      <c r="A3526" s="1" t="s">
        <v>163</v>
      </c>
      <c r="B3526" s="1" t="s">
        <v>311</v>
      </c>
      <c r="C3526" s="1" t="s">
        <v>24</v>
      </c>
      <c r="D3526" s="1" t="s">
        <v>18</v>
      </c>
      <c r="E3526">
        <v>0</v>
      </c>
      <c r="F3526">
        <v>1</v>
      </c>
      <c r="G3526">
        <v>1900.1334999999999</v>
      </c>
      <c r="H3526">
        <v>0</v>
      </c>
      <c r="I3526" s="2">
        <v>0</v>
      </c>
      <c r="J3526">
        <v>0</v>
      </c>
      <c r="K3526" s="2">
        <v>0</v>
      </c>
      <c r="L3526">
        <v>1715.98</v>
      </c>
      <c r="M3526" s="2">
        <v>0</v>
      </c>
      <c r="N3526" s="4">
        <v>0</v>
      </c>
    </row>
    <row r="3527" spans="1:14" x14ac:dyDescent="0.3">
      <c r="A3527" s="1" t="s">
        <v>163</v>
      </c>
      <c r="B3527" s="1" t="s">
        <v>311</v>
      </c>
      <c r="C3527" s="1" t="s">
        <v>24</v>
      </c>
      <c r="D3527" s="1" t="s">
        <v>19</v>
      </c>
      <c r="E3527">
        <v>0</v>
      </c>
      <c r="F3527">
        <v>1</v>
      </c>
      <c r="G3527">
        <v>1667.0055</v>
      </c>
      <c r="H3527">
        <v>1</v>
      </c>
      <c r="I3527" s="2">
        <v>1667.0055</v>
      </c>
      <c r="J3527">
        <v>0</v>
      </c>
      <c r="K3527" s="2">
        <v>1715.98</v>
      </c>
      <c r="L3527">
        <v>1715.98</v>
      </c>
      <c r="M3527" s="2">
        <v>-48.974500000000035</v>
      </c>
      <c r="N3527" s="4">
        <v>-2.9378727304738967E-2</v>
      </c>
    </row>
    <row r="3528" spans="1:14" x14ac:dyDescent="0.3">
      <c r="A3528" s="1" t="s">
        <v>163</v>
      </c>
      <c r="B3528" s="1" t="s">
        <v>311</v>
      </c>
      <c r="C3528" s="1" t="s">
        <v>25</v>
      </c>
      <c r="D3528" s="1" t="s">
        <v>15</v>
      </c>
      <c r="E3528">
        <v>0</v>
      </c>
      <c r="F3528">
        <v>1</v>
      </c>
      <c r="G3528">
        <v>1592.4970000000001</v>
      </c>
      <c r="H3528">
        <v>1</v>
      </c>
      <c r="I3528" s="2">
        <v>1592.4970000000001</v>
      </c>
      <c r="J3528">
        <v>0</v>
      </c>
      <c r="K3528" s="2">
        <v>1715.98</v>
      </c>
      <c r="L3528">
        <v>1715.98</v>
      </c>
      <c r="M3528" s="2">
        <v>-123.48299999999995</v>
      </c>
      <c r="N3528" s="4">
        <v>-7.7540491442056061E-2</v>
      </c>
    </row>
    <row r="3529" spans="1:14" x14ac:dyDescent="0.3">
      <c r="A3529" s="1" t="s">
        <v>163</v>
      </c>
      <c r="B3529" s="1" t="s">
        <v>311</v>
      </c>
      <c r="C3529" s="1" t="s">
        <v>25</v>
      </c>
      <c r="D3529" s="1" t="s">
        <v>13</v>
      </c>
      <c r="E3529">
        <v>0</v>
      </c>
      <c r="F3529">
        <v>1</v>
      </c>
      <c r="G3529">
        <v>1667.0055</v>
      </c>
      <c r="H3529">
        <v>0</v>
      </c>
      <c r="I3529" s="2">
        <v>0</v>
      </c>
      <c r="J3529">
        <v>0</v>
      </c>
      <c r="K3529" s="2">
        <v>0</v>
      </c>
      <c r="L3529">
        <v>1715.98</v>
      </c>
      <c r="M3529" s="2">
        <v>0</v>
      </c>
      <c r="N3529" s="4">
        <v>0</v>
      </c>
    </row>
    <row r="3530" spans="1:14" x14ac:dyDescent="0.3">
      <c r="A3530" s="1" t="s">
        <v>163</v>
      </c>
      <c r="B3530" s="1" t="s">
        <v>311</v>
      </c>
      <c r="C3530" s="1" t="s">
        <v>27</v>
      </c>
      <c r="D3530" s="1" t="s">
        <v>13</v>
      </c>
      <c r="E3530">
        <v>0</v>
      </c>
      <c r="F3530">
        <v>0</v>
      </c>
      <c r="G3530">
        <v>0</v>
      </c>
      <c r="H3530">
        <v>0</v>
      </c>
      <c r="I3530" s="2">
        <v>0</v>
      </c>
      <c r="J3530">
        <v>1</v>
      </c>
      <c r="K3530" s="2">
        <v>0</v>
      </c>
      <c r="L3530">
        <v>1715.98</v>
      </c>
      <c r="M3530" s="2">
        <v>0</v>
      </c>
      <c r="N3530" s="4">
        <v>0</v>
      </c>
    </row>
    <row r="3531" spans="1:14" x14ac:dyDescent="0.3">
      <c r="A3531" s="1" t="s">
        <v>163</v>
      </c>
      <c r="B3531" s="1" t="s">
        <v>311</v>
      </c>
      <c r="C3531" s="1" t="s">
        <v>27</v>
      </c>
      <c r="D3531" s="1" t="s">
        <v>13</v>
      </c>
      <c r="E3531">
        <v>0</v>
      </c>
      <c r="F3531">
        <v>32</v>
      </c>
      <c r="G3531">
        <v>54793.038</v>
      </c>
      <c r="H3531">
        <v>12</v>
      </c>
      <c r="I3531" s="2">
        <v>19240.88</v>
      </c>
      <c r="J3531">
        <v>7</v>
      </c>
      <c r="K3531" s="2">
        <v>20591.760000000002</v>
      </c>
      <c r="L3531">
        <v>1715.98</v>
      </c>
      <c r="M3531" s="2">
        <v>-1350.880000000001</v>
      </c>
      <c r="N3531" s="4">
        <v>-7.0208846996603111E-2</v>
      </c>
    </row>
    <row r="3532" spans="1:14" x14ac:dyDescent="0.3">
      <c r="A3532" s="1" t="s">
        <v>163</v>
      </c>
      <c r="B3532" s="1" t="s">
        <v>311</v>
      </c>
      <c r="C3532" s="1" t="s">
        <v>27</v>
      </c>
      <c r="D3532" s="1" t="s">
        <v>14</v>
      </c>
      <c r="E3532">
        <v>0</v>
      </c>
      <c r="F3532">
        <v>1</v>
      </c>
      <c r="G3532">
        <v>1574.396</v>
      </c>
      <c r="H3532">
        <v>1</v>
      </c>
      <c r="I3532" s="2">
        <v>1574.396</v>
      </c>
      <c r="J3532">
        <v>1</v>
      </c>
      <c r="K3532" s="2">
        <v>1715.98</v>
      </c>
      <c r="L3532">
        <v>1715.98</v>
      </c>
      <c r="M3532" s="2">
        <v>-141.58400000000006</v>
      </c>
      <c r="N3532" s="4">
        <v>-8.9929090266997663E-2</v>
      </c>
    </row>
    <row r="3533" spans="1:14" x14ac:dyDescent="0.3">
      <c r="A3533" s="1" t="s">
        <v>163</v>
      </c>
      <c r="B3533" s="1" t="s">
        <v>311</v>
      </c>
      <c r="C3533" s="1" t="s">
        <v>27</v>
      </c>
      <c r="D3533" s="1" t="s">
        <v>16</v>
      </c>
      <c r="E3533">
        <v>0</v>
      </c>
      <c r="F3533">
        <v>1</v>
      </c>
      <c r="G3533">
        <v>1667.0055</v>
      </c>
      <c r="H3533">
        <v>0</v>
      </c>
      <c r="I3533" s="2">
        <v>0</v>
      </c>
      <c r="J3533">
        <v>1</v>
      </c>
      <c r="K3533" s="2">
        <v>0</v>
      </c>
      <c r="L3533">
        <v>1715.98</v>
      </c>
      <c r="M3533" s="2">
        <v>0</v>
      </c>
      <c r="N3533" s="4">
        <v>0</v>
      </c>
    </row>
    <row r="3534" spans="1:14" x14ac:dyDescent="0.3">
      <c r="A3534" s="1" t="s">
        <v>163</v>
      </c>
      <c r="B3534" s="1" t="s">
        <v>311</v>
      </c>
      <c r="C3534" s="1" t="s">
        <v>27</v>
      </c>
      <c r="D3534" s="1" t="s">
        <v>13</v>
      </c>
      <c r="E3534">
        <v>0</v>
      </c>
      <c r="F3534">
        <v>2</v>
      </c>
      <c r="G3534">
        <v>4487.9324999999999</v>
      </c>
      <c r="H3534">
        <v>1</v>
      </c>
      <c r="I3534" s="2">
        <v>1592.4970000000001</v>
      </c>
      <c r="J3534">
        <v>1</v>
      </c>
      <c r="K3534" s="2">
        <v>1715.98</v>
      </c>
      <c r="L3534">
        <v>1715.98</v>
      </c>
      <c r="M3534" s="2">
        <v>-123.48299999999995</v>
      </c>
      <c r="N3534" s="4">
        <v>-7.7540491442056061E-2</v>
      </c>
    </row>
    <row r="3535" spans="1:14" x14ac:dyDescent="0.3">
      <c r="A3535" s="1" t="s">
        <v>163</v>
      </c>
      <c r="B3535" s="1" t="s">
        <v>311</v>
      </c>
      <c r="C3535" s="1" t="s">
        <v>27</v>
      </c>
      <c r="D3535" s="1" t="s">
        <v>17</v>
      </c>
      <c r="E3535">
        <v>0</v>
      </c>
      <c r="F3535">
        <v>1</v>
      </c>
      <c r="G3535">
        <v>1667.0055</v>
      </c>
      <c r="H3535">
        <v>0</v>
      </c>
      <c r="I3535" s="2">
        <v>0</v>
      </c>
      <c r="J3535">
        <v>1</v>
      </c>
      <c r="K3535" s="2">
        <v>0</v>
      </c>
      <c r="L3535">
        <v>1715.98</v>
      </c>
      <c r="M3535" s="2">
        <v>0</v>
      </c>
      <c r="N3535" s="4">
        <v>0</v>
      </c>
    </row>
    <row r="3536" spans="1:14" x14ac:dyDescent="0.3">
      <c r="A3536" s="1" t="s">
        <v>163</v>
      </c>
      <c r="B3536" s="1" t="s">
        <v>311</v>
      </c>
      <c r="C3536" s="1" t="s">
        <v>27</v>
      </c>
      <c r="D3536" s="1" t="s">
        <v>18</v>
      </c>
      <c r="E3536">
        <v>0</v>
      </c>
      <c r="F3536">
        <v>1</v>
      </c>
      <c r="G3536">
        <v>1900.1334999999999</v>
      </c>
      <c r="H3536">
        <v>1</v>
      </c>
      <c r="I3536" s="2">
        <v>1900.1334999999999</v>
      </c>
      <c r="J3536">
        <v>2</v>
      </c>
      <c r="K3536" s="2">
        <v>1715.98</v>
      </c>
      <c r="L3536">
        <v>1715.98</v>
      </c>
      <c r="M3536" s="2">
        <v>184.15349999999989</v>
      </c>
      <c r="N3536" s="4">
        <v>9.6916085106651673E-2</v>
      </c>
    </row>
    <row r="3537" spans="1:14" x14ac:dyDescent="0.3">
      <c r="A3537" s="1" t="s">
        <v>163</v>
      </c>
      <c r="B3537" s="1" t="s">
        <v>311</v>
      </c>
      <c r="C3537" s="1" t="s">
        <v>27</v>
      </c>
      <c r="D3537" s="1" t="s">
        <v>19</v>
      </c>
      <c r="E3537">
        <v>0</v>
      </c>
      <c r="F3537">
        <v>1</v>
      </c>
      <c r="G3537">
        <v>1900.1334999999999</v>
      </c>
      <c r="H3537">
        <v>0</v>
      </c>
      <c r="I3537" s="2">
        <v>0</v>
      </c>
      <c r="J3537">
        <v>0</v>
      </c>
      <c r="K3537" s="2">
        <v>0</v>
      </c>
      <c r="L3537">
        <v>1715.98</v>
      </c>
      <c r="M3537" s="2">
        <v>0</v>
      </c>
      <c r="N3537" s="4">
        <v>0</v>
      </c>
    </row>
    <row r="3538" spans="1:14" x14ac:dyDescent="0.3">
      <c r="A3538" s="1" t="s">
        <v>163</v>
      </c>
      <c r="B3538" s="1" t="s">
        <v>311</v>
      </c>
      <c r="C3538" s="1" t="s">
        <v>34</v>
      </c>
      <c r="D3538" s="1" t="s">
        <v>13</v>
      </c>
      <c r="E3538">
        <v>0</v>
      </c>
      <c r="F3538">
        <v>5</v>
      </c>
      <c r="G3538">
        <v>8075.2999999999993</v>
      </c>
      <c r="H3538">
        <v>2</v>
      </c>
      <c r="I3538" s="2">
        <v>3166.893</v>
      </c>
      <c r="J3538">
        <v>0</v>
      </c>
      <c r="K3538" s="2">
        <v>3431.96</v>
      </c>
      <c r="L3538">
        <v>1715.98</v>
      </c>
      <c r="M3538" s="2">
        <v>-265.06700000000001</v>
      </c>
      <c r="N3538" s="4">
        <v>-8.3699386117560656E-2</v>
      </c>
    </row>
    <row r="3539" spans="1:14" x14ac:dyDescent="0.3">
      <c r="A3539" s="1" t="s">
        <v>163</v>
      </c>
      <c r="B3539" s="1" t="s">
        <v>311</v>
      </c>
      <c r="C3539" s="1" t="s">
        <v>34</v>
      </c>
      <c r="D3539" s="1" t="s">
        <v>32</v>
      </c>
      <c r="E3539">
        <v>0</v>
      </c>
      <c r="F3539">
        <v>1</v>
      </c>
      <c r="G3539">
        <v>1592.4970000000001</v>
      </c>
      <c r="H3539">
        <v>0</v>
      </c>
      <c r="I3539" s="2">
        <v>0</v>
      </c>
      <c r="J3539">
        <v>0</v>
      </c>
      <c r="K3539" s="2">
        <v>0</v>
      </c>
      <c r="L3539">
        <v>1715.98</v>
      </c>
      <c r="M3539" s="2">
        <v>0</v>
      </c>
      <c r="N3539" s="4">
        <v>0</v>
      </c>
    </row>
    <row r="3540" spans="1:14" x14ac:dyDescent="0.3">
      <c r="A3540" s="1" t="s">
        <v>163</v>
      </c>
      <c r="B3540" s="1" t="s">
        <v>311</v>
      </c>
      <c r="C3540" s="1" t="s">
        <v>34</v>
      </c>
      <c r="D3540" s="1" t="s">
        <v>15</v>
      </c>
      <c r="E3540">
        <v>0</v>
      </c>
      <c r="F3540">
        <v>1</v>
      </c>
      <c r="G3540">
        <v>1667.0055</v>
      </c>
      <c r="H3540">
        <v>0</v>
      </c>
      <c r="I3540" s="2">
        <v>0</v>
      </c>
      <c r="J3540">
        <v>0</v>
      </c>
      <c r="K3540" s="2">
        <v>0</v>
      </c>
      <c r="L3540">
        <v>1715.98</v>
      </c>
      <c r="M3540" s="2">
        <v>0</v>
      </c>
      <c r="N3540" s="4">
        <v>0</v>
      </c>
    </row>
    <row r="3541" spans="1:14" x14ac:dyDescent="0.3">
      <c r="A3541" s="1" t="s">
        <v>163</v>
      </c>
      <c r="B3541" s="1" t="s">
        <v>311</v>
      </c>
      <c r="C3541" s="1" t="s">
        <v>34</v>
      </c>
      <c r="D3541" s="1" t="s">
        <v>16</v>
      </c>
      <c r="E3541">
        <v>0</v>
      </c>
      <c r="F3541">
        <v>1</v>
      </c>
      <c r="G3541">
        <v>1900.1334999999999</v>
      </c>
      <c r="H3541">
        <v>1</v>
      </c>
      <c r="I3541" s="2">
        <v>1900.1334999999999</v>
      </c>
      <c r="J3541">
        <v>0</v>
      </c>
      <c r="K3541" s="2">
        <v>1715.98</v>
      </c>
      <c r="L3541">
        <v>1715.98</v>
      </c>
      <c r="M3541" s="2">
        <v>184.15349999999989</v>
      </c>
      <c r="N3541" s="4">
        <v>9.6916085106651673E-2</v>
      </c>
    </row>
    <row r="3542" spans="1:14" x14ac:dyDescent="0.3">
      <c r="A3542" s="1" t="s">
        <v>163</v>
      </c>
      <c r="B3542" s="1" t="s">
        <v>311</v>
      </c>
      <c r="C3542" s="1" t="s">
        <v>34</v>
      </c>
      <c r="D3542" s="1" t="s">
        <v>13</v>
      </c>
      <c r="E3542">
        <v>0</v>
      </c>
      <c r="F3542">
        <v>1</v>
      </c>
      <c r="G3542">
        <v>1667.0055</v>
      </c>
      <c r="H3542">
        <v>0</v>
      </c>
      <c r="I3542" s="2">
        <v>0</v>
      </c>
      <c r="J3542">
        <v>0</v>
      </c>
      <c r="K3542" s="2">
        <v>0</v>
      </c>
      <c r="L3542">
        <v>1715.98</v>
      </c>
      <c r="M3542" s="2">
        <v>0</v>
      </c>
      <c r="N3542" s="4">
        <v>0</v>
      </c>
    </row>
    <row r="3543" spans="1:14" x14ac:dyDescent="0.3">
      <c r="A3543" s="1" t="s">
        <v>163</v>
      </c>
      <c r="B3543" s="1" t="s">
        <v>311</v>
      </c>
      <c r="C3543" s="1" t="s">
        <v>34</v>
      </c>
      <c r="D3543" s="1" t="s">
        <v>17</v>
      </c>
      <c r="E3543">
        <v>0</v>
      </c>
      <c r="F3543">
        <v>0</v>
      </c>
      <c r="G3543">
        <v>0</v>
      </c>
      <c r="H3543">
        <v>0</v>
      </c>
      <c r="I3543" s="2">
        <v>0</v>
      </c>
      <c r="J3543">
        <v>1</v>
      </c>
      <c r="K3543" s="2">
        <v>0</v>
      </c>
      <c r="L3543">
        <v>1715.98</v>
      </c>
      <c r="M3543" s="2">
        <v>0</v>
      </c>
      <c r="N3543" s="4">
        <v>0</v>
      </c>
    </row>
    <row r="3544" spans="1:14" x14ac:dyDescent="0.3">
      <c r="A3544" s="1" t="s">
        <v>163</v>
      </c>
      <c r="B3544" s="1" t="s">
        <v>311</v>
      </c>
      <c r="C3544" s="1" t="s">
        <v>34</v>
      </c>
      <c r="D3544" s="1" t="s">
        <v>18</v>
      </c>
      <c r="E3544">
        <v>0</v>
      </c>
      <c r="F3544">
        <v>1</v>
      </c>
      <c r="G3544">
        <v>1592.4970000000001</v>
      </c>
      <c r="H3544">
        <v>1</v>
      </c>
      <c r="I3544" s="2">
        <v>1592.4970000000001</v>
      </c>
      <c r="J3544">
        <v>0</v>
      </c>
      <c r="K3544" s="2">
        <v>1715.98</v>
      </c>
      <c r="L3544">
        <v>1715.98</v>
      </c>
      <c r="M3544" s="2">
        <v>-123.48299999999995</v>
      </c>
      <c r="N3544" s="4">
        <v>-7.7540491442056061E-2</v>
      </c>
    </row>
    <row r="3545" spans="1:14" x14ac:dyDescent="0.3">
      <c r="A3545" s="1" t="s">
        <v>163</v>
      </c>
      <c r="B3545" s="1" t="s">
        <v>312</v>
      </c>
      <c r="C3545" s="1" t="s">
        <v>22</v>
      </c>
      <c r="D3545" s="1" t="s">
        <v>13</v>
      </c>
      <c r="E3545">
        <v>0</v>
      </c>
      <c r="F3545">
        <v>4</v>
      </c>
      <c r="G3545">
        <v>8002.9074999999993</v>
      </c>
      <c r="H3545">
        <v>3</v>
      </c>
      <c r="I3545" s="2">
        <v>5921.8099999999986</v>
      </c>
      <c r="J3545">
        <v>0</v>
      </c>
      <c r="K3545" s="2">
        <v>5147.9400000000005</v>
      </c>
      <c r="L3545">
        <v>1715.98</v>
      </c>
      <c r="M3545" s="2">
        <v>773.86999999999807</v>
      </c>
      <c r="N3545" s="4">
        <v>0.1306813288504694</v>
      </c>
    </row>
    <row r="3546" spans="1:14" x14ac:dyDescent="0.3">
      <c r="A3546" s="1" t="s">
        <v>163</v>
      </c>
      <c r="B3546" s="1" t="s">
        <v>312</v>
      </c>
      <c r="C3546" s="1" t="s">
        <v>22</v>
      </c>
      <c r="D3546" s="1" t="s">
        <v>16</v>
      </c>
      <c r="E3546">
        <v>0</v>
      </c>
      <c r="F3546">
        <v>1</v>
      </c>
      <c r="G3546">
        <v>1759.615</v>
      </c>
      <c r="H3546">
        <v>0</v>
      </c>
      <c r="I3546" s="2">
        <v>0</v>
      </c>
      <c r="J3546">
        <v>0</v>
      </c>
      <c r="K3546" s="2">
        <v>0</v>
      </c>
      <c r="L3546">
        <v>1715.98</v>
      </c>
      <c r="M3546" s="2">
        <v>0</v>
      </c>
      <c r="N3546" s="4">
        <v>0</v>
      </c>
    </row>
    <row r="3547" spans="1:14" x14ac:dyDescent="0.3">
      <c r="A3547" s="1" t="s">
        <v>163</v>
      </c>
      <c r="B3547" s="1" t="s">
        <v>312</v>
      </c>
      <c r="C3547" s="1" t="s">
        <v>22</v>
      </c>
      <c r="D3547" s="1" t="s">
        <v>17</v>
      </c>
      <c r="E3547">
        <v>0</v>
      </c>
      <c r="F3547">
        <v>1</v>
      </c>
      <c r="G3547">
        <v>1759.615</v>
      </c>
      <c r="H3547">
        <v>1</v>
      </c>
      <c r="I3547" s="2">
        <v>1759.615</v>
      </c>
      <c r="J3547">
        <v>0</v>
      </c>
      <c r="K3547" s="2">
        <v>1715.98</v>
      </c>
      <c r="L3547">
        <v>1715.98</v>
      </c>
      <c r="M3547" s="2">
        <v>43.634999999999991</v>
      </c>
      <c r="N3547" s="4">
        <v>2.479803820722146E-2</v>
      </c>
    </row>
    <row r="3548" spans="1:14" x14ac:dyDescent="0.3">
      <c r="A3548" s="1" t="s">
        <v>163</v>
      </c>
      <c r="B3548" s="1" t="s">
        <v>312</v>
      </c>
      <c r="C3548" s="1" t="s">
        <v>23</v>
      </c>
      <c r="D3548" s="1" t="s">
        <v>13</v>
      </c>
      <c r="E3548">
        <v>0</v>
      </c>
      <c r="F3548">
        <v>15</v>
      </c>
      <c r="G3548">
        <v>26535.824499999999</v>
      </c>
      <c r="H3548">
        <v>7</v>
      </c>
      <c r="I3548" s="2">
        <v>12357.762000000001</v>
      </c>
      <c r="J3548">
        <v>1</v>
      </c>
      <c r="K3548" s="2">
        <v>12011.86</v>
      </c>
      <c r="L3548">
        <v>1715.98</v>
      </c>
      <c r="M3548" s="2">
        <v>345.90200000000004</v>
      </c>
      <c r="N3548" s="4">
        <v>2.7990666918492203E-2</v>
      </c>
    </row>
    <row r="3549" spans="1:14" x14ac:dyDescent="0.3">
      <c r="A3549" s="1" t="s">
        <v>163</v>
      </c>
      <c r="B3549" s="1" t="s">
        <v>312</v>
      </c>
      <c r="C3549" s="1" t="s">
        <v>23</v>
      </c>
      <c r="D3549" s="1" t="s">
        <v>16</v>
      </c>
      <c r="E3549">
        <v>0</v>
      </c>
      <c r="F3549">
        <v>2</v>
      </c>
      <c r="G3549">
        <v>3539.4585000000002</v>
      </c>
      <c r="H3549">
        <v>0</v>
      </c>
      <c r="I3549" s="2">
        <v>0</v>
      </c>
      <c r="J3549">
        <v>1</v>
      </c>
      <c r="K3549" s="2">
        <v>0</v>
      </c>
      <c r="L3549">
        <v>1715.98</v>
      </c>
      <c r="M3549" s="2">
        <v>0</v>
      </c>
      <c r="N3549" s="4">
        <v>0</v>
      </c>
    </row>
    <row r="3550" spans="1:14" x14ac:dyDescent="0.3">
      <c r="A3550" s="1" t="s">
        <v>163</v>
      </c>
      <c r="B3550" s="1" t="s">
        <v>312</v>
      </c>
      <c r="C3550" s="1" t="s">
        <v>23</v>
      </c>
      <c r="D3550" s="1" t="s">
        <v>13</v>
      </c>
      <c r="E3550">
        <v>0</v>
      </c>
      <c r="F3550">
        <v>2</v>
      </c>
      <c r="G3550">
        <v>4633.7524999999996</v>
      </c>
      <c r="H3550">
        <v>1</v>
      </c>
      <c r="I3550" s="2">
        <v>1759.615</v>
      </c>
      <c r="J3550">
        <v>0</v>
      </c>
      <c r="K3550" s="2">
        <v>1715.98</v>
      </c>
      <c r="L3550">
        <v>1715.98</v>
      </c>
      <c r="M3550" s="2">
        <v>43.634999999999991</v>
      </c>
      <c r="N3550" s="4">
        <v>2.479803820722146E-2</v>
      </c>
    </row>
    <row r="3551" spans="1:14" x14ac:dyDescent="0.3">
      <c r="A3551" s="1" t="s">
        <v>163</v>
      </c>
      <c r="B3551" s="1" t="s">
        <v>312</v>
      </c>
      <c r="C3551" s="1" t="s">
        <v>23</v>
      </c>
      <c r="D3551" s="1" t="s">
        <v>19</v>
      </c>
      <c r="E3551">
        <v>0</v>
      </c>
      <c r="F3551">
        <v>1</v>
      </c>
      <c r="G3551">
        <v>2081.0974999999999</v>
      </c>
      <c r="H3551">
        <v>0</v>
      </c>
      <c r="I3551" s="2">
        <v>0</v>
      </c>
      <c r="J3551">
        <v>0</v>
      </c>
      <c r="K3551" s="2">
        <v>0</v>
      </c>
      <c r="L3551">
        <v>1715.98</v>
      </c>
      <c r="M3551" s="2">
        <v>0</v>
      </c>
      <c r="N3551" s="4">
        <v>0</v>
      </c>
    </row>
    <row r="3552" spans="1:14" x14ac:dyDescent="0.3">
      <c r="A3552" s="1" t="s">
        <v>163</v>
      </c>
      <c r="B3552" s="1" t="s">
        <v>312</v>
      </c>
      <c r="C3552" s="1" t="s">
        <v>24</v>
      </c>
      <c r="D3552" s="1" t="s">
        <v>13</v>
      </c>
      <c r="E3552">
        <v>0</v>
      </c>
      <c r="F3552">
        <v>4</v>
      </c>
      <c r="G3552">
        <v>7058.6884999999993</v>
      </c>
      <c r="H3552">
        <v>3</v>
      </c>
      <c r="I3552" s="2">
        <v>5299.0735000000004</v>
      </c>
      <c r="J3552">
        <v>0</v>
      </c>
      <c r="K3552" s="2">
        <v>5147.9400000000005</v>
      </c>
      <c r="L3552">
        <v>1715.98</v>
      </c>
      <c r="M3552" s="2">
        <v>151.13349999999991</v>
      </c>
      <c r="N3552" s="4">
        <v>2.8520740465290753E-2</v>
      </c>
    </row>
    <row r="3553" spans="1:14" x14ac:dyDescent="0.3">
      <c r="A3553" s="1" t="s">
        <v>163</v>
      </c>
      <c r="B3553" s="1" t="s">
        <v>312</v>
      </c>
      <c r="C3553" s="1" t="s">
        <v>24</v>
      </c>
      <c r="D3553" s="1" t="s">
        <v>13</v>
      </c>
      <c r="E3553">
        <v>0</v>
      </c>
      <c r="F3553">
        <v>12</v>
      </c>
      <c r="G3553">
        <v>21497.547999999999</v>
      </c>
      <c r="H3553">
        <v>5</v>
      </c>
      <c r="I3553" s="2">
        <v>9160.0144999999993</v>
      </c>
      <c r="J3553">
        <v>0</v>
      </c>
      <c r="K3553" s="2">
        <v>8579.9</v>
      </c>
      <c r="L3553">
        <v>1715.98</v>
      </c>
      <c r="M3553" s="2">
        <v>580.11449999999968</v>
      </c>
      <c r="N3553" s="4">
        <v>6.3331177041259026E-2</v>
      </c>
    </row>
    <row r="3554" spans="1:14" x14ac:dyDescent="0.3">
      <c r="A3554" s="1" t="s">
        <v>163</v>
      </c>
      <c r="B3554" s="1" t="s">
        <v>312</v>
      </c>
      <c r="C3554" s="1" t="s">
        <v>24</v>
      </c>
      <c r="D3554" s="1" t="s">
        <v>14</v>
      </c>
      <c r="E3554">
        <v>0</v>
      </c>
      <c r="F3554">
        <v>2</v>
      </c>
      <c r="G3554">
        <v>4633.7524999999996</v>
      </c>
      <c r="H3554">
        <v>1</v>
      </c>
      <c r="I3554" s="2">
        <v>1759.615</v>
      </c>
      <c r="J3554">
        <v>0</v>
      </c>
      <c r="K3554" s="2">
        <v>1715.98</v>
      </c>
      <c r="L3554">
        <v>1715.98</v>
      </c>
      <c r="M3554" s="2">
        <v>43.634999999999991</v>
      </c>
      <c r="N3554" s="4">
        <v>2.479803820722146E-2</v>
      </c>
    </row>
    <row r="3555" spans="1:14" x14ac:dyDescent="0.3">
      <c r="A3555" s="1" t="s">
        <v>163</v>
      </c>
      <c r="B3555" s="1" t="s">
        <v>312</v>
      </c>
      <c r="C3555" s="1" t="s">
        <v>24</v>
      </c>
      <c r="D3555" s="1" t="s">
        <v>16</v>
      </c>
      <c r="E3555">
        <v>0</v>
      </c>
      <c r="F3555">
        <v>1</v>
      </c>
      <c r="G3555">
        <v>1759.615</v>
      </c>
      <c r="H3555">
        <v>0</v>
      </c>
      <c r="I3555" s="2">
        <v>0</v>
      </c>
      <c r="J3555">
        <v>0</v>
      </c>
      <c r="K3555" s="2">
        <v>0</v>
      </c>
      <c r="L3555">
        <v>1715.98</v>
      </c>
      <c r="M3555" s="2">
        <v>0</v>
      </c>
      <c r="N3555" s="4">
        <v>0</v>
      </c>
    </row>
    <row r="3556" spans="1:14" x14ac:dyDescent="0.3">
      <c r="A3556" s="1" t="s">
        <v>163</v>
      </c>
      <c r="B3556" s="1" t="s">
        <v>312</v>
      </c>
      <c r="C3556" s="1" t="s">
        <v>24</v>
      </c>
      <c r="D3556" s="1" t="s">
        <v>18</v>
      </c>
      <c r="E3556">
        <v>0</v>
      </c>
      <c r="F3556">
        <v>1</v>
      </c>
      <c r="G3556">
        <v>1759.615</v>
      </c>
      <c r="H3556">
        <v>0</v>
      </c>
      <c r="I3556" s="2">
        <v>0</v>
      </c>
      <c r="J3556">
        <v>0</v>
      </c>
      <c r="K3556" s="2">
        <v>0</v>
      </c>
      <c r="L3556">
        <v>1715.98</v>
      </c>
      <c r="M3556" s="2">
        <v>0</v>
      </c>
      <c r="N3556" s="4">
        <v>0</v>
      </c>
    </row>
    <row r="3557" spans="1:14" x14ac:dyDescent="0.3">
      <c r="A3557" s="1" t="s">
        <v>163</v>
      </c>
      <c r="B3557" s="1" t="s">
        <v>312</v>
      </c>
      <c r="C3557" s="1" t="s">
        <v>24</v>
      </c>
      <c r="D3557" s="1" t="s">
        <v>19</v>
      </c>
      <c r="E3557">
        <v>0</v>
      </c>
      <c r="F3557">
        <v>1</v>
      </c>
      <c r="G3557">
        <v>1759.615</v>
      </c>
      <c r="H3557">
        <v>0</v>
      </c>
      <c r="I3557" s="2">
        <v>0</v>
      </c>
      <c r="J3557">
        <v>0</v>
      </c>
      <c r="K3557" s="2">
        <v>0</v>
      </c>
      <c r="L3557">
        <v>1715.98</v>
      </c>
      <c r="M3557" s="2">
        <v>0</v>
      </c>
      <c r="N3557" s="4">
        <v>0</v>
      </c>
    </row>
    <row r="3558" spans="1:14" x14ac:dyDescent="0.3">
      <c r="A3558" s="1" t="s">
        <v>163</v>
      </c>
      <c r="B3558" s="1" t="s">
        <v>312</v>
      </c>
      <c r="C3558" s="1" t="s">
        <v>25</v>
      </c>
      <c r="D3558" s="1" t="s">
        <v>13</v>
      </c>
      <c r="E3558">
        <v>0</v>
      </c>
      <c r="F3558">
        <v>4</v>
      </c>
      <c r="G3558">
        <v>7058.6884999999993</v>
      </c>
      <c r="H3558">
        <v>1</v>
      </c>
      <c r="I3558" s="2">
        <v>1759.615</v>
      </c>
      <c r="J3558">
        <v>0</v>
      </c>
      <c r="K3558" s="2">
        <v>1715.98</v>
      </c>
      <c r="L3558">
        <v>1715.98</v>
      </c>
      <c r="M3558" s="2">
        <v>43.634999999999991</v>
      </c>
      <c r="N3558" s="4">
        <v>2.479803820722146E-2</v>
      </c>
    </row>
    <row r="3559" spans="1:14" x14ac:dyDescent="0.3">
      <c r="A3559" s="1" t="s">
        <v>163</v>
      </c>
      <c r="B3559" s="1" t="s">
        <v>312</v>
      </c>
      <c r="C3559" s="1" t="s">
        <v>25</v>
      </c>
      <c r="D3559" s="1" t="s">
        <v>14</v>
      </c>
      <c r="E3559">
        <v>0</v>
      </c>
      <c r="F3559">
        <v>1</v>
      </c>
      <c r="G3559">
        <v>1759.615</v>
      </c>
      <c r="H3559">
        <v>0</v>
      </c>
      <c r="I3559" s="2">
        <v>0</v>
      </c>
      <c r="J3559">
        <v>0</v>
      </c>
      <c r="K3559" s="2">
        <v>0</v>
      </c>
      <c r="L3559">
        <v>1715.98</v>
      </c>
      <c r="M3559" s="2">
        <v>0</v>
      </c>
      <c r="N3559" s="4">
        <v>0</v>
      </c>
    </row>
    <row r="3560" spans="1:14" x14ac:dyDescent="0.3">
      <c r="A3560" s="1" t="s">
        <v>163</v>
      </c>
      <c r="B3560" s="1" t="s">
        <v>312</v>
      </c>
      <c r="C3560" s="1" t="s">
        <v>25</v>
      </c>
      <c r="D3560" s="1" t="s">
        <v>15</v>
      </c>
      <c r="E3560">
        <v>0</v>
      </c>
      <c r="F3560">
        <v>2</v>
      </c>
      <c r="G3560">
        <v>3860.9409999999998</v>
      </c>
      <c r="H3560">
        <v>0</v>
      </c>
      <c r="I3560" s="2">
        <v>0</v>
      </c>
      <c r="J3560">
        <v>0</v>
      </c>
      <c r="K3560" s="2">
        <v>0</v>
      </c>
      <c r="L3560">
        <v>1715.98</v>
      </c>
      <c r="M3560" s="2">
        <v>0</v>
      </c>
      <c r="N3560" s="4">
        <v>0</v>
      </c>
    </row>
    <row r="3561" spans="1:14" x14ac:dyDescent="0.3">
      <c r="A3561" s="1" t="s">
        <v>163</v>
      </c>
      <c r="B3561" s="1" t="s">
        <v>312</v>
      </c>
      <c r="C3561" s="1" t="s">
        <v>25</v>
      </c>
      <c r="D3561" s="1" t="s">
        <v>16</v>
      </c>
      <c r="E3561">
        <v>0</v>
      </c>
      <c r="F3561">
        <v>1</v>
      </c>
      <c r="G3561">
        <v>1759.615</v>
      </c>
      <c r="H3561">
        <v>0</v>
      </c>
      <c r="I3561" s="2">
        <v>0</v>
      </c>
      <c r="J3561">
        <v>0</v>
      </c>
      <c r="K3561" s="2">
        <v>0</v>
      </c>
      <c r="L3561">
        <v>1715.98</v>
      </c>
      <c r="M3561" s="2">
        <v>0</v>
      </c>
      <c r="N3561" s="4">
        <v>0</v>
      </c>
    </row>
    <row r="3562" spans="1:14" x14ac:dyDescent="0.3">
      <c r="A3562" s="1" t="s">
        <v>163</v>
      </c>
      <c r="B3562" s="1" t="s">
        <v>312</v>
      </c>
      <c r="C3562" s="1" t="s">
        <v>25</v>
      </c>
      <c r="D3562" s="1" t="s">
        <v>13</v>
      </c>
      <c r="E3562">
        <v>0</v>
      </c>
      <c r="F3562">
        <v>1</v>
      </c>
      <c r="G3562">
        <v>1759.615</v>
      </c>
      <c r="H3562">
        <v>1</v>
      </c>
      <c r="I3562" s="2">
        <v>1759.615</v>
      </c>
      <c r="J3562">
        <v>0</v>
      </c>
      <c r="K3562" s="2">
        <v>1715.98</v>
      </c>
      <c r="L3562">
        <v>1715.98</v>
      </c>
      <c r="M3562" s="2">
        <v>43.634999999999991</v>
      </c>
      <c r="N3562" s="4">
        <v>2.479803820722146E-2</v>
      </c>
    </row>
    <row r="3563" spans="1:14" x14ac:dyDescent="0.3">
      <c r="A3563" s="1" t="s">
        <v>163</v>
      </c>
      <c r="B3563" s="1" t="s">
        <v>312</v>
      </c>
      <c r="C3563" s="1" t="s">
        <v>25</v>
      </c>
      <c r="D3563" s="1" t="s">
        <v>17</v>
      </c>
      <c r="E3563">
        <v>0</v>
      </c>
      <c r="F3563">
        <v>0</v>
      </c>
      <c r="G3563">
        <v>0</v>
      </c>
      <c r="H3563">
        <v>0</v>
      </c>
      <c r="I3563" s="2">
        <v>0</v>
      </c>
      <c r="J3563">
        <v>1</v>
      </c>
      <c r="K3563" s="2">
        <v>0</v>
      </c>
      <c r="L3563">
        <v>1715.98</v>
      </c>
      <c r="M3563" s="2">
        <v>0</v>
      </c>
      <c r="N3563" s="4">
        <v>0</v>
      </c>
    </row>
    <row r="3564" spans="1:14" x14ac:dyDescent="0.3">
      <c r="A3564" s="1" t="s">
        <v>163</v>
      </c>
      <c r="B3564" s="1" t="s">
        <v>312</v>
      </c>
      <c r="C3564" s="1" t="s">
        <v>25</v>
      </c>
      <c r="D3564" s="1" t="s">
        <v>18</v>
      </c>
      <c r="E3564">
        <v>0</v>
      </c>
      <c r="F3564">
        <v>3</v>
      </c>
      <c r="G3564">
        <v>6243.2924999999996</v>
      </c>
      <c r="H3564">
        <v>0</v>
      </c>
      <c r="I3564" s="2">
        <v>0</v>
      </c>
      <c r="J3564">
        <v>0</v>
      </c>
      <c r="K3564" s="2">
        <v>0</v>
      </c>
      <c r="L3564">
        <v>1715.98</v>
      </c>
      <c r="M3564" s="2">
        <v>0</v>
      </c>
      <c r="N3564" s="4">
        <v>0</v>
      </c>
    </row>
    <row r="3565" spans="1:14" x14ac:dyDescent="0.3">
      <c r="A3565" s="1" t="s">
        <v>163</v>
      </c>
      <c r="B3565" s="1" t="s">
        <v>312</v>
      </c>
      <c r="C3565" s="1" t="s">
        <v>27</v>
      </c>
      <c r="D3565" s="1" t="s">
        <v>13</v>
      </c>
      <c r="E3565">
        <v>0</v>
      </c>
      <c r="F3565">
        <v>14</v>
      </c>
      <c r="G3565">
        <v>27627.991000000002</v>
      </c>
      <c r="H3565">
        <v>4</v>
      </c>
      <c r="I3565" s="2">
        <v>7400.3995000000004</v>
      </c>
      <c r="J3565">
        <v>0</v>
      </c>
      <c r="K3565" s="2">
        <v>6863.92</v>
      </c>
      <c r="L3565">
        <v>1715.98</v>
      </c>
      <c r="M3565" s="2">
        <v>536.47950000000037</v>
      </c>
      <c r="N3565" s="4">
        <v>7.2493316070301392E-2</v>
      </c>
    </row>
    <row r="3566" spans="1:14" x14ac:dyDescent="0.3">
      <c r="A3566" s="1" t="s">
        <v>163</v>
      </c>
      <c r="B3566" s="1" t="s">
        <v>312</v>
      </c>
      <c r="C3566" s="1" t="s">
        <v>27</v>
      </c>
      <c r="D3566" s="1" t="s">
        <v>16</v>
      </c>
      <c r="E3566">
        <v>0</v>
      </c>
      <c r="F3566">
        <v>0</v>
      </c>
      <c r="G3566">
        <v>0</v>
      </c>
      <c r="H3566">
        <v>0</v>
      </c>
      <c r="I3566" s="2">
        <v>0</v>
      </c>
      <c r="J3566">
        <v>2</v>
      </c>
      <c r="K3566" s="2">
        <v>0</v>
      </c>
      <c r="L3566">
        <v>1715.98</v>
      </c>
      <c r="M3566" s="2">
        <v>0</v>
      </c>
      <c r="N3566" s="4">
        <v>0</v>
      </c>
    </row>
    <row r="3567" spans="1:14" x14ac:dyDescent="0.3">
      <c r="A3567" s="1" t="s">
        <v>163</v>
      </c>
      <c r="B3567" s="1" t="s">
        <v>312</v>
      </c>
      <c r="C3567" s="1" t="s">
        <v>27</v>
      </c>
      <c r="D3567" s="1" t="s">
        <v>13</v>
      </c>
      <c r="E3567">
        <v>0</v>
      </c>
      <c r="F3567">
        <v>0</v>
      </c>
      <c r="G3567">
        <v>0</v>
      </c>
      <c r="H3567">
        <v>0</v>
      </c>
      <c r="I3567" s="2">
        <v>0</v>
      </c>
      <c r="J3567">
        <v>1</v>
      </c>
      <c r="K3567" s="2">
        <v>0</v>
      </c>
      <c r="L3567">
        <v>1715.98</v>
      </c>
      <c r="M3567" s="2">
        <v>0</v>
      </c>
      <c r="N3567" s="4">
        <v>0</v>
      </c>
    </row>
    <row r="3568" spans="1:14" x14ac:dyDescent="0.3">
      <c r="A3568" s="1" t="s">
        <v>163</v>
      </c>
      <c r="B3568" s="1" t="s">
        <v>312</v>
      </c>
      <c r="C3568" s="1" t="s">
        <v>27</v>
      </c>
      <c r="D3568" s="1" t="s">
        <v>17</v>
      </c>
      <c r="E3568">
        <v>0</v>
      </c>
      <c r="F3568">
        <v>1</v>
      </c>
      <c r="G3568">
        <v>1759.615</v>
      </c>
      <c r="H3568">
        <v>0</v>
      </c>
      <c r="I3568" s="2">
        <v>0</v>
      </c>
      <c r="J3568">
        <v>1</v>
      </c>
      <c r="K3568" s="2">
        <v>0</v>
      </c>
      <c r="L3568">
        <v>1715.98</v>
      </c>
      <c r="M3568" s="2">
        <v>0</v>
      </c>
      <c r="N3568" s="4">
        <v>0</v>
      </c>
    </row>
    <row r="3569" spans="1:14" x14ac:dyDescent="0.3">
      <c r="A3569" s="1" t="s">
        <v>163</v>
      </c>
      <c r="B3569" s="1" t="s">
        <v>312</v>
      </c>
      <c r="C3569" s="1" t="s">
        <v>27</v>
      </c>
      <c r="D3569" s="1" t="s">
        <v>18</v>
      </c>
      <c r="E3569">
        <v>0</v>
      </c>
      <c r="F3569">
        <v>0</v>
      </c>
      <c r="G3569">
        <v>0</v>
      </c>
      <c r="H3569">
        <v>0</v>
      </c>
      <c r="I3569" s="2">
        <v>0</v>
      </c>
      <c r="J3569">
        <v>1</v>
      </c>
      <c r="K3569" s="2">
        <v>0</v>
      </c>
      <c r="L3569">
        <v>1715.98</v>
      </c>
      <c r="M3569" s="2">
        <v>0</v>
      </c>
      <c r="N3569" s="4">
        <v>0</v>
      </c>
    </row>
    <row r="3570" spans="1:14" x14ac:dyDescent="0.3">
      <c r="A3570" s="1" t="s">
        <v>163</v>
      </c>
      <c r="B3570" s="1" t="s">
        <v>312</v>
      </c>
      <c r="C3570" s="1" t="s">
        <v>34</v>
      </c>
      <c r="D3570" s="1" t="s">
        <v>13</v>
      </c>
      <c r="E3570">
        <v>0</v>
      </c>
      <c r="F3570">
        <v>5</v>
      </c>
      <c r="G3570">
        <v>9912.597499999998</v>
      </c>
      <c r="H3570">
        <v>1</v>
      </c>
      <c r="I3570" s="2">
        <v>1759.615</v>
      </c>
      <c r="J3570">
        <v>2</v>
      </c>
      <c r="K3570" s="2">
        <v>1715.98</v>
      </c>
      <c r="L3570">
        <v>1715.98</v>
      </c>
      <c r="M3570" s="2">
        <v>43.634999999999991</v>
      </c>
      <c r="N3570" s="4">
        <v>2.479803820722146E-2</v>
      </c>
    </row>
    <row r="3571" spans="1:14" x14ac:dyDescent="0.3">
      <c r="A3571" s="1" t="s">
        <v>163</v>
      </c>
      <c r="B3571" s="1" t="s">
        <v>312</v>
      </c>
      <c r="C3571" s="1" t="s">
        <v>34</v>
      </c>
      <c r="D3571" s="1" t="s">
        <v>16</v>
      </c>
      <c r="E3571">
        <v>0</v>
      </c>
      <c r="F3571">
        <v>0</v>
      </c>
      <c r="G3571">
        <v>0</v>
      </c>
      <c r="H3571">
        <v>0</v>
      </c>
      <c r="I3571" s="2">
        <v>0</v>
      </c>
      <c r="J3571">
        <v>1</v>
      </c>
      <c r="K3571" s="2">
        <v>0</v>
      </c>
      <c r="L3571">
        <v>1715.98</v>
      </c>
      <c r="M3571" s="2">
        <v>0</v>
      </c>
      <c r="N3571" s="4">
        <v>0</v>
      </c>
    </row>
    <row r="3572" spans="1:14" x14ac:dyDescent="0.3">
      <c r="A3572" s="1" t="s">
        <v>163</v>
      </c>
      <c r="B3572" s="1" t="s">
        <v>312</v>
      </c>
      <c r="C3572" s="1" t="s">
        <v>34</v>
      </c>
      <c r="D3572" s="1" t="s">
        <v>17</v>
      </c>
      <c r="E3572">
        <v>0</v>
      </c>
      <c r="F3572">
        <v>1</v>
      </c>
      <c r="G3572">
        <v>1759.615</v>
      </c>
      <c r="H3572">
        <v>1</v>
      </c>
      <c r="I3572" s="2">
        <v>1759.615</v>
      </c>
      <c r="J3572">
        <v>0</v>
      </c>
      <c r="K3572" s="2">
        <v>1715.98</v>
      </c>
      <c r="L3572">
        <v>1715.98</v>
      </c>
      <c r="M3572" s="2">
        <v>43.634999999999991</v>
      </c>
      <c r="N3572" s="4">
        <v>2.479803820722146E-2</v>
      </c>
    </row>
    <row r="3573" spans="1:14" x14ac:dyDescent="0.3">
      <c r="A3573" s="1" t="s">
        <v>313</v>
      </c>
      <c r="B3573" s="1" t="s">
        <v>314</v>
      </c>
      <c r="C3573" s="1" t="s">
        <v>58</v>
      </c>
      <c r="D3573" s="1" t="s">
        <v>13</v>
      </c>
      <c r="E3573">
        <v>0</v>
      </c>
      <c r="F3573">
        <v>4</v>
      </c>
      <c r="G3573">
        <v>5137.2569999999996</v>
      </c>
      <c r="H3573">
        <v>4</v>
      </c>
      <c r="I3573" s="2">
        <v>5137.2569999999996</v>
      </c>
      <c r="J3573">
        <v>11</v>
      </c>
      <c r="K3573" s="2">
        <v>2589.3720000000003</v>
      </c>
      <c r="L3573">
        <v>647.34300000000007</v>
      </c>
      <c r="M3573" s="2">
        <v>2547.8849999999993</v>
      </c>
      <c r="N3573" s="4">
        <v>0.49596214477881861</v>
      </c>
    </row>
    <row r="3574" spans="1:14" x14ac:dyDescent="0.3">
      <c r="A3574" s="1" t="s">
        <v>313</v>
      </c>
      <c r="B3574" s="1" t="s">
        <v>314</v>
      </c>
      <c r="C3574" s="1" t="s">
        <v>58</v>
      </c>
      <c r="D3574" s="1" t="s">
        <v>14</v>
      </c>
      <c r="E3574">
        <v>0</v>
      </c>
      <c r="F3574">
        <v>1</v>
      </c>
      <c r="G3574">
        <v>815.90199999999993</v>
      </c>
      <c r="H3574">
        <v>1</v>
      </c>
      <c r="I3574" s="2">
        <v>815.90199999999993</v>
      </c>
      <c r="J3574">
        <v>0</v>
      </c>
      <c r="K3574" s="2">
        <v>647.34300000000007</v>
      </c>
      <c r="L3574">
        <v>647.34300000000007</v>
      </c>
      <c r="M3574" s="2">
        <v>168.55899999999986</v>
      </c>
      <c r="N3574" s="4">
        <v>0.20659221328051638</v>
      </c>
    </row>
    <row r="3575" spans="1:14" x14ac:dyDescent="0.3">
      <c r="A3575" s="1" t="s">
        <v>313</v>
      </c>
      <c r="B3575" s="1" t="s">
        <v>314</v>
      </c>
      <c r="C3575" s="1" t="s">
        <v>58</v>
      </c>
      <c r="D3575" s="1" t="s">
        <v>16</v>
      </c>
      <c r="E3575">
        <v>0</v>
      </c>
      <c r="F3575">
        <v>1</v>
      </c>
      <c r="G3575">
        <v>815.90199999999993</v>
      </c>
      <c r="H3575">
        <v>0</v>
      </c>
      <c r="I3575" s="2">
        <v>0</v>
      </c>
      <c r="J3575">
        <v>1</v>
      </c>
      <c r="K3575" s="2">
        <v>0</v>
      </c>
      <c r="L3575">
        <v>647.34300000000007</v>
      </c>
      <c r="M3575" s="2">
        <v>0</v>
      </c>
      <c r="N3575" s="4">
        <v>0</v>
      </c>
    </row>
    <row r="3576" spans="1:14" x14ac:dyDescent="0.3">
      <c r="A3576" s="1" t="s">
        <v>313</v>
      </c>
      <c r="B3576" s="1" t="s">
        <v>314</v>
      </c>
      <c r="C3576" s="1" t="s">
        <v>59</v>
      </c>
      <c r="D3576" s="1" t="s">
        <v>13</v>
      </c>
      <c r="E3576">
        <v>0</v>
      </c>
      <c r="F3576">
        <v>8</v>
      </c>
      <c r="G3576">
        <v>7265.424</v>
      </c>
      <c r="H3576">
        <v>4</v>
      </c>
      <c r="I3576" s="2">
        <v>3263.6080000000002</v>
      </c>
      <c r="J3576">
        <v>13</v>
      </c>
      <c r="K3576" s="2">
        <v>2589.3720000000003</v>
      </c>
      <c r="L3576">
        <v>647.34300000000007</v>
      </c>
      <c r="M3576" s="2">
        <v>674.23599999999988</v>
      </c>
      <c r="N3576" s="4">
        <v>0.2065922132805165</v>
      </c>
    </row>
    <row r="3577" spans="1:14" x14ac:dyDescent="0.3">
      <c r="A3577" s="1" t="s">
        <v>313</v>
      </c>
      <c r="B3577" s="1" t="s">
        <v>314</v>
      </c>
      <c r="C3577" s="1" t="s">
        <v>59</v>
      </c>
      <c r="D3577" s="1" t="s">
        <v>14</v>
      </c>
      <c r="E3577">
        <v>0</v>
      </c>
      <c r="F3577">
        <v>1</v>
      </c>
      <c r="G3577">
        <v>815.90199999999993</v>
      </c>
      <c r="H3577">
        <v>0</v>
      </c>
      <c r="I3577" s="2">
        <v>0</v>
      </c>
      <c r="J3577">
        <v>0</v>
      </c>
      <c r="K3577" s="2">
        <v>0</v>
      </c>
      <c r="L3577">
        <v>647.34300000000007</v>
      </c>
      <c r="M3577" s="2">
        <v>0</v>
      </c>
      <c r="N3577" s="4">
        <v>0</v>
      </c>
    </row>
    <row r="3578" spans="1:14" x14ac:dyDescent="0.3">
      <c r="A3578" s="1" t="s">
        <v>313</v>
      </c>
      <c r="B3578" s="1" t="s">
        <v>314</v>
      </c>
      <c r="C3578" s="1" t="s">
        <v>59</v>
      </c>
      <c r="D3578" s="1" t="s">
        <v>16</v>
      </c>
      <c r="E3578">
        <v>0</v>
      </c>
      <c r="F3578">
        <v>1</v>
      </c>
      <c r="G3578">
        <v>1651.239</v>
      </c>
      <c r="H3578">
        <v>0</v>
      </c>
      <c r="I3578" s="2">
        <v>0</v>
      </c>
      <c r="J3578">
        <v>1</v>
      </c>
      <c r="K3578" s="2">
        <v>0</v>
      </c>
      <c r="L3578">
        <v>647.34300000000007</v>
      </c>
      <c r="M3578" s="2">
        <v>0</v>
      </c>
      <c r="N3578" s="4">
        <v>0</v>
      </c>
    </row>
    <row r="3579" spans="1:14" x14ac:dyDescent="0.3">
      <c r="A3579" s="1" t="s">
        <v>313</v>
      </c>
      <c r="B3579" s="1" t="s">
        <v>314</v>
      </c>
      <c r="C3579" s="1" t="s">
        <v>59</v>
      </c>
      <c r="D3579" s="1" t="s">
        <v>13</v>
      </c>
      <c r="E3579">
        <v>0</v>
      </c>
      <c r="F3579">
        <v>2</v>
      </c>
      <c r="G3579">
        <v>1931.9079999999999</v>
      </c>
      <c r="H3579">
        <v>0</v>
      </c>
      <c r="I3579" s="2">
        <v>0</v>
      </c>
      <c r="J3579">
        <v>0</v>
      </c>
      <c r="K3579" s="2">
        <v>0</v>
      </c>
      <c r="L3579">
        <v>647.34300000000007</v>
      </c>
      <c r="M3579" s="2">
        <v>0</v>
      </c>
      <c r="N3579" s="4">
        <v>0</v>
      </c>
    </row>
    <row r="3580" spans="1:14" x14ac:dyDescent="0.3">
      <c r="A3580" s="1" t="s">
        <v>313</v>
      </c>
      <c r="B3580" s="1" t="s">
        <v>314</v>
      </c>
      <c r="C3580" s="1" t="s">
        <v>59</v>
      </c>
      <c r="D3580" s="1" t="s">
        <v>18</v>
      </c>
      <c r="E3580">
        <v>0</v>
      </c>
      <c r="F3580">
        <v>0</v>
      </c>
      <c r="G3580">
        <v>0</v>
      </c>
      <c r="H3580">
        <v>0</v>
      </c>
      <c r="I3580" s="2">
        <v>0</v>
      </c>
      <c r="J3580">
        <v>1</v>
      </c>
      <c r="K3580" s="2">
        <v>0</v>
      </c>
      <c r="L3580">
        <v>647.34300000000007</v>
      </c>
      <c r="M3580" s="2">
        <v>0</v>
      </c>
      <c r="N3580" s="4">
        <v>0</v>
      </c>
    </row>
    <row r="3581" spans="1:14" x14ac:dyDescent="0.3">
      <c r="A3581" s="1" t="s">
        <v>313</v>
      </c>
      <c r="B3581" s="1" t="s">
        <v>314</v>
      </c>
      <c r="C3581" s="1" t="s">
        <v>59</v>
      </c>
      <c r="D3581" s="1" t="s">
        <v>19</v>
      </c>
      <c r="E3581">
        <v>0</v>
      </c>
      <c r="F3581">
        <v>1</v>
      </c>
      <c r="G3581">
        <v>1674.0205000000001</v>
      </c>
      <c r="H3581">
        <v>0</v>
      </c>
      <c r="I3581" s="2">
        <v>0</v>
      </c>
      <c r="J3581">
        <v>0</v>
      </c>
      <c r="K3581" s="2">
        <v>0</v>
      </c>
      <c r="L3581">
        <v>647.34300000000007</v>
      </c>
      <c r="M3581" s="2">
        <v>0</v>
      </c>
      <c r="N3581" s="4">
        <v>0</v>
      </c>
    </row>
    <row r="3582" spans="1:14" x14ac:dyDescent="0.3">
      <c r="A3582" s="1" t="s">
        <v>313</v>
      </c>
      <c r="B3582" s="1" t="s">
        <v>314</v>
      </c>
      <c r="C3582" s="1" t="s">
        <v>61</v>
      </c>
      <c r="D3582" s="1" t="s">
        <v>13</v>
      </c>
      <c r="E3582">
        <v>0</v>
      </c>
      <c r="F3582">
        <v>0</v>
      </c>
      <c r="G3582">
        <v>0</v>
      </c>
      <c r="H3582">
        <v>0</v>
      </c>
      <c r="I3582" s="2">
        <v>0</v>
      </c>
      <c r="J3582">
        <v>1</v>
      </c>
      <c r="K3582" s="2">
        <v>0</v>
      </c>
      <c r="L3582">
        <v>647.34300000000007</v>
      </c>
      <c r="M3582" s="2">
        <v>0</v>
      </c>
      <c r="N3582" s="4">
        <v>0</v>
      </c>
    </row>
    <row r="3583" spans="1:14" x14ac:dyDescent="0.3">
      <c r="A3583" s="1" t="s">
        <v>313</v>
      </c>
      <c r="B3583" s="1" t="s">
        <v>314</v>
      </c>
      <c r="C3583" s="1" t="s">
        <v>61</v>
      </c>
      <c r="D3583" s="1" t="s">
        <v>13</v>
      </c>
      <c r="E3583">
        <v>0</v>
      </c>
      <c r="F3583">
        <v>6</v>
      </c>
      <c r="G3583">
        <v>5495.62</v>
      </c>
      <c r="H3583">
        <v>2</v>
      </c>
      <c r="I3583" s="2">
        <v>1631.8040000000001</v>
      </c>
      <c r="J3583">
        <v>46</v>
      </c>
      <c r="K3583" s="2">
        <v>1294.6860000000001</v>
      </c>
      <c r="L3583">
        <v>647.34300000000007</v>
      </c>
      <c r="M3583" s="2">
        <v>337.11799999999994</v>
      </c>
      <c r="N3583" s="4">
        <v>0.2065922132805165</v>
      </c>
    </row>
    <row r="3584" spans="1:14" x14ac:dyDescent="0.3">
      <c r="A3584" s="1" t="s">
        <v>313</v>
      </c>
      <c r="B3584" s="1" t="s">
        <v>314</v>
      </c>
      <c r="C3584" s="1" t="s">
        <v>61</v>
      </c>
      <c r="D3584" s="1" t="s">
        <v>13</v>
      </c>
      <c r="E3584">
        <v>0</v>
      </c>
      <c r="F3584">
        <v>1</v>
      </c>
      <c r="G3584">
        <v>1651.239</v>
      </c>
      <c r="H3584">
        <v>0</v>
      </c>
      <c r="I3584" s="2">
        <v>0</v>
      </c>
      <c r="J3584">
        <v>0</v>
      </c>
      <c r="K3584" s="2">
        <v>0</v>
      </c>
      <c r="L3584">
        <v>647.34300000000007</v>
      </c>
      <c r="M3584" s="2">
        <v>0</v>
      </c>
      <c r="N3584" s="4">
        <v>0</v>
      </c>
    </row>
    <row r="3585" spans="1:14" x14ac:dyDescent="0.3">
      <c r="A3585" s="1" t="s">
        <v>313</v>
      </c>
      <c r="B3585" s="1" t="s">
        <v>314</v>
      </c>
      <c r="C3585" s="1" t="s">
        <v>61</v>
      </c>
      <c r="D3585" s="1" t="s">
        <v>17</v>
      </c>
      <c r="E3585">
        <v>0</v>
      </c>
      <c r="F3585">
        <v>1</v>
      </c>
      <c r="G3585">
        <v>815.90199999999993</v>
      </c>
      <c r="H3585">
        <v>0</v>
      </c>
      <c r="I3585" s="2">
        <v>0</v>
      </c>
      <c r="J3585">
        <v>0</v>
      </c>
      <c r="K3585" s="2">
        <v>0</v>
      </c>
      <c r="L3585">
        <v>647.34300000000007</v>
      </c>
      <c r="M3585" s="2">
        <v>0</v>
      </c>
      <c r="N3585" s="4">
        <v>0</v>
      </c>
    </row>
    <row r="3586" spans="1:14" x14ac:dyDescent="0.3">
      <c r="A3586" s="1" t="s">
        <v>313</v>
      </c>
      <c r="B3586" s="1" t="s">
        <v>314</v>
      </c>
      <c r="C3586" s="1" t="s">
        <v>61</v>
      </c>
      <c r="D3586" s="1" t="s">
        <v>19</v>
      </c>
      <c r="E3586">
        <v>0</v>
      </c>
      <c r="F3586">
        <v>0</v>
      </c>
      <c r="G3586">
        <v>0</v>
      </c>
      <c r="H3586">
        <v>0</v>
      </c>
      <c r="I3586" s="2">
        <v>0</v>
      </c>
      <c r="J3586">
        <v>1</v>
      </c>
      <c r="K3586" s="2">
        <v>0</v>
      </c>
      <c r="L3586">
        <v>647.34300000000007</v>
      </c>
      <c r="M3586" s="2">
        <v>0</v>
      </c>
      <c r="N3586" s="4">
        <v>0</v>
      </c>
    </row>
    <row r="3587" spans="1:14" x14ac:dyDescent="0.3">
      <c r="A3587" s="1" t="s">
        <v>87</v>
      </c>
      <c r="B3587" s="1" t="s">
        <v>315</v>
      </c>
      <c r="C3587" s="1" t="s">
        <v>58</v>
      </c>
      <c r="D3587" s="1" t="s">
        <v>15</v>
      </c>
      <c r="E3587">
        <v>0</v>
      </c>
      <c r="F3587">
        <v>0</v>
      </c>
      <c r="G3587">
        <v>0</v>
      </c>
      <c r="H3587">
        <v>0</v>
      </c>
      <c r="I3587" s="2">
        <v>0</v>
      </c>
      <c r="J3587">
        <v>1</v>
      </c>
      <c r="K3587" s="2">
        <v>0</v>
      </c>
      <c r="L3587">
        <v>2222.4609999999998</v>
      </c>
      <c r="M3587" s="2">
        <v>0</v>
      </c>
      <c r="N3587" s="4">
        <v>0</v>
      </c>
    </row>
    <row r="3588" spans="1:14" x14ac:dyDescent="0.3">
      <c r="A3588" s="1" t="s">
        <v>87</v>
      </c>
      <c r="B3588" s="1" t="s">
        <v>315</v>
      </c>
      <c r="C3588" s="1" t="s">
        <v>58</v>
      </c>
      <c r="D3588" s="1" t="s">
        <v>13</v>
      </c>
      <c r="E3588">
        <v>0</v>
      </c>
      <c r="F3588">
        <v>2</v>
      </c>
      <c r="G3588">
        <v>2872.723</v>
      </c>
      <c r="H3588">
        <v>1</v>
      </c>
      <c r="I3588" s="2">
        <v>1428.1505</v>
      </c>
      <c r="J3588">
        <v>0</v>
      </c>
      <c r="K3588" s="2">
        <v>2222.4609999999998</v>
      </c>
      <c r="L3588">
        <v>2222.4609999999998</v>
      </c>
      <c r="M3588" s="2">
        <v>-794.31049999999982</v>
      </c>
      <c r="N3588" s="4">
        <v>-0.55618122879906551</v>
      </c>
    </row>
    <row r="3589" spans="1:14" x14ac:dyDescent="0.3">
      <c r="A3589" s="1" t="s">
        <v>87</v>
      </c>
      <c r="B3589" s="1" t="s">
        <v>315</v>
      </c>
      <c r="C3589" s="1" t="s">
        <v>58</v>
      </c>
      <c r="D3589" s="1" t="s">
        <v>17</v>
      </c>
      <c r="E3589">
        <v>0</v>
      </c>
      <c r="F3589">
        <v>0</v>
      </c>
      <c r="G3589">
        <v>0</v>
      </c>
      <c r="H3589">
        <v>0</v>
      </c>
      <c r="I3589" s="2">
        <v>0</v>
      </c>
      <c r="J3589">
        <v>1</v>
      </c>
      <c r="K3589" s="2">
        <v>0</v>
      </c>
      <c r="L3589">
        <v>2222.4609999999998</v>
      </c>
      <c r="M3589" s="2">
        <v>0</v>
      </c>
      <c r="N3589" s="4">
        <v>0</v>
      </c>
    </row>
    <row r="3590" spans="1:14" x14ac:dyDescent="0.3">
      <c r="A3590" s="1" t="s">
        <v>87</v>
      </c>
      <c r="B3590" s="1" t="s">
        <v>315</v>
      </c>
      <c r="C3590" s="1" t="s">
        <v>59</v>
      </c>
      <c r="D3590" s="1" t="s">
        <v>13</v>
      </c>
      <c r="E3590">
        <v>0</v>
      </c>
      <c r="F3590">
        <v>7</v>
      </c>
      <c r="G3590">
        <v>10926.196</v>
      </c>
      <c r="H3590">
        <v>0</v>
      </c>
      <c r="I3590" s="2">
        <v>0</v>
      </c>
      <c r="J3590">
        <v>0</v>
      </c>
      <c r="K3590" s="2">
        <v>0</v>
      </c>
      <c r="L3590">
        <v>2222.4609999999998</v>
      </c>
      <c r="M3590" s="2">
        <v>0</v>
      </c>
      <c r="N3590" s="4">
        <v>0</v>
      </c>
    </row>
    <row r="3591" spans="1:14" x14ac:dyDescent="0.3">
      <c r="A3591" s="1" t="s">
        <v>87</v>
      </c>
      <c r="B3591" s="1" t="s">
        <v>315</v>
      </c>
      <c r="C3591" s="1" t="s">
        <v>59</v>
      </c>
      <c r="D3591" s="1" t="s">
        <v>16</v>
      </c>
      <c r="E3591">
        <v>0</v>
      </c>
      <c r="F3591">
        <v>1</v>
      </c>
      <c r="G3591">
        <v>1428.1505</v>
      </c>
      <c r="H3591">
        <v>1</v>
      </c>
      <c r="I3591" s="2">
        <v>1428.1505</v>
      </c>
      <c r="J3591">
        <v>0</v>
      </c>
      <c r="K3591" s="2">
        <v>2222.4609999999998</v>
      </c>
      <c r="L3591">
        <v>2222.4609999999998</v>
      </c>
      <c r="M3591" s="2">
        <v>-794.31049999999982</v>
      </c>
      <c r="N3591" s="4">
        <v>-0.55618122879906551</v>
      </c>
    </row>
    <row r="3592" spans="1:14" x14ac:dyDescent="0.3">
      <c r="A3592" s="1" t="s">
        <v>87</v>
      </c>
      <c r="B3592" s="1" t="s">
        <v>315</v>
      </c>
      <c r="C3592" s="1" t="s">
        <v>61</v>
      </c>
      <c r="D3592" s="1" t="s">
        <v>13</v>
      </c>
      <c r="E3592">
        <v>0</v>
      </c>
      <c r="F3592">
        <v>5</v>
      </c>
      <c r="G3592">
        <v>7222.8624999999993</v>
      </c>
      <c r="H3592">
        <v>3</v>
      </c>
      <c r="I3592" s="2">
        <v>4333.7174999999997</v>
      </c>
      <c r="J3592">
        <v>3</v>
      </c>
      <c r="K3592" s="2">
        <v>6667.3829999999998</v>
      </c>
      <c r="L3592">
        <v>2222.4609999999998</v>
      </c>
      <c r="M3592" s="2">
        <v>-2333.6655000000001</v>
      </c>
      <c r="N3592" s="4">
        <v>-0.53849045305791166</v>
      </c>
    </row>
    <row r="3593" spans="1:14" x14ac:dyDescent="0.3">
      <c r="A3593" s="1" t="s">
        <v>87</v>
      </c>
      <c r="B3593" s="1" t="s">
        <v>315</v>
      </c>
      <c r="C3593" s="1" t="s">
        <v>61</v>
      </c>
      <c r="D3593" s="1" t="s">
        <v>14</v>
      </c>
      <c r="E3593">
        <v>0</v>
      </c>
      <c r="F3593">
        <v>0</v>
      </c>
      <c r="G3593">
        <v>0</v>
      </c>
      <c r="H3593">
        <v>0</v>
      </c>
      <c r="I3593" s="2">
        <v>0</v>
      </c>
      <c r="J3593">
        <v>1</v>
      </c>
      <c r="K3593" s="2">
        <v>0</v>
      </c>
      <c r="L3593">
        <v>2222.4609999999998</v>
      </c>
      <c r="M3593" s="2">
        <v>0</v>
      </c>
      <c r="N3593" s="4">
        <v>0</v>
      </c>
    </row>
    <row r="3594" spans="1:14" x14ac:dyDescent="0.3">
      <c r="A3594" s="1" t="s">
        <v>87</v>
      </c>
      <c r="B3594" s="1" t="s">
        <v>316</v>
      </c>
      <c r="C3594" s="1" t="s">
        <v>58</v>
      </c>
      <c r="D3594" s="1" t="s">
        <v>13</v>
      </c>
      <c r="E3594">
        <v>0</v>
      </c>
      <c r="F3594">
        <v>4</v>
      </c>
      <c r="G3594">
        <v>5729.0239999999994</v>
      </c>
      <c r="H3594">
        <v>0</v>
      </c>
      <c r="I3594" s="2">
        <v>0</v>
      </c>
      <c r="J3594">
        <v>2</v>
      </c>
      <c r="K3594" s="2">
        <v>0</v>
      </c>
      <c r="L3594">
        <v>2222.4609999999998</v>
      </c>
      <c r="M3594" s="2">
        <v>0</v>
      </c>
      <c r="N3594" s="4">
        <v>0</v>
      </c>
    </row>
    <row r="3595" spans="1:14" x14ac:dyDescent="0.3">
      <c r="A3595" s="1" t="s">
        <v>87</v>
      </c>
      <c r="B3595" s="1" t="s">
        <v>316</v>
      </c>
      <c r="C3595" s="1" t="s">
        <v>58</v>
      </c>
      <c r="D3595" s="1" t="s">
        <v>13</v>
      </c>
      <c r="E3595">
        <v>0</v>
      </c>
      <c r="F3595">
        <v>2</v>
      </c>
      <c r="G3595">
        <v>2872.723</v>
      </c>
      <c r="H3595">
        <v>2</v>
      </c>
      <c r="I3595" s="2">
        <v>2872.723</v>
      </c>
      <c r="J3595">
        <v>0</v>
      </c>
      <c r="K3595" s="2">
        <v>4444.9219999999996</v>
      </c>
      <c r="L3595">
        <v>2222.4609999999998</v>
      </c>
      <c r="M3595" s="2">
        <v>-1572.1989999999996</v>
      </c>
      <c r="N3595" s="4">
        <v>-0.54728527602556865</v>
      </c>
    </row>
    <row r="3596" spans="1:14" x14ac:dyDescent="0.3">
      <c r="A3596" s="1" t="s">
        <v>87</v>
      </c>
      <c r="B3596" s="1" t="s">
        <v>316</v>
      </c>
      <c r="C3596" s="1" t="s">
        <v>59</v>
      </c>
      <c r="D3596" s="1" t="s">
        <v>13</v>
      </c>
      <c r="E3596">
        <v>0</v>
      </c>
      <c r="F3596">
        <v>6</v>
      </c>
      <c r="G3596">
        <v>8585.3249999999989</v>
      </c>
      <c r="H3596">
        <v>1</v>
      </c>
      <c r="I3596" s="2">
        <v>1428.1505</v>
      </c>
      <c r="J3596">
        <v>0</v>
      </c>
      <c r="K3596" s="2">
        <v>2222.4609999999998</v>
      </c>
      <c r="L3596">
        <v>2222.4609999999998</v>
      </c>
      <c r="M3596" s="2">
        <v>-794.31049999999982</v>
      </c>
      <c r="N3596" s="4">
        <v>-0.55618122879906551</v>
      </c>
    </row>
    <row r="3597" spans="1:14" x14ac:dyDescent="0.3">
      <c r="A3597" s="1" t="s">
        <v>87</v>
      </c>
      <c r="B3597" s="1" t="s">
        <v>316</v>
      </c>
      <c r="C3597" s="1" t="s">
        <v>59</v>
      </c>
      <c r="D3597" s="1" t="s">
        <v>14</v>
      </c>
      <c r="E3597">
        <v>0</v>
      </c>
      <c r="F3597">
        <v>1</v>
      </c>
      <c r="G3597">
        <v>1444.5725</v>
      </c>
      <c r="H3597">
        <v>0</v>
      </c>
      <c r="I3597" s="2">
        <v>0</v>
      </c>
      <c r="J3597">
        <v>0</v>
      </c>
      <c r="K3597" s="2">
        <v>0</v>
      </c>
      <c r="L3597">
        <v>2222.4609999999998</v>
      </c>
      <c r="M3597" s="2">
        <v>0</v>
      </c>
      <c r="N3597" s="4">
        <v>0</v>
      </c>
    </row>
    <row r="3598" spans="1:14" x14ac:dyDescent="0.3">
      <c r="A3598" s="1" t="s">
        <v>87</v>
      </c>
      <c r="B3598" s="1" t="s">
        <v>316</v>
      </c>
      <c r="C3598" s="1" t="s">
        <v>61</v>
      </c>
      <c r="D3598" s="1" t="s">
        <v>13</v>
      </c>
      <c r="E3598">
        <v>0</v>
      </c>
      <c r="F3598">
        <v>0</v>
      </c>
      <c r="G3598">
        <v>0</v>
      </c>
      <c r="H3598">
        <v>0</v>
      </c>
      <c r="I3598" s="2">
        <v>0</v>
      </c>
      <c r="J3598">
        <v>1</v>
      </c>
      <c r="K3598" s="2">
        <v>0</v>
      </c>
      <c r="L3598">
        <v>2222.4609999999998</v>
      </c>
      <c r="M3598" s="2">
        <v>0</v>
      </c>
      <c r="N3598" s="4">
        <v>0</v>
      </c>
    </row>
    <row r="3599" spans="1:14" x14ac:dyDescent="0.3">
      <c r="A3599" s="1" t="s">
        <v>87</v>
      </c>
      <c r="B3599" s="1" t="s">
        <v>316</v>
      </c>
      <c r="C3599" s="1" t="s">
        <v>61</v>
      </c>
      <c r="D3599" s="1" t="s">
        <v>13</v>
      </c>
      <c r="E3599">
        <v>0</v>
      </c>
      <c r="F3599">
        <v>1</v>
      </c>
      <c r="G3599">
        <v>1428.1505</v>
      </c>
      <c r="H3599">
        <v>0</v>
      </c>
      <c r="I3599" s="2">
        <v>0</v>
      </c>
      <c r="J3599">
        <v>0</v>
      </c>
      <c r="K3599" s="2">
        <v>0</v>
      </c>
      <c r="L3599">
        <v>2222.4609999999998</v>
      </c>
      <c r="M3599" s="2">
        <v>0</v>
      </c>
      <c r="N3599" s="4">
        <v>0</v>
      </c>
    </row>
    <row r="3600" spans="1:14" x14ac:dyDescent="0.3">
      <c r="A3600" s="1" t="s">
        <v>87</v>
      </c>
      <c r="B3600" s="1" t="s">
        <v>316</v>
      </c>
      <c r="C3600" s="1" t="s">
        <v>61</v>
      </c>
      <c r="D3600" s="1" t="s">
        <v>13</v>
      </c>
      <c r="E3600">
        <v>0</v>
      </c>
      <c r="F3600">
        <v>0</v>
      </c>
      <c r="G3600">
        <v>0</v>
      </c>
      <c r="H3600">
        <v>0</v>
      </c>
      <c r="I3600" s="2">
        <v>0</v>
      </c>
      <c r="J3600">
        <v>5</v>
      </c>
      <c r="K3600" s="2">
        <v>0</v>
      </c>
      <c r="L3600">
        <v>2222.4609999999998</v>
      </c>
      <c r="M3600" s="2">
        <v>0</v>
      </c>
      <c r="N3600" s="4">
        <v>0</v>
      </c>
    </row>
    <row r="3601" spans="1:14" x14ac:dyDescent="0.3">
      <c r="A3601" s="1" t="s">
        <v>106</v>
      </c>
      <c r="B3601" s="1" t="s">
        <v>317</v>
      </c>
      <c r="C3601" s="1" t="s">
        <v>22</v>
      </c>
      <c r="D3601" s="1" t="s">
        <v>13</v>
      </c>
      <c r="E3601">
        <v>0</v>
      </c>
      <c r="F3601">
        <v>3</v>
      </c>
      <c r="G3601">
        <v>1679.3679999999999</v>
      </c>
      <c r="H3601">
        <v>2</v>
      </c>
      <c r="I3601" s="2">
        <v>920.94299999999998</v>
      </c>
      <c r="J3601">
        <v>14</v>
      </c>
      <c r="K3601" s="2">
        <v>700.4</v>
      </c>
      <c r="L3601">
        <v>350.2</v>
      </c>
      <c r="M3601" s="2">
        <v>220.54300000000001</v>
      </c>
      <c r="N3601" s="4">
        <v>0.23947519010405641</v>
      </c>
    </row>
    <row r="3602" spans="1:14" x14ac:dyDescent="0.3">
      <c r="A3602" s="1" t="s">
        <v>106</v>
      </c>
      <c r="B3602" s="1" t="s">
        <v>317</v>
      </c>
      <c r="C3602" s="1" t="s">
        <v>22</v>
      </c>
      <c r="D3602" s="1" t="s">
        <v>16</v>
      </c>
      <c r="E3602">
        <v>0</v>
      </c>
      <c r="F3602">
        <v>1</v>
      </c>
      <c r="G3602">
        <v>805.82799999999997</v>
      </c>
      <c r="H3602">
        <v>0</v>
      </c>
      <c r="I3602" s="2">
        <v>0</v>
      </c>
      <c r="J3602">
        <v>1</v>
      </c>
      <c r="K3602" s="2">
        <v>0</v>
      </c>
      <c r="L3602">
        <v>350.2</v>
      </c>
      <c r="M3602" s="2">
        <v>0</v>
      </c>
      <c r="N3602" s="4">
        <v>0</v>
      </c>
    </row>
    <row r="3603" spans="1:14" x14ac:dyDescent="0.3">
      <c r="A3603" s="1" t="s">
        <v>106</v>
      </c>
      <c r="B3603" s="1" t="s">
        <v>317</v>
      </c>
      <c r="C3603" s="1" t="s">
        <v>22</v>
      </c>
      <c r="D3603" s="1" t="s">
        <v>13</v>
      </c>
      <c r="E3603">
        <v>0</v>
      </c>
      <c r="F3603">
        <v>0</v>
      </c>
      <c r="G3603">
        <v>0</v>
      </c>
      <c r="H3603">
        <v>0</v>
      </c>
      <c r="I3603" s="2">
        <v>0</v>
      </c>
      <c r="J3603">
        <v>1</v>
      </c>
      <c r="K3603" s="2">
        <v>0</v>
      </c>
      <c r="L3603">
        <v>350.2</v>
      </c>
      <c r="M3603" s="2">
        <v>0</v>
      </c>
      <c r="N3603" s="4">
        <v>0</v>
      </c>
    </row>
    <row r="3604" spans="1:14" x14ac:dyDescent="0.3">
      <c r="A3604" s="1" t="s">
        <v>106</v>
      </c>
      <c r="B3604" s="1" t="s">
        <v>317</v>
      </c>
      <c r="C3604" s="1" t="s">
        <v>23</v>
      </c>
      <c r="D3604" s="1" t="s">
        <v>13</v>
      </c>
      <c r="E3604">
        <v>0</v>
      </c>
      <c r="F3604">
        <v>1</v>
      </c>
      <c r="G3604">
        <v>758.42499999999995</v>
      </c>
      <c r="H3604">
        <v>0</v>
      </c>
      <c r="I3604" s="2">
        <v>0</v>
      </c>
      <c r="J3604">
        <v>24</v>
      </c>
      <c r="K3604" s="2">
        <v>0</v>
      </c>
      <c r="L3604">
        <v>350.2</v>
      </c>
      <c r="M3604" s="2">
        <v>0</v>
      </c>
      <c r="N3604" s="4">
        <v>0</v>
      </c>
    </row>
    <row r="3605" spans="1:14" x14ac:dyDescent="0.3">
      <c r="A3605" s="1" t="s">
        <v>106</v>
      </c>
      <c r="B3605" s="1" t="s">
        <v>317</v>
      </c>
      <c r="C3605" s="1" t="s">
        <v>23</v>
      </c>
      <c r="D3605" s="1" t="s">
        <v>16</v>
      </c>
      <c r="E3605">
        <v>0</v>
      </c>
      <c r="F3605">
        <v>0</v>
      </c>
      <c r="G3605">
        <v>0</v>
      </c>
      <c r="H3605">
        <v>0</v>
      </c>
      <c r="I3605" s="2">
        <v>0</v>
      </c>
      <c r="J3605">
        <v>1</v>
      </c>
      <c r="K3605" s="2">
        <v>0</v>
      </c>
      <c r="L3605">
        <v>350.2</v>
      </c>
      <c r="M3605" s="2">
        <v>0</v>
      </c>
      <c r="N3605" s="4">
        <v>0</v>
      </c>
    </row>
    <row r="3606" spans="1:14" x14ac:dyDescent="0.3">
      <c r="A3606" s="1" t="s">
        <v>106</v>
      </c>
      <c r="B3606" s="1" t="s">
        <v>317</v>
      </c>
      <c r="C3606" s="1" t="s">
        <v>23</v>
      </c>
      <c r="D3606" s="1" t="s">
        <v>18</v>
      </c>
      <c r="E3606">
        <v>0</v>
      </c>
      <c r="F3606">
        <v>0</v>
      </c>
      <c r="G3606">
        <v>0</v>
      </c>
      <c r="H3606">
        <v>0</v>
      </c>
      <c r="I3606" s="2">
        <v>0</v>
      </c>
      <c r="J3606">
        <v>1</v>
      </c>
      <c r="K3606" s="2">
        <v>0</v>
      </c>
      <c r="L3606">
        <v>350.2</v>
      </c>
      <c r="M3606" s="2">
        <v>0</v>
      </c>
      <c r="N3606" s="4">
        <v>0</v>
      </c>
    </row>
    <row r="3607" spans="1:14" x14ac:dyDescent="0.3">
      <c r="A3607" s="1" t="s">
        <v>106</v>
      </c>
      <c r="B3607" s="1" t="s">
        <v>317</v>
      </c>
      <c r="C3607" s="1" t="s">
        <v>24</v>
      </c>
      <c r="D3607" s="1" t="s">
        <v>13</v>
      </c>
      <c r="E3607">
        <v>0</v>
      </c>
      <c r="F3607">
        <v>0</v>
      </c>
      <c r="G3607">
        <v>0</v>
      </c>
      <c r="H3607">
        <v>0</v>
      </c>
      <c r="I3607" s="2">
        <v>0</v>
      </c>
      <c r="J3607">
        <v>20</v>
      </c>
      <c r="K3607" s="2">
        <v>0</v>
      </c>
      <c r="L3607">
        <v>350.2</v>
      </c>
      <c r="M3607" s="2">
        <v>0</v>
      </c>
      <c r="N3607" s="4">
        <v>0</v>
      </c>
    </row>
    <row r="3608" spans="1:14" x14ac:dyDescent="0.3">
      <c r="A3608" s="1" t="s">
        <v>106</v>
      </c>
      <c r="B3608" s="1" t="s">
        <v>317</v>
      </c>
      <c r="C3608" s="1" t="s">
        <v>24</v>
      </c>
      <c r="D3608" s="1" t="s">
        <v>18</v>
      </c>
      <c r="E3608">
        <v>0</v>
      </c>
      <c r="F3608">
        <v>0</v>
      </c>
      <c r="G3608">
        <v>0</v>
      </c>
      <c r="H3608">
        <v>0</v>
      </c>
      <c r="I3608" s="2">
        <v>0</v>
      </c>
      <c r="J3608">
        <v>1</v>
      </c>
      <c r="K3608" s="2">
        <v>0</v>
      </c>
      <c r="L3608">
        <v>350.2</v>
      </c>
      <c r="M3608" s="2">
        <v>0</v>
      </c>
      <c r="N3608" s="4">
        <v>0</v>
      </c>
    </row>
    <row r="3609" spans="1:14" x14ac:dyDescent="0.3">
      <c r="A3609" s="1" t="s">
        <v>106</v>
      </c>
      <c r="B3609" s="1" t="s">
        <v>317</v>
      </c>
      <c r="C3609" s="1" t="s">
        <v>27</v>
      </c>
      <c r="D3609" s="1" t="s">
        <v>13</v>
      </c>
      <c r="E3609">
        <v>0</v>
      </c>
      <c r="F3609">
        <v>2</v>
      </c>
      <c r="G3609">
        <v>1516.85</v>
      </c>
      <c r="H3609">
        <v>2</v>
      </c>
      <c r="I3609" s="2">
        <v>1516.85</v>
      </c>
      <c r="J3609">
        <v>10</v>
      </c>
      <c r="K3609" s="2">
        <v>700.4</v>
      </c>
      <c r="L3609">
        <v>350.2</v>
      </c>
      <c r="M3609" s="2">
        <v>816.44999999999993</v>
      </c>
      <c r="N3609" s="4">
        <v>0.53825361769456437</v>
      </c>
    </row>
    <row r="3610" spans="1:14" x14ac:dyDescent="0.3">
      <c r="A3610" s="1" t="s">
        <v>155</v>
      </c>
      <c r="B3610" s="1" t="s">
        <v>318</v>
      </c>
      <c r="C3610" s="1" t="s">
        <v>58</v>
      </c>
      <c r="D3610" s="1" t="s">
        <v>13</v>
      </c>
      <c r="E3610">
        <v>0</v>
      </c>
      <c r="F3610">
        <v>10</v>
      </c>
      <c r="G3610">
        <v>17455.7235</v>
      </c>
      <c r="H3610">
        <v>7</v>
      </c>
      <c r="I3610" s="2">
        <v>12293.3045</v>
      </c>
      <c r="J3610">
        <v>28</v>
      </c>
      <c r="K3610" s="2">
        <v>4971.7604999999994</v>
      </c>
      <c r="L3610">
        <v>710.25149999999996</v>
      </c>
      <c r="M3610" s="2">
        <v>7321.5440000000008</v>
      </c>
      <c r="N3610" s="4">
        <v>0.59557167887609075</v>
      </c>
    </row>
    <row r="3611" spans="1:14" x14ac:dyDescent="0.3">
      <c r="A3611" s="1" t="s">
        <v>155</v>
      </c>
      <c r="B3611" s="1" t="s">
        <v>318</v>
      </c>
      <c r="C3611" s="1" t="s">
        <v>58</v>
      </c>
      <c r="D3611" s="1" t="s">
        <v>15</v>
      </c>
      <c r="E3611">
        <v>0</v>
      </c>
      <c r="F3611">
        <v>2</v>
      </c>
      <c r="G3611">
        <v>3447.5735</v>
      </c>
      <c r="H3611">
        <v>0</v>
      </c>
      <c r="I3611" s="2">
        <v>0</v>
      </c>
      <c r="J3611">
        <v>0</v>
      </c>
      <c r="K3611" s="2">
        <v>0</v>
      </c>
      <c r="L3611">
        <v>710.25149999999996</v>
      </c>
      <c r="M3611" s="2">
        <v>0</v>
      </c>
      <c r="N3611" s="4">
        <v>0</v>
      </c>
    </row>
    <row r="3612" spans="1:14" x14ac:dyDescent="0.3">
      <c r="A3612" s="1" t="s">
        <v>155</v>
      </c>
      <c r="B3612" s="1" t="s">
        <v>318</v>
      </c>
      <c r="C3612" s="1" t="s">
        <v>58</v>
      </c>
      <c r="D3612" s="1" t="s">
        <v>16</v>
      </c>
      <c r="E3612">
        <v>0</v>
      </c>
      <c r="F3612">
        <v>2</v>
      </c>
      <c r="G3612">
        <v>3339.232</v>
      </c>
      <c r="H3612">
        <v>0</v>
      </c>
      <c r="I3612" s="2">
        <v>0</v>
      </c>
      <c r="J3612">
        <v>2</v>
      </c>
      <c r="K3612" s="2">
        <v>0</v>
      </c>
      <c r="L3612">
        <v>710.25149999999996</v>
      </c>
      <c r="M3612" s="2">
        <v>0</v>
      </c>
      <c r="N3612" s="4">
        <v>0</v>
      </c>
    </row>
    <row r="3613" spans="1:14" x14ac:dyDescent="0.3">
      <c r="A3613" s="1" t="s">
        <v>155</v>
      </c>
      <c r="B3613" s="1" t="s">
        <v>318</v>
      </c>
      <c r="C3613" s="1" t="s">
        <v>58</v>
      </c>
      <c r="D3613" s="1" t="s">
        <v>13</v>
      </c>
      <c r="E3613">
        <v>0</v>
      </c>
      <c r="F3613">
        <v>1</v>
      </c>
      <c r="G3613">
        <v>1605.722</v>
      </c>
      <c r="H3613">
        <v>0</v>
      </c>
      <c r="I3613" s="2">
        <v>0</v>
      </c>
      <c r="J3613">
        <v>0</v>
      </c>
      <c r="K3613" s="2">
        <v>0</v>
      </c>
      <c r="L3613">
        <v>710.25149999999996</v>
      </c>
      <c r="M3613" s="2">
        <v>0</v>
      </c>
      <c r="N3613" s="4">
        <v>0</v>
      </c>
    </row>
    <row r="3614" spans="1:14" x14ac:dyDescent="0.3">
      <c r="A3614" s="1" t="s">
        <v>155</v>
      </c>
      <c r="B3614" s="1" t="s">
        <v>318</v>
      </c>
      <c r="C3614" s="1" t="s">
        <v>58</v>
      </c>
      <c r="D3614" s="1" t="s">
        <v>18</v>
      </c>
      <c r="E3614">
        <v>17</v>
      </c>
      <c r="F3614">
        <v>1</v>
      </c>
      <c r="G3614">
        <v>1733.51</v>
      </c>
      <c r="H3614">
        <v>1</v>
      </c>
      <c r="I3614" s="2">
        <v>1841.8515</v>
      </c>
      <c r="J3614">
        <v>5</v>
      </c>
      <c r="K3614" s="2">
        <v>710.25149999999996</v>
      </c>
      <c r="L3614">
        <v>710.25149999999996</v>
      </c>
      <c r="M3614" s="2">
        <v>1131.5999999999999</v>
      </c>
      <c r="N3614" s="4">
        <v>0.61438177833554986</v>
      </c>
    </row>
    <row r="3615" spans="1:14" x14ac:dyDescent="0.3">
      <c r="A3615" s="1" t="s">
        <v>155</v>
      </c>
      <c r="B3615" s="1" t="s">
        <v>318</v>
      </c>
      <c r="C3615" s="1" t="s">
        <v>58</v>
      </c>
      <c r="D3615" s="1" t="s">
        <v>19</v>
      </c>
      <c r="E3615">
        <v>0</v>
      </c>
      <c r="F3615">
        <v>0</v>
      </c>
      <c r="G3615">
        <v>0</v>
      </c>
      <c r="H3615">
        <v>0</v>
      </c>
      <c r="I3615" s="2">
        <v>0</v>
      </c>
      <c r="J3615">
        <v>2</v>
      </c>
      <c r="K3615" s="2">
        <v>0</v>
      </c>
      <c r="L3615">
        <v>710.25149999999996</v>
      </c>
      <c r="M3615" s="2">
        <v>0</v>
      </c>
      <c r="N3615" s="4">
        <v>0</v>
      </c>
    </row>
    <row r="3616" spans="1:14" x14ac:dyDescent="0.3">
      <c r="A3616" s="1" t="s">
        <v>155</v>
      </c>
      <c r="B3616" s="1" t="s">
        <v>318</v>
      </c>
      <c r="C3616" s="1" t="s">
        <v>59</v>
      </c>
      <c r="D3616" s="1" t="s">
        <v>13</v>
      </c>
      <c r="E3616">
        <v>0</v>
      </c>
      <c r="F3616">
        <v>16</v>
      </c>
      <c r="G3616">
        <v>28140.937000000002</v>
      </c>
      <c r="H3616">
        <v>1</v>
      </c>
      <c r="I3616" s="2">
        <v>1686.2795000000001</v>
      </c>
      <c r="J3616">
        <v>25</v>
      </c>
      <c r="K3616" s="2">
        <v>710.25149999999996</v>
      </c>
      <c r="L3616">
        <v>710.25149999999996</v>
      </c>
      <c r="M3616" s="2">
        <v>976.02800000000013</v>
      </c>
      <c r="N3616" s="4">
        <v>0.5788055894648545</v>
      </c>
    </row>
    <row r="3617" spans="1:14" x14ac:dyDescent="0.3">
      <c r="A3617" s="1" t="s">
        <v>155</v>
      </c>
      <c r="B3617" s="1" t="s">
        <v>318</v>
      </c>
      <c r="C3617" s="1" t="s">
        <v>59</v>
      </c>
      <c r="D3617" s="1" t="s">
        <v>15</v>
      </c>
      <c r="E3617">
        <v>0</v>
      </c>
      <c r="F3617">
        <v>0</v>
      </c>
      <c r="G3617">
        <v>0</v>
      </c>
      <c r="H3617">
        <v>0</v>
      </c>
      <c r="I3617" s="2">
        <v>0</v>
      </c>
      <c r="J3617">
        <v>2</v>
      </c>
      <c r="K3617" s="2">
        <v>0</v>
      </c>
      <c r="L3617">
        <v>710.25149999999996</v>
      </c>
      <c r="M3617" s="2">
        <v>0</v>
      </c>
      <c r="N3617" s="4">
        <v>0</v>
      </c>
    </row>
    <row r="3618" spans="1:14" x14ac:dyDescent="0.3">
      <c r="A3618" s="1" t="s">
        <v>155</v>
      </c>
      <c r="B3618" s="1" t="s">
        <v>318</v>
      </c>
      <c r="C3618" s="1" t="s">
        <v>59</v>
      </c>
      <c r="D3618" s="1" t="s">
        <v>16</v>
      </c>
      <c r="E3618">
        <v>0</v>
      </c>
      <c r="F3618">
        <v>2</v>
      </c>
      <c r="G3618">
        <v>3339.232</v>
      </c>
      <c r="H3618">
        <v>1</v>
      </c>
      <c r="I3618" s="2">
        <v>1733.51</v>
      </c>
      <c r="J3618">
        <v>0</v>
      </c>
      <c r="K3618" s="2">
        <v>710.25149999999996</v>
      </c>
      <c r="L3618">
        <v>710.25149999999996</v>
      </c>
      <c r="M3618" s="2">
        <v>1023.2585</v>
      </c>
      <c r="N3618" s="4">
        <v>0.59028127902348415</v>
      </c>
    </row>
    <row r="3619" spans="1:14" x14ac:dyDescent="0.3">
      <c r="A3619" s="1" t="s">
        <v>155</v>
      </c>
      <c r="B3619" s="1" t="s">
        <v>318</v>
      </c>
      <c r="C3619" s="1" t="s">
        <v>59</v>
      </c>
      <c r="D3619" s="1" t="s">
        <v>13</v>
      </c>
      <c r="E3619">
        <v>0</v>
      </c>
      <c r="F3619">
        <v>1</v>
      </c>
      <c r="G3619">
        <v>1841.8515</v>
      </c>
      <c r="H3619">
        <v>0</v>
      </c>
      <c r="I3619" s="2">
        <v>0</v>
      </c>
      <c r="J3619">
        <v>0</v>
      </c>
      <c r="K3619" s="2">
        <v>0</v>
      </c>
      <c r="L3619">
        <v>710.25149999999996</v>
      </c>
      <c r="M3619" s="2">
        <v>0</v>
      </c>
      <c r="N3619" s="4">
        <v>0</v>
      </c>
    </row>
    <row r="3620" spans="1:14" x14ac:dyDescent="0.3">
      <c r="A3620" s="1" t="s">
        <v>155</v>
      </c>
      <c r="B3620" s="1" t="s">
        <v>318</v>
      </c>
      <c r="C3620" s="1" t="s">
        <v>59</v>
      </c>
      <c r="D3620" s="1" t="s">
        <v>17</v>
      </c>
      <c r="E3620">
        <v>0</v>
      </c>
      <c r="F3620">
        <v>2</v>
      </c>
      <c r="G3620">
        <v>3663.4630000000002</v>
      </c>
      <c r="H3620">
        <v>0</v>
      </c>
      <c r="I3620" s="2">
        <v>0</v>
      </c>
      <c r="J3620">
        <v>0</v>
      </c>
      <c r="K3620" s="2">
        <v>0</v>
      </c>
      <c r="L3620">
        <v>710.25149999999996</v>
      </c>
      <c r="M3620" s="2">
        <v>0</v>
      </c>
      <c r="N3620" s="4">
        <v>0</v>
      </c>
    </row>
    <row r="3621" spans="1:14" x14ac:dyDescent="0.3">
      <c r="A3621" s="1" t="s">
        <v>155</v>
      </c>
      <c r="B3621" s="1" t="s">
        <v>318</v>
      </c>
      <c r="C3621" s="1" t="s">
        <v>59</v>
      </c>
      <c r="D3621" s="1" t="s">
        <v>18</v>
      </c>
      <c r="E3621">
        <v>9</v>
      </c>
      <c r="F3621">
        <v>1</v>
      </c>
      <c r="G3621">
        <v>1605.722</v>
      </c>
      <c r="H3621">
        <v>0</v>
      </c>
      <c r="I3621" s="2">
        <v>0</v>
      </c>
      <c r="J3621">
        <v>5</v>
      </c>
      <c r="K3621" s="2">
        <v>0</v>
      </c>
      <c r="L3621">
        <v>710.25149999999996</v>
      </c>
      <c r="M3621" s="2">
        <v>0</v>
      </c>
      <c r="N3621" s="4">
        <v>0</v>
      </c>
    </row>
    <row r="3622" spans="1:14" x14ac:dyDescent="0.3">
      <c r="A3622" s="1" t="s">
        <v>155</v>
      </c>
      <c r="B3622" s="1" t="s">
        <v>318</v>
      </c>
      <c r="C3622" s="1" t="s">
        <v>59</v>
      </c>
      <c r="D3622" s="1" t="s">
        <v>19</v>
      </c>
      <c r="E3622">
        <v>0</v>
      </c>
      <c r="F3622">
        <v>1</v>
      </c>
      <c r="G3622">
        <v>1605.722</v>
      </c>
      <c r="H3622">
        <v>0</v>
      </c>
      <c r="I3622" s="2">
        <v>0</v>
      </c>
      <c r="J3622">
        <v>0</v>
      </c>
      <c r="K3622" s="2">
        <v>0</v>
      </c>
      <c r="L3622">
        <v>710.25149999999996</v>
      </c>
      <c r="M3622" s="2">
        <v>0</v>
      </c>
      <c r="N3622" s="4">
        <v>0</v>
      </c>
    </row>
    <row r="3623" spans="1:14" x14ac:dyDescent="0.3">
      <c r="A3623" s="1" t="s">
        <v>155</v>
      </c>
      <c r="B3623" s="1" t="s">
        <v>318</v>
      </c>
      <c r="C3623" s="1" t="s">
        <v>60</v>
      </c>
      <c r="D3623" s="1" t="s">
        <v>13</v>
      </c>
      <c r="E3623">
        <v>0</v>
      </c>
      <c r="F3623">
        <v>15</v>
      </c>
      <c r="G3623">
        <v>26082.414000000001</v>
      </c>
      <c r="H3623">
        <v>7</v>
      </c>
      <c r="I3623" s="2">
        <v>12184.572</v>
      </c>
      <c r="J3623">
        <v>37</v>
      </c>
      <c r="K3623" s="2">
        <v>4971.7604999999994</v>
      </c>
      <c r="L3623">
        <v>710.25149999999996</v>
      </c>
      <c r="M3623" s="2">
        <v>7212.8115000000007</v>
      </c>
      <c r="N3623" s="4">
        <v>0.59196264751851768</v>
      </c>
    </row>
    <row r="3624" spans="1:14" x14ac:dyDescent="0.3">
      <c r="A3624" s="1" t="s">
        <v>155</v>
      </c>
      <c r="B3624" s="1" t="s">
        <v>318</v>
      </c>
      <c r="C3624" s="1" t="s">
        <v>60</v>
      </c>
      <c r="D3624" s="1" t="s">
        <v>14</v>
      </c>
      <c r="E3624">
        <v>0</v>
      </c>
      <c r="F3624">
        <v>1</v>
      </c>
      <c r="G3624">
        <v>1605.722</v>
      </c>
      <c r="H3624">
        <v>1</v>
      </c>
      <c r="I3624" s="2">
        <v>1605.722</v>
      </c>
      <c r="J3624">
        <v>1</v>
      </c>
      <c r="K3624" s="2">
        <v>710.25149999999996</v>
      </c>
      <c r="L3624">
        <v>710.25149999999996</v>
      </c>
      <c r="M3624" s="2">
        <v>895.47050000000002</v>
      </c>
      <c r="N3624" s="4">
        <v>0.55767467843126017</v>
      </c>
    </row>
    <row r="3625" spans="1:14" x14ac:dyDescent="0.3">
      <c r="A3625" s="1" t="s">
        <v>155</v>
      </c>
      <c r="B3625" s="1" t="s">
        <v>318</v>
      </c>
      <c r="C3625" s="1" t="s">
        <v>60</v>
      </c>
      <c r="D3625" s="1" t="s">
        <v>13</v>
      </c>
      <c r="E3625">
        <v>0</v>
      </c>
      <c r="F3625">
        <v>2</v>
      </c>
      <c r="G3625">
        <v>3447.5735</v>
      </c>
      <c r="H3625">
        <v>2</v>
      </c>
      <c r="I3625" s="2">
        <v>3447.5735</v>
      </c>
      <c r="J3625">
        <v>0</v>
      </c>
      <c r="K3625" s="2">
        <v>1420.5029999999999</v>
      </c>
      <c r="L3625">
        <v>710.25149999999996</v>
      </c>
      <c r="M3625" s="2">
        <v>2027.0705</v>
      </c>
      <c r="N3625" s="4">
        <v>0.58797020571135028</v>
      </c>
    </row>
    <row r="3626" spans="1:14" x14ac:dyDescent="0.3">
      <c r="A3626" s="1" t="s">
        <v>155</v>
      </c>
      <c r="B3626" s="1" t="s">
        <v>318</v>
      </c>
      <c r="C3626" s="1" t="s">
        <v>60</v>
      </c>
      <c r="D3626" s="1" t="s">
        <v>17</v>
      </c>
      <c r="E3626">
        <v>0</v>
      </c>
      <c r="F3626">
        <v>1</v>
      </c>
      <c r="G3626">
        <v>1733.51</v>
      </c>
      <c r="H3626">
        <v>1</v>
      </c>
      <c r="I3626" s="2">
        <v>1841.8515</v>
      </c>
      <c r="J3626">
        <v>0</v>
      </c>
      <c r="K3626" s="2">
        <v>710.25149999999996</v>
      </c>
      <c r="L3626">
        <v>710.25149999999996</v>
      </c>
      <c r="M3626" s="2">
        <v>1131.5999999999999</v>
      </c>
      <c r="N3626" s="4">
        <v>0.61438177833554986</v>
      </c>
    </row>
    <row r="3627" spans="1:14" x14ac:dyDescent="0.3">
      <c r="A3627" s="1" t="s">
        <v>155</v>
      </c>
      <c r="B3627" s="1" t="s">
        <v>318</v>
      </c>
      <c r="C3627" s="1" t="s">
        <v>60</v>
      </c>
      <c r="D3627" s="1" t="s">
        <v>18</v>
      </c>
      <c r="E3627">
        <v>8</v>
      </c>
      <c r="F3627">
        <v>1</v>
      </c>
      <c r="G3627">
        <v>1821.6115</v>
      </c>
      <c r="H3627">
        <v>1</v>
      </c>
      <c r="I3627" s="2">
        <v>1821.6115</v>
      </c>
      <c r="J3627">
        <v>2</v>
      </c>
      <c r="K3627" s="2">
        <v>710.25149999999996</v>
      </c>
      <c r="L3627">
        <v>710.25149999999996</v>
      </c>
      <c r="M3627" s="2">
        <v>1111.3600000000001</v>
      </c>
      <c r="N3627" s="4">
        <v>0.61009715847753498</v>
      </c>
    </row>
    <row r="3628" spans="1:14" x14ac:dyDescent="0.3">
      <c r="A3628" s="1" t="s">
        <v>155</v>
      </c>
      <c r="B3628" s="1" t="s">
        <v>318</v>
      </c>
      <c r="C3628" s="1" t="s">
        <v>61</v>
      </c>
      <c r="D3628" s="1" t="s">
        <v>17</v>
      </c>
      <c r="E3628">
        <v>0</v>
      </c>
      <c r="F3628">
        <v>1</v>
      </c>
      <c r="G3628">
        <v>1841.8515</v>
      </c>
      <c r="H3628">
        <v>1</v>
      </c>
      <c r="I3628" s="2">
        <v>1841.8515</v>
      </c>
      <c r="J3628">
        <v>0</v>
      </c>
      <c r="K3628" s="2">
        <v>710.25149999999996</v>
      </c>
      <c r="L3628">
        <v>710.25149999999996</v>
      </c>
      <c r="M3628" s="2">
        <v>1131.5999999999999</v>
      </c>
      <c r="N3628" s="4">
        <v>0.61438177833554986</v>
      </c>
    </row>
    <row r="3629" spans="1:14" x14ac:dyDescent="0.3">
      <c r="A3629" s="1" t="s">
        <v>155</v>
      </c>
      <c r="B3629" s="1" t="s">
        <v>318</v>
      </c>
      <c r="C3629" s="1" t="s">
        <v>61</v>
      </c>
      <c r="D3629" s="1" t="s">
        <v>19</v>
      </c>
      <c r="E3629">
        <v>0</v>
      </c>
      <c r="F3629">
        <v>1</v>
      </c>
      <c r="G3629">
        <v>1841.8515</v>
      </c>
      <c r="H3629">
        <v>1</v>
      </c>
      <c r="I3629" s="2">
        <v>1841.8515</v>
      </c>
      <c r="J3629">
        <v>0</v>
      </c>
      <c r="K3629" s="2">
        <v>710.25149999999996</v>
      </c>
      <c r="L3629">
        <v>710.25149999999996</v>
      </c>
      <c r="M3629" s="2">
        <v>1131.5999999999999</v>
      </c>
      <c r="N3629" s="4">
        <v>0.61438177833554986</v>
      </c>
    </row>
    <row r="3630" spans="1:14" x14ac:dyDescent="0.3">
      <c r="A3630" s="1" t="s">
        <v>155</v>
      </c>
      <c r="B3630" s="1" t="s">
        <v>318</v>
      </c>
      <c r="C3630" s="1" t="s">
        <v>61</v>
      </c>
      <c r="D3630" s="1" t="s">
        <v>13</v>
      </c>
      <c r="E3630">
        <v>0</v>
      </c>
      <c r="F3630">
        <v>28</v>
      </c>
      <c r="G3630">
        <v>48608.913</v>
      </c>
      <c r="H3630">
        <v>10</v>
      </c>
      <c r="I3630" s="2">
        <v>17271.205999999998</v>
      </c>
      <c r="J3630">
        <v>22</v>
      </c>
      <c r="K3630" s="2">
        <v>7102.5149999999994</v>
      </c>
      <c r="L3630">
        <v>710.25149999999996</v>
      </c>
      <c r="M3630" s="2">
        <v>10168.690999999999</v>
      </c>
      <c r="N3630" s="4">
        <v>0.58876554422430027</v>
      </c>
    </row>
    <row r="3631" spans="1:14" x14ac:dyDescent="0.3">
      <c r="A3631" s="1" t="s">
        <v>155</v>
      </c>
      <c r="B3631" s="1" t="s">
        <v>318</v>
      </c>
      <c r="C3631" s="1" t="s">
        <v>61</v>
      </c>
      <c r="D3631" s="1" t="s">
        <v>14</v>
      </c>
      <c r="E3631">
        <v>0</v>
      </c>
      <c r="F3631">
        <v>2</v>
      </c>
      <c r="G3631">
        <v>3447.5735</v>
      </c>
      <c r="H3631">
        <v>0</v>
      </c>
      <c r="I3631" s="2">
        <v>0</v>
      </c>
      <c r="J3631">
        <v>0</v>
      </c>
      <c r="K3631" s="2">
        <v>0</v>
      </c>
      <c r="L3631">
        <v>710.25149999999996</v>
      </c>
      <c r="M3631" s="2">
        <v>0</v>
      </c>
      <c r="N3631" s="4">
        <v>0</v>
      </c>
    </row>
    <row r="3632" spans="1:14" x14ac:dyDescent="0.3">
      <c r="A3632" s="1" t="s">
        <v>155</v>
      </c>
      <c r="B3632" s="1" t="s">
        <v>318</v>
      </c>
      <c r="C3632" s="1" t="s">
        <v>61</v>
      </c>
      <c r="D3632" s="1" t="s">
        <v>17</v>
      </c>
      <c r="E3632">
        <v>0</v>
      </c>
      <c r="F3632">
        <v>1</v>
      </c>
      <c r="G3632">
        <v>1733.51</v>
      </c>
      <c r="H3632">
        <v>0</v>
      </c>
      <c r="I3632" s="2">
        <v>0</v>
      </c>
      <c r="J3632">
        <v>0</v>
      </c>
      <c r="K3632" s="2">
        <v>0</v>
      </c>
      <c r="L3632">
        <v>710.25149999999996</v>
      </c>
      <c r="M3632" s="2">
        <v>0</v>
      </c>
      <c r="N3632" s="4">
        <v>0</v>
      </c>
    </row>
    <row r="3633" spans="1:14" x14ac:dyDescent="0.3">
      <c r="A3633" s="1" t="s">
        <v>155</v>
      </c>
      <c r="B3633" s="1" t="s">
        <v>318</v>
      </c>
      <c r="C3633" s="1" t="s">
        <v>61</v>
      </c>
      <c r="D3633" s="1" t="s">
        <v>18</v>
      </c>
      <c r="E3633">
        <v>11</v>
      </c>
      <c r="F3633">
        <v>0</v>
      </c>
      <c r="G3633">
        <v>0</v>
      </c>
      <c r="H3633">
        <v>0</v>
      </c>
      <c r="I3633" s="2">
        <v>0</v>
      </c>
      <c r="J3633">
        <v>6</v>
      </c>
      <c r="K3633" s="2">
        <v>0</v>
      </c>
      <c r="L3633">
        <v>710.25149999999996</v>
      </c>
      <c r="M3633" s="2">
        <v>0</v>
      </c>
      <c r="N3633" s="4">
        <v>0</v>
      </c>
    </row>
    <row r="3634" spans="1:14" x14ac:dyDescent="0.3">
      <c r="A3634" s="1" t="s">
        <v>155</v>
      </c>
      <c r="B3634" s="1" t="s">
        <v>318</v>
      </c>
      <c r="C3634" s="1" t="s">
        <v>61</v>
      </c>
      <c r="D3634" s="1" t="s">
        <v>19</v>
      </c>
      <c r="E3634">
        <v>0</v>
      </c>
      <c r="F3634">
        <v>2</v>
      </c>
      <c r="G3634">
        <v>3556.306</v>
      </c>
      <c r="H3634">
        <v>1</v>
      </c>
      <c r="I3634" s="2">
        <v>1841.8515</v>
      </c>
      <c r="J3634">
        <v>0</v>
      </c>
      <c r="K3634" s="2">
        <v>710.25149999999996</v>
      </c>
      <c r="L3634">
        <v>710.25149999999996</v>
      </c>
      <c r="M3634" s="2">
        <v>1131.5999999999999</v>
      </c>
      <c r="N3634" s="4">
        <v>0.61438177833554986</v>
      </c>
    </row>
    <row r="3635" spans="1:14" x14ac:dyDescent="0.3">
      <c r="A3635" s="1" t="s">
        <v>167</v>
      </c>
      <c r="B3635" s="1" t="s">
        <v>319</v>
      </c>
      <c r="C3635" s="1" t="s">
        <v>58</v>
      </c>
      <c r="D3635" s="1" t="s">
        <v>17</v>
      </c>
      <c r="E3635">
        <v>0</v>
      </c>
      <c r="F3635">
        <v>1</v>
      </c>
      <c r="G3635">
        <v>2089.2049999999999</v>
      </c>
      <c r="H3635">
        <v>0</v>
      </c>
      <c r="I3635" s="2">
        <v>0</v>
      </c>
      <c r="J3635">
        <v>0</v>
      </c>
      <c r="K3635" s="2">
        <v>0</v>
      </c>
      <c r="L3635">
        <v>714.40800000000002</v>
      </c>
      <c r="M3635" s="2">
        <v>0</v>
      </c>
      <c r="N3635" s="4">
        <v>0</v>
      </c>
    </row>
    <row r="3636" spans="1:14" x14ac:dyDescent="0.3">
      <c r="A3636" s="1" t="s">
        <v>167</v>
      </c>
      <c r="B3636" s="1" t="s">
        <v>319</v>
      </c>
      <c r="C3636" s="1" t="s">
        <v>58</v>
      </c>
      <c r="D3636" s="1" t="s">
        <v>13</v>
      </c>
      <c r="E3636">
        <v>0</v>
      </c>
      <c r="F3636">
        <v>58</v>
      </c>
      <c r="G3636">
        <v>119861.004</v>
      </c>
      <c r="H3636">
        <v>11</v>
      </c>
      <c r="I3636" s="2">
        <v>21108.192500000001</v>
      </c>
      <c r="J3636">
        <v>3</v>
      </c>
      <c r="K3636" s="2">
        <v>7858.4880000000003</v>
      </c>
      <c r="L3636">
        <v>714.40800000000002</v>
      </c>
      <c r="M3636" s="2">
        <v>13249.7045</v>
      </c>
      <c r="N3636" s="4">
        <v>0.62770436170695332</v>
      </c>
    </row>
    <row r="3637" spans="1:14" x14ac:dyDescent="0.3">
      <c r="A3637" s="1" t="s">
        <v>167</v>
      </c>
      <c r="B3637" s="1" t="s">
        <v>319</v>
      </c>
      <c r="C3637" s="1" t="s">
        <v>58</v>
      </c>
      <c r="D3637" s="1" t="s">
        <v>15</v>
      </c>
      <c r="E3637">
        <v>0</v>
      </c>
      <c r="F3637">
        <v>1</v>
      </c>
      <c r="G3637">
        <v>2089.2049999999999</v>
      </c>
      <c r="H3637">
        <v>0</v>
      </c>
      <c r="I3637" s="2">
        <v>0</v>
      </c>
      <c r="J3637">
        <v>0</v>
      </c>
      <c r="K3637" s="2">
        <v>0</v>
      </c>
      <c r="L3637">
        <v>714.40800000000002</v>
      </c>
      <c r="M3637" s="2">
        <v>0</v>
      </c>
      <c r="N3637" s="4">
        <v>0</v>
      </c>
    </row>
    <row r="3638" spans="1:14" x14ac:dyDescent="0.3">
      <c r="A3638" s="1" t="s">
        <v>167</v>
      </c>
      <c r="B3638" s="1" t="s">
        <v>319</v>
      </c>
      <c r="C3638" s="1" t="s">
        <v>58</v>
      </c>
      <c r="D3638" s="1" t="s">
        <v>16</v>
      </c>
      <c r="E3638">
        <v>0</v>
      </c>
      <c r="F3638">
        <v>9</v>
      </c>
      <c r="G3638">
        <v>18851.984499999999</v>
      </c>
      <c r="H3638">
        <v>2</v>
      </c>
      <c r="I3638" s="2">
        <v>4250.4575000000004</v>
      </c>
      <c r="J3638">
        <v>0</v>
      </c>
      <c r="K3638" s="2">
        <v>1428.816</v>
      </c>
      <c r="L3638">
        <v>714.40800000000002</v>
      </c>
      <c r="M3638" s="2">
        <v>2821.6415000000006</v>
      </c>
      <c r="N3638" s="4">
        <v>0.66384418618466379</v>
      </c>
    </row>
    <row r="3639" spans="1:14" x14ac:dyDescent="0.3">
      <c r="A3639" s="1" t="s">
        <v>167</v>
      </c>
      <c r="B3639" s="1" t="s">
        <v>319</v>
      </c>
      <c r="C3639" s="1" t="s">
        <v>58</v>
      </c>
      <c r="D3639" s="1" t="s">
        <v>13</v>
      </c>
      <c r="E3639">
        <v>0</v>
      </c>
      <c r="F3639">
        <v>10</v>
      </c>
      <c r="G3639">
        <v>21026.335500000001</v>
      </c>
      <c r="H3639">
        <v>3</v>
      </c>
      <c r="I3639" s="2">
        <v>6303.6444999999994</v>
      </c>
      <c r="J3639">
        <v>0</v>
      </c>
      <c r="K3639" s="2">
        <v>2143.2240000000002</v>
      </c>
      <c r="L3639">
        <v>714.40800000000002</v>
      </c>
      <c r="M3639" s="2">
        <v>4160.4204999999993</v>
      </c>
      <c r="N3639" s="4">
        <v>0.66000240019880552</v>
      </c>
    </row>
    <row r="3640" spans="1:14" x14ac:dyDescent="0.3">
      <c r="A3640" s="1" t="s">
        <v>167</v>
      </c>
      <c r="B3640" s="1" t="s">
        <v>319</v>
      </c>
      <c r="C3640" s="1" t="s">
        <v>58</v>
      </c>
      <c r="D3640" s="1" t="s">
        <v>17</v>
      </c>
      <c r="E3640">
        <v>0</v>
      </c>
      <c r="F3640">
        <v>4</v>
      </c>
      <c r="G3640">
        <v>8320.8019999999997</v>
      </c>
      <c r="H3640">
        <v>2</v>
      </c>
      <c r="I3640" s="2">
        <v>4142.3919999999998</v>
      </c>
      <c r="J3640">
        <v>0</v>
      </c>
      <c r="K3640" s="2">
        <v>1428.816</v>
      </c>
      <c r="L3640">
        <v>714.40800000000002</v>
      </c>
      <c r="M3640" s="2">
        <v>2713.576</v>
      </c>
      <c r="N3640" s="4">
        <v>0.65507465251960706</v>
      </c>
    </row>
    <row r="3641" spans="1:14" x14ac:dyDescent="0.3">
      <c r="A3641" s="1" t="s">
        <v>167</v>
      </c>
      <c r="B3641" s="1" t="s">
        <v>319</v>
      </c>
      <c r="C3641" s="1" t="s">
        <v>58</v>
      </c>
      <c r="D3641" s="1" t="s">
        <v>18</v>
      </c>
      <c r="E3641">
        <v>0</v>
      </c>
      <c r="F3641">
        <v>5</v>
      </c>
      <c r="G3641">
        <v>10220.096</v>
      </c>
      <c r="H3641">
        <v>1</v>
      </c>
      <c r="I3641" s="2">
        <v>2053.1869999999999</v>
      </c>
      <c r="J3641">
        <v>0</v>
      </c>
      <c r="K3641" s="2">
        <v>714.40800000000002</v>
      </c>
      <c r="L3641">
        <v>714.40800000000002</v>
      </c>
      <c r="M3641" s="2">
        <v>1338.779</v>
      </c>
      <c r="N3641" s="4">
        <v>0.65204922883302885</v>
      </c>
    </row>
    <row r="3642" spans="1:14" x14ac:dyDescent="0.3">
      <c r="A3642" s="1" t="s">
        <v>167</v>
      </c>
      <c r="B3642" s="1" t="s">
        <v>319</v>
      </c>
      <c r="C3642" s="1" t="s">
        <v>58</v>
      </c>
      <c r="D3642" s="1" t="s">
        <v>19</v>
      </c>
      <c r="E3642">
        <v>0</v>
      </c>
      <c r="F3642">
        <v>5</v>
      </c>
      <c r="G3642">
        <v>10373.989</v>
      </c>
      <c r="H3642">
        <v>2</v>
      </c>
      <c r="I3642" s="2">
        <v>4178.41</v>
      </c>
      <c r="J3642">
        <v>0</v>
      </c>
      <c r="K3642" s="2">
        <v>1428.816</v>
      </c>
      <c r="L3642">
        <v>714.40800000000002</v>
      </c>
      <c r="M3642" s="2">
        <v>2749.5940000000001</v>
      </c>
      <c r="N3642" s="4">
        <v>0.65804791774861737</v>
      </c>
    </row>
    <row r="3643" spans="1:14" x14ac:dyDescent="0.3">
      <c r="A3643" s="1" t="s">
        <v>167</v>
      </c>
      <c r="B3643" s="1" t="s">
        <v>319</v>
      </c>
      <c r="C3643" s="1" t="s">
        <v>59</v>
      </c>
      <c r="D3643" s="1" t="s">
        <v>13</v>
      </c>
      <c r="E3643">
        <v>0</v>
      </c>
      <c r="F3643">
        <v>50</v>
      </c>
      <c r="G3643">
        <v>106107.48699999999</v>
      </c>
      <c r="H3643">
        <v>15</v>
      </c>
      <c r="I3643" s="2">
        <v>31806.378000000001</v>
      </c>
      <c r="J3643">
        <v>14</v>
      </c>
      <c r="K3643" s="2">
        <v>10716.12</v>
      </c>
      <c r="L3643">
        <v>714.40800000000002</v>
      </c>
      <c r="M3643" s="2">
        <v>21090.258000000002</v>
      </c>
      <c r="N3643" s="4">
        <v>0.66308266851384334</v>
      </c>
    </row>
    <row r="3644" spans="1:14" x14ac:dyDescent="0.3">
      <c r="A3644" s="1" t="s">
        <v>167</v>
      </c>
      <c r="B3644" s="1" t="s">
        <v>319</v>
      </c>
      <c r="C3644" s="1" t="s">
        <v>59</v>
      </c>
      <c r="D3644" s="1" t="s">
        <v>16</v>
      </c>
      <c r="E3644">
        <v>0</v>
      </c>
      <c r="F3644">
        <v>4</v>
      </c>
      <c r="G3644">
        <v>8225.8464999999997</v>
      </c>
      <c r="H3644">
        <v>1</v>
      </c>
      <c r="I3644" s="2">
        <v>2053.1869999999999</v>
      </c>
      <c r="J3644">
        <v>1</v>
      </c>
      <c r="K3644" s="2">
        <v>714.40800000000002</v>
      </c>
      <c r="L3644">
        <v>714.40800000000002</v>
      </c>
      <c r="M3644" s="2">
        <v>1338.779</v>
      </c>
      <c r="N3644" s="4">
        <v>0.65204922883302885</v>
      </c>
    </row>
    <row r="3645" spans="1:14" x14ac:dyDescent="0.3">
      <c r="A3645" s="1" t="s">
        <v>167</v>
      </c>
      <c r="B3645" s="1" t="s">
        <v>319</v>
      </c>
      <c r="C3645" s="1" t="s">
        <v>59</v>
      </c>
      <c r="D3645" s="1" t="s">
        <v>13</v>
      </c>
      <c r="E3645">
        <v>0</v>
      </c>
      <c r="F3645">
        <v>2</v>
      </c>
      <c r="G3645">
        <v>3245.2655</v>
      </c>
      <c r="H3645">
        <v>0</v>
      </c>
      <c r="I3645" s="2">
        <v>0</v>
      </c>
      <c r="J3645">
        <v>0</v>
      </c>
      <c r="K3645" s="2">
        <v>0</v>
      </c>
      <c r="L3645">
        <v>714.40800000000002</v>
      </c>
      <c r="M3645" s="2">
        <v>0</v>
      </c>
      <c r="N3645" s="4">
        <v>0</v>
      </c>
    </row>
    <row r="3646" spans="1:14" x14ac:dyDescent="0.3">
      <c r="A3646" s="1" t="s">
        <v>167</v>
      </c>
      <c r="B3646" s="1" t="s">
        <v>319</v>
      </c>
      <c r="C3646" s="1" t="s">
        <v>59</v>
      </c>
      <c r="D3646" s="1" t="s">
        <v>17</v>
      </c>
      <c r="E3646">
        <v>0</v>
      </c>
      <c r="F3646">
        <v>4</v>
      </c>
      <c r="G3646">
        <v>8320.8019999999997</v>
      </c>
      <c r="H3646">
        <v>2</v>
      </c>
      <c r="I3646" s="2">
        <v>4286.4754999999996</v>
      </c>
      <c r="J3646">
        <v>0</v>
      </c>
      <c r="K3646" s="2">
        <v>1428.816</v>
      </c>
      <c r="L3646">
        <v>714.40800000000002</v>
      </c>
      <c r="M3646" s="2">
        <v>2857.6594999999998</v>
      </c>
      <c r="N3646" s="4">
        <v>0.66666880517572069</v>
      </c>
    </row>
    <row r="3647" spans="1:14" x14ac:dyDescent="0.3">
      <c r="A3647" s="1" t="s">
        <v>167</v>
      </c>
      <c r="B3647" s="1" t="s">
        <v>319</v>
      </c>
      <c r="C3647" s="1" t="s">
        <v>59</v>
      </c>
      <c r="D3647" s="1" t="s">
        <v>18</v>
      </c>
      <c r="E3647">
        <v>0</v>
      </c>
      <c r="F3647">
        <v>4</v>
      </c>
      <c r="G3647">
        <v>8284.7839999999997</v>
      </c>
      <c r="H3647">
        <v>2</v>
      </c>
      <c r="I3647" s="2">
        <v>4142.3919999999998</v>
      </c>
      <c r="J3647">
        <v>0</v>
      </c>
      <c r="K3647" s="2">
        <v>1428.816</v>
      </c>
      <c r="L3647">
        <v>714.40800000000002</v>
      </c>
      <c r="M3647" s="2">
        <v>2713.576</v>
      </c>
      <c r="N3647" s="4">
        <v>0.65507465251960706</v>
      </c>
    </row>
    <row r="3648" spans="1:14" x14ac:dyDescent="0.3">
      <c r="A3648" s="1" t="s">
        <v>167</v>
      </c>
      <c r="B3648" s="1" t="s">
        <v>319</v>
      </c>
      <c r="C3648" s="1" t="s">
        <v>59</v>
      </c>
      <c r="D3648" s="1" t="s">
        <v>19</v>
      </c>
      <c r="E3648">
        <v>0</v>
      </c>
      <c r="F3648">
        <v>5</v>
      </c>
      <c r="G3648">
        <v>10351.0695</v>
      </c>
      <c r="H3648">
        <v>2</v>
      </c>
      <c r="I3648" s="2">
        <v>4286.4754999999996</v>
      </c>
      <c r="J3648">
        <v>0</v>
      </c>
      <c r="K3648" s="2">
        <v>1428.816</v>
      </c>
      <c r="L3648">
        <v>714.40800000000002</v>
      </c>
      <c r="M3648" s="2">
        <v>2857.6594999999998</v>
      </c>
      <c r="N3648" s="4">
        <v>0.66666880517572069</v>
      </c>
    </row>
    <row r="3649" spans="1:14" x14ac:dyDescent="0.3">
      <c r="A3649" s="1" t="s">
        <v>167</v>
      </c>
      <c r="B3649" s="1" t="s">
        <v>319</v>
      </c>
      <c r="C3649" s="1" t="s">
        <v>60</v>
      </c>
      <c r="D3649" s="1" t="s">
        <v>13</v>
      </c>
      <c r="E3649">
        <v>0</v>
      </c>
      <c r="F3649">
        <v>54</v>
      </c>
      <c r="G3649">
        <v>112630.5285</v>
      </c>
      <c r="H3649">
        <v>9</v>
      </c>
      <c r="I3649" s="2">
        <v>18514.6895</v>
      </c>
      <c r="J3649">
        <v>13</v>
      </c>
      <c r="K3649" s="2">
        <v>6429.6720000000005</v>
      </c>
      <c r="L3649">
        <v>714.40800000000002</v>
      </c>
      <c r="M3649" s="2">
        <v>12085.0175</v>
      </c>
      <c r="N3649" s="4">
        <v>0.65272590717764933</v>
      </c>
    </row>
    <row r="3650" spans="1:14" x14ac:dyDescent="0.3">
      <c r="A3650" s="1" t="s">
        <v>167</v>
      </c>
      <c r="B3650" s="1" t="s">
        <v>319</v>
      </c>
      <c r="C3650" s="1" t="s">
        <v>60</v>
      </c>
      <c r="D3650" s="1" t="s">
        <v>14</v>
      </c>
      <c r="E3650">
        <v>0</v>
      </c>
      <c r="F3650">
        <v>2</v>
      </c>
      <c r="G3650">
        <v>4250.4575000000004</v>
      </c>
      <c r="H3650">
        <v>1</v>
      </c>
      <c r="I3650" s="2">
        <v>2197.2705000000001</v>
      </c>
      <c r="J3650">
        <v>0</v>
      </c>
      <c r="K3650" s="2">
        <v>714.40800000000002</v>
      </c>
      <c r="L3650">
        <v>714.40800000000002</v>
      </c>
      <c r="M3650" s="2">
        <v>1482.8625000000002</v>
      </c>
      <c r="N3650" s="4">
        <v>0.67486570269796098</v>
      </c>
    </row>
    <row r="3651" spans="1:14" x14ac:dyDescent="0.3">
      <c r="A3651" s="1" t="s">
        <v>167</v>
      </c>
      <c r="B3651" s="1" t="s">
        <v>319</v>
      </c>
      <c r="C3651" s="1" t="s">
        <v>60</v>
      </c>
      <c r="D3651" s="1" t="s">
        <v>32</v>
      </c>
      <c r="E3651">
        <v>0</v>
      </c>
      <c r="F3651">
        <v>1</v>
      </c>
      <c r="G3651">
        <v>2053.1869999999999</v>
      </c>
      <c r="H3651">
        <v>1</v>
      </c>
      <c r="I3651" s="2">
        <v>2053.1869999999999</v>
      </c>
      <c r="J3651">
        <v>0</v>
      </c>
      <c r="K3651" s="2">
        <v>714.40800000000002</v>
      </c>
      <c r="L3651">
        <v>714.40800000000002</v>
      </c>
      <c r="M3651" s="2">
        <v>1338.779</v>
      </c>
      <c r="N3651" s="4">
        <v>0.65204922883302885</v>
      </c>
    </row>
    <row r="3652" spans="1:14" x14ac:dyDescent="0.3">
      <c r="A3652" s="1" t="s">
        <v>167</v>
      </c>
      <c r="B3652" s="1" t="s">
        <v>319</v>
      </c>
      <c r="C3652" s="1" t="s">
        <v>60</v>
      </c>
      <c r="D3652" s="1" t="s">
        <v>15</v>
      </c>
      <c r="E3652">
        <v>0</v>
      </c>
      <c r="F3652">
        <v>2</v>
      </c>
      <c r="G3652">
        <v>4106.3739999999998</v>
      </c>
      <c r="H3652">
        <v>0</v>
      </c>
      <c r="I3652" s="2">
        <v>0</v>
      </c>
      <c r="J3652">
        <v>0</v>
      </c>
      <c r="K3652" s="2">
        <v>0</v>
      </c>
      <c r="L3652">
        <v>714.40800000000002</v>
      </c>
      <c r="M3652" s="2">
        <v>0</v>
      </c>
      <c r="N3652" s="4">
        <v>0</v>
      </c>
    </row>
    <row r="3653" spans="1:14" x14ac:dyDescent="0.3">
      <c r="A3653" s="1" t="s">
        <v>167</v>
      </c>
      <c r="B3653" s="1" t="s">
        <v>319</v>
      </c>
      <c r="C3653" s="1" t="s">
        <v>60</v>
      </c>
      <c r="D3653" s="1" t="s">
        <v>16</v>
      </c>
      <c r="E3653">
        <v>0</v>
      </c>
      <c r="F3653">
        <v>2</v>
      </c>
      <c r="G3653">
        <v>4083.4544999999998</v>
      </c>
      <c r="H3653">
        <v>0</v>
      </c>
      <c r="I3653" s="2">
        <v>0</v>
      </c>
      <c r="J3653">
        <v>0</v>
      </c>
      <c r="K3653" s="2">
        <v>0</v>
      </c>
      <c r="L3653">
        <v>714.40800000000002</v>
      </c>
      <c r="M3653" s="2">
        <v>0</v>
      </c>
      <c r="N3653" s="4">
        <v>0</v>
      </c>
    </row>
    <row r="3654" spans="1:14" x14ac:dyDescent="0.3">
      <c r="A3654" s="1" t="s">
        <v>167</v>
      </c>
      <c r="B3654" s="1" t="s">
        <v>319</v>
      </c>
      <c r="C3654" s="1" t="s">
        <v>60</v>
      </c>
      <c r="D3654" s="1" t="s">
        <v>13</v>
      </c>
      <c r="E3654">
        <v>0</v>
      </c>
      <c r="F3654">
        <v>1</v>
      </c>
      <c r="G3654">
        <v>2089.2049999999999</v>
      </c>
      <c r="H3654">
        <v>0</v>
      </c>
      <c r="I3654" s="2">
        <v>0</v>
      </c>
      <c r="J3654">
        <v>0</v>
      </c>
      <c r="K3654" s="2">
        <v>0</v>
      </c>
      <c r="L3654">
        <v>714.40800000000002</v>
      </c>
      <c r="M3654" s="2">
        <v>0</v>
      </c>
      <c r="N3654" s="4">
        <v>0</v>
      </c>
    </row>
    <row r="3655" spans="1:14" x14ac:dyDescent="0.3">
      <c r="A3655" s="1" t="s">
        <v>167</v>
      </c>
      <c r="B3655" s="1" t="s">
        <v>319</v>
      </c>
      <c r="C3655" s="1" t="s">
        <v>60</v>
      </c>
      <c r="D3655" s="1" t="s">
        <v>17</v>
      </c>
      <c r="E3655">
        <v>0</v>
      </c>
      <c r="F3655">
        <v>1</v>
      </c>
      <c r="G3655">
        <v>2053.1869999999999</v>
      </c>
      <c r="H3655">
        <v>1</v>
      </c>
      <c r="I3655" s="2">
        <v>2053.1869999999999</v>
      </c>
      <c r="J3655">
        <v>0</v>
      </c>
      <c r="K3655" s="2">
        <v>714.40800000000002</v>
      </c>
      <c r="L3655">
        <v>714.40800000000002</v>
      </c>
      <c r="M3655" s="2">
        <v>1338.779</v>
      </c>
      <c r="N3655" s="4">
        <v>0.65204922883302885</v>
      </c>
    </row>
    <row r="3656" spans="1:14" x14ac:dyDescent="0.3">
      <c r="A3656" s="1" t="s">
        <v>167</v>
      </c>
      <c r="B3656" s="1" t="s">
        <v>319</v>
      </c>
      <c r="C3656" s="1" t="s">
        <v>60</v>
      </c>
      <c r="D3656" s="1" t="s">
        <v>18</v>
      </c>
      <c r="E3656">
        <v>0</v>
      </c>
      <c r="F3656">
        <v>4</v>
      </c>
      <c r="G3656">
        <v>8428.8674999999985</v>
      </c>
      <c r="H3656">
        <v>1</v>
      </c>
      <c r="I3656" s="2">
        <v>2197.2705000000001</v>
      </c>
      <c r="J3656">
        <v>1</v>
      </c>
      <c r="K3656" s="2">
        <v>714.40800000000002</v>
      </c>
      <c r="L3656">
        <v>714.40800000000002</v>
      </c>
      <c r="M3656" s="2">
        <v>1482.8625000000002</v>
      </c>
      <c r="N3656" s="4">
        <v>0.67486570269796098</v>
      </c>
    </row>
    <row r="3657" spans="1:14" x14ac:dyDescent="0.3">
      <c r="A3657" s="1" t="s">
        <v>167</v>
      </c>
      <c r="B3657" s="1" t="s">
        <v>319</v>
      </c>
      <c r="C3657" s="1" t="s">
        <v>60</v>
      </c>
      <c r="D3657" s="1" t="s">
        <v>19</v>
      </c>
      <c r="E3657">
        <v>0</v>
      </c>
      <c r="F3657">
        <v>3</v>
      </c>
      <c r="G3657">
        <v>6339.6624999999995</v>
      </c>
      <c r="H3657">
        <v>0</v>
      </c>
      <c r="I3657" s="2">
        <v>0</v>
      </c>
      <c r="J3657">
        <v>0</v>
      </c>
      <c r="K3657" s="2">
        <v>0</v>
      </c>
      <c r="L3657">
        <v>714.40800000000002</v>
      </c>
      <c r="M3657" s="2">
        <v>0</v>
      </c>
      <c r="N3657" s="4">
        <v>0</v>
      </c>
    </row>
    <row r="3658" spans="1:14" x14ac:dyDescent="0.3">
      <c r="A3658" s="1" t="s">
        <v>167</v>
      </c>
      <c r="B3658" s="1" t="s">
        <v>319</v>
      </c>
      <c r="C3658" s="1" t="s">
        <v>61</v>
      </c>
      <c r="D3658" s="1" t="s">
        <v>13</v>
      </c>
      <c r="E3658">
        <v>0</v>
      </c>
      <c r="F3658">
        <v>65</v>
      </c>
      <c r="G3658">
        <v>136168.625</v>
      </c>
      <c r="H3658">
        <v>14</v>
      </c>
      <c r="I3658" s="2">
        <v>29645.125499999998</v>
      </c>
      <c r="J3658">
        <v>11</v>
      </c>
      <c r="K3658" s="2">
        <v>10001.712</v>
      </c>
      <c r="L3658">
        <v>714.40800000000002</v>
      </c>
      <c r="M3658" s="2">
        <v>19643.413499999999</v>
      </c>
      <c r="N3658" s="4">
        <v>0.66261866558804072</v>
      </c>
    </row>
    <row r="3659" spans="1:14" x14ac:dyDescent="0.3">
      <c r="A3659" s="1" t="s">
        <v>167</v>
      </c>
      <c r="B3659" s="1" t="s">
        <v>319</v>
      </c>
      <c r="C3659" s="1" t="s">
        <v>61</v>
      </c>
      <c r="D3659" s="1" t="s">
        <v>14</v>
      </c>
      <c r="E3659">
        <v>0</v>
      </c>
      <c r="F3659">
        <v>2</v>
      </c>
      <c r="G3659">
        <v>4142.3919999999998</v>
      </c>
      <c r="H3659">
        <v>0</v>
      </c>
      <c r="I3659" s="2">
        <v>0</v>
      </c>
      <c r="J3659">
        <v>0</v>
      </c>
      <c r="K3659" s="2">
        <v>0</v>
      </c>
      <c r="L3659">
        <v>714.40800000000002</v>
      </c>
      <c r="M3659" s="2">
        <v>0</v>
      </c>
      <c r="N3659" s="4">
        <v>0</v>
      </c>
    </row>
    <row r="3660" spans="1:14" x14ac:dyDescent="0.3">
      <c r="A3660" s="1" t="s">
        <v>167</v>
      </c>
      <c r="B3660" s="1" t="s">
        <v>319</v>
      </c>
      <c r="C3660" s="1" t="s">
        <v>61</v>
      </c>
      <c r="D3660" s="1" t="s">
        <v>15</v>
      </c>
      <c r="E3660">
        <v>0</v>
      </c>
      <c r="F3660">
        <v>3</v>
      </c>
      <c r="G3660">
        <v>5262.4344999999994</v>
      </c>
      <c r="H3660">
        <v>2</v>
      </c>
      <c r="I3660" s="2">
        <v>4106.3739999999998</v>
      </c>
      <c r="J3660">
        <v>0</v>
      </c>
      <c r="K3660" s="2">
        <v>1428.816</v>
      </c>
      <c r="L3660">
        <v>714.40800000000002</v>
      </c>
      <c r="M3660" s="2">
        <v>2677.558</v>
      </c>
      <c r="N3660" s="4">
        <v>0.65204922883302885</v>
      </c>
    </row>
    <row r="3661" spans="1:14" x14ac:dyDescent="0.3">
      <c r="A3661" s="1" t="s">
        <v>167</v>
      </c>
      <c r="B3661" s="1" t="s">
        <v>319</v>
      </c>
      <c r="C3661" s="1" t="s">
        <v>61</v>
      </c>
      <c r="D3661" s="1" t="s">
        <v>16</v>
      </c>
      <c r="E3661">
        <v>0</v>
      </c>
      <c r="F3661">
        <v>6</v>
      </c>
      <c r="G3661">
        <v>12427.175999999999</v>
      </c>
      <c r="H3661">
        <v>1</v>
      </c>
      <c r="I3661" s="2">
        <v>2089.2049999999999</v>
      </c>
      <c r="J3661">
        <v>1</v>
      </c>
      <c r="K3661" s="2">
        <v>714.40800000000002</v>
      </c>
      <c r="L3661">
        <v>714.40800000000002</v>
      </c>
      <c r="M3661" s="2">
        <v>1374.797</v>
      </c>
      <c r="N3661" s="4">
        <v>0.65804791774861737</v>
      </c>
    </row>
    <row r="3662" spans="1:14" x14ac:dyDescent="0.3">
      <c r="A3662" s="1" t="s">
        <v>167</v>
      </c>
      <c r="B3662" s="1" t="s">
        <v>319</v>
      </c>
      <c r="C3662" s="1" t="s">
        <v>61</v>
      </c>
      <c r="D3662" s="1" t="s">
        <v>13</v>
      </c>
      <c r="E3662">
        <v>0</v>
      </c>
      <c r="F3662">
        <v>6</v>
      </c>
      <c r="G3662">
        <v>12823.4085</v>
      </c>
      <c r="H3662">
        <v>2</v>
      </c>
      <c r="I3662" s="2">
        <v>4250.4575000000004</v>
      </c>
      <c r="J3662">
        <v>0</v>
      </c>
      <c r="K3662" s="2">
        <v>1428.816</v>
      </c>
      <c r="L3662">
        <v>714.40800000000002</v>
      </c>
      <c r="M3662" s="2">
        <v>2821.6415000000006</v>
      </c>
      <c r="N3662" s="4">
        <v>0.66384418618466379</v>
      </c>
    </row>
    <row r="3663" spans="1:14" x14ac:dyDescent="0.3">
      <c r="A3663" s="1" t="s">
        <v>167</v>
      </c>
      <c r="B3663" s="1" t="s">
        <v>319</v>
      </c>
      <c r="C3663" s="1" t="s">
        <v>61</v>
      </c>
      <c r="D3663" s="1" t="s">
        <v>17</v>
      </c>
      <c r="E3663">
        <v>0</v>
      </c>
      <c r="F3663">
        <v>4</v>
      </c>
      <c r="G3663">
        <v>8284.7839999999997</v>
      </c>
      <c r="H3663">
        <v>0</v>
      </c>
      <c r="I3663" s="2">
        <v>0</v>
      </c>
      <c r="J3663">
        <v>0</v>
      </c>
      <c r="K3663" s="2">
        <v>0</v>
      </c>
      <c r="L3663">
        <v>714.40800000000002</v>
      </c>
      <c r="M3663" s="2">
        <v>0</v>
      </c>
      <c r="N3663" s="4">
        <v>0</v>
      </c>
    </row>
    <row r="3664" spans="1:14" x14ac:dyDescent="0.3">
      <c r="A3664" s="1" t="s">
        <v>167</v>
      </c>
      <c r="B3664" s="1" t="s">
        <v>319</v>
      </c>
      <c r="C3664" s="1" t="s">
        <v>61</v>
      </c>
      <c r="D3664" s="1" t="s">
        <v>18</v>
      </c>
      <c r="E3664">
        <v>5</v>
      </c>
      <c r="F3664">
        <v>13</v>
      </c>
      <c r="G3664">
        <v>24530.6155</v>
      </c>
      <c r="H3664">
        <v>4</v>
      </c>
      <c r="I3664" s="2">
        <v>8320.8019999999997</v>
      </c>
      <c r="J3664">
        <v>0</v>
      </c>
      <c r="K3664" s="2">
        <v>2857.6320000000001</v>
      </c>
      <c r="L3664">
        <v>714.40800000000002</v>
      </c>
      <c r="M3664" s="2">
        <v>5463.17</v>
      </c>
      <c r="N3664" s="4">
        <v>0.65656772027504084</v>
      </c>
    </row>
    <row r="3665" spans="1:14" x14ac:dyDescent="0.3">
      <c r="A3665" s="1" t="s">
        <v>167</v>
      </c>
      <c r="B3665" s="1" t="s">
        <v>319</v>
      </c>
      <c r="C3665" s="1" t="s">
        <v>61</v>
      </c>
      <c r="D3665" s="1" t="s">
        <v>19</v>
      </c>
      <c r="E3665">
        <v>0</v>
      </c>
      <c r="F3665">
        <v>6</v>
      </c>
      <c r="G3665">
        <v>12427.175999999999</v>
      </c>
      <c r="H3665">
        <v>2</v>
      </c>
      <c r="I3665" s="2">
        <v>4142.3919999999998</v>
      </c>
      <c r="J3665">
        <v>0</v>
      </c>
      <c r="K3665" s="2">
        <v>1428.816</v>
      </c>
      <c r="L3665">
        <v>714.40800000000002</v>
      </c>
      <c r="M3665" s="2">
        <v>2713.576</v>
      </c>
      <c r="N3665" s="4">
        <v>0.65507465251960706</v>
      </c>
    </row>
    <row r="3666" spans="1:14" x14ac:dyDescent="0.3">
      <c r="A3666" s="1" t="s">
        <v>135</v>
      </c>
      <c r="B3666" s="1" t="s">
        <v>320</v>
      </c>
      <c r="C3666" s="1" t="s">
        <v>58</v>
      </c>
      <c r="D3666" s="1" t="s">
        <v>14</v>
      </c>
      <c r="E3666">
        <v>0</v>
      </c>
      <c r="F3666">
        <v>0</v>
      </c>
      <c r="G3666">
        <v>0</v>
      </c>
      <c r="H3666">
        <v>0</v>
      </c>
      <c r="I3666" s="2">
        <v>0</v>
      </c>
      <c r="J3666">
        <v>1</v>
      </c>
      <c r="K3666" s="2">
        <v>0</v>
      </c>
      <c r="L3666">
        <v>698.64899999999989</v>
      </c>
      <c r="M3666" s="2">
        <v>0</v>
      </c>
      <c r="N3666" s="4">
        <v>0</v>
      </c>
    </row>
    <row r="3667" spans="1:14" x14ac:dyDescent="0.3">
      <c r="A3667" s="1" t="s">
        <v>135</v>
      </c>
      <c r="B3667" s="1" t="s">
        <v>320</v>
      </c>
      <c r="C3667" s="1" t="s">
        <v>58</v>
      </c>
      <c r="D3667" s="1" t="s">
        <v>13</v>
      </c>
      <c r="E3667">
        <v>0</v>
      </c>
      <c r="F3667">
        <v>1</v>
      </c>
      <c r="G3667">
        <v>928.71699999999998</v>
      </c>
      <c r="H3667">
        <v>1</v>
      </c>
      <c r="I3667" s="2">
        <v>928.71699999999998</v>
      </c>
      <c r="J3667">
        <v>0</v>
      </c>
      <c r="K3667" s="2">
        <v>698.64899999999989</v>
      </c>
      <c r="L3667">
        <v>698.64899999999989</v>
      </c>
      <c r="M3667" s="2">
        <v>230.0680000000001</v>
      </c>
      <c r="N3667" s="4">
        <v>0.24772670253694085</v>
      </c>
    </row>
    <row r="3668" spans="1:14" x14ac:dyDescent="0.3">
      <c r="A3668" s="1" t="s">
        <v>135</v>
      </c>
      <c r="B3668" s="1" t="s">
        <v>320</v>
      </c>
      <c r="C3668" s="1" t="s">
        <v>58</v>
      </c>
      <c r="D3668" s="1" t="s">
        <v>14</v>
      </c>
      <c r="E3668">
        <v>0</v>
      </c>
      <c r="F3668">
        <v>1</v>
      </c>
      <c r="G3668">
        <v>928.71699999999998</v>
      </c>
      <c r="H3668">
        <v>0</v>
      </c>
      <c r="I3668" s="2">
        <v>0</v>
      </c>
      <c r="J3668">
        <v>2</v>
      </c>
      <c r="K3668" s="2">
        <v>0</v>
      </c>
      <c r="L3668">
        <v>698.64899999999989</v>
      </c>
      <c r="M3668" s="2">
        <v>0</v>
      </c>
      <c r="N3668" s="4">
        <v>0</v>
      </c>
    </row>
    <row r="3669" spans="1:14" x14ac:dyDescent="0.3">
      <c r="A3669" s="1" t="s">
        <v>135</v>
      </c>
      <c r="B3669" s="1" t="s">
        <v>320</v>
      </c>
      <c r="C3669" s="1" t="s">
        <v>58</v>
      </c>
      <c r="D3669" s="1" t="s">
        <v>18</v>
      </c>
      <c r="E3669">
        <v>0</v>
      </c>
      <c r="F3669">
        <v>1</v>
      </c>
      <c r="G3669">
        <v>879.84199999999998</v>
      </c>
      <c r="H3669">
        <v>0</v>
      </c>
      <c r="I3669" s="2">
        <v>0</v>
      </c>
      <c r="J3669">
        <v>1</v>
      </c>
      <c r="K3669" s="2">
        <v>0</v>
      </c>
      <c r="L3669">
        <v>698.64899999999989</v>
      </c>
      <c r="M3669" s="2">
        <v>0</v>
      </c>
      <c r="N3669" s="4">
        <v>0</v>
      </c>
    </row>
    <row r="3670" spans="1:14" x14ac:dyDescent="0.3">
      <c r="A3670" s="1" t="s">
        <v>135</v>
      </c>
      <c r="B3670" s="1" t="s">
        <v>320</v>
      </c>
      <c r="C3670" s="1" t="s">
        <v>59</v>
      </c>
      <c r="D3670" s="1" t="s">
        <v>13</v>
      </c>
      <c r="E3670">
        <v>0</v>
      </c>
      <c r="F3670">
        <v>2</v>
      </c>
      <c r="G3670">
        <v>1808.559</v>
      </c>
      <c r="H3670">
        <v>0</v>
      </c>
      <c r="I3670" s="2">
        <v>0</v>
      </c>
      <c r="J3670">
        <v>0</v>
      </c>
      <c r="K3670" s="2">
        <v>0</v>
      </c>
      <c r="L3670">
        <v>698.64899999999989</v>
      </c>
      <c r="M3670" s="2">
        <v>0</v>
      </c>
      <c r="N3670" s="4">
        <v>0</v>
      </c>
    </row>
    <row r="3671" spans="1:14" x14ac:dyDescent="0.3">
      <c r="A3671" s="1" t="s">
        <v>135</v>
      </c>
      <c r="B3671" s="1" t="s">
        <v>320</v>
      </c>
      <c r="C3671" s="1" t="s">
        <v>59</v>
      </c>
      <c r="D3671" s="1" t="s">
        <v>16</v>
      </c>
      <c r="E3671">
        <v>0</v>
      </c>
      <c r="F3671">
        <v>1</v>
      </c>
      <c r="G3671">
        <v>862.59199999999998</v>
      </c>
      <c r="H3671">
        <v>0</v>
      </c>
      <c r="I3671" s="2">
        <v>0</v>
      </c>
      <c r="J3671">
        <v>0</v>
      </c>
      <c r="K3671" s="2">
        <v>0</v>
      </c>
      <c r="L3671">
        <v>698.64899999999989</v>
      </c>
      <c r="M3671" s="2">
        <v>0</v>
      </c>
      <c r="N3671" s="4">
        <v>0</v>
      </c>
    </row>
    <row r="3672" spans="1:14" x14ac:dyDescent="0.3">
      <c r="A3672" s="1" t="s">
        <v>135</v>
      </c>
      <c r="B3672" s="1" t="s">
        <v>320</v>
      </c>
      <c r="C3672" s="1" t="s">
        <v>61</v>
      </c>
      <c r="D3672" s="1" t="s">
        <v>13</v>
      </c>
      <c r="E3672">
        <v>0</v>
      </c>
      <c r="F3672">
        <v>1</v>
      </c>
      <c r="G3672">
        <v>928.71699999999998</v>
      </c>
      <c r="H3672">
        <v>0</v>
      </c>
      <c r="I3672" s="2">
        <v>0</v>
      </c>
      <c r="J3672">
        <v>1</v>
      </c>
      <c r="K3672" s="2">
        <v>0</v>
      </c>
      <c r="L3672">
        <v>698.64899999999989</v>
      </c>
      <c r="M3672" s="2">
        <v>0</v>
      </c>
      <c r="N3672" s="4">
        <v>0</v>
      </c>
    </row>
    <row r="3673" spans="1:14" x14ac:dyDescent="0.3">
      <c r="A3673" s="1" t="s">
        <v>124</v>
      </c>
      <c r="B3673" s="1" t="s">
        <v>321</v>
      </c>
      <c r="C3673" s="1" t="s">
        <v>58</v>
      </c>
      <c r="D3673" s="1" t="s">
        <v>13</v>
      </c>
      <c r="E3673">
        <v>0</v>
      </c>
      <c r="F3673">
        <v>4</v>
      </c>
      <c r="G3673">
        <v>2062.732</v>
      </c>
      <c r="H3673">
        <v>2</v>
      </c>
      <c r="I3673" s="2">
        <v>1131.761</v>
      </c>
      <c r="J3673">
        <v>5</v>
      </c>
      <c r="K3673" s="2">
        <v>437.75</v>
      </c>
      <c r="L3673">
        <v>218.875</v>
      </c>
      <c r="M3673" s="2">
        <v>694.01099999999997</v>
      </c>
      <c r="N3673" s="4">
        <v>0.61321339045964651</v>
      </c>
    </row>
    <row r="3674" spans="1:14" x14ac:dyDescent="0.3">
      <c r="A3674" s="1" t="s">
        <v>124</v>
      </c>
      <c r="B3674" s="1" t="s">
        <v>321</v>
      </c>
      <c r="C3674" s="1" t="s">
        <v>58</v>
      </c>
      <c r="D3674" s="1" t="s">
        <v>16</v>
      </c>
      <c r="E3674">
        <v>0</v>
      </c>
      <c r="F3674">
        <v>1</v>
      </c>
      <c r="G3674">
        <v>365.09050000000002</v>
      </c>
      <c r="H3674">
        <v>0</v>
      </c>
      <c r="I3674" s="2">
        <v>0</v>
      </c>
      <c r="J3674">
        <v>1</v>
      </c>
      <c r="K3674" s="2">
        <v>0</v>
      </c>
      <c r="L3674">
        <v>218.875</v>
      </c>
      <c r="M3674" s="2">
        <v>0</v>
      </c>
      <c r="N3674" s="4">
        <v>0</v>
      </c>
    </row>
    <row r="3675" spans="1:14" x14ac:dyDescent="0.3">
      <c r="A3675" s="1" t="s">
        <v>124</v>
      </c>
      <c r="B3675" s="1" t="s">
        <v>321</v>
      </c>
      <c r="C3675" s="1" t="s">
        <v>58</v>
      </c>
      <c r="D3675" s="1" t="s">
        <v>13</v>
      </c>
      <c r="E3675">
        <v>0</v>
      </c>
      <c r="F3675">
        <v>1</v>
      </c>
      <c r="G3675">
        <v>565.88049999999998</v>
      </c>
      <c r="H3675">
        <v>0</v>
      </c>
      <c r="I3675" s="2">
        <v>0</v>
      </c>
      <c r="J3675">
        <v>0</v>
      </c>
      <c r="K3675" s="2">
        <v>0</v>
      </c>
      <c r="L3675">
        <v>218.875</v>
      </c>
      <c r="M3675" s="2">
        <v>0</v>
      </c>
      <c r="N3675" s="4">
        <v>0</v>
      </c>
    </row>
    <row r="3676" spans="1:14" x14ac:dyDescent="0.3">
      <c r="A3676" s="1" t="s">
        <v>124</v>
      </c>
      <c r="B3676" s="1" t="s">
        <v>321</v>
      </c>
      <c r="C3676" s="1" t="s">
        <v>58</v>
      </c>
      <c r="D3676" s="1" t="s">
        <v>18</v>
      </c>
      <c r="E3676">
        <v>0</v>
      </c>
      <c r="F3676">
        <v>0</v>
      </c>
      <c r="G3676">
        <v>0</v>
      </c>
      <c r="H3676">
        <v>0</v>
      </c>
      <c r="I3676" s="2">
        <v>0</v>
      </c>
      <c r="J3676">
        <v>1</v>
      </c>
      <c r="K3676" s="2">
        <v>0</v>
      </c>
      <c r="L3676">
        <v>218.875</v>
      </c>
      <c r="M3676" s="2">
        <v>0</v>
      </c>
      <c r="N3676" s="4">
        <v>0</v>
      </c>
    </row>
    <row r="3677" spans="1:14" x14ac:dyDescent="0.3">
      <c r="A3677" s="1" t="s">
        <v>124</v>
      </c>
      <c r="B3677" s="1" t="s">
        <v>321</v>
      </c>
      <c r="C3677" s="1" t="s">
        <v>59</v>
      </c>
      <c r="D3677" s="1" t="s">
        <v>13</v>
      </c>
      <c r="E3677">
        <v>0</v>
      </c>
      <c r="F3677">
        <v>0</v>
      </c>
      <c r="G3677">
        <v>0</v>
      </c>
      <c r="H3677">
        <v>0</v>
      </c>
      <c r="I3677" s="2">
        <v>0</v>
      </c>
      <c r="J3677">
        <v>0</v>
      </c>
      <c r="K3677" s="2">
        <v>0</v>
      </c>
      <c r="L3677">
        <v>218.875</v>
      </c>
      <c r="M3677" s="2">
        <v>0</v>
      </c>
      <c r="N3677" s="4">
        <v>0</v>
      </c>
    </row>
    <row r="3678" spans="1:14" x14ac:dyDescent="0.3">
      <c r="A3678" s="1" t="s">
        <v>124</v>
      </c>
      <c r="B3678" s="1" t="s">
        <v>321</v>
      </c>
      <c r="C3678" s="1" t="s">
        <v>59</v>
      </c>
      <c r="D3678" s="1" t="s">
        <v>19</v>
      </c>
      <c r="E3678">
        <v>0</v>
      </c>
      <c r="F3678">
        <v>1</v>
      </c>
      <c r="G3678">
        <v>365.09050000000002</v>
      </c>
      <c r="H3678">
        <v>1</v>
      </c>
      <c r="I3678" s="2">
        <v>365.09050000000002</v>
      </c>
      <c r="J3678">
        <v>0</v>
      </c>
      <c r="K3678" s="2">
        <v>218.875</v>
      </c>
      <c r="L3678">
        <v>218.875</v>
      </c>
      <c r="M3678" s="2">
        <v>146.21550000000002</v>
      </c>
      <c r="N3678" s="4">
        <v>0.40049111110806773</v>
      </c>
    </row>
    <row r="3679" spans="1:14" x14ac:dyDescent="0.3">
      <c r="A3679" s="1" t="s">
        <v>124</v>
      </c>
      <c r="B3679" s="1" t="s">
        <v>321</v>
      </c>
      <c r="C3679" s="1" t="s">
        <v>61</v>
      </c>
      <c r="D3679" s="1" t="s">
        <v>13</v>
      </c>
      <c r="E3679">
        <v>0</v>
      </c>
      <c r="F3679">
        <v>2</v>
      </c>
      <c r="G3679">
        <v>1091.4075</v>
      </c>
      <c r="H3679">
        <v>0</v>
      </c>
      <c r="I3679" s="2">
        <v>0</v>
      </c>
      <c r="J3679">
        <v>5</v>
      </c>
      <c r="K3679" s="2">
        <v>0</v>
      </c>
      <c r="L3679">
        <v>218.875</v>
      </c>
      <c r="M3679" s="2">
        <v>0</v>
      </c>
      <c r="N3679" s="4">
        <v>0</v>
      </c>
    </row>
    <row r="3680" spans="1:14" x14ac:dyDescent="0.3">
      <c r="A3680" s="1" t="s">
        <v>124</v>
      </c>
      <c r="B3680" s="1" t="s">
        <v>321</v>
      </c>
      <c r="C3680" s="1" t="s">
        <v>61</v>
      </c>
      <c r="D3680" s="1" t="s">
        <v>15</v>
      </c>
      <c r="E3680">
        <v>0</v>
      </c>
      <c r="F3680">
        <v>0</v>
      </c>
      <c r="G3680">
        <v>0</v>
      </c>
      <c r="H3680">
        <v>0</v>
      </c>
      <c r="I3680" s="2">
        <v>0</v>
      </c>
      <c r="J3680">
        <v>1</v>
      </c>
      <c r="K3680" s="2">
        <v>0</v>
      </c>
      <c r="L3680">
        <v>218.875</v>
      </c>
      <c r="M3680" s="2">
        <v>0</v>
      </c>
      <c r="N3680" s="4">
        <v>0</v>
      </c>
    </row>
    <row r="3681" spans="1:14" x14ac:dyDescent="0.3">
      <c r="A3681" s="1" t="s">
        <v>124</v>
      </c>
      <c r="B3681" s="1" t="s">
        <v>321</v>
      </c>
      <c r="C3681" s="1" t="s">
        <v>61</v>
      </c>
      <c r="D3681" s="1" t="s">
        <v>19</v>
      </c>
      <c r="E3681">
        <v>0</v>
      </c>
      <c r="F3681">
        <v>0</v>
      </c>
      <c r="G3681">
        <v>0</v>
      </c>
      <c r="H3681">
        <v>0</v>
      </c>
      <c r="I3681" s="2">
        <v>0</v>
      </c>
      <c r="J3681">
        <v>1</v>
      </c>
      <c r="K3681" s="2">
        <v>0</v>
      </c>
      <c r="L3681">
        <v>218.875</v>
      </c>
      <c r="M3681" s="2">
        <v>0</v>
      </c>
      <c r="N3681" s="4">
        <v>0</v>
      </c>
    </row>
    <row r="3682" spans="1:14" x14ac:dyDescent="0.3">
      <c r="A3682" s="1" t="s">
        <v>124</v>
      </c>
      <c r="B3682" s="1" t="s">
        <v>322</v>
      </c>
      <c r="C3682" s="1" t="s">
        <v>58</v>
      </c>
      <c r="D3682" s="1" t="s">
        <v>13</v>
      </c>
      <c r="E3682">
        <v>0</v>
      </c>
      <c r="F3682">
        <v>0</v>
      </c>
      <c r="G3682">
        <v>0</v>
      </c>
      <c r="H3682">
        <v>0</v>
      </c>
      <c r="I3682" s="2">
        <v>0</v>
      </c>
      <c r="J3682">
        <v>1</v>
      </c>
      <c r="K3682" s="2">
        <v>0</v>
      </c>
      <c r="L3682">
        <v>218.875</v>
      </c>
      <c r="M3682" s="2">
        <v>0</v>
      </c>
      <c r="N3682" s="4">
        <v>0</v>
      </c>
    </row>
    <row r="3683" spans="1:14" x14ac:dyDescent="0.3">
      <c r="A3683" s="1" t="s">
        <v>124</v>
      </c>
      <c r="B3683" s="1" t="s">
        <v>322</v>
      </c>
      <c r="C3683" s="1" t="s">
        <v>58</v>
      </c>
      <c r="D3683" s="1" t="s">
        <v>13</v>
      </c>
      <c r="E3683">
        <v>0</v>
      </c>
      <c r="F3683">
        <v>11</v>
      </c>
      <c r="G3683">
        <v>5089.0950000000003</v>
      </c>
      <c r="H3683">
        <v>7</v>
      </c>
      <c r="I3683" s="2">
        <v>3223.4960000000001</v>
      </c>
      <c r="J3683">
        <v>4</v>
      </c>
      <c r="K3683" s="2">
        <v>1532.125</v>
      </c>
      <c r="L3683">
        <v>218.875</v>
      </c>
      <c r="M3683" s="2">
        <v>1691.3710000000001</v>
      </c>
      <c r="N3683" s="4">
        <v>0.52470082171654631</v>
      </c>
    </row>
    <row r="3684" spans="1:14" x14ac:dyDescent="0.3">
      <c r="A3684" s="1" t="s">
        <v>124</v>
      </c>
      <c r="B3684" s="1" t="s">
        <v>322</v>
      </c>
      <c r="C3684" s="1" t="s">
        <v>58</v>
      </c>
      <c r="D3684" s="1" t="s">
        <v>16</v>
      </c>
      <c r="E3684">
        <v>0</v>
      </c>
      <c r="F3684">
        <v>0</v>
      </c>
      <c r="G3684">
        <v>0</v>
      </c>
      <c r="H3684">
        <v>0</v>
      </c>
      <c r="I3684" s="2">
        <v>0</v>
      </c>
      <c r="J3684">
        <v>1</v>
      </c>
      <c r="K3684" s="2">
        <v>0</v>
      </c>
      <c r="L3684">
        <v>218.875</v>
      </c>
      <c r="M3684" s="2">
        <v>0</v>
      </c>
      <c r="N3684" s="4">
        <v>0</v>
      </c>
    </row>
    <row r="3685" spans="1:14" x14ac:dyDescent="0.3">
      <c r="A3685" s="1" t="s">
        <v>124</v>
      </c>
      <c r="B3685" s="1" t="s">
        <v>322</v>
      </c>
      <c r="C3685" s="1" t="s">
        <v>58</v>
      </c>
      <c r="D3685" s="1" t="s">
        <v>13</v>
      </c>
      <c r="E3685">
        <v>0</v>
      </c>
      <c r="F3685">
        <v>1</v>
      </c>
      <c r="G3685">
        <v>383.34100000000001</v>
      </c>
      <c r="H3685">
        <v>1</v>
      </c>
      <c r="I3685" s="2">
        <v>383.34100000000001</v>
      </c>
      <c r="J3685">
        <v>0</v>
      </c>
      <c r="K3685" s="2">
        <v>218.875</v>
      </c>
      <c r="L3685">
        <v>218.875</v>
      </c>
      <c r="M3685" s="2">
        <v>164.46600000000001</v>
      </c>
      <c r="N3685" s="4">
        <v>0.42903315846726547</v>
      </c>
    </row>
    <row r="3686" spans="1:14" x14ac:dyDescent="0.3">
      <c r="A3686" s="1" t="s">
        <v>124</v>
      </c>
      <c r="B3686" s="1" t="s">
        <v>322</v>
      </c>
      <c r="C3686" s="1" t="s">
        <v>58</v>
      </c>
      <c r="D3686" s="1" t="s">
        <v>17</v>
      </c>
      <c r="E3686">
        <v>0</v>
      </c>
      <c r="F3686">
        <v>1</v>
      </c>
      <c r="G3686">
        <v>532.59949999999992</v>
      </c>
      <c r="H3686">
        <v>0</v>
      </c>
      <c r="I3686" s="2">
        <v>0</v>
      </c>
      <c r="J3686">
        <v>0</v>
      </c>
      <c r="K3686" s="2">
        <v>0</v>
      </c>
      <c r="L3686">
        <v>218.875</v>
      </c>
      <c r="M3686" s="2">
        <v>0</v>
      </c>
      <c r="N3686" s="4">
        <v>0</v>
      </c>
    </row>
    <row r="3687" spans="1:14" x14ac:dyDescent="0.3">
      <c r="A3687" s="1" t="s">
        <v>124</v>
      </c>
      <c r="B3687" s="1" t="s">
        <v>322</v>
      </c>
      <c r="C3687" s="1" t="s">
        <v>58</v>
      </c>
      <c r="D3687" s="1" t="s">
        <v>19</v>
      </c>
      <c r="E3687">
        <v>0</v>
      </c>
      <c r="F3687">
        <v>0</v>
      </c>
      <c r="G3687">
        <v>0</v>
      </c>
      <c r="H3687">
        <v>1</v>
      </c>
      <c r="I3687" s="2">
        <v>383.34100000000001</v>
      </c>
      <c r="J3687">
        <v>0</v>
      </c>
      <c r="K3687" s="2">
        <v>218.875</v>
      </c>
      <c r="L3687">
        <v>218.875</v>
      </c>
      <c r="M3687" s="2">
        <v>164.46600000000001</v>
      </c>
      <c r="N3687" s="4">
        <v>0.42903315846726547</v>
      </c>
    </row>
    <row r="3688" spans="1:14" x14ac:dyDescent="0.3">
      <c r="A3688" s="1" t="s">
        <v>124</v>
      </c>
      <c r="B3688" s="1" t="s">
        <v>322</v>
      </c>
      <c r="C3688" s="1" t="s">
        <v>59</v>
      </c>
      <c r="D3688" s="1" t="s">
        <v>13</v>
      </c>
      <c r="E3688">
        <v>0</v>
      </c>
      <c r="F3688">
        <v>3</v>
      </c>
      <c r="G3688">
        <v>1657.288</v>
      </c>
      <c r="H3688">
        <v>1</v>
      </c>
      <c r="I3688" s="2">
        <v>565.88049999999998</v>
      </c>
      <c r="J3688">
        <v>0</v>
      </c>
      <c r="K3688" s="2">
        <v>218.875</v>
      </c>
      <c r="L3688">
        <v>218.875</v>
      </c>
      <c r="M3688" s="2">
        <v>347.00549999999998</v>
      </c>
      <c r="N3688" s="4">
        <v>0.61321339045964651</v>
      </c>
    </row>
    <row r="3689" spans="1:14" x14ac:dyDescent="0.3">
      <c r="A3689" s="1" t="s">
        <v>124</v>
      </c>
      <c r="B3689" s="1" t="s">
        <v>322</v>
      </c>
      <c r="C3689" s="1" t="s">
        <v>59</v>
      </c>
      <c r="D3689" s="1" t="s">
        <v>19</v>
      </c>
      <c r="E3689">
        <v>0</v>
      </c>
      <c r="F3689">
        <v>1</v>
      </c>
      <c r="G3689">
        <v>383.34100000000001</v>
      </c>
      <c r="H3689">
        <v>0</v>
      </c>
      <c r="I3689" s="2">
        <v>0</v>
      </c>
      <c r="J3689">
        <v>0</v>
      </c>
      <c r="K3689" s="2">
        <v>0</v>
      </c>
      <c r="L3689">
        <v>218.875</v>
      </c>
      <c r="M3689" s="2">
        <v>0</v>
      </c>
      <c r="N3689" s="4">
        <v>0</v>
      </c>
    </row>
    <row r="3690" spans="1:14" x14ac:dyDescent="0.3">
      <c r="A3690" s="1" t="s">
        <v>124</v>
      </c>
      <c r="B3690" s="1" t="s">
        <v>322</v>
      </c>
      <c r="C3690" s="1" t="s">
        <v>61</v>
      </c>
      <c r="D3690" s="1" t="s">
        <v>13</v>
      </c>
      <c r="E3690">
        <v>0</v>
      </c>
      <c r="F3690">
        <v>1</v>
      </c>
      <c r="G3690">
        <v>558.37099999999998</v>
      </c>
      <c r="H3690">
        <v>0</v>
      </c>
      <c r="I3690" s="2">
        <v>0</v>
      </c>
      <c r="J3690">
        <v>0</v>
      </c>
      <c r="K3690" s="2">
        <v>0</v>
      </c>
      <c r="L3690">
        <v>218.875</v>
      </c>
      <c r="M3690" s="2">
        <v>0</v>
      </c>
      <c r="N3690" s="4">
        <v>0</v>
      </c>
    </row>
    <row r="3691" spans="1:14" x14ac:dyDescent="0.3">
      <c r="A3691" s="1" t="s">
        <v>124</v>
      </c>
      <c r="B3691" s="1" t="s">
        <v>322</v>
      </c>
      <c r="C3691" s="1" t="s">
        <v>61</v>
      </c>
      <c r="D3691" s="1" t="s">
        <v>15</v>
      </c>
      <c r="E3691">
        <v>0</v>
      </c>
      <c r="F3691">
        <v>1</v>
      </c>
      <c r="G3691">
        <v>383.34100000000001</v>
      </c>
      <c r="H3691">
        <v>0</v>
      </c>
      <c r="I3691" s="2">
        <v>0</v>
      </c>
      <c r="J3691">
        <v>0</v>
      </c>
      <c r="K3691" s="2">
        <v>0</v>
      </c>
      <c r="L3691">
        <v>218.875</v>
      </c>
      <c r="M3691" s="2">
        <v>0</v>
      </c>
      <c r="N3691" s="4">
        <v>0</v>
      </c>
    </row>
    <row r="3692" spans="1:14" x14ac:dyDescent="0.3">
      <c r="A3692" s="1" t="s">
        <v>124</v>
      </c>
      <c r="B3692" s="1" t="s">
        <v>322</v>
      </c>
      <c r="C3692" s="1" t="s">
        <v>61</v>
      </c>
      <c r="D3692" s="1" t="s">
        <v>13</v>
      </c>
      <c r="E3692">
        <v>0</v>
      </c>
      <c r="F3692">
        <v>1</v>
      </c>
      <c r="G3692">
        <v>383.34100000000001</v>
      </c>
      <c r="H3692">
        <v>1</v>
      </c>
      <c r="I3692" s="2">
        <v>383.34100000000001</v>
      </c>
      <c r="J3692">
        <v>0</v>
      </c>
      <c r="K3692" s="2">
        <v>218.875</v>
      </c>
      <c r="L3692">
        <v>218.875</v>
      </c>
      <c r="M3692" s="2">
        <v>164.46600000000001</v>
      </c>
      <c r="N3692" s="4">
        <v>0.42903315846726547</v>
      </c>
    </row>
    <row r="3693" spans="1:14" x14ac:dyDescent="0.3">
      <c r="A3693" s="1" t="s">
        <v>124</v>
      </c>
      <c r="B3693" s="1" t="s">
        <v>322</v>
      </c>
      <c r="C3693" s="1" t="s">
        <v>61</v>
      </c>
      <c r="D3693" s="1" t="s">
        <v>18</v>
      </c>
      <c r="E3693">
        <v>0</v>
      </c>
      <c r="F3693">
        <v>1</v>
      </c>
      <c r="G3693">
        <v>383.34100000000001</v>
      </c>
      <c r="H3693">
        <v>1</v>
      </c>
      <c r="I3693" s="2">
        <v>383.34100000000001</v>
      </c>
      <c r="J3693">
        <v>0</v>
      </c>
      <c r="K3693" s="2">
        <v>218.875</v>
      </c>
      <c r="L3693">
        <v>218.875</v>
      </c>
      <c r="M3693" s="2">
        <v>164.46600000000001</v>
      </c>
      <c r="N3693" s="4">
        <v>0.42903315846726547</v>
      </c>
    </row>
    <row r="3694" spans="1:14" x14ac:dyDescent="0.3">
      <c r="A3694" s="1" t="s">
        <v>124</v>
      </c>
      <c r="B3694" s="1" t="s">
        <v>322</v>
      </c>
      <c r="C3694" s="1" t="s">
        <v>61</v>
      </c>
      <c r="D3694" s="1" t="s">
        <v>19</v>
      </c>
      <c r="E3694">
        <v>0</v>
      </c>
      <c r="F3694">
        <v>0</v>
      </c>
      <c r="G3694">
        <v>0</v>
      </c>
      <c r="H3694">
        <v>1</v>
      </c>
      <c r="I3694" s="2">
        <v>383.34100000000001</v>
      </c>
      <c r="J3694">
        <v>0</v>
      </c>
      <c r="K3694" s="2">
        <v>218.875</v>
      </c>
      <c r="L3694">
        <v>218.875</v>
      </c>
      <c r="M3694" s="2">
        <v>164.46600000000001</v>
      </c>
      <c r="N3694" s="4">
        <v>0.42903315846726547</v>
      </c>
    </row>
    <row r="3695" spans="1:14" x14ac:dyDescent="0.3">
      <c r="A3695" s="1" t="s">
        <v>124</v>
      </c>
      <c r="B3695" s="1" t="s">
        <v>323</v>
      </c>
      <c r="C3695" s="1" t="s">
        <v>59</v>
      </c>
      <c r="D3695" s="1" t="s">
        <v>13</v>
      </c>
      <c r="E3695">
        <v>0</v>
      </c>
      <c r="F3695">
        <v>0</v>
      </c>
      <c r="G3695">
        <v>0</v>
      </c>
      <c r="H3695">
        <v>0</v>
      </c>
      <c r="I3695" s="2">
        <v>0</v>
      </c>
      <c r="J3695">
        <v>1</v>
      </c>
      <c r="K3695" s="2">
        <v>0</v>
      </c>
      <c r="L3695">
        <v>218.875</v>
      </c>
      <c r="M3695" s="2">
        <v>0</v>
      </c>
      <c r="N3695" s="4">
        <v>0</v>
      </c>
    </row>
    <row r="3696" spans="1:14" x14ac:dyDescent="0.3">
      <c r="A3696" s="1" t="s">
        <v>124</v>
      </c>
      <c r="B3696" s="1" t="s">
        <v>323</v>
      </c>
      <c r="C3696" s="1" t="s">
        <v>59</v>
      </c>
      <c r="D3696" s="1" t="s">
        <v>13</v>
      </c>
      <c r="E3696">
        <v>0</v>
      </c>
      <c r="F3696">
        <v>0</v>
      </c>
      <c r="G3696">
        <v>0</v>
      </c>
      <c r="H3696">
        <v>0</v>
      </c>
      <c r="I3696" s="2">
        <v>0</v>
      </c>
      <c r="J3696">
        <v>6</v>
      </c>
      <c r="K3696" s="2">
        <v>0</v>
      </c>
      <c r="L3696">
        <v>218.875</v>
      </c>
      <c r="M3696" s="2">
        <v>0</v>
      </c>
      <c r="N3696" s="4">
        <v>0</v>
      </c>
    </row>
    <row r="3697" spans="1:14" x14ac:dyDescent="0.3">
      <c r="A3697" s="1" t="s">
        <v>124</v>
      </c>
      <c r="B3697" s="1" t="s">
        <v>323</v>
      </c>
      <c r="C3697" s="1" t="s">
        <v>59</v>
      </c>
      <c r="D3697" s="1" t="s">
        <v>14</v>
      </c>
      <c r="E3697">
        <v>0</v>
      </c>
      <c r="F3697">
        <v>1</v>
      </c>
      <c r="G3697">
        <v>565.88049999999998</v>
      </c>
      <c r="H3697">
        <v>0</v>
      </c>
      <c r="I3697" s="2">
        <v>0</v>
      </c>
      <c r="J3697">
        <v>0</v>
      </c>
      <c r="K3697" s="2">
        <v>0</v>
      </c>
      <c r="L3697">
        <v>218.875</v>
      </c>
      <c r="M3697" s="2">
        <v>0</v>
      </c>
      <c r="N3697" s="4">
        <v>0</v>
      </c>
    </row>
    <row r="3698" spans="1:14" x14ac:dyDescent="0.3">
      <c r="A3698" s="1" t="s">
        <v>124</v>
      </c>
      <c r="B3698" s="1" t="s">
        <v>323</v>
      </c>
      <c r="C3698" s="1" t="s">
        <v>59</v>
      </c>
      <c r="D3698" s="1" t="s">
        <v>16</v>
      </c>
      <c r="E3698">
        <v>0</v>
      </c>
      <c r="F3698">
        <v>0</v>
      </c>
      <c r="G3698">
        <v>0</v>
      </c>
      <c r="H3698">
        <v>0</v>
      </c>
      <c r="I3698" s="2">
        <v>0</v>
      </c>
      <c r="J3698">
        <v>1</v>
      </c>
      <c r="K3698" s="2">
        <v>0</v>
      </c>
      <c r="L3698">
        <v>218.875</v>
      </c>
      <c r="M3698" s="2">
        <v>0</v>
      </c>
      <c r="N3698" s="4">
        <v>0</v>
      </c>
    </row>
    <row r="3699" spans="1:14" x14ac:dyDescent="0.3">
      <c r="A3699" s="1" t="s">
        <v>124</v>
      </c>
      <c r="B3699" s="1" t="s">
        <v>323</v>
      </c>
      <c r="C3699" s="1" t="s">
        <v>59</v>
      </c>
      <c r="D3699" s="1" t="s">
        <v>18</v>
      </c>
      <c r="E3699">
        <v>0</v>
      </c>
      <c r="F3699">
        <v>0</v>
      </c>
      <c r="G3699">
        <v>0</v>
      </c>
      <c r="H3699">
        <v>0</v>
      </c>
      <c r="I3699" s="2">
        <v>0</v>
      </c>
      <c r="J3699">
        <v>1</v>
      </c>
      <c r="K3699" s="2">
        <v>0</v>
      </c>
      <c r="L3699">
        <v>218.875</v>
      </c>
      <c r="M3699" s="2">
        <v>0</v>
      </c>
      <c r="N3699" s="4">
        <v>0</v>
      </c>
    </row>
    <row r="3700" spans="1:14" x14ac:dyDescent="0.3">
      <c r="A3700" s="1" t="s">
        <v>124</v>
      </c>
      <c r="B3700" s="1" t="s">
        <v>323</v>
      </c>
      <c r="C3700" s="1" t="s">
        <v>59</v>
      </c>
      <c r="D3700" s="1" t="s">
        <v>19</v>
      </c>
      <c r="E3700">
        <v>0</v>
      </c>
      <c r="F3700">
        <v>1</v>
      </c>
      <c r="G3700">
        <v>565.88049999999998</v>
      </c>
      <c r="H3700">
        <v>1</v>
      </c>
      <c r="I3700" s="2">
        <v>565.88049999999998</v>
      </c>
      <c r="J3700">
        <v>0</v>
      </c>
      <c r="K3700" s="2">
        <v>218.875</v>
      </c>
      <c r="L3700">
        <v>218.875</v>
      </c>
      <c r="M3700" s="2">
        <v>347.00549999999998</v>
      </c>
      <c r="N3700" s="4">
        <v>0.61321339045964651</v>
      </c>
    </row>
    <row r="3701" spans="1:14" x14ac:dyDescent="0.3">
      <c r="A3701" s="1" t="s">
        <v>124</v>
      </c>
      <c r="B3701" s="1" t="s">
        <v>323</v>
      </c>
      <c r="C3701" s="1" t="s">
        <v>60</v>
      </c>
      <c r="D3701" s="1" t="s">
        <v>13</v>
      </c>
      <c r="E3701">
        <v>0</v>
      </c>
      <c r="F3701">
        <v>0</v>
      </c>
      <c r="G3701">
        <v>0</v>
      </c>
      <c r="H3701">
        <v>0</v>
      </c>
      <c r="I3701" s="2">
        <v>0</v>
      </c>
      <c r="J3701">
        <v>6</v>
      </c>
      <c r="K3701" s="2">
        <v>0</v>
      </c>
      <c r="L3701">
        <v>218.875</v>
      </c>
      <c r="M3701" s="2">
        <v>0</v>
      </c>
      <c r="N3701" s="4">
        <v>0</v>
      </c>
    </row>
    <row r="3702" spans="1:14" x14ac:dyDescent="0.3">
      <c r="A3702" s="1" t="s">
        <v>124</v>
      </c>
      <c r="B3702" s="1" t="s">
        <v>323</v>
      </c>
      <c r="C3702" s="1" t="s">
        <v>60</v>
      </c>
      <c r="D3702" s="1" t="s">
        <v>14</v>
      </c>
      <c r="E3702">
        <v>0</v>
      </c>
      <c r="F3702">
        <v>1</v>
      </c>
      <c r="G3702">
        <v>532.59949999999992</v>
      </c>
      <c r="H3702">
        <v>1</v>
      </c>
      <c r="I3702" s="2">
        <v>532.59949999999992</v>
      </c>
      <c r="J3702">
        <v>0</v>
      </c>
      <c r="K3702" s="2">
        <v>218.875</v>
      </c>
      <c r="L3702">
        <v>218.875</v>
      </c>
      <c r="M3702" s="2">
        <v>313.72449999999992</v>
      </c>
      <c r="N3702" s="4">
        <v>0.58904392512572767</v>
      </c>
    </row>
    <row r="3703" spans="1:14" x14ac:dyDescent="0.3">
      <c r="A3703" s="1" t="s">
        <v>124</v>
      </c>
      <c r="B3703" s="1" t="s">
        <v>323</v>
      </c>
      <c r="C3703" s="1" t="s">
        <v>60</v>
      </c>
      <c r="D3703" s="1" t="s">
        <v>18</v>
      </c>
      <c r="E3703">
        <v>0</v>
      </c>
      <c r="F3703">
        <v>0</v>
      </c>
      <c r="G3703">
        <v>0</v>
      </c>
      <c r="H3703">
        <v>0</v>
      </c>
      <c r="I3703" s="2">
        <v>0</v>
      </c>
      <c r="J3703">
        <v>1</v>
      </c>
      <c r="K3703" s="2">
        <v>0</v>
      </c>
      <c r="L3703">
        <v>218.875</v>
      </c>
      <c r="M3703" s="2">
        <v>0</v>
      </c>
      <c r="N3703" s="4">
        <v>0</v>
      </c>
    </row>
    <row r="3704" spans="1:14" x14ac:dyDescent="0.3">
      <c r="A3704" s="1" t="s">
        <v>167</v>
      </c>
      <c r="B3704" s="1" t="s">
        <v>324</v>
      </c>
      <c r="C3704" s="1" t="s">
        <v>59</v>
      </c>
      <c r="D3704" s="1" t="s">
        <v>13</v>
      </c>
      <c r="E3704">
        <v>0</v>
      </c>
      <c r="F3704">
        <v>2</v>
      </c>
      <c r="G3704">
        <v>961.33100000000002</v>
      </c>
      <c r="H3704">
        <v>0</v>
      </c>
      <c r="I3704" s="2">
        <v>0</v>
      </c>
      <c r="J3704">
        <v>0</v>
      </c>
      <c r="K3704" s="2">
        <v>0</v>
      </c>
      <c r="L3704">
        <v>404.923</v>
      </c>
      <c r="M3704" s="2">
        <v>0</v>
      </c>
      <c r="N3704" s="4">
        <v>0</v>
      </c>
    </row>
    <row r="3705" spans="1:14" x14ac:dyDescent="0.3">
      <c r="A3705" s="1" t="s">
        <v>167</v>
      </c>
      <c r="B3705" s="1" t="s">
        <v>324</v>
      </c>
      <c r="C3705" s="1" t="s">
        <v>59</v>
      </c>
      <c r="D3705" s="1" t="s">
        <v>15</v>
      </c>
      <c r="E3705">
        <v>0</v>
      </c>
      <c r="F3705">
        <v>0</v>
      </c>
      <c r="G3705">
        <v>0</v>
      </c>
      <c r="H3705">
        <v>0</v>
      </c>
      <c r="I3705" s="2">
        <v>0</v>
      </c>
      <c r="J3705">
        <v>1</v>
      </c>
      <c r="K3705" s="2">
        <v>0</v>
      </c>
      <c r="L3705">
        <v>404.923</v>
      </c>
      <c r="M3705" s="2">
        <v>0</v>
      </c>
      <c r="N3705" s="4">
        <v>0</v>
      </c>
    </row>
    <row r="3706" spans="1:14" x14ac:dyDescent="0.3">
      <c r="A3706" s="1" t="s">
        <v>167</v>
      </c>
      <c r="B3706" s="1" t="s">
        <v>324</v>
      </c>
      <c r="C3706" s="1" t="s">
        <v>61</v>
      </c>
      <c r="D3706" s="1" t="s">
        <v>13</v>
      </c>
      <c r="E3706">
        <v>0</v>
      </c>
      <c r="F3706">
        <v>0</v>
      </c>
      <c r="G3706">
        <v>0</v>
      </c>
      <c r="H3706">
        <v>0</v>
      </c>
      <c r="I3706" s="2">
        <v>0</v>
      </c>
      <c r="J3706">
        <v>1</v>
      </c>
      <c r="K3706" s="2">
        <v>0</v>
      </c>
      <c r="L3706">
        <v>404.923</v>
      </c>
      <c r="M3706" s="2">
        <v>0</v>
      </c>
      <c r="N3706" s="4">
        <v>0</v>
      </c>
    </row>
    <row r="3707" spans="1:14" x14ac:dyDescent="0.3">
      <c r="A3707" s="1" t="s">
        <v>167</v>
      </c>
      <c r="B3707" s="1" t="s">
        <v>324</v>
      </c>
      <c r="C3707" s="1" t="s">
        <v>61</v>
      </c>
      <c r="D3707" s="1" t="s">
        <v>32</v>
      </c>
      <c r="E3707">
        <v>0</v>
      </c>
      <c r="F3707">
        <v>0</v>
      </c>
      <c r="G3707">
        <v>0</v>
      </c>
      <c r="H3707">
        <v>0</v>
      </c>
      <c r="I3707" s="2">
        <v>0</v>
      </c>
      <c r="J3707">
        <v>1</v>
      </c>
      <c r="K3707" s="2">
        <v>0</v>
      </c>
      <c r="L3707">
        <v>404.923</v>
      </c>
      <c r="M3707" s="2">
        <v>0</v>
      </c>
      <c r="N3707" s="4">
        <v>0</v>
      </c>
    </row>
    <row r="3708" spans="1:14" x14ac:dyDescent="0.3">
      <c r="A3708" s="1" t="s">
        <v>167</v>
      </c>
      <c r="B3708" s="1" t="s">
        <v>324</v>
      </c>
      <c r="C3708" s="1" t="s">
        <v>61</v>
      </c>
      <c r="D3708" s="1" t="s">
        <v>17</v>
      </c>
      <c r="E3708">
        <v>0</v>
      </c>
      <c r="F3708">
        <v>1</v>
      </c>
      <c r="G3708">
        <v>480.66550000000001</v>
      </c>
      <c r="H3708">
        <v>0</v>
      </c>
      <c r="I3708" s="2">
        <v>0</v>
      </c>
      <c r="J3708">
        <v>0</v>
      </c>
      <c r="K3708" s="2">
        <v>0</v>
      </c>
      <c r="L3708">
        <v>404.923</v>
      </c>
      <c r="M3708" s="2">
        <v>0</v>
      </c>
      <c r="N3708" s="4">
        <v>0</v>
      </c>
    </row>
    <row r="3709" spans="1:14" x14ac:dyDescent="0.3">
      <c r="A3709" s="1" t="s">
        <v>167</v>
      </c>
      <c r="B3709" s="1" t="s">
        <v>325</v>
      </c>
      <c r="C3709" s="1" t="s">
        <v>61</v>
      </c>
      <c r="D3709" s="1" t="s">
        <v>13</v>
      </c>
      <c r="E3709">
        <v>0</v>
      </c>
      <c r="F3709">
        <v>2</v>
      </c>
      <c r="G3709">
        <v>1393.9265</v>
      </c>
      <c r="H3709">
        <v>1</v>
      </c>
      <c r="I3709" s="2">
        <v>1057.4594999999999</v>
      </c>
      <c r="J3709">
        <v>2</v>
      </c>
      <c r="K3709" s="2">
        <v>404.923</v>
      </c>
      <c r="L3709">
        <v>404.923</v>
      </c>
      <c r="M3709" s="2">
        <v>652.53649999999993</v>
      </c>
      <c r="N3709" s="4">
        <v>0.61707942479120947</v>
      </c>
    </row>
    <row r="3710" spans="1:14" x14ac:dyDescent="0.3">
      <c r="A3710" s="1" t="s">
        <v>167</v>
      </c>
      <c r="B3710" s="1" t="s">
        <v>325</v>
      </c>
      <c r="C3710" s="1" t="s">
        <v>61</v>
      </c>
      <c r="D3710" s="1" t="s">
        <v>15</v>
      </c>
      <c r="E3710">
        <v>0</v>
      </c>
      <c r="F3710">
        <v>1</v>
      </c>
      <c r="G3710">
        <v>336.46699999999993</v>
      </c>
      <c r="H3710">
        <v>0</v>
      </c>
      <c r="I3710" s="2">
        <v>0</v>
      </c>
      <c r="J3710">
        <v>0</v>
      </c>
      <c r="K3710" s="2">
        <v>0</v>
      </c>
      <c r="L3710">
        <v>404.923</v>
      </c>
      <c r="M3710" s="2">
        <v>0</v>
      </c>
      <c r="N3710" s="4">
        <v>0</v>
      </c>
    </row>
    <row r="3711" spans="1:14" x14ac:dyDescent="0.3">
      <c r="A3711" s="1" t="s">
        <v>167</v>
      </c>
      <c r="B3711" s="1" t="s">
        <v>325</v>
      </c>
      <c r="C3711" s="1" t="s">
        <v>61</v>
      </c>
      <c r="D3711" s="1" t="s">
        <v>16</v>
      </c>
      <c r="E3711">
        <v>0</v>
      </c>
      <c r="F3711">
        <v>0</v>
      </c>
      <c r="G3711">
        <v>0</v>
      </c>
      <c r="H3711">
        <v>0</v>
      </c>
      <c r="I3711" s="2">
        <v>0</v>
      </c>
      <c r="J3711">
        <v>1</v>
      </c>
      <c r="K3711" s="2">
        <v>0</v>
      </c>
      <c r="L3711">
        <v>404.923</v>
      </c>
      <c r="M3711" s="2">
        <v>0</v>
      </c>
      <c r="N3711" s="4">
        <v>0</v>
      </c>
    </row>
    <row r="3712" spans="1:14" x14ac:dyDescent="0.3">
      <c r="A3712" s="1" t="s">
        <v>167</v>
      </c>
      <c r="B3712" s="1" t="s">
        <v>325</v>
      </c>
      <c r="C3712" s="1" t="s">
        <v>61</v>
      </c>
      <c r="D3712" s="1" t="s">
        <v>13</v>
      </c>
      <c r="E3712">
        <v>0</v>
      </c>
      <c r="F3712">
        <v>1</v>
      </c>
      <c r="G3712">
        <v>336.46699999999993</v>
      </c>
      <c r="H3712">
        <v>0</v>
      </c>
      <c r="I3712" s="2">
        <v>0</v>
      </c>
      <c r="J3712">
        <v>0</v>
      </c>
      <c r="K3712" s="2">
        <v>0</v>
      </c>
      <c r="L3712">
        <v>404.923</v>
      </c>
      <c r="M3712" s="2">
        <v>0</v>
      </c>
      <c r="N3712" s="4">
        <v>0</v>
      </c>
    </row>
    <row r="3713" spans="1:14" x14ac:dyDescent="0.3">
      <c r="A3713" s="1" t="s">
        <v>167</v>
      </c>
      <c r="B3713" s="1" t="s">
        <v>325</v>
      </c>
      <c r="C3713" s="1" t="s">
        <v>61</v>
      </c>
      <c r="D3713" s="1" t="s">
        <v>17</v>
      </c>
      <c r="E3713">
        <v>0</v>
      </c>
      <c r="F3713">
        <v>0</v>
      </c>
      <c r="G3713">
        <v>0</v>
      </c>
      <c r="H3713">
        <v>0</v>
      </c>
      <c r="I3713" s="2">
        <v>0</v>
      </c>
      <c r="J3713">
        <v>1</v>
      </c>
      <c r="K3713" s="2">
        <v>0</v>
      </c>
      <c r="L3713">
        <v>404.923</v>
      </c>
      <c r="M3713" s="2">
        <v>0</v>
      </c>
      <c r="N3713" s="4">
        <v>0</v>
      </c>
    </row>
    <row r="3714" spans="1:14" x14ac:dyDescent="0.3">
      <c r="A3714" s="1" t="s">
        <v>163</v>
      </c>
      <c r="B3714" s="1" t="s">
        <v>326</v>
      </c>
      <c r="C3714" s="1" t="s">
        <v>22</v>
      </c>
      <c r="D3714" s="1" t="s">
        <v>13</v>
      </c>
      <c r="E3714">
        <v>0</v>
      </c>
      <c r="F3714">
        <v>1</v>
      </c>
      <c r="G3714">
        <v>2529.2525000000001</v>
      </c>
      <c r="H3714">
        <v>1</v>
      </c>
      <c r="I3714" s="2">
        <v>2529.2525000000001</v>
      </c>
      <c r="J3714">
        <v>0</v>
      </c>
      <c r="K3714" s="2">
        <v>1717.731</v>
      </c>
      <c r="L3714">
        <v>1717.731</v>
      </c>
      <c r="M3714" s="2">
        <v>811.52150000000006</v>
      </c>
      <c r="N3714" s="4">
        <v>0.32085428402265098</v>
      </c>
    </row>
    <row r="3715" spans="1:14" x14ac:dyDescent="0.3">
      <c r="A3715" s="1" t="s">
        <v>163</v>
      </c>
      <c r="B3715" s="1" t="s">
        <v>326</v>
      </c>
      <c r="C3715" s="1" t="s">
        <v>22</v>
      </c>
      <c r="D3715" s="1" t="s">
        <v>16</v>
      </c>
      <c r="E3715">
        <v>0</v>
      </c>
      <c r="F3715">
        <v>1</v>
      </c>
      <c r="G3715">
        <v>2500.5140000000001</v>
      </c>
      <c r="H3715">
        <v>0</v>
      </c>
      <c r="I3715" s="2">
        <v>0</v>
      </c>
      <c r="J3715">
        <v>0</v>
      </c>
      <c r="K3715" s="2">
        <v>0</v>
      </c>
      <c r="L3715">
        <v>1717.731</v>
      </c>
      <c r="M3715" s="2">
        <v>0</v>
      </c>
      <c r="N3715" s="4">
        <v>0</v>
      </c>
    </row>
    <row r="3716" spans="1:14" x14ac:dyDescent="0.3">
      <c r="A3716" s="1" t="s">
        <v>163</v>
      </c>
      <c r="B3716" s="1" t="s">
        <v>326</v>
      </c>
      <c r="C3716" s="1" t="s">
        <v>22</v>
      </c>
      <c r="D3716" s="1" t="s">
        <v>13</v>
      </c>
      <c r="E3716">
        <v>0</v>
      </c>
      <c r="F3716">
        <v>1</v>
      </c>
      <c r="G3716">
        <v>2895.4355</v>
      </c>
      <c r="H3716">
        <v>0</v>
      </c>
      <c r="I3716" s="2">
        <v>0</v>
      </c>
      <c r="J3716">
        <v>0</v>
      </c>
      <c r="K3716" s="2">
        <v>0</v>
      </c>
      <c r="L3716">
        <v>1717.731</v>
      </c>
      <c r="M3716" s="2">
        <v>0</v>
      </c>
      <c r="N3716" s="4">
        <v>0</v>
      </c>
    </row>
    <row r="3717" spans="1:14" x14ac:dyDescent="0.3">
      <c r="A3717" s="1" t="s">
        <v>163</v>
      </c>
      <c r="B3717" s="1" t="s">
        <v>326</v>
      </c>
      <c r="C3717" s="1" t="s">
        <v>23</v>
      </c>
      <c r="D3717" s="1" t="s">
        <v>13</v>
      </c>
      <c r="E3717">
        <v>0</v>
      </c>
      <c r="F3717">
        <v>0</v>
      </c>
      <c r="G3717">
        <v>0</v>
      </c>
      <c r="H3717">
        <v>1</v>
      </c>
      <c r="I3717" s="2">
        <v>2895.4355</v>
      </c>
      <c r="J3717">
        <v>0</v>
      </c>
      <c r="K3717" s="2">
        <v>1717.731</v>
      </c>
      <c r="L3717">
        <v>1717.731</v>
      </c>
      <c r="M3717" s="2">
        <v>1177.7045000000001</v>
      </c>
      <c r="N3717" s="4">
        <v>0.40674520292370525</v>
      </c>
    </row>
    <row r="3718" spans="1:14" x14ac:dyDescent="0.3">
      <c r="A3718" s="1" t="s">
        <v>163</v>
      </c>
      <c r="B3718" s="1" t="s">
        <v>326</v>
      </c>
      <c r="C3718" s="1" t="s">
        <v>24</v>
      </c>
      <c r="D3718" s="1" t="s">
        <v>13</v>
      </c>
      <c r="E3718">
        <v>0</v>
      </c>
      <c r="F3718">
        <v>1</v>
      </c>
      <c r="G3718">
        <v>2500.5140000000001</v>
      </c>
      <c r="H3718">
        <v>1</v>
      </c>
      <c r="I3718" s="2">
        <v>2500.5140000000001</v>
      </c>
      <c r="J3718">
        <v>0</v>
      </c>
      <c r="K3718" s="2">
        <v>1717.731</v>
      </c>
      <c r="L3718">
        <v>1717.731</v>
      </c>
      <c r="M3718" s="2">
        <v>782.78300000000013</v>
      </c>
      <c r="N3718" s="4">
        <v>0.31304883715908011</v>
      </c>
    </row>
    <row r="3719" spans="1:14" x14ac:dyDescent="0.3">
      <c r="A3719" s="1" t="s">
        <v>163</v>
      </c>
      <c r="B3719" s="1" t="s">
        <v>326</v>
      </c>
      <c r="C3719" s="1" t="s">
        <v>24</v>
      </c>
      <c r="D3719" s="1" t="s">
        <v>14</v>
      </c>
      <c r="E3719">
        <v>0</v>
      </c>
      <c r="F3719">
        <v>1</v>
      </c>
      <c r="G3719">
        <v>2895.4355</v>
      </c>
      <c r="H3719">
        <v>0</v>
      </c>
      <c r="I3719" s="2">
        <v>0</v>
      </c>
      <c r="J3719">
        <v>0</v>
      </c>
      <c r="K3719" s="2">
        <v>0</v>
      </c>
      <c r="L3719">
        <v>1717.731</v>
      </c>
      <c r="M3719" s="2">
        <v>0</v>
      </c>
      <c r="N3719" s="4">
        <v>0</v>
      </c>
    </row>
    <row r="3720" spans="1:14" x14ac:dyDescent="0.3">
      <c r="A3720" s="1" t="s">
        <v>163</v>
      </c>
      <c r="B3720" s="1" t="s">
        <v>326</v>
      </c>
      <c r="C3720" s="1" t="s">
        <v>24</v>
      </c>
      <c r="D3720" s="1" t="s">
        <v>15</v>
      </c>
      <c r="E3720">
        <v>0</v>
      </c>
      <c r="F3720">
        <v>2</v>
      </c>
      <c r="G3720">
        <v>5374.651499999999</v>
      </c>
      <c r="H3720">
        <v>0</v>
      </c>
      <c r="I3720" s="2">
        <v>0</v>
      </c>
      <c r="J3720">
        <v>0</v>
      </c>
      <c r="K3720" s="2">
        <v>0</v>
      </c>
      <c r="L3720">
        <v>1717.731</v>
      </c>
      <c r="M3720" s="2">
        <v>0</v>
      </c>
      <c r="N3720" s="4">
        <v>0</v>
      </c>
    </row>
    <row r="3721" spans="1:14" x14ac:dyDescent="0.3">
      <c r="A3721" s="1" t="s">
        <v>163</v>
      </c>
      <c r="B3721" s="1" t="s">
        <v>326</v>
      </c>
      <c r="C3721" s="1" t="s">
        <v>24</v>
      </c>
      <c r="D3721" s="1" t="s">
        <v>13</v>
      </c>
      <c r="E3721">
        <v>0</v>
      </c>
      <c r="F3721">
        <v>1</v>
      </c>
      <c r="G3721">
        <v>2529.2525000000001</v>
      </c>
      <c r="H3721">
        <v>0</v>
      </c>
      <c r="I3721" s="2">
        <v>0</v>
      </c>
      <c r="J3721">
        <v>0</v>
      </c>
      <c r="K3721" s="2">
        <v>0</v>
      </c>
      <c r="L3721">
        <v>1717.731</v>
      </c>
      <c r="M3721" s="2">
        <v>0</v>
      </c>
      <c r="N3721" s="4">
        <v>0</v>
      </c>
    </row>
    <row r="3722" spans="1:14" x14ac:dyDescent="0.3">
      <c r="A3722" s="1" t="s">
        <v>163</v>
      </c>
      <c r="B3722" s="1" t="s">
        <v>326</v>
      </c>
      <c r="C3722" s="1" t="s">
        <v>24</v>
      </c>
      <c r="D3722" s="1" t="s">
        <v>18</v>
      </c>
      <c r="E3722">
        <v>0</v>
      </c>
      <c r="F3722">
        <v>1</v>
      </c>
      <c r="G3722">
        <v>2895.4355</v>
      </c>
      <c r="H3722">
        <v>1</v>
      </c>
      <c r="I3722" s="2">
        <v>2895.4355</v>
      </c>
      <c r="J3722">
        <v>0</v>
      </c>
      <c r="K3722" s="2">
        <v>1717.731</v>
      </c>
      <c r="L3722">
        <v>1717.731</v>
      </c>
      <c r="M3722" s="2">
        <v>1177.7045000000001</v>
      </c>
      <c r="N3722" s="4">
        <v>0.40674520292370525</v>
      </c>
    </row>
    <row r="3723" spans="1:14" x14ac:dyDescent="0.3">
      <c r="A3723" s="1" t="s">
        <v>163</v>
      </c>
      <c r="B3723" s="1" t="s">
        <v>326</v>
      </c>
      <c r="C3723" s="1" t="s">
        <v>24</v>
      </c>
      <c r="D3723" s="1" t="s">
        <v>19</v>
      </c>
      <c r="E3723">
        <v>0</v>
      </c>
      <c r="F3723">
        <v>1</v>
      </c>
      <c r="G3723">
        <v>2874.1374999999998</v>
      </c>
      <c r="H3723">
        <v>0</v>
      </c>
      <c r="I3723" s="2">
        <v>0</v>
      </c>
      <c r="J3723">
        <v>0</v>
      </c>
      <c r="K3723" s="2">
        <v>0</v>
      </c>
      <c r="L3723">
        <v>1717.731</v>
      </c>
      <c r="M3723" s="2">
        <v>0</v>
      </c>
      <c r="N3723" s="4">
        <v>0</v>
      </c>
    </row>
    <row r="3724" spans="1:14" x14ac:dyDescent="0.3">
      <c r="A3724" s="1" t="s">
        <v>163</v>
      </c>
      <c r="B3724" s="1" t="s">
        <v>326</v>
      </c>
      <c r="C3724" s="1" t="s">
        <v>25</v>
      </c>
      <c r="D3724" s="1" t="s">
        <v>13</v>
      </c>
      <c r="E3724">
        <v>0</v>
      </c>
      <c r="F3724">
        <v>1</v>
      </c>
      <c r="G3724">
        <v>2895.4355</v>
      </c>
      <c r="H3724">
        <v>1</v>
      </c>
      <c r="I3724" s="2">
        <v>2895.4355</v>
      </c>
      <c r="J3724">
        <v>0</v>
      </c>
      <c r="K3724" s="2">
        <v>1717.731</v>
      </c>
      <c r="L3724">
        <v>1717.731</v>
      </c>
      <c r="M3724" s="2">
        <v>1177.7045000000001</v>
      </c>
      <c r="N3724" s="4">
        <v>0.40674520292370525</v>
      </c>
    </row>
    <row r="3725" spans="1:14" x14ac:dyDescent="0.3">
      <c r="A3725" s="1" t="s">
        <v>163</v>
      </c>
      <c r="B3725" s="1" t="s">
        <v>326</v>
      </c>
      <c r="C3725" s="1" t="s">
        <v>25</v>
      </c>
      <c r="D3725" s="1" t="s">
        <v>13</v>
      </c>
      <c r="E3725">
        <v>0</v>
      </c>
      <c r="F3725">
        <v>1</v>
      </c>
      <c r="G3725">
        <v>2895.4355</v>
      </c>
      <c r="H3725">
        <v>1</v>
      </c>
      <c r="I3725" s="2">
        <v>2895.4355</v>
      </c>
      <c r="J3725">
        <v>0</v>
      </c>
      <c r="K3725" s="2">
        <v>1717.731</v>
      </c>
      <c r="L3725">
        <v>1717.731</v>
      </c>
      <c r="M3725" s="2">
        <v>1177.7045000000001</v>
      </c>
      <c r="N3725" s="4">
        <v>0.40674520292370525</v>
      </c>
    </row>
    <row r="3726" spans="1:14" x14ac:dyDescent="0.3">
      <c r="A3726" s="1" t="s">
        <v>163</v>
      </c>
      <c r="B3726" s="1" t="s">
        <v>326</v>
      </c>
      <c r="C3726" s="1" t="s">
        <v>27</v>
      </c>
      <c r="D3726" s="1" t="s">
        <v>13</v>
      </c>
      <c r="E3726">
        <v>0</v>
      </c>
      <c r="F3726">
        <v>8</v>
      </c>
      <c r="G3726">
        <v>20399.033500000001</v>
      </c>
      <c r="H3726">
        <v>4</v>
      </c>
      <c r="I3726" s="2">
        <v>10396.977500000001</v>
      </c>
      <c r="J3726">
        <v>0</v>
      </c>
      <c r="K3726" s="2">
        <v>6870.924</v>
      </c>
      <c r="L3726">
        <v>1717.731</v>
      </c>
      <c r="M3726" s="2">
        <v>3526.0535000000009</v>
      </c>
      <c r="N3726" s="4">
        <v>0.33914216896208543</v>
      </c>
    </row>
    <row r="3727" spans="1:14" x14ac:dyDescent="0.3">
      <c r="A3727" s="1" t="s">
        <v>163</v>
      </c>
      <c r="B3727" s="1" t="s">
        <v>326</v>
      </c>
      <c r="C3727" s="1" t="s">
        <v>27</v>
      </c>
      <c r="D3727" s="1" t="s">
        <v>14</v>
      </c>
      <c r="E3727">
        <v>0</v>
      </c>
      <c r="F3727">
        <v>1</v>
      </c>
      <c r="G3727">
        <v>2895.4355</v>
      </c>
      <c r="H3727">
        <v>0</v>
      </c>
      <c r="I3727" s="2">
        <v>0</v>
      </c>
      <c r="J3727">
        <v>0</v>
      </c>
      <c r="K3727" s="2">
        <v>0</v>
      </c>
      <c r="L3727">
        <v>1717.731</v>
      </c>
      <c r="M3727" s="2">
        <v>0</v>
      </c>
      <c r="N3727" s="4">
        <v>0</v>
      </c>
    </row>
    <row r="3728" spans="1:14" x14ac:dyDescent="0.3">
      <c r="A3728" s="1" t="s">
        <v>163</v>
      </c>
      <c r="B3728" s="1" t="s">
        <v>326</v>
      </c>
      <c r="C3728" s="1" t="s">
        <v>27</v>
      </c>
      <c r="D3728" s="1" t="s">
        <v>15</v>
      </c>
      <c r="E3728">
        <v>0</v>
      </c>
      <c r="F3728">
        <v>1</v>
      </c>
      <c r="G3728">
        <v>2500.5140000000001</v>
      </c>
      <c r="H3728">
        <v>0</v>
      </c>
      <c r="I3728" s="2">
        <v>0</v>
      </c>
      <c r="J3728">
        <v>0</v>
      </c>
      <c r="K3728" s="2">
        <v>0</v>
      </c>
      <c r="L3728">
        <v>1717.731</v>
      </c>
      <c r="M3728" s="2">
        <v>0</v>
      </c>
      <c r="N3728" s="4">
        <v>0</v>
      </c>
    </row>
    <row r="3729" spans="1:14" x14ac:dyDescent="0.3">
      <c r="A3729" s="1" t="s">
        <v>163</v>
      </c>
      <c r="B3729" s="1" t="s">
        <v>326</v>
      </c>
      <c r="C3729" s="1" t="s">
        <v>27</v>
      </c>
      <c r="D3729" s="1" t="s">
        <v>16</v>
      </c>
      <c r="E3729">
        <v>0</v>
      </c>
      <c r="F3729">
        <v>1</v>
      </c>
      <c r="G3729">
        <v>2529.2525000000001</v>
      </c>
      <c r="H3729">
        <v>1</v>
      </c>
      <c r="I3729" s="2">
        <v>2529.2525000000001</v>
      </c>
      <c r="J3729">
        <v>0</v>
      </c>
      <c r="K3729" s="2">
        <v>1717.731</v>
      </c>
      <c r="L3729">
        <v>1717.731</v>
      </c>
      <c r="M3729" s="2">
        <v>811.52150000000006</v>
      </c>
      <c r="N3729" s="4">
        <v>0.32085428402265098</v>
      </c>
    </row>
    <row r="3730" spans="1:14" x14ac:dyDescent="0.3">
      <c r="A3730" s="1" t="s">
        <v>163</v>
      </c>
      <c r="B3730" s="1" t="s">
        <v>326</v>
      </c>
      <c r="C3730" s="1" t="s">
        <v>27</v>
      </c>
      <c r="D3730" s="1" t="s">
        <v>17</v>
      </c>
      <c r="E3730">
        <v>0</v>
      </c>
      <c r="F3730">
        <v>4</v>
      </c>
      <c r="G3730">
        <v>10849.376</v>
      </c>
      <c r="H3730">
        <v>2</v>
      </c>
      <c r="I3730" s="2">
        <v>5424.6879999999992</v>
      </c>
      <c r="J3730">
        <v>0</v>
      </c>
      <c r="K3730" s="2">
        <v>3435.462</v>
      </c>
      <c r="L3730">
        <v>1717.731</v>
      </c>
      <c r="M3730" s="2">
        <v>1989.2259999999992</v>
      </c>
      <c r="N3730" s="4">
        <v>0.36669869308612763</v>
      </c>
    </row>
    <row r="3731" spans="1:14" x14ac:dyDescent="0.3">
      <c r="A3731" s="1" t="s">
        <v>163</v>
      </c>
      <c r="B3731" s="1" t="s">
        <v>326</v>
      </c>
      <c r="C3731" s="1" t="s">
        <v>27</v>
      </c>
      <c r="D3731" s="1" t="s">
        <v>19</v>
      </c>
      <c r="E3731">
        <v>0</v>
      </c>
      <c r="F3731">
        <v>1</v>
      </c>
      <c r="G3731">
        <v>2895.4355</v>
      </c>
      <c r="H3731">
        <v>1</v>
      </c>
      <c r="I3731" s="2">
        <v>2895.4355</v>
      </c>
      <c r="J3731">
        <v>1</v>
      </c>
      <c r="K3731" s="2">
        <v>1717.731</v>
      </c>
      <c r="L3731">
        <v>1717.731</v>
      </c>
      <c r="M3731" s="2">
        <v>1177.7045000000001</v>
      </c>
      <c r="N3731" s="4">
        <v>0.40674520292370525</v>
      </c>
    </row>
    <row r="3732" spans="1:14" x14ac:dyDescent="0.3">
      <c r="A3732" s="1" t="s">
        <v>163</v>
      </c>
      <c r="B3732" s="1" t="s">
        <v>326</v>
      </c>
      <c r="C3732" s="1" t="s">
        <v>34</v>
      </c>
      <c r="D3732" s="1" t="s">
        <v>13</v>
      </c>
      <c r="E3732">
        <v>0</v>
      </c>
      <c r="F3732">
        <v>9</v>
      </c>
      <c r="G3732">
        <v>24156.67</v>
      </c>
      <c r="H3732">
        <v>2</v>
      </c>
      <c r="I3732" s="2">
        <v>5058.5049999999992</v>
      </c>
      <c r="J3732">
        <v>1</v>
      </c>
      <c r="K3732" s="2">
        <v>3435.462</v>
      </c>
      <c r="L3732">
        <v>1717.731</v>
      </c>
      <c r="M3732" s="2">
        <v>1623.0429999999992</v>
      </c>
      <c r="N3732" s="4">
        <v>0.32085428402265087</v>
      </c>
    </row>
    <row r="3733" spans="1:14" x14ac:dyDescent="0.3">
      <c r="A3733" s="1" t="s">
        <v>163</v>
      </c>
      <c r="B3733" s="1" t="s">
        <v>326</v>
      </c>
      <c r="C3733" s="1" t="s">
        <v>34</v>
      </c>
      <c r="D3733" s="1" t="s">
        <v>14</v>
      </c>
      <c r="E3733">
        <v>0</v>
      </c>
      <c r="F3733">
        <v>1</v>
      </c>
      <c r="G3733">
        <v>2500.5140000000001</v>
      </c>
      <c r="H3733">
        <v>1</v>
      </c>
      <c r="I3733" s="2">
        <v>2500.5140000000001</v>
      </c>
      <c r="J3733">
        <v>0</v>
      </c>
      <c r="K3733" s="2">
        <v>1717.731</v>
      </c>
      <c r="L3733">
        <v>1717.731</v>
      </c>
      <c r="M3733" s="2">
        <v>782.78300000000013</v>
      </c>
      <c r="N3733" s="4">
        <v>0.31304883715908011</v>
      </c>
    </row>
    <row r="3734" spans="1:14" x14ac:dyDescent="0.3">
      <c r="A3734" s="1" t="s">
        <v>163</v>
      </c>
      <c r="B3734" s="1" t="s">
        <v>326</v>
      </c>
      <c r="C3734" s="1" t="s">
        <v>34</v>
      </c>
      <c r="D3734" s="1" t="s">
        <v>13</v>
      </c>
      <c r="E3734">
        <v>0</v>
      </c>
      <c r="F3734">
        <v>1</v>
      </c>
      <c r="G3734">
        <v>2874.1374999999998</v>
      </c>
      <c r="H3734">
        <v>0</v>
      </c>
      <c r="I3734" s="2">
        <v>0</v>
      </c>
      <c r="J3734">
        <v>0</v>
      </c>
      <c r="K3734" s="2">
        <v>0</v>
      </c>
      <c r="L3734">
        <v>1717.731</v>
      </c>
      <c r="M3734" s="2">
        <v>0</v>
      </c>
      <c r="N3734" s="4">
        <v>0</v>
      </c>
    </row>
    <row r="3735" spans="1:14" x14ac:dyDescent="0.3">
      <c r="A3735" s="1" t="s">
        <v>163</v>
      </c>
      <c r="B3735" s="1" t="s">
        <v>326</v>
      </c>
      <c r="C3735" s="1" t="s">
        <v>34</v>
      </c>
      <c r="D3735" s="1" t="s">
        <v>17</v>
      </c>
      <c r="E3735">
        <v>0</v>
      </c>
      <c r="F3735">
        <v>1</v>
      </c>
      <c r="G3735">
        <v>2500.5140000000001</v>
      </c>
      <c r="H3735">
        <v>0</v>
      </c>
      <c r="I3735" s="2">
        <v>0</v>
      </c>
      <c r="J3735">
        <v>0</v>
      </c>
      <c r="K3735" s="2">
        <v>0</v>
      </c>
      <c r="L3735">
        <v>1717.731</v>
      </c>
      <c r="M3735" s="2">
        <v>0</v>
      </c>
      <c r="N3735" s="4">
        <v>0</v>
      </c>
    </row>
    <row r="3736" spans="1:14" x14ac:dyDescent="0.3">
      <c r="A3736" s="1" t="s">
        <v>163</v>
      </c>
      <c r="B3736" s="1" t="s">
        <v>326</v>
      </c>
      <c r="C3736" s="1" t="s">
        <v>34</v>
      </c>
      <c r="D3736" s="1" t="s">
        <v>18</v>
      </c>
      <c r="E3736">
        <v>0</v>
      </c>
      <c r="F3736">
        <v>1</v>
      </c>
      <c r="G3736">
        <v>2895.4355</v>
      </c>
      <c r="H3736">
        <v>0</v>
      </c>
      <c r="I3736" s="2">
        <v>0</v>
      </c>
      <c r="J3736">
        <v>0</v>
      </c>
      <c r="K3736" s="2">
        <v>0</v>
      </c>
      <c r="L3736">
        <v>1717.731</v>
      </c>
      <c r="M3736" s="2">
        <v>0</v>
      </c>
      <c r="N3736" s="4">
        <v>0</v>
      </c>
    </row>
    <row r="3737" spans="1:14" x14ac:dyDescent="0.3">
      <c r="A3737" s="1" t="s">
        <v>163</v>
      </c>
      <c r="B3737" s="1" t="s">
        <v>326</v>
      </c>
      <c r="C3737" s="1" t="s">
        <v>34</v>
      </c>
      <c r="D3737" s="1" t="s">
        <v>19</v>
      </c>
      <c r="E3737">
        <v>0</v>
      </c>
      <c r="F3737">
        <v>1</v>
      </c>
      <c r="G3737">
        <v>2529.2525000000001</v>
      </c>
      <c r="H3737">
        <v>0</v>
      </c>
      <c r="I3737" s="2">
        <v>0</v>
      </c>
      <c r="J3737">
        <v>0</v>
      </c>
      <c r="K3737" s="2">
        <v>0</v>
      </c>
      <c r="L3737">
        <v>1717.731</v>
      </c>
      <c r="M3737" s="2">
        <v>0</v>
      </c>
      <c r="N3737" s="4">
        <v>0</v>
      </c>
    </row>
    <row r="3738" spans="1:14" x14ac:dyDescent="0.3">
      <c r="A3738" s="1" t="s">
        <v>87</v>
      </c>
      <c r="B3738" s="1" t="s">
        <v>327</v>
      </c>
      <c r="C3738" s="1" t="s">
        <v>61</v>
      </c>
      <c r="D3738" s="1" t="s">
        <v>13</v>
      </c>
      <c r="E3738">
        <v>0</v>
      </c>
      <c r="F3738">
        <v>2</v>
      </c>
      <c r="G3738">
        <v>4132.5825000000004</v>
      </c>
      <c r="H3738">
        <v>1</v>
      </c>
      <c r="I3738" s="2">
        <v>2078.096</v>
      </c>
      <c r="J3738">
        <v>0</v>
      </c>
      <c r="K3738" s="2">
        <v>1880.1405</v>
      </c>
      <c r="L3738">
        <v>1880.1405</v>
      </c>
      <c r="M3738" s="2">
        <v>197.95550000000003</v>
      </c>
      <c r="N3738" s="4">
        <v>9.5258111271086618E-2</v>
      </c>
    </row>
    <row r="3739" spans="1:14" x14ac:dyDescent="0.3">
      <c r="A3739" s="1" t="s">
        <v>87</v>
      </c>
      <c r="B3739" s="1" t="s">
        <v>327</v>
      </c>
      <c r="C3739" s="1" t="s">
        <v>61</v>
      </c>
      <c r="D3739" s="1" t="s">
        <v>14</v>
      </c>
      <c r="E3739">
        <v>0</v>
      </c>
      <c r="F3739">
        <v>1</v>
      </c>
      <c r="G3739">
        <v>2078.096</v>
      </c>
      <c r="H3739">
        <v>1</v>
      </c>
      <c r="I3739" s="2">
        <v>2078.096</v>
      </c>
      <c r="J3739">
        <v>0</v>
      </c>
      <c r="K3739" s="2">
        <v>1880.1405</v>
      </c>
      <c r="L3739">
        <v>1880.1405</v>
      </c>
      <c r="M3739" s="2">
        <v>197.95550000000003</v>
      </c>
      <c r="N3739" s="4">
        <v>9.5258111271086618E-2</v>
      </c>
    </row>
    <row r="3740" spans="1:14" x14ac:dyDescent="0.3">
      <c r="A3740" s="1" t="s">
        <v>87</v>
      </c>
      <c r="B3740" s="1" t="s">
        <v>327</v>
      </c>
      <c r="C3740" s="1" t="s">
        <v>61</v>
      </c>
      <c r="D3740" s="1" t="s">
        <v>19</v>
      </c>
      <c r="E3740">
        <v>0</v>
      </c>
      <c r="F3740">
        <v>2</v>
      </c>
      <c r="G3740">
        <v>4108.973</v>
      </c>
      <c r="H3740">
        <v>2</v>
      </c>
      <c r="I3740" s="2">
        <v>4108.973</v>
      </c>
      <c r="J3740">
        <v>0</v>
      </c>
      <c r="K3740" s="2">
        <v>3760.2809999999999</v>
      </c>
      <c r="L3740">
        <v>1880.1405</v>
      </c>
      <c r="M3740" s="2">
        <v>348.69200000000001</v>
      </c>
      <c r="N3740" s="4">
        <v>8.4861107629570706E-2</v>
      </c>
    </row>
    <row r="3741" spans="1:14" x14ac:dyDescent="0.3">
      <c r="A3741" s="1" t="s">
        <v>109</v>
      </c>
      <c r="B3741" s="1" t="s">
        <v>328</v>
      </c>
      <c r="C3741" s="1" t="s">
        <v>27</v>
      </c>
      <c r="D3741" s="1" t="s">
        <v>13</v>
      </c>
      <c r="E3741">
        <v>0</v>
      </c>
      <c r="F3741">
        <v>1</v>
      </c>
      <c r="G3741">
        <v>463.76049999999992</v>
      </c>
      <c r="H3741">
        <v>1</v>
      </c>
      <c r="I3741" s="2">
        <v>463.76049999999992</v>
      </c>
      <c r="J3741">
        <v>0</v>
      </c>
      <c r="K3741" s="2">
        <v>423.04500000000002</v>
      </c>
      <c r="L3741">
        <v>423.04500000000002</v>
      </c>
      <c r="M3741" s="2">
        <v>40.715499999999906</v>
      </c>
      <c r="N3741" s="4">
        <v>8.7794238621012169E-2</v>
      </c>
    </row>
    <row r="3742" spans="1:14" x14ac:dyDescent="0.3">
      <c r="A3742" s="1" t="s">
        <v>109</v>
      </c>
      <c r="B3742" s="1" t="s">
        <v>328</v>
      </c>
      <c r="C3742" s="1" t="s">
        <v>27</v>
      </c>
      <c r="D3742" s="1" t="s">
        <v>15</v>
      </c>
      <c r="E3742">
        <v>0</v>
      </c>
      <c r="F3742">
        <v>1</v>
      </c>
      <c r="G3742">
        <v>425.10899999999998</v>
      </c>
      <c r="H3742">
        <v>1</v>
      </c>
      <c r="I3742" s="2">
        <v>425.10899999999998</v>
      </c>
      <c r="J3742">
        <v>0</v>
      </c>
      <c r="K3742" s="2">
        <v>423.04500000000002</v>
      </c>
      <c r="L3742">
        <v>423.04500000000002</v>
      </c>
      <c r="M3742" s="2">
        <v>2.0639999999999645</v>
      </c>
      <c r="N3742" s="4">
        <v>4.8552253657296474E-3</v>
      </c>
    </row>
    <row r="3743" spans="1:14" x14ac:dyDescent="0.3">
      <c r="A3743" s="1" t="s">
        <v>30</v>
      </c>
      <c r="B3743" s="1" t="s">
        <v>329</v>
      </c>
      <c r="C3743" s="1" t="s">
        <v>58</v>
      </c>
      <c r="D3743" s="1" t="s">
        <v>13</v>
      </c>
      <c r="E3743">
        <v>0</v>
      </c>
      <c r="F3743">
        <v>0</v>
      </c>
      <c r="G3743">
        <v>0</v>
      </c>
      <c r="H3743">
        <v>0</v>
      </c>
      <c r="I3743" s="2">
        <v>0</v>
      </c>
      <c r="J3743">
        <v>3</v>
      </c>
      <c r="K3743" s="2">
        <v>0</v>
      </c>
      <c r="L3743">
        <v>370.72750000000002</v>
      </c>
      <c r="M3743" s="2">
        <v>0</v>
      </c>
      <c r="N3743" s="4">
        <v>0</v>
      </c>
    </row>
    <row r="3744" spans="1:14" x14ac:dyDescent="0.3">
      <c r="A3744" s="1" t="s">
        <v>30</v>
      </c>
      <c r="B3744" s="1" t="s">
        <v>329</v>
      </c>
      <c r="C3744" s="1" t="s">
        <v>58</v>
      </c>
      <c r="D3744" s="1" t="s">
        <v>13</v>
      </c>
      <c r="E3744">
        <v>0</v>
      </c>
      <c r="F3744">
        <v>12</v>
      </c>
      <c r="G3744">
        <v>5318.6579999999994</v>
      </c>
      <c r="H3744">
        <v>8</v>
      </c>
      <c r="I3744" s="2">
        <v>3545.7719999999999</v>
      </c>
      <c r="J3744">
        <v>4</v>
      </c>
      <c r="K3744" s="2">
        <v>2965.82</v>
      </c>
      <c r="L3744">
        <v>370.72750000000002</v>
      </c>
      <c r="M3744" s="2">
        <v>579.95199999999977</v>
      </c>
      <c r="N3744" s="4">
        <v>0.16356156007774889</v>
      </c>
    </row>
    <row r="3745" spans="1:14" x14ac:dyDescent="0.3">
      <c r="A3745" s="1" t="s">
        <v>30</v>
      </c>
      <c r="B3745" s="1" t="s">
        <v>329</v>
      </c>
      <c r="C3745" s="1" t="s">
        <v>58</v>
      </c>
      <c r="D3745" s="1" t="s">
        <v>14</v>
      </c>
      <c r="E3745">
        <v>0</v>
      </c>
      <c r="F3745">
        <v>1</v>
      </c>
      <c r="G3745">
        <v>889.51349999999991</v>
      </c>
      <c r="H3745">
        <v>0</v>
      </c>
      <c r="I3745" s="2">
        <v>0</v>
      </c>
      <c r="J3745">
        <v>0</v>
      </c>
      <c r="K3745" s="2">
        <v>0</v>
      </c>
      <c r="L3745">
        <v>370.72750000000002</v>
      </c>
      <c r="M3745" s="2">
        <v>0</v>
      </c>
      <c r="N3745" s="4">
        <v>0</v>
      </c>
    </row>
    <row r="3746" spans="1:14" x14ac:dyDescent="0.3">
      <c r="A3746" s="1" t="s">
        <v>30</v>
      </c>
      <c r="B3746" s="1" t="s">
        <v>329</v>
      </c>
      <c r="C3746" s="1" t="s">
        <v>58</v>
      </c>
      <c r="D3746" s="1" t="s">
        <v>15</v>
      </c>
      <c r="E3746">
        <v>0</v>
      </c>
      <c r="F3746">
        <v>1</v>
      </c>
      <c r="G3746">
        <v>443.22149999999999</v>
      </c>
      <c r="H3746">
        <v>0</v>
      </c>
      <c r="I3746" s="2">
        <v>0</v>
      </c>
      <c r="J3746">
        <v>0</v>
      </c>
      <c r="K3746" s="2">
        <v>0</v>
      </c>
      <c r="L3746">
        <v>370.72750000000002</v>
      </c>
      <c r="M3746" s="2">
        <v>0</v>
      </c>
      <c r="N3746" s="4">
        <v>0</v>
      </c>
    </row>
    <row r="3747" spans="1:14" x14ac:dyDescent="0.3">
      <c r="A3747" s="1" t="s">
        <v>30</v>
      </c>
      <c r="B3747" s="1" t="s">
        <v>329</v>
      </c>
      <c r="C3747" s="1" t="s">
        <v>58</v>
      </c>
      <c r="D3747" s="1" t="s">
        <v>17</v>
      </c>
      <c r="E3747">
        <v>0</v>
      </c>
      <c r="F3747">
        <v>0</v>
      </c>
      <c r="G3747">
        <v>0</v>
      </c>
      <c r="H3747">
        <v>0</v>
      </c>
      <c r="I3747" s="2">
        <v>0</v>
      </c>
      <c r="J3747">
        <v>1</v>
      </c>
      <c r="K3747" s="2">
        <v>0</v>
      </c>
      <c r="L3747">
        <v>370.72750000000002</v>
      </c>
      <c r="M3747" s="2">
        <v>0</v>
      </c>
      <c r="N3747" s="4">
        <v>0</v>
      </c>
    </row>
    <row r="3748" spans="1:14" x14ac:dyDescent="0.3">
      <c r="A3748" s="1" t="s">
        <v>30</v>
      </c>
      <c r="B3748" s="1" t="s">
        <v>329</v>
      </c>
      <c r="C3748" s="1" t="s">
        <v>59</v>
      </c>
      <c r="D3748" s="1" t="s">
        <v>13</v>
      </c>
      <c r="E3748">
        <v>0</v>
      </c>
      <c r="F3748">
        <v>11</v>
      </c>
      <c r="G3748">
        <v>5401.7684999999992</v>
      </c>
      <c r="H3748">
        <v>4</v>
      </c>
      <c r="I3748" s="2">
        <v>2214.4859999999999</v>
      </c>
      <c r="J3748">
        <v>1</v>
      </c>
      <c r="K3748" s="2">
        <v>1482.91</v>
      </c>
      <c r="L3748">
        <v>370.72750000000002</v>
      </c>
      <c r="M3748" s="2">
        <v>731.57599999999979</v>
      </c>
      <c r="N3748" s="4">
        <v>0.33035927976063062</v>
      </c>
    </row>
    <row r="3749" spans="1:14" x14ac:dyDescent="0.3">
      <c r="A3749" s="1" t="s">
        <v>30</v>
      </c>
      <c r="B3749" s="1" t="s">
        <v>329</v>
      </c>
      <c r="C3749" s="1" t="s">
        <v>59</v>
      </c>
      <c r="D3749" s="1" t="s">
        <v>14</v>
      </c>
      <c r="E3749">
        <v>0</v>
      </c>
      <c r="F3749">
        <v>0</v>
      </c>
      <c r="G3749">
        <v>0</v>
      </c>
      <c r="H3749">
        <v>0</v>
      </c>
      <c r="I3749" s="2">
        <v>0</v>
      </c>
      <c r="J3749">
        <v>1</v>
      </c>
      <c r="K3749" s="2">
        <v>0</v>
      </c>
      <c r="L3749">
        <v>370.72750000000002</v>
      </c>
      <c r="M3749" s="2">
        <v>0</v>
      </c>
      <c r="N3749" s="4">
        <v>0</v>
      </c>
    </row>
    <row r="3750" spans="1:14" x14ac:dyDescent="0.3">
      <c r="A3750" s="1" t="s">
        <v>30</v>
      </c>
      <c r="B3750" s="1" t="s">
        <v>329</v>
      </c>
      <c r="C3750" s="1" t="s">
        <v>59</v>
      </c>
      <c r="D3750" s="1" t="s">
        <v>15</v>
      </c>
      <c r="E3750">
        <v>0</v>
      </c>
      <c r="F3750">
        <v>0</v>
      </c>
      <c r="G3750">
        <v>0</v>
      </c>
      <c r="H3750">
        <v>0</v>
      </c>
      <c r="I3750" s="2">
        <v>0</v>
      </c>
      <c r="J3750">
        <v>1</v>
      </c>
      <c r="K3750" s="2">
        <v>0</v>
      </c>
      <c r="L3750">
        <v>370.72750000000002</v>
      </c>
      <c r="M3750" s="2">
        <v>0</v>
      </c>
      <c r="N3750" s="4">
        <v>0</v>
      </c>
    </row>
    <row r="3751" spans="1:14" x14ac:dyDescent="0.3">
      <c r="A3751" s="1" t="s">
        <v>30</v>
      </c>
      <c r="B3751" s="1" t="s">
        <v>329</v>
      </c>
      <c r="C3751" s="1" t="s">
        <v>59</v>
      </c>
      <c r="D3751" s="1" t="s">
        <v>16</v>
      </c>
      <c r="E3751">
        <v>0</v>
      </c>
      <c r="F3751">
        <v>1</v>
      </c>
      <c r="G3751">
        <v>912.52499999999998</v>
      </c>
      <c r="H3751">
        <v>0</v>
      </c>
      <c r="I3751" s="2">
        <v>0</v>
      </c>
      <c r="J3751">
        <v>0</v>
      </c>
      <c r="K3751" s="2">
        <v>0</v>
      </c>
      <c r="L3751">
        <v>370.72750000000002</v>
      </c>
      <c r="M3751" s="2">
        <v>0</v>
      </c>
      <c r="N3751" s="4">
        <v>0</v>
      </c>
    </row>
    <row r="3752" spans="1:14" x14ac:dyDescent="0.3">
      <c r="A3752" s="1" t="s">
        <v>30</v>
      </c>
      <c r="B3752" s="1" t="s">
        <v>329</v>
      </c>
      <c r="C3752" s="1" t="s">
        <v>59</v>
      </c>
      <c r="D3752" s="1" t="s">
        <v>13</v>
      </c>
      <c r="E3752">
        <v>0</v>
      </c>
      <c r="F3752">
        <v>0</v>
      </c>
      <c r="G3752">
        <v>0</v>
      </c>
      <c r="H3752">
        <v>0</v>
      </c>
      <c r="I3752" s="2">
        <v>0</v>
      </c>
      <c r="J3752">
        <v>1</v>
      </c>
      <c r="K3752" s="2">
        <v>0</v>
      </c>
      <c r="L3752">
        <v>370.72750000000002</v>
      </c>
      <c r="M3752" s="2">
        <v>0</v>
      </c>
      <c r="N3752" s="4">
        <v>0</v>
      </c>
    </row>
    <row r="3753" spans="1:14" x14ac:dyDescent="0.3">
      <c r="A3753" s="1" t="s">
        <v>30</v>
      </c>
      <c r="B3753" s="1" t="s">
        <v>329</v>
      </c>
      <c r="C3753" s="1" t="s">
        <v>60</v>
      </c>
      <c r="D3753" s="1" t="s">
        <v>16</v>
      </c>
      <c r="E3753">
        <v>0</v>
      </c>
      <c r="F3753">
        <v>2</v>
      </c>
      <c r="G3753">
        <v>886.44299999999998</v>
      </c>
      <c r="H3753">
        <v>1</v>
      </c>
      <c r="I3753" s="2">
        <v>443.22149999999999</v>
      </c>
      <c r="J3753">
        <v>0</v>
      </c>
      <c r="K3753" s="2">
        <v>370.72750000000002</v>
      </c>
      <c r="L3753">
        <v>370.72750000000002</v>
      </c>
      <c r="M3753" s="2">
        <v>72.493999999999971</v>
      </c>
      <c r="N3753" s="4">
        <v>0.16356156007774889</v>
      </c>
    </row>
    <row r="3754" spans="1:14" x14ac:dyDescent="0.3">
      <c r="A3754" s="1" t="s">
        <v>30</v>
      </c>
      <c r="B3754" s="1" t="s">
        <v>329</v>
      </c>
      <c r="C3754" s="1" t="s">
        <v>61</v>
      </c>
      <c r="D3754" s="1" t="s">
        <v>13</v>
      </c>
      <c r="E3754">
        <v>0</v>
      </c>
      <c r="F3754">
        <v>5</v>
      </c>
      <c r="G3754">
        <v>2216.1075000000001</v>
      </c>
      <c r="H3754">
        <v>2</v>
      </c>
      <c r="I3754" s="2">
        <v>886.44299999999998</v>
      </c>
      <c r="J3754">
        <v>11</v>
      </c>
      <c r="K3754" s="2">
        <v>741.45500000000004</v>
      </c>
      <c r="L3754">
        <v>370.72750000000002</v>
      </c>
      <c r="M3754" s="2">
        <v>144.98799999999994</v>
      </c>
      <c r="N3754" s="4">
        <v>0.16356156007774889</v>
      </c>
    </row>
    <row r="3755" spans="1:14" x14ac:dyDescent="0.3">
      <c r="A3755" s="1" t="s">
        <v>30</v>
      </c>
      <c r="B3755" s="1" t="s">
        <v>329</v>
      </c>
      <c r="C3755" s="1" t="s">
        <v>61</v>
      </c>
      <c r="D3755" s="1" t="s">
        <v>14</v>
      </c>
      <c r="E3755">
        <v>0</v>
      </c>
      <c r="F3755">
        <v>0</v>
      </c>
      <c r="G3755">
        <v>0</v>
      </c>
      <c r="H3755">
        <v>0</v>
      </c>
      <c r="I3755" s="2">
        <v>0</v>
      </c>
      <c r="J3755">
        <v>1</v>
      </c>
      <c r="K3755" s="2">
        <v>0</v>
      </c>
      <c r="L3755">
        <v>370.72750000000002</v>
      </c>
      <c r="M3755" s="2">
        <v>0</v>
      </c>
      <c r="N3755" s="4">
        <v>0</v>
      </c>
    </row>
    <row r="3756" spans="1:14" x14ac:dyDescent="0.3">
      <c r="A3756" s="1" t="s">
        <v>30</v>
      </c>
      <c r="B3756" s="1" t="s">
        <v>329</v>
      </c>
      <c r="C3756" s="1" t="s">
        <v>61</v>
      </c>
      <c r="D3756" s="1" t="s">
        <v>32</v>
      </c>
      <c r="E3756">
        <v>0</v>
      </c>
      <c r="F3756">
        <v>0</v>
      </c>
      <c r="G3756">
        <v>0</v>
      </c>
      <c r="H3756">
        <v>0</v>
      </c>
      <c r="I3756" s="2">
        <v>0</v>
      </c>
      <c r="J3756">
        <v>1</v>
      </c>
      <c r="K3756" s="2">
        <v>0</v>
      </c>
      <c r="L3756">
        <v>370.72750000000002</v>
      </c>
      <c r="M3756" s="2">
        <v>0</v>
      </c>
      <c r="N3756" s="4">
        <v>0</v>
      </c>
    </row>
    <row r="3757" spans="1:14" x14ac:dyDescent="0.3">
      <c r="A3757" s="1" t="s">
        <v>30</v>
      </c>
      <c r="B3757" s="1" t="s">
        <v>329</v>
      </c>
      <c r="C3757" s="1" t="s">
        <v>61</v>
      </c>
      <c r="D3757" s="1" t="s">
        <v>16</v>
      </c>
      <c r="E3757">
        <v>0</v>
      </c>
      <c r="F3757">
        <v>0</v>
      </c>
      <c r="G3757">
        <v>0</v>
      </c>
      <c r="H3757">
        <v>0</v>
      </c>
      <c r="I3757" s="2">
        <v>0</v>
      </c>
      <c r="J3757">
        <v>1</v>
      </c>
      <c r="K3757" s="2">
        <v>0</v>
      </c>
      <c r="L3757">
        <v>370.72750000000002</v>
      </c>
      <c r="M3757" s="2">
        <v>0</v>
      </c>
      <c r="N3757" s="4">
        <v>0</v>
      </c>
    </row>
    <row r="3758" spans="1:14" x14ac:dyDescent="0.3">
      <c r="A3758" s="1" t="s">
        <v>30</v>
      </c>
      <c r="B3758" s="1" t="s">
        <v>329</v>
      </c>
      <c r="C3758" s="1" t="s">
        <v>61</v>
      </c>
      <c r="D3758" s="1" t="s">
        <v>13</v>
      </c>
      <c r="E3758">
        <v>0</v>
      </c>
      <c r="F3758">
        <v>0</v>
      </c>
      <c r="G3758">
        <v>0</v>
      </c>
      <c r="H3758">
        <v>0</v>
      </c>
      <c r="I3758" s="2">
        <v>0</v>
      </c>
      <c r="J3758">
        <v>1</v>
      </c>
      <c r="K3758" s="2">
        <v>0</v>
      </c>
      <c r="L3758">
        <v>370.72750000000002</v>
      </c>
      <c r="M3758" s="2">
        <v>0</v>
      </c>
      <c r="N3758" s="4">
        <v>0</v>
      </c>
    </row>
    <row r="3759" spans="1:14" x14ac:dyDescent="0.3">
      <c r="A3759" s="1" t="s">
        <v>30</v>
      </c>
      <c r="B3759" s="1" t="s">
        <v>329</v>
      </c>
      <c r="C3759" s="1" t="s">
        <v>61</v>
      </c>
      <c r="D3759" s="1" t="s">
        <v>17</v>
      </c>
      <c r="E3759">
        <v>0</v>
      </c>
      <c r="F3759">
        <v>0</v>
      </c>
      <c r="G3759">
        <v>0</v>
      </c>
      <c r="H3759">
        <v>0</v>
      </c>
      <c r="I3759" s="2">
        <v>0</v>
      </c>
      <c r="J3759">
        <v>1</v>
      </c>
      <c r="K3759" s="2">
        <v>0</v>
      </c>
      <c r="L3759">
        <v>370.72750000000002</v>
      </c>
      <c r="M3759" s="2">
        <v>0</v>
      </c>
      <c r="N3759" s="4">
        <v>0</v>
      </c>
    </row>
    <row r="3760" spans="1:14" x14ac:dyDescent="0.3">
      <c r="A3760" s="1" t="s">
        <v>141</v>
      </c>
      <c r="B3760" s="1" t="s">
        <v>330</v>
      </c>
      <c r="C3760" s="1" t="s">
        <v>22</v>
      </c>
      <c r="D3760" s="1" t="s">
        <v>13</v>
      </c>
      <c r="E3760">
        <v>0</v>
      </c>
      <c r="F3760">
        <v>3</v>
      </c>
      <c r="G3760">
        <v>3981.4724999999999</v>
      </c>
      <c r="H3760">
        <v>1</v>
      </c>
      <c r="I3760" s="2">
        <v>1353.6994999999999</v>
      </c>
      <c r="J3760">
        <v>0</v>
      </c>
      <c r="K3760" s="2">
        <v>685.08299999999997</v>
      </c>
      <c r="L3760">
        <v>685.08299999999997</v>
      </c>
      <c r="M3760" s="2">
        <v>668.61649999999997</v>
      </c>
      <c r="N3760" s="4">
        <v>0.49391796332937998</v>
      </c>
    </row>
    <row r="3761" spans="1:14" x14ac:dyDescent="0.3">
      <c r="A3761" s="1" t="s">
        <v>141</v>
      </c>
      <c r="B3761" s="1" t="s">
        <v>330</v>
      </c>
      <c r="C3761" s="1" t="s">
        <v>22</v>
      </c>
      <c r="D3761" s="1" t="s">
        <v>17</v>
      </c>
      <c r="E3761">
        <v>0</v>
      </c>
      <c r="F3761">
        <v>0</v>
      </c>
      <c r="G3761">
        <v>0</v>
      </c>
      <c r="H3761">
        <v>0</v>
      </c>
      <c r="I3761" s="2">
        <v>0</v>
      </c>
      <c r="J3761">
        <v>2</v>
      </c>
      <c r="K3761" s="2">
        <v>0</v>
      </c>
      <c r="L3761">
        <v>685.08299999999997</v>
      </c>
      <c r="M3761" s="2">
        <v>0</v>
      </c>
      <c r="N3761" s="4">
        <v>0</v>
      </c>
    </row>
    <row r="3762" spans="1:14" x14ac:dyDescent="0.3">
      <c r="A3762" s="1" t="s">
        <v>141</v>
      </c>
      <c r="B3762" s="1" t="s">
        <v>330</v>
      </c>
      <c r="C3762" s="1" t="s">
        <v>22</v>
      </c>
      <c r="D3762" s="1" t="s">
        <v>18</v>
      </c>
      <c r="E3762">
        <v>0</v>
      </c>
      <c r="F3762">
        <v>0</v>
      </c>
      <c r="G3762">
        <v>0</v>
      </c>
      <c r="H3762">
        <v>0</v>
      </c>
      <c r="I3762" s="2">
        <v>0</v>
      </c>
      <c r="J3762">
        <v>1</v>
      </c>
      <c r="K3762" s="2">
        <v>0</v>
      </c>
      <c r="L3762">
        <v>685.08299999999997</v>
      </c>
      <c r="M3762" s="2">
        <v>0</v>
      </c>
      <c r="N3762" s="4">
        <v>0</v>
      </c>
    </row>
    <row r="3763" spans="1:14" x14ac:dyDescent="0.3">
      <c r="A3763" s="1" t="s">
        <v>141</v>
      </c>
      <c r="B3763" s="1" t="s">
        <v>330</v>
      </c>
      <c r="C3763" s="1" t="s">
        <v>22</v>
      </c>
      <c r="D3763" s="1" t="s">
        <v>19</v>
      </c>
      <c r="E3763">
        <v>0</v>
      </c>
      <c r="F3763">
        <v>1</v>
      </c>
      <c r="G3763">
        <v>1274.0735</v>
      </c>
      <c r="H3763">
        <v>0</v>
      </c>
      <c r="I3763" s="2">
        <v>0</v>
      </c>
      <c r="J3763">
        <v>0</v>
      </c>
      <c r="K3763" s="2">
        <v>0</v>
      </c>
      <c r="L3763">
        <v>685.08299999999997</v>
      </c>
      <c r="M3763" s="2">
        <v>0</v>
      </c>
      <c r="N3763" s="4">
        <v>0</v>
      </c>
    </row>
    <row r="3764" spans="1:14" x14ac:dyDescent="0.3">
      <c r="A3764" s="1" t="s">
        <v>141</v>
      </c>
      <c r="B3764" s="1" t="s">
        <v>330</v>
      </c>
      <c r="C3764" s="1" t="s">
        <v>24</v>
      </c>
      <c r="D3764" s="1" t="s">
        <v>16</v>
      </c>
      <c r="E3764">
        <v>0</v>
      </c>
      <c r="F3764">
        <v>1</v>
      </c>
      <c r="G3764">
        <v>1262.24</v>
      </c>
      <c r="H3764">
        <v>0</v>
      </c>
      <c r="I3764" s="2">
        <v>0</v>
      </c>
      <c r="J3764">
        <v>0</v>
      </c>
      <c r="K3764" s="2">
        <v>0</v>
      </c>
      <c r="L3764">
        <v>685.08299999999997</v>
      </c>
      <c r="M3764" s="2">
        <v>0</v>
      </c>
      <c r="N3764" s="4">
        <v>0</v>
      </c>
    </row>
    <row r="3765" spans="1:14" x14ac:dyDescent="0.3">
      <c r="A3765" s="1" t="s">
        <v>141</v>
      </c>
      <c r="B3765" s="1" t="s">
        <v>331</v>
      </c>
      <c r="C3765" s="1" t="s">
        <v>22</v>
      </c>
      <c r="D3765" s="1" t="s">
        <v>13</v>
      </c>
      <c r="E3765">
        <v>0</v>
      </c>
      <c r="F3765">
        <v>1</v>
      </c>
      <c r="G3765">
        <v>1424.9535000000001</v>
      </c>
      <c r="H3765">
        <v>0</v>
      </c>
      <c r="I3765" s="2">
        <v>-142.4965</v>
      </c>
      <c r="J3765">
        <v>0</v>
      </c>
      <c r="K3765" s="2">
        <v>0</v>
      </c>
      <c r="L3765">
        <v>685.08299999999997</v>
      </c>
      <c r="M3765" s="2">
        <v>-142.4965</v>
      </c>
      <c r="N3765" s="4">
        <v>1</v>
      </c>
    </row>
    <row r="3766" spans="1:14" x14ac:dyDescent="0.3">
      <c r="A3766" s="1" t="s">
        <v>141</v>
      </c>
      <c r="B3766" s="1" t="s">
        <v>331</v>
      </c>
      <c r="C3766" s="1" t="s">
        <v>23</v>
      </c>
      <c r="D3766" s="1" t="s">
        <v>13</v>
      </c>
      <c r="E3766">
        <v>0</v>
      </c>
      <c r="F3766">
        <v>1</v>
      </c>
      <c r="G3766">
        <v>1424.9535000000001</v>
      </c>
      <c r="H3766">
        <v>1</v>
      </c>
      <c r="I3766" s="2">
        <v>1424.9535000000001</v>
      </c>
      <c r="J3766">
        <v>0</v>
      </c>
      <c r="K3766" s="2">
        <v>685.08299999999997</v>
      </c>
      <c r="L3766">
        <v>685.08299999999997</v>
      </c>
      <c r="M3766" s="2">
        <v>739.87050000000011</v>
      </c>
      <c r="N3766" s="4">
        <v>0.51922431153016579</v>
      </c>
    </row>
    <row r="3767" spans="1:14" x14ac:dyDescent="0.3">
      <c r="A3767" s="1" t="s">
        <v>141</v>
      </c>
      <c r="B3767" s="1" t="s">
        <v>331</v>
      </c>
      <c r="C3767" s="1" t="s">
        <v>24</v>
      </c>
      <c r="D3767" s="1" t="s">
        <v>14</v>
      </c>
      <c r="E3767">
        <v>0</v>
      </c>
      <c r="F3767">
        <v>0</v>
      </c>
      <c r="G3767">
        <v>0</v>
      </c>
      <c r="H3767">
        <v>0</v>
      </c>
      <c r="I3767" s="2">
        <v>0</v>
      </c>
      <c r="J3767">
        <v>1</v>
      </c>
      <c r="K3767" s="2">
        <v>0</v>
      </c>
      <c r="L3767">
        <v>685.08299999999997</v>
      </c>
      <c r="M3767" s="2">
        <v>0</v>
      </c>
      <c r="N3767" s="4">
        <v>0</v>
      </c>
    </row>
    <row r="3768" spans="1:14" x14ac:dyDescent="0.3">
      <c r="A3768" s="1" t="s">
        <v>141</v>
      </c>
      <c r="B3768" s="1" t="s">
        <v>331</v>
      </c>
      <c r="C3768" s="1" t="s">
        <v>24</v>
      </c>
      <c r="D3768" s="1" t="s">
        <v>16</v>
      </c>
      <c r="E3768">
        <v>0</v>
      </c>
      <c r="F3768">
        <v>0</v>
      </c>
      <c r="G3768">
        <v>0</v>
      </c>
      <c r="H3768">
        <v>0</v>
      </c>
      <c r="I3768" s="2">
        <v>0</v>
      </c>
      <c r="J3768">
        <v>1</v>
      </c>
      <c r="K3768" s="2">
        <v>0</v>
      </c>
      <c r="L3768">
        <v>685.08299999999997</v>
      </c>
      <c r="M3768" s="2">
        <v>0</v>
      </c>
      <c r="N3768" s="4">
        <v>0</v>
      </c>
    </row>
    <row r="3769" spans="1:14" x14ac:dyDescent="0.3">
      <c r="A3769" s="1" t="s">
        <v>87</v>
      </c>
      <c r="B3769" s="1" t="s">
        <v>332</v>
      </c>
      <c r="C3769" s="1" t="s">
        <v>22</v>
      </c>
      <c r="D3769" s="1" t="s">
        <v>13</v>
      </c>
      <c r="E3769">
        <v>0</v>
      </c>
      <c r="F3769">
        <v>5</v>
      </c>
      <c r="G3769">
        <v>8595.8704999999991</v>
      </c>
      <c r="H3769">
        <v>1</v>
      </c>
      <c r="I3769" s="2">
        <v>866.81249999999989</v>
      </c>
      <c r="J3769">
        <v>0</v>
      </c>
      <c r="K3769" s="2">
        <v>1591.9905000000001</v>
      </c>
      <c r="L3769">
        <v>1591.9905000000001</v>
      </c>
      <c r="M3769" s="2">
        <v>-725.17800000000022</v>
      </c>
      <c r="N3769" s="4">
        <v>-0.83660307159852942</v>
      </c>
    </row>
    <row r="3770" spans="1:14" x14ac:dyDescent="0.3">
      <c r="A3770" s="1" t="s">
        <v>87</v>
      </c>
      <c r="B3770" s="1" t="s">
        <v>332</v>
      </c>
      <c r="C3770" s="1" t="s">
        <v>22</v>
      </c>
      <c r="D3770" s="1" t="s">
        <v>14</v>
      </c>
      <c r="E3770">
        <v>0</v>
      </c>
      <c r="F3770">
        <v>1</v>
      </c>
      <c r="G3770">
        <v>866.81249999999989</v>
      </c>
      <c r="H3770">
        <v>0</v>
      </c>
      <c r="I3770" s="2">
        <v>0</v>
      </c>
      <c r="J3770">
        <v>0</v>
      </c>
      <c r="K3770" s="2">
        <v>0</v>
      </c>
      <c r="L3770">
        <v>1591.9905000000001</v>
      </c>
      <c r="M3770" s="2">
        <v>0</v>
      </c>
      <c r="N3770" s="4">
        <v>0</v>
      </c>
    </row>
    <row r="3771" spans="1:14" x14ac:dyDescent="0.3">
      <c r="A3771" s="1" t="s">
        <v>87</v>
      </c>
      <c r="B3771" s="1" t="s">
        <v>332</v>
      </c>
      <c r="C3771" s="1" t="s">
        <v>22</v>
      </c>
      <c r="D3771" s="1" t="s">
        <v>15</v>
      </c>
      <c r="E3771">
        <v>0</v>
      </c>
      <c r="F3771">
        <v>2</v>
      </c>
      <c r="G3771">
        <v>1733.625</v>
      </c>
      <c r="H3771">
        <v>0</v>
      </c>
      <c r="I3771" s="2">
        <v>0</v>
      </c>
      <c r="J3771">
        <v>0</v>
      </c>
      <c r="K3771" s="2">
        <v>0</v>
      </c>
      <c r="L3771">
        <v>1591.9905000000001</v>
      </c>
      <c r="M3771" s="2">
        <v>0</v>
      </c>
      <c r="N3771" s="4">
        <v>0</v>
      </c>
    </row>
    <row r="3772" spans="1:14" x14ac:dyDescent="0.3">
      <c r="A3772" s="1" t="s">
        <v>87</v>
      </c>
      <c r="B3772" s="1" t="s">
        <v>332</v>
      </c>
      <c r="C3772" s="1" t="s">
        <v>22</v>
      </c>
      <c r="D3772" s="1" t="s">
        <v>17</v>
      </c>
      <c r="E3772">
        <v>0</v>
      </c>
      <c r="F3772">
        <v>1</v>
      </c>
      <c r="G3772">
        <v>866.81249999999989</v>
      </c>
      <c r="H3772">
        <v>0</v>
      </c>
      <c r="I3772" s="2">
        <v>0</v>
      </c>
      <c r="J3772">
        <v>0</v>
      </c>
      <c r="K3772" s="2">
        <v>0</v>
      </c>
      <c r="L3772">
        <v>1591.9905000000001</v>
      </c>
      <c r="M3772" s="2">
        <v>0</v>
      </c>
      <c r="N3772" s="4">
        <v>0</v>
      </c>
    </row>
    <row r="3773" spans="1:14" x14ac:dyDescent="0.3">
      <c r="A3773" s="1" t="s">
        <v>87</v>
      </c>
      <c r="B3773" s="1" t="s">
        <v>332</v>
      </c>
      <c r="C3773" s="1" t="s">
        <v>22</v>
      </c>
      <c r="D3773" s="1" t="s">
        <v>19</v>
      </c>
      <c r="E3773">
        <v>0</v>
      </c>
      <c r="F3773">
        <v>1</v>
      </c>
      <c r="G3773">
        <v>866.81249999999989</v>
      </c>
      <c r="H3773">
        <v>1</v>
      </c>
      <c r="I3773" s="2">
        <v>866.81249999999989</v>
      </c>
      <c r="J3773">
        <v>0</v>
      </c>
      <c r="K3773" s="2">
        <v>1591.9905000000001</v>
      </c>
      <c r="L3773">
        <v>1591.9905000000001</v>
      </c>
      <c r="M3773" s="2">
        <v>-725.17800000000022</v>
      </c>
      <c r="N3773" s="4">
        <v>-0.83660307159852942</v>
      </c>
    </row>
    <row r="3774" spans="1:14" x14ac:dyDescent="0.3">
      <c r="A3774" s="1" t="s">
        <v>87</v>
      </c>
      <c r="B3774" s="1" t="s">
        <v>332</v>
      </c>
      <c r="C3774" s="1" t="s">
        <v>23</v>
      </c>
      <c r="D3774" s="1" t="s">
        <v>13</v>
      </c>
      <c r="E3774">
        <v>0</v>
      </c>
      <c r="F3774">
        <v>11</v>
      </c>
      <c r="G3774">
        <v>10860.945</v>
      </c>
      <c r="H3774">
        <v>1</v>
      </c>
      <c r="I3774" s="2">
        <v>866.81249999999989</v>
      </c>
      <c r="J3774">
        <v>1</v>
      </c>
      <c r="K3774" s="2">
        <v>1591.9905000000001</v>
      </c>
      <c r="L3774">
        <v>1591.9905000000001</v>
      </c>
      <c r="M3774" s="2">
        <v>-725.17800000000022</v>
      </c>
      <c r="N3774" s="4">
        <v>-0.83660307159852942</v>
      </c>
    </row>
    <row r="3775" spans="1:14" x14ac:dyDescent="0.3">
      <c r="A3775" s="1" t="s">
        <v>87</v>
      </c>
      <c r="B3775" s="1" t="s">
        <v>332</v>
      </c>
      <c r="C3775" s="1" t="s">
        <v>23</v>
      </c>
      <c r="D3775" s="1" t="s">
        <v>14</v>
      </c>
      <c r="E3775">
        <v>0</v>
      </c>
      <c r="F3775">
        <v>2</v>
      </c>
      <c r="G3775">
        <v>1733.625</v>
      </c>
      <c r="H3775">
        <v>0</v>
      </c>
      <c r="I3775" s="2">
        <v>0</v>
      </c>
      <c r="J3775">
        <v>0</v>
      </c>
      <c r="K3775" s="2">
        <v>0</v>
      </c>
      <c r="L3775">
        <v>1591.9905000000001</v>
      </c>
      <c r="M3775" s="2">
        <v>0</v>
      </c>
      <c r="N3775" s="4">
        <v>0</v>
      </c>
    </row>
    <row r="3776" spans="1:14" x14ac:dyDescent="0.3">
      <c r="A3776" s="1" t="s">
        <v>87</v>
      </c>
      <c r="B3776" s="1" t="s">
        <v>332</v>
      </c>
      <c r="C3776" s="1" t="s">
        <v>23</v>
      </c>
      <c r="D3776" s="1" t="s">
        <v>16</v>
      </c>
      <c r="E3776">
        <v>0</v>
      </c>
      <c r="F3776">
        <v>1</v>
      </c>
      <c r="G3776">
        <v>2631.3955000000001</v>
      </c>
      <c r="H3776">
        <v>1</v>
      </c>
      <c r="I3776" s="2">
        <v>2476.6055000000001</v>
      </c>
      <c r="J3776">
        <v>0</v>
      </c>
      <c r="K3776" s="2">
        <v>1591.9905000000001</v>
      </c>
      <c r="L3776">
        <v>1591.9905000000001</v>
      </c>
      <c r="M3776" s="2">
        <v>884.61500000000001</v>
      </c>
      <c r="N3776" s="4">
        <v>0.3571884985315586</v>
      </c>
    </row>
    <row r="3777" spans="1:14" x14ac:dyDescent="0.3">
      <c r="A3777" s="1" t="s">
        <v>87</v>
      </c>
      <c r="B3777" s="1" t="s">
        <v>332</v>
      </c>
      <c r="C3777" s="1" t="s">
        <v>23</v>
      </c>
      <c r="D3777" s="1" t="s">
        <v>13</v>
      </c>
      <c r="E3777">
        <v>0</v>
      </c>
      <c r="F3777">
        <v>1</v>
      </c>
      <c r="G3777">
        <v>866.81249999999989</v>
      </c>
      <c r="H3777">
        <v>0</v>
      </c>
      <c r="I3777" s="2">
        <v>0</v>
      </c>
      <c r="J3777">
        <v>1</v>
      </c>
      <c r="K3777" s="2">
        <v>0</v>
      </c>
      <c r="L3777">
        <v>1591.9905000000001</v>
      </c>
      <c r="M3777" s="2">
        <v>0</v>
      </c>
      <c r="N3777" s="4">
        <v>0</v>
      </c>
    </row>
    <row r="3778" spans="1:14" x14ac:dyDescent="0.3">
      <c r="A3778" s="1" t="s">
        <v>87</v>
      </c>
      <c r="B3778" s="1" t="s">
        <v>332</v>
      </c>
      <c r="C3778" s="1" t="s">
        <v>23</v>
      </c>
      <c r="D3778" s="1" t="s">
        <v>17</v>
      </c>
      <c r="E3778">
        <v>0</v>
      </c>
      <c r="F3778">
        <v>1</v>
      </c>
      <c r="G3778">
        <v>866.81249999999989</v>
      </c>
      <c r="H3778">
        <v>0</v>
      </c>
      <c r="I3778" s="2">
        <v>0</v>
      </c>
      <c r="J3778">
        <v>0</v>
      </c>
      <c r="K3778" s="2">
        <v>0</v>
      </c>
      <c r="L3778">
        <v>1591.9905000000001</v>
      </c>
      <c r="M3778" s="2">
        <v>0</v>
      </c>
      <c r="N3778" s="4">
        <v>0</v>
      </c>
    </row>
    <row r="3779" spans="1:14" x14ac:dyDescent="0.3">
      <c r="A3779" s="1" t="s">
        <v>87</v>
      </c>
      <c r="B3779" s="1" t="s">
        <v>332</v>
      </c>
      <c r="C3779" s="1" t="s">
        <v>24</v>
      </c>
      <c r="D3779" s="1" t="s">
        <v>15</v>
      </c>
      <c r="E3779">
        <v>0</v>
      </c>
      <c r="F3779">
        <v>1</v>
      </c>
      <c r="G3779">
        <v>2192.8200000000002</v>
      </c>
      <c r="H3779">
        <v>1</v>
      </c>
      <c r="I3779" s="2">
        <v>2192.8200000000002</v>
      </c>
      <c r="J3779">
        <v>0</v>
      </c>
      <c r="K3779" s="2">
        <v>1591.9905000000001</v>
      </c>
      <c r="L3779">
        <v>1591.9905000000001</v>
      </c>
      <c r="M3779" s="2">
        <v>600.82950000000005</v>
      </c>
      <c r="N3779" s="4">
        <v>0.2739985498125701</v>
      </c>
    </row>
    <row r="3780" spans="1:14" x14ac:dyDescent="0.3">
      <c r="A3780" s="1" t="s">
        <v>87</v>
      </c>
      <c r="B3780" s="1" t="s">
        <v>332</v>
      </c>
      <c r="C3780" s="1" t="s">
        <v>27</v>
      </c>
      <c r="D3780" s="1" t="s">
        <v>13</v>
      </c>
      <c r="E3780">
        <v>0</v>
      </c>
      <c r="F3780">
        <v>8</v>
      </c>
      <c r="G3780">
        <v>8699.0829999999987</v>
      </c>
      <c r="H3780">
        <v>2</v>
      </c>
      <c r="I3780" s="2">
        <v>1733.625</v>
      </c>
      <c r="J3780">
        <v>2</v>
      </c>
      <c r="K3780" s="2">
        <v>3183.9810000000002</v>
      </c>
      <c r="L3780">
        <v>1591.9905000000001</v>
      </c>
      <c r="M3780" s="2">
        <v>-1450.3560000000002</v>
      </c>
      <c r="N3780" s="4">
        <v>-0.8366030715985292</v>
      </c>
    </row>
    <row r="3781" spans="1:14" x14ac:dyDescent="0.3">
      <c r="A3781" s="1" t="s">
        <v>87</v>
      </c>
      <c r="B3781" s="1" t="s">
        <v>332</v>
      </c>
      <c r="C3781" s="1" t="s">
        <v>27</v>
      </c>
      <c r="D3781" s="1" t="s">
        <v>14</v>
      </c>
      <c r="E3781">
        <v>0</v>
      </c>
      <c r="F3781">
        <v>1</v>
      </c>
      <c r="G3781">
        <v>866.81249999999989</v>
      </c>
      <c r="H3781">
        <v>0</v>
      </c>
      <c r="I3781" s="2">
        <v>0</v>
      </c>
      <c r="J3781">
        <v>0</v>
      </c>
      <c r="K3781" s="2">
        <v>0</v>
      </c>
      <c r="L3781">
        <v>1591.9905000000001</v>
      </c>
      <c r="M3781" s="2">
        <v>0</v>
      </c>
      <c r="N3781" s="4">
        <v>0</v>
      </c>
    </row>
    <row r="3782" spans="1:14" x14ac:dyDescent="0.3">
      <c r="A3782" s="1" t="s">
        <v>87</v>
      </c>
      <c r="B3782" s="1" t="s">
        <v>332</v>
      </c>
      <c r="C3782" s="1" t="s">
        <v>27</v>
      </c>
      <c r="D3782" s="1" t="s">
        <v>16</v>
      </c>
      <c r="E3782">
        <v>0</v>
      </c>
      <c r="F3782">
        <v>1</v>
      </c>
      <c r="G3782">
        <v>866.81249999999989</v>
      </c>
      <c r="H3782">
        <v>1</v>
      </c>
      <c r="I3782" s="2">
        <v>866.81249999999989</v>
      </c>
      <c r="J3782">
        <v>0</v>
      </c>
      <c r="K3782" s="2">
        <v>1591.9905000000001</v>
      </c>
      <c r="L3782">
        <v>1591.9905000000001</v>
      </c>
      <c r="M3782" s="2">
        <v>-725.17800000000022</v>
      </c>
      <c r="N3782" s="4">
        <v>-0.83660307159852942</v>
      </c>
    </row>
    <row r="3783" spans="1:14" x14ac:dyDescent="0.3">
      <c r="A3783" s="1" t="s">
        <v>87</v>
      </c>
      <c r="B3783" s="1" t="s">
        <v>332</v>
      </c>
      <c r="C3783" s="1" t="s">
        <v>27</v>
      </c>
      <c r="D3783" s="1" t="s">
        <v>17</v>
      </c>
      <c r="E3783">
        <v>0</v>
      </c>
      <c r="F3783">
        <v>1</v>
      </c>
      <c r="G3783">
        <v>2192.8200000000002</v>
      </c>
      <c r="H3783">
        <v>1</v>
      </c>
      <c r="I3783" s="2">
        <v>2192.8200000000002</v>
      </c>
      <c r="J3783">
        <v>0</v>
      </c>
      <c r="K3783" s="2">
        <v>1591.9905000000001</v>
      </c>
      <c r="L3783">
        <v>1591.9905000000001</v>
      </c>
      <c r="M3783" s="2">
        <v>600.82950000000005</v>
      </c>
      <c r="N3783" s="4">
        <v>0.2739985498125701</v>
      </c>
    </row>
    <row r="3784" spans="1:14" x14ac:dyDescent="0.3">
      <c r="A3784" s="1" t="s">
        <v>87</v>
      </c>
      <c r="B3784" s="1" t="s">
        <v>332</v>
      </c>
      <c r="C3784" s="1" t="s">
        <v>27</v>
      </c>
      <c r="D3784" s="1" t="s">
        <v>19</v>
      </c>
      <c r="E3784">
        <v>0</v>
      </c>
      <c r="F3784">
        <v>0</v>
      </c>
      <c r="G3784">
        <v>0</v>
      </c>
      <c r="H3784">
        <v>0</v>
      </c>
      <c r="I3784" s="2">
        <v>0</v>
      </c>
      <c r="J3784">
        <v>1</v>
      </c>
      <c r="K3784" s="2">
        <v>0</v>
      </c>
      <c r="L3784">
        <v>1591.9905000000001</v>
      </c>
      <c r="M3784" s="2">
        <v>0</v>
      </c>
      <c r="N3784" s="4">
        <v>0</v>
      </c>
    </row>
    <row r="3785" spans="1:14" x14ac:dyDescent="0.3">
      <c r="A3785" s="1" t="s">
        <v>87</v>
      </c>
      <c r="B3785" s="1" t="s">
        <v>333</v>
      </c>
      <c r="C3785" s="1" t="s">
        <v>23</v>
      </c>
      <c r="D3785" s="1" t="s">
        <v>13</v>
      </c>
      <c r="E3785">
        <v>0</v>
      </c>
      <c r="F3785">
        <v>11</v>
      </c>
      <c r="G3785">
        <v>11299.520500000001</v>
      </c>
      <c r="H3785">
        <v>0</v>
      </c>
      <c r="I3785" s="2">
        <v>0</v>
      </c>
      <c r="J3785">
        <v>1</v>
      </c>
      <c r="K3785" s="2">
        <v>0</v>
      </c>
      <c r="L3785">
        <v>1591.9905000000001</v>
      </c>
      <c r="M3785" s="2">
        <v>0</v>
      </c>
      <c r="N3785" s="4">
        <v>0</v>
      </c>
    </row>
    <row r="3786" spans="1:14" x14ac:dyDescent="0.3">
      <c r="A3786" s="1" t="s">
        <v>87</v>
      </c>
      <c r="B3786" s="1" t="s">
        <v>333</v>
      </c>
      <c r="C3786" s="1" t="s">
        <v>23</v>
      </c>
      <c r="D3786" s="1" t="s">
        <v>13</v>
      </c>
      <c r="E3786">
        <v>0</v>
      </c>
      <c r="F3786">
        <v>1</v>
      </c>
      <c r="G3786">
        <v>2631.3955000000001</v>
      </c>
      <c r="H3786">
        <v>0</v>
      </c>
      <c r="I3786" s="2">
        <v>0</v>
      </c>
      <c r="J3786">
        <v>0</v>
      </c>
      <c r="K3786" s="2">
        <v>0</v>
      </c>
      <c r="L3786">
        <v>1591.9905000000001</v>
      </c>
      <c r="M3786" s="2">
        <v>0</v>
      </c>
      <c r="N3786" s="4">
        <v>0</v>
      </c>
    </row>
    <row r="3787" spans="1:14" x14ac:dyDescent="0.3">
      <c r="A3787" s="1" t="s">
        <v>87</v>
      </c>
      <c r="B3787" s="1" t="s">
        <v>333</v>
      </c>
      <c r="C3787" s="1" t="s">
        <v>23</v>
      </c>
      <c r="D3787" s="1" t="s">
        <v>18</v>
      </c>
      <c r="E3787">
        <v>0</v>
      </c>
      <c r="F3787">
        <v>2</v>
      </c>
      <c r="G3787">
        <v>1733.625</v>
      </c>
      <c r="H3787">
        <v>0</v>
      </c>
      <c r="I3787" s="2">
        <v>0</v>
      </c>
      <c r="J3787">
        <v>0</v>
      </c>
      <c r="K3787" s="2">
        <v>0</v>
      </c>
      <c r="L3787">
        <v>1591.9905000000001</v>
      </c>
      <c r="M3787" s="2">
        <v>0</v>
      </c>
      <c r="N3787" s="4">
        <v>0</v>
      </c>
    </row>
    <row r="3788" spans="1:14" x14ac:dyDescent="0.3">
      <c r="A3788" s="1" t="s">
        <v>87</v>
      </c>
      <c r="B3788" s="1" t="s">
        <v>333</v>
      </c>
      <c r="C3788" s="1" t="s">
        <v>27</v>
      </c>
      <c r="D3788" s="1" t="s">
        <v>13</v>
      </c>
      <c r="E3788">
        <v>0</v>
      </c>
      <c r="F3788">
        <v>9</v>
      </c>
      <c r="G3788">
        <v>9246.9315000000006</v>
      </c>
      <c r="H3788">
        <v>2</v>
      </c>
      <c r="I3788" s="2">
        <v>3179.2440000000001</v>
      </c>
      <c r="J3788">
        <v>1</v>
      </c>
      <c r="K3788" s="2">
        <v>3183.9810000000002</v>
      </c>
      <c r="L3788">
        <v>1591.9905000000001</v>
      </c>
      <c r="M3788" s="2">
        <v>-4.73700000000008</v>
      </c>
      <c r="N3788" s="4">
        <v>-1.4899768624239221E-3</v>
      </c>
    </row>
    <row r="3789" spans="1:14" x14ac:dyDescent="0.3">
      <c r="A3789" s="1" t="s">
        <v>87</v>
      </c>
      <c r="B3789" s="1" t="s">
        <v>333</v>
      </c>
      <c r="C3789" s="1" t="s">
        <v>27</v>
      </c>
      <c r="D3789" s="1" t="s">
        <v>14</v>
      </c>
      <c r="E3789">
        <v>0</v>
      </c>
      <c r="F3789">
        <v>1</v>
      </c>
      <c r="G3789">
        <v>1836.3430000000001</v>
      </c>
      <c r="H3789">
        <v>1</v>
      </c>
      <c r="I3789" s="2">
        <v>1836.3430000000001</v>
      </c>
      <c r="J3789">
        <v>1</v>
      </c>
      <c r="K3789" s="2">
        <v>1591.9905000000001</v>
      </c>
      <c r="L3789">
        <v>1591.9905000000001</v>
      </c>
      <c r="M3789" s="2">
        <v>244.35249999999996</v>
      </c>
      <c r="N3789" s="4">
        <v>0.13306473790571802</v>
      </c>
    </row>
    <row r="3790" spans="1:14" x14ac:dyDescent="0.3">
      <c r="A3790" s="1" t="s">
        <v>87</v>
      </c>
      <c r="B3790" s="1" t="s">
        <v>333</v>
      </c>
      <c r="C3790" s="1" t="s">
        <v>27</v>
      </c>
      <c r="D3790" s="1" t="s">
        <v>15</v>
      </c>
      <c r="E3790">
        <v>0</v>
      </c>
      <c r="F3790">
        <v>1</v>
      </c>
      <c r="G3790">
        <v>2476.6055000000001</v>
      </c>
      <c r="H3790">
        <v>0</v>
      </c>
      <c r="I3790" s="2">
        <v>0</v>
      </c>
      <c r="J3790">
        <v>0</v>
      </c>
      <c r="K3790" s="2">
        <v>0</v>
      </c>
      <c r="L3790">
        <v>1591.9905000000001</v>
      </c>
      <c r="M3790" s="2">
        <v>0</v>
      </c>
      <c r="N3790" s="4">
        <v>0</v>
      </c>
    </row>
    <row r="3791" spans="1:14" x14ac:dyDescent="0.3">
      <c r="A3791" s="1" t="s">
        <v>87</v>
      </c>
      <c r="B3791" s="1" t="s">
        <v>333</v>
      </c>
      <c r="C3791" s="1" t="s">
        <v>27</v>
      </c>
      <c r="D3791" s="1" t="s">
        <v>17</v>
      </c>
      <c r="E3791">
        <v>0</v>
      </c>
      <c r="F3791">
        <v>0</v>
      </c>
      <c r="G3791">
        <v>0</v>
      </c>
      <c r="H3791">
        <v>0</v>
      </c>
      <c r="I3791" s="2">
        <v>0</v>
      </c>
      <c r="J3791">
        <v>1</v>
      </c>
      <c r="K3791" s="2">
        <v>0</v>
      </c>
      <c r="L3791">
        <v>1591.9905000000001</v>
      </c>
      <c r="M3791" s="2">
        <v>0</v>
      </c>
      <c r="N3791" s="4">
        <v>0</v>
      </c>
    </row>
    <row r="3792" spans="1:14" x14ac:dyDescent="0.3">
      <c r="A3792" s="1" t="s">
        <v>87</v>
      </c>
      <c r="B3792" s="1" t="s">
        <v>334</v>
      </c>
      <c r="C3792" s="1" t="s">
        <v>22</v>
      </c>
      <c r="D3792" s="1" t="s">
        <v>13</v>
      </c>
      <c r="E3792">
        <v>0</v>
      </c>
      <c r="F3792">
        <v>2</v>
      </c>
      <c r="G3792">
        <v>4391.7464999999993</v>
      </c>
      <c r="H3792">
        <v>1</v>
      </c>
      <c r="I3792" s="2">
        <v>2392.1725000000001</v>
      </c>
      <c r="J3792">
        <v>0</v>
      </c>
      <c r="K3792" s="2">
        <v>1591.9905000000001</v>
      </c>
      <c r="L3792">
        <v>1591.9905000000001</v>
      </c>
      <c r="M3792" s="2">
        <v>800.18200000000002</v>
      </c>
      <c r="N3792" s="4">
        <v>0.33450012488647868</v>
      </c>
    </row>
    <row r="3793" spans="1:14" x14ac:dyDescent="0.3">
      <c r="A3793" s="1" t="s">
        <v>87</v>
      </c>
      <c r="B3793" s="1" t="s">
        <v>334</v>
      </c>
      <c r="C3793" s="1" t="s">
        <v>22</v>
      </c>
      <c r="D3793" s="1" t="s">
        <v>14</v>
      </c>
      <c r="E3793">
        <v>0</v>
      </c>
      <c r="F3793">
        <v>1</v>
      </c>
      <c r="G3793">
        <v>866.81249999999989</v>
      </c>
      <c r="H3793">
        <v>0</v>
      </c>
      <c r="I3793" s="2">
        <v>0</v>
      </c>
      <c r="J3793">
        <v>0</v>
      </c>
      <c r="K3793" s="2">
        <v>0</v>
      </c>
      <c r="L3793">
        <v>1591.9905000000001</v>
      </c>
      <c r="M3793" s="2">
        <v>0</v>
      </c>
      <c r="N3793" s="4">
        <v>0</v>
      </c>
    </row>
    <row r="3794" spans="1:14" x14ac:dyDescent="0.3">
      <c r="A3794" s="1" t="s">
        <v>87</v>
      </c>
      <c r="B3794" s="1" t="s">
        <v>334</v>
      </c>
      <c r="C3794" s="1" t="s">
        <v>22</v>
      </c>
      <c r="D3794" s="1" t="s">
        <v>15</v>
      </c>
      <c r="E3794">
        <v>0</v>
      </c>
      <c r="F3794">
        <v>3</v>
      </c>
      <c r="G3794">
        <v>4196.1544999999996</v>
      </c>
      <c r="H3794">
        <v>0</v>
      </c>
      <c r="I3794" s="2">
        <v>0</v>
      </c>
      <c r="J3794">
        <v>0</v>
      </c>
      <c r="K3794" s="2">
        <v>0</v>
      </c>
      <c r="L3794">
        <v>1591.9905000000001</v>
      </c>
      <c r="M3794" s="2">
        <v>0</v>
      </c>
      <c r="N3794" s="4">
        <v>0</v>
      </c>
    </row>
    <row r="3795" spans="1:14" x14ac:dyDescent="0.3">
      <c r="A3795" s="1" t="s">
        <v>87</v>
      </c>
      <c r="B3795" s="1" t="s">
        <v>334</v>
      </c>
      <c r="C3795" s="1" t="s">
        <v>22</v>
      </c>
      <c r="D3795" s="1" t="s">
        <v>16</v>
      </c>
      <c r="E3795">
        <v>0</v>
      </c>
      <c r="F3795">
        <v>1</v>
      </c>
      <c r="G3795">
        <v>866.81249999999989</v>
      </c>
      <c r="H3795">
        <v>0</v>
      </c>
      <c r="I3795" s="2">
        <v>0</v>
      </c>
      <c r="J3795">
        <v>0</v>
      </c>
      <c r="K3795" s="2">
        <v>0</v>
      </c>
      <c r="L3795">
        <v>1591.9905000000001</v>
      </c>
      <c r="M3795" s="2">
        <v>0</v>
      </c>
      <c r="N3795" s="4">
        <v>0</v>
      </c>
    </row>
    <row r="3796" spans="1:14" x14ac:dyDescent="0.3">
      <c r="A3796" s="1" t="s">
        <v>87</v>
      </c>
      <c r="B3796" s="1" t="s">
        <v>334</v>
      </c>
      <c r="C3796" s="1" t="s">
        <v>22</v>
      </c>
      <c r="D3796" s="1" t="s">
        <v>13</v>
      </c>
      <c r="E3796">
        <v>0</v>
      </c>
      <c r="F3796">
        <v>1</v>
      </c>
      <c r="G3796">
        <v>2476.6055000000001</v>
      </c>
      <c r="H3796">
        <v>0</v>
      </c>
      <c r="I3796" s="2">
        <v>0</v>
      </c>
      <c r="J3796">
        <v>0</v>
      </c>
      <c r="K3796" s="2">
        <v>0</v>
      </c>
      <c r="L3796">
        <v>1591.9905000000001</v>
      </c>
      <c r="M3796" s="2">
        <v>0</v>
      </c>
      <c r="N3796" s="4">
        <v>0</v>
      </c>
    </row>
    <row r="3797" spans="1:14" x14ac:dyDescent="0.3">
      <c r="A3797" s="1" t="s">
        <v>87</v>
      </c>
      <c r="B3797" s="1" t="s">
        <v>334</v>
      </c>
      <c r="C3797" s="1" t="s">
        <v>22</v>
      </c>
      <c r="D3797" s="1" t="s">
        <v>18</v>
      </c>
      <c r="E3797">
        <v>0</v>
      </c>
      <c r="F3797">
        <v>1</v>
      </c>
      <c r="G3797">
        <v>866.81249999999989</v>
      </c>
      <c r="H3797">
        <v>0</v>
      </c>
      <c r="I3797" s="2">
        <v>0</v>
      </c>
      <c r="J3797">
        <v>0</v>
      </c>
      <c r="K3797" s="2">
        <v>0</v>
      </c>
      <c r="L3797">
        <v>1591.9905000000001</v>
      </c>
      <c r="M3797" s="2">
        <v>0</v>
      </c>
      <c r="N3797" s="4">
        <v>0</v>
      </c>
    </row>
    <row r="3798" spans="1:14" x14ac:dyDescent="0.3">
      <c r="A3798" s="1" t="s">
        <v>87</v>
      </c>
      <c r="B3798" s="1" t="s">
        <v>334</v>
      </c>
      <c r="C3798" s="1" t="s">
        <v>22</v>
      </c>
      <c r="D3798" s="1" t="s">
        <v>19</v>
      </c>
      <c r="E3798">
        <v>0</v>
      </c>
      <c r="F3798">
        <v>1</v>
      </c>
      <c r="G3798">
        <v>866.81249999999989</v>
      </c>
      <c r="H3798">
        <v>0</v>
      </c>
      <c r="I3798" s="2">
        <v>0</v>
      </c>
      <c r="J3798">
        <v>0</v>
      </c>
      <c r="K3798" s="2">
        <v>0</v>
      </c>
      <c r="L3798">
        <v>1591.9905000000001</v>
      </c>
      <c r="M3798" s="2">
        <v>0</v>
      </c>
      <c r="N3798" s="4">
        <v>0</v>
      </c>
    </row>
    <row r="3799" spans="1:14" x14ac:dyDescent="0.3">
      <c r="A3799" s="1" t="s">
        <v>87</v>
      </c>
      <c r="B3799" s="1" t="s">
        <v>334</v>
      </c>
      <c r="C3799" s="1" t="s">
        <v>23</v>
      </c>
      <c r="D3799" s="1" t="s">
        <v>18</v>
      </c>
      <c r="E3799">
        <v>0</v>
      </c>
      <c r="F3799">
        <v>2</v>
      </c>
      <c r="G3799">
        <v>5108.0009999999993</v>
      </c>
      <c r="H3799">
        <v>1</v>
      </c>
      <c r="I3799" s="2">
        <v>2476.6055000000001</v>
      </c>
      <c r="J3799">
        <v>0</v>
      </c>
      <c r="K3799" s="2">
        <v>1591.9905000000001</v>
      </c>
      <c r="L3799">
        <v>1591.9905000000001</v>
      </c>
      <c r="M3799" s="2">
        <v>884.61500000000001</v>
      </c>
      <c r="N3799" s="4">
        <v>0.3571884985315586</v>
      </c>
    </row>
    <row r="3800" spans="1:14" x14ac:dyDescent="0.3">
      <c r="A3800" s="1" t="s">
        <v>87</v>
      </c>
      <c r="B3800" s="1" t="s">
        <v>334</v>
      </c>
      <c r="C3800" s="1" t="s">
        <v>24</v>
      </c>
      <c r="D3800" s="1" t="s">
        <v>13</v>
      </c>
      <c r="E3800">
        <v>0</v>
      </c>
      <c r="F3800">
        <v>2</v>
      </c>
      <c r="G3800">
        <v>5023.5679999999993</v>
      </c>
      <c r="H3800">
        <v>0</v>
      </c>
      <c r="I3800" s="2">
        <v>0</v>
      </c>
      <c r="J3800">
        <v>0</v>
      </c>
      <c r="K3800" s="2">
        <v>0</v>
      </c>
      <c r="L3800">
        <v>1591.9905000000001</v>
      </c>
      <c r="M3800" s="2">
        <v>0</v>
      </c>
      <c r="N3800" s="4">
        <v>0</v>
      </c>
    </row>
    <row r="3801" spans="1:14" x14ac:dyDescent="0.3">
      <c r="A3801" s="1" t="s">
        <v>87</v>
      </c>
      <c r="B3801" s="1" t="s">
        <v>334</v>
      </c>
      <c r="C3801" s="1" t="s">
        <v>24</v>
      </c>
      <c r="D3801" s="1" t="s">
        <v>17</v>
      </c>
      <c r="E3801">
        <v>0</v>
      </c>
      <c r="F3801">
        <v>1</v>
      </c>
      <c r="G3801">
        <v>2476.6055000000001</v>
      </c>
      <c r="H3801">
        <v>0</v>
      </c>
      <c r="I3801" s="2">
        <v>0</v>
      </c>
      <c r="J3801">
        <v>0</v>
      </c>
      <c r="K3801" s="2">
        <v>0</v>
      </c>
      <c r="L3801">
        <v>1591.9905000000001</v>
      </c>
      <c r="M3801" s="2">
        <v>0</v>
      </c>
      <c r="N3801" s="4">
        <v>0</v>
      </c>
    </row>
    <row r="3802" spans="1:14" x14ac:dyDescent="0.3">
      <c r="A3802" s="1" t="s">
        <v>87</v>
      </c>
      <c r="B3802" s="1" t="s">
        <v>334</v>
      </c>
      <c r="C3802" s="1" t="s">
        <v>27</v>
      </c>
      <c r="D3802" s="1" t="s">
        <v>13</v>
      </c>
      <c r="E3802">
        <v>0</v>
      </c>
      <c r="F3802">
        <v>11</v>
      </c>
      <c r="G3802">
        <v>11060.297500000001</v>
      </c>
      <c r="H3802">
        <v>3</v>
      </c>
      <c r="I3802" s="2">
        <v>2600.4375</v>
      </c>
      <c r="J3802">
        <v>0</v>
      </c>
      <c r="K3802" s="2">
        <v>4775.9715000000006</v>
      </c>
      <c r="L3802">
        <v>1591.9905000000001</v>
      </c>
      <c r="M3802" s="2">
        <v>-2175.5340000000006</v>
      </c>
      <c r="N3802" s="4">
        <v>-0.83660307159852931</v>
      </c>
    </row>
    <row r="3803" spans="1:14" x14ac:dyDescent="0.3">
      <c r="A3803" s="1" t="s">
        <v>87</v>
      </c>
      <c r="B3803" s="1" t="s">
        <v>334</v>
      </c>
      <c r="C3803" s="1" t="s">
        <v>27</v>
      </c>
      <c r="D3803" s="1" t="s">
        <v>19</v>
      </c>
      <c r="E3803">
        <v>0</v>
      </c>
      <c r="F3803">
        <v>1</v>
      </c>
      <c r="G3803">
        <v>866.81249999999989</v>
      </c>
      <c r="H3803">
        <v>0</v>
      </c>
      <c r="I3803" s="2">
        <v>0</v>
      </c>
      <c r="J3803">
        <v>0</v>
      </c>
      <c r="K3803" s="2">
        <v>0</v>
      </c>
      <c r="L3803">
        <v>1591.9905000000001</v>
      </c>
      <c r="M3803" s="2">
        <v>0</v>
      </c>
      <c r="N3803" s="4">
        <v>0</v>
      </c>
    </row>
    <row r="3804" spans="1:14" x14ac:dyDescent="0.3">
      <c r="A3804" s="1" t="s">
        <v>106</v>
      </c>
      <c r="B3804" s="1" t="s">
        <v>335</v>
      </c>
      <c r="C3804" s="1" t="s">
        <v>22</v>
      </c>
      <c r="D3804" s="1" t="s">
        <v>13</v>
      </c>
      <c r="E3804">
        <v>0</v>
      </c>
      <c r="F3804">
        <v>3</v>
      </c>
      <c r="G3804">
        <v>1646.8344999999999</v>
      </c>
      <c r="H3804">
        <v>2</v>
      </c>
      <c r="I3804" s="2">
        <v>1037.3575000000001</v>
      </c>
      <c r="J3804">
        <v>29</v>
      </c>
      <c r="K3804" s="2">
        <v>558.56899999999996</v>
      </c>
      <c r="L3804">
        <v>279.28449999999998</v>
      </c>
      <c r="M3804" s="2">
        <v>478.78850000000011</v>
      </c>
      <c r="N3804" s="4">
        <v>0.46154628467042469</v>
      </c>
    </row>
    <row r="3805" spans="1:14" x14ac:dyDescent="0.3">
      <c r="A3805" s="1" t="s">
        <v>106</v>
      </c>
      <c r="B3805" s="1" t="s">
        <v>335</v>
      </c>
      <c r="C3805" s="1" t="s">
        <v>22</v>
      </c>
      <c r="D3805" s="1" t="s">
        <v>15</v>
      </c>
      <c r="E3805">
        <v>0</v>
      </c>
      <c r="F3805">
        <v>1</v>
      </c>
      <c r="G3805">
        <v>281.69249999999988</v>
      </c>
      <c r="H3805">
        <v>1</v>
      </c>
      <c r="I3805" s="2">
        <v>281.69249999999988</v>
      </c>
      <c r="J3805">
        <v>0</v>
      </c>
      <c r="K3805" s="2">
        <v>279.28449999999998</v>
      </c>
      <c r="L3805">
        <v>279.28449999999998</v>
      </c>
      <c r="M3805" s="2">
        <v>2.4079999999999018</v>
      </c>
      <c r="N3805" s="4">
        <v>8.5483284077492398E-3</v>
      </c>
    </row>
    <row r="3806" spans="1:14" x14ac:dyDescent="0.3">
      <c r="A3806" s="1" t="s">
        <v>106</v>
      </c>
      <c r="B3806" s="1" t="s">
        <v>335</v>
      </c>
      <c r="C3806" s="1" t="s">
        <v>22</v>
      </c>
      <c r="D3806" s="1" t="s">
        <v>17</v>
      </c>
      <c r="E3806">
        <v>0</v>
      </c>
      <c r="F3806">
        <v>1</v>
      </c>
      <c r="G3806">
        <v>381.06400000000002</v>
      </c>
      <c r="H3806">
        <v>0</v>
      </c>
      <c r="I3806" s="2">
        <v>0</v>
      </c>
      <c r="J3806">
        <v>0</v>
      </c>
      <c r="K3806" s="2">
        <v>0</v>
      </c>
      <c r="L3806">
        <v>279.28449999999998</v>
      </c>
      <c r="M3806" s="2">
        <v>0</v>
      </c>
      <c r="N3806" s="4">
        <v>0</v>
      </c>
    </row>
    <row r="3807" spans="1:14" x14ac:dyDescent="0.3">
      <c r="A3807" s="1" t="s">
        <v>106</v>
      </c>
      <c r="B3807" s="1" t="s">
        <v>335</v>
      </c>
      <c r="C3807" s="1" t="s">
        <v>22</v>
      </c>
      <c r="D3807" s="1" t="s">
        <v>19</v>
      </c>
      <c r="E3807">
        <v>0</v>
      </c>
      <c r="F3807">
        <v>0</v>
      </c>
      <c r="G3807">
        <v>0</v>
      </c>
      <c r="H3807">
        <v>0</v>
      </c>
      <c r="I3807" s="2">
        <v>0</v>
      </c>
      <c r="J3807">
        <v>1</v>
      </c>
      <c r="K3807" s="2">
        <v>0</v>
      </c>
      <c r="L3807">
        <v>279.28449999999998</v>
      </c>
      <c r="M3807" s="2">
        <v>0</v>
      </c>
      <c r="N3807" s="4">
        <v>0</v>
      </c>
    </row>
    <row r="3808" spans="1:14" x14ac:dyDescent="0.3">
      <c r="A3808" s="1" t="s">
        <v>106</v>
      </c>
      <c r="B3808" s="1" t="s">
        <v>335</v>
      </c>
      <c r="C3808" s="1" t="s">
        <v>23</v>
      </c>
      <c r="D3808" s="1" t="s">
        <v>13</v>
      </c>
      <c r="E3808">
        <v>0</v>
      </c>
      <c r="F3808">
        <v>0</v>
      </c>
      <c r="G3808">
        <v>0</v>
      </c>
      <c r="H3808">
        <v>0</v>
      </c>
      <c r="I3808" s="2">
        <v>0</v>
      </c>
      <c r="J3808">
        <v>33</v>
      </c>
      <c r="K3808" s="2">
        <v>0</v>
      </c>
      <c r="L3808">
        <v>279.28449999999998</v>
      </c>
      <c r="M3808" s="2">
        <v>0</v>
      </c>
      <c r="N3808" s="4">
        <v>0</v>
      </c>
    </row>
    <row r="3809" spans="1:14" x14ac:dyDescent="0.3">
      <c r="A3809" s="1" t="s">
        <v>106</v>
      </c>
      <c r="B3809" s="1" t="s">
        <v>335</v>
      </c>
      <c r="C3809" s="1" t="s">
        <v>23</v>
      </c>
      <c r="D3809" s="1" t="s">
        <v>14</v>
      </c>
      <c r="E3809">
        <v>0</v>
      </c>
      <c r="F3809">
        <v>0</v>
      </c>
      <c r="G3809">
        <v>0</v>
      </c>
      <c r="H3809">
        <v>0</v>
      </c>
      <c r="I3809" s="2">
        <v>0</v>
      </c>
      <c r="J3809">
        <v>1</v>
      </c>
      <c r="K3809" s="2">
        <v>0</v>
      </c>
      <c r="L3809">
        <v>279.28449999999998</v>
      </c>
      <c r="M3809" s="2">
        <v>0</v>
      </c>
      <c r="N3809" s="4">
        <v>0</v>
      </c>
    </row>
    <row r="3810" spans="1:14" x14ac:dyDescent="0.3">
      <c r="A3810" s="1" t="s">
        <v>106</v>
      </c>
      <c r="B3810" s="1" t="s">
        <v>335</v>
      </c>
      <c r="C3810" s="1" t="s">
        <v>24</v>
      </c>
      <c r="D3810" s="1" t="s">
        <v>13</v>
      </c>
      <c r="E3810">
        <v>0</v>
      </c>
      <c r="F3810">
        <v>2</v>
      </c>
      <c r="G3810">
        <v>1227.165</v>
      </c>
      <c r="H3810">
        <v>0</v>
      </c>
      <c r="I3810" s="2">
        <v>0</v>
      </c>
      <c r="J3810">
        <v>24</v>
      </c>
      <c r="K3810" s="2">
        <v>0</v>
      </c>
      <c r="L3810">
        <v>279.28449999999998</v>
      </c>
      <c r="M3810" s="2">
        <v>0</v>
      </c>
      <c r="N3810" s="4">
        <v>0</v>
      </c>
    </row>
    <row r="3811" spans="1:14" x14ac:dyDescent="0.3">
      <c r="A3811" s="1" t="s">
        <v>106</v>
      </c>
      <c r="B3811" s="1" t="s">
        <v>335</v>
      </c>
      <c r="C3811" s="1" t="s">
        <v>24</v>
      </c>
      <c r="D3811" s="1" t="s">
        <v>13</v>
      </c>
      <c r="E3811">
        <v>0</v>
      </c>
      <c r="F3811">
        <v>1</v>
      </c>
      <c r="G3811">
        <v>281.69249999999988</v>
      </c>
      <c r="H3811">
        <v>1</v>
      </c>
      <c r="I3811" s="2">
        <v>281.69249999999988</v>
      </c>
      <c r="J3811">
        <v>0</v>
      </c>
      <c r="K3811" s="2">
        <v>279.28449999999998</v>
      </c>
      <c r="L3811">
        <v>279.28449999999998</v>
      </c>
      <c r="M3811" s="2">
        <v>2.4079999999999018</v>
      </c>
      <c r="N3811" s="4">
        <v>8.5483284077492398E-3</v>
      </c>
    </row>
    <row r="3812" spans="1:14" x14ac:dyDescent="0.3">
      <c r="A3812" s="1" t="s">
        <v>106</v>
      </c>
      <c r="B3812" s="1" t="s">
        <v>335</v>
      </c>
      <c r="C3812" s="1" t="s">
        <v>24</v>
      </c>
      <c r="D3812" s="1" t="s">
        <v>18</v>
      </c>
      <c r="E3812">
        <v>0</v>
      </c>
      <c r="F3812">
        <v>0</v>
      </c>
      <c r="G3812">
        <v>0</v>
      </c>
      <c r="H3812">
        <v>0</v>
      </c>
      <c r="I3812" s="2">
        <v>0</v>
      </c>
      <c r="J3812">
        <v>2</v>
      </c>
      <c r="K3812" s="2">
        <v>0</v>
      </c>
      <c r="L3812">
        <v>279.28449999999998</v>
      </c>
      <c r="M3812" s="2">
        <v>0</v>
      </c>
      <c r="N3812" s="4">
        <v>0</v>
      </c>
    </row>
    <row r="3813" spans="1:14" x14ac:dyDescent="0.3">
      <c r="A3813" s="1" t="s">
        <v>106</v>
      </c>
      <c r="B3813" s="1" t="s">
        <v>335</v>
      </c>
      <c r="C3813" s="1" t="s">
        <v>24</v>
      </c>
      <c r="D3813" s="1" t="s">
        <v>19</v>
      </c>
      <c r="E3813">
        <v>0</v>
      </c>
      <c r="F3813">
        <v>0</v>
      </c>
      <c r="G3813">
        <v>0</v>
      </c>
      <c r="H3813">
        <v>0</v>
      </c>
      <c r="I3813" s="2">
        <v>0</v>
      </c>
      <c r="J3813">
        <v>1</v>
      </c>
      <c r="K3813" s="2">
        <v>0</v>
      </c>
      <c r="L3813">
        <v>279.28449999999998</v>
      </c>
      <c r="M3813" s="2">
        <v>0</v>
      </c>
      <c r="N3813" s="4">
        <v>0</v>
      </c>
    </row>
    <row r="3814" spans="1:14" x14ac:dyDescent="0.3">
      <c r="A3814" s="1" t="s">
        <v>106</v>
      </c>
      <c r="B3814" s="1" t="s">
        <v>335</v>
      </c>
      <c r="C3814" s="1" t="s">
        <v>27</v>
      </c>
      <c r="D3814" s="1" t="s">
        <v>13</v>
      </c>
      <c r="E3814">
        <v>0</v>
      </c>
      <c r="F3814">
        <v>6</v>
      </c>
      <c r="G3814">
        <v>3301.88</v>
      </c>
      <c r="H3814">
        <v>3</v>
      </c>
      <c r="I3814" s="2">
        <v>1693.6510000000001</v>
      </c>
      <c r="J3814">
        <v>17</v>
      </c>
      <c r="K3814" s="2">
        <v>837.85349999999994</v>
      </c>
      <c r="L3814">
        <v>279.28449999999998</v>
      </c>
      <c r="M3814" s="2">
        <v>855.79750000000013</v>
      </c>
      <c r="N3814" s="4">
        <v>0.50529743140706085</v>
      </c>
    </row>
    <row r="3815" spans="1:14" x14ac:dyDescent="0.3">
      <c r="A3815" s="1" t="s">
        <v>106</v>
      </c>
      <c r="B3815" s="1" t="s">
        <v>335</v>
      </c>
      <c r="C3815" s="1" t="s">
        <v>27</v>
      </c>
      <c r="D3815" s="1" t="s">
        <v>18</v>
      </c>
      <c r="E3815">
        <v>0</v>
      </c>
      <c r="F3815">
        <v>0</v>
      </c>
      <c r="G3815">
        <v>0</v>
      </c>
      <c r="H3815">
        <v>0</v>
      </c>
      <c r="I3815" s="2">
        <v>0</v>
      </c>
      <c r="J3815">
        <v>1</v>
      </c>
      <c r="K3815" s="2">
        <v>0</v>
      </c>
      <c r="L3815">
        <v>279.28449999999998</v>
      </c>
      <c r="M3815" s="2">
        <v>0</v>
      </c>
      <c r="N3815" s="4">
        <v>0</v>
      </c>
    </row>
    <row r="3816" spans="1:14" x14ac:dyDescent="0.3">
      <c r="A3816" s="1" t="s">
        <v>106</v>
      </c>
      <c r="B3816" s="1" t="s">
        <v>335</v>
      </c>
      <c r="C3816" s="1" t="s">
        <v>27</v>
      </c>
      <c r="D3816" s="1" t="s">
        <v>19</v>
      </c>
      <c r="E3816">
        <v>0</v>
      </c>
      <c r="F3816">
        <v>0</v>
      </c>
      <c r="G3816">
        <v>0</v>
      </c>
      <c r="H3816">
        <v>0</v>
      </c>
      <c r="I3816" s="2">
        <v>0</v>
      </c>
      <c r="J3816">
        <v>1</v>
      </c>
      <c r="K3816" s="2">
        <v>0</v>
      </c>
      <c r="L3816">
        <v>279.28449999999998</v>
      </c>
      <c r="M3816" s="2">
        <v>0</v>
      </c>
      <c r="N3816" s="4">
        <v>0</v>
      </c>
    </row>
    <row r="3817" spans="1:14" x14ac:dyDescent="0.3">
      <c r="A3817" s="1" t="s">
        <v>163</v>
      </c>
      <c r="B3817" s="1" t="s">
        <v>336</v>
      </c>
      <c r="C3817" s="1" t="s">
        <v>22</v>
      </c>
      <c r="D3817" s="1" t="s">
        <v>13</v>
      </c>
      <c r="E3817">
        <v>0</v>
      </c>
      <c r="F3817">
        <v>4</v>
      </c>
      <c r="G3817">
        <v>11288.998</v>
      </c>
      <c r="H3817">
        <v>1</v>
      </c>
      <c r="I3817" s="2">
        <v>2804.9535000000001</v>
      </c>
      <c r="J3817">
        <v>0</v>
      </c>
      <c r="K3817" s="2">
        <v>1719.482</v>
      </c>
      <c r="L3817">
        <v>1719.482</v>
      </c>
      <c r="M3817" s="2">
        <v>1085.4715000000001</v>
      </c>
      <c r="N3817" s="4">
        <v>0.38698377709291798</v>
      </c>
    </row>
    <row r="3818" spans="1:14" x14ac:dyDescent="0.3">
      <c r="A3818" s="1" t="s">
        <v>163</v>
      </c>
      <c r="B3818" s="1" t="s">
        <v>336</v>
      </c>
      <c r="C3818" s="1" t="s">
        <v>22</v>
      </c>
      <c r="D3818" s="1" t="s">
        <v>18</v>
      </c>
      <c r="E3818">
        <v>0</v>
      </c>
      <c r="F3818">
        <v>1</v>
      </c>
      <c r="G3818">
        <v>2874.1374999999998</v>
      </c>
      <c r="H3818">
        <v>0</v>
      </c>
      <c r="I3818" s="2">
        <v>0</v>
      </c>
      <c r="J3818">
        <v>0</v>
      </c>
      <c r="K3818" s="2">
        <v>0</v>
      </c>
      <c r="L3818">
        <v>1719.482</v>
      </c>
      <c r="M3818" s="2">
        <v>0</v>
      </c>
      <c r="N3818" s="4">
        <v>0</v>
      </c>
    </row>
    <row r="3819" spans="1:14" x14ac:dyDescent="0.3">
      <c r="A3819" s="1" t="s">
        <v>163</v>
      </c>
      <c r="B3819" s="1" t="s">
        <v>336</v>
      </c>
      <c r="C3819" s="1" t="s">
        <v>22</v>
      </c>
      <c r="D3819" s="1" t="s">
        <v>19</v>
      </c>
      <c r="E3819">
        <v>0</v>
      </c>
      <c r="F3819">
        <v>2</v>
      </c>
      <c r="G3819">
        <v>4815.7860000000001</v>
      </c>
      <c r="H3819">
        <v>0</v>
      </c>
      <c r="I3819" s="2">
        <v>0</v>
      </c>
      <c r="J3819">
        <v>0</v>
      </c>
      <c r="K3819" s="2">
        <v>0</v>
      </c>
      <c r="L3819">
        <v>1719.482</v>
      </c>
      <c r="M3819" s="2">
        <v>0</v>
      </c>
      <c r="N3819" s="4">
        <v>0</v>
      </c>
    </row>
    <row r="3820" spans="1:14" x14ac:dyDescent="0.3">
      <c r="A3820" s="1" t="s">
        <v>163</v>
      </c>
      <c r="B3820" s="1" t="s">
        <v>336</v>
      </c>
      <c r="C3820" s="1" t="s">
        <v>24</v>
      </c>
      <c r="D3820" s="1" t="s">
        <v>13</v>
      </c>
      <c r="E3820">
        <v>0</v>
      </c>
      <c r="F3820">
        <v>4</v>
      </c>
      <c r="G3820">
        <v>10425.692999999999</v>
      </c>
      <c r="H3820">
        <v>0</v>
      </c>
      <c r="I3820" s="2">
        <v>0</v>
      </c>
      <c r="J3820">
        <v>0</v>
      </c>
      <c r="K3820" s="2">
        <v>0</v>
      </c>
      <c r="L3820">
        <v>1719.482</v>
      </c>
      <c r="M3820" s="2">
        <v>0</v>
      </c>
      <c r="N3820" s="4">
        <v>0</v>
      </c>
    </row>
    <row r="3821" spans="1:14" x14ac:dyDescent="0.3">
      <c r="A3821" s="1" t="s">
        <v>163</v>
      </c>
      <c r="B3821" s="1" t="s">
        <v>336</v>
      </c>
      <c r="C3821" s="1" t="s">
        <v>24</v>
      </c>
      <c r="D3821" s="1" t="s">
        <v>14</v>
      </c>
      <c r="E3821">
        <v>0</v>
      </c>
      <c r="F3821">
        <v>1</v>
      </c>
      <c r="G3821">
        <v>2407.893</v>
      </c>
      <c r="H3821">
        <v>1</v>
      </c>
      <c r="I3821" s="2">
        <v>2407.893</v>
      </c>
      <c r="J3821">
        <v>0</v>
      </c>
      <c r="K3821" s="2">
        <v>1719.482</v>
      </c>
      <c r="L3821">
        <v>1719.482</v>
      </c>
      <c r="M3821" s="2">
        <v>688.41100000000006</v>
      </c>
      <c r="N3821" s="4">
        <v>0.285897670702145</v>
      </c>
    </row>
    <row r="3822" spans="1:14" x14ac:dyDescent="0.3">
      <c r="A3822" s="1" t="s">
        <v>163</v>
      </c>
      <c r="B3822" s="1" t="s">
        <v>336</v>
      </c>
      <c r="C3822" s="1" t="s">
        <v>24</v>
      </c>
      <c r="D3822" s="1" t="s">
        <v>16</v>
      </c>
      <c r="E3822">
        <v>0</v>
      </c>
      <c r="F3822">
        <v>1</v>
      </c>
      <c r="G3822">
        <v>2874.1374999999998</v>
      </c>
      <c r="H3822">
        <v>0</v>
      </c>
      <c r="I3822" s="2">
        <v>0</v>
      </c>
      <c r="J3822">
        <v>0</v>
      </c>
      <c r="K3822" s="2">
        <v>0</v>
      </c>
      <c r="L3822">
        <v>1719.482</v>
      </c>
      <c r="M3822" s="2">
        <v>0</v>
      </c>
      <c r="N3822" s="4">
        <v>0</v>
      </c>
    </row>
    <row r="3823" spans="1:14" x14ac:dyDescent="0.3">
      <c r="A3823" s="1" t="s">
        <v>163</v>
      </c>
      <c r="B3823" s="1" t="s">
        <v>336</v>
      </c>
      <c r="C3823" s="1" t="s">
        <v>24</v>
      </c>
      <c r="D3823" s="1" t="s">
        <v>13</v>
      </c>
      <c r="E3823">
        <v>0</v>
      </c>
      <c r="F3823">
        <v>1</v>
      </c>
      <c r="G3823">
        <v>2435.5735</v>
      </c>
      <c r="H3823">
        <v>0</v>
      </c>
      <c r="I3823" s="2">
        <v>0</v>
      </c>
      <c r="J3823">
        <v>0</v>
      </c>
      <c r="K3823" s="2">
        <v>0</v>
      </c>
      <c r="L3823">
        <v>1719.482</v>
      </c>
      <c r="M3823" s="2">
        <v>0</v>
      </c>
      <c r="N3823" s="4">
        <v>0</v>
      </c>
    </row>
    <row r="3824" spans="1:14" x14ac:dyDescent="0.3">
      <c r="A3824" s="1" t="s">
        <v>163</v>
      </c>
      <c r="B3824" s="1" t="s">
        <v>336</v>
      </c>
      <c r="C3824" s="1" t="s">
        <v>24</v>
      </c>
      <c r="D3824" s="1" t="s">
        <v>17</v>
      </c>
      <c r="E3824">
        <v>0</v>
      </c>
      <c r="F3824">
        <v>1</v>
      </c>
      <c r="G3824">
        <v>2895.4355</v>
      </c>
      <c r="H3824">
        <v>0</v>
      </c>
      <c r="I3824" s="2">
        <v>0</v>
      </c>
      <c r="J3824">
        <v>0</v>
      </c>
      <c r="K3824" s="2">
        <v>0</v>
      </c>
      <c r="L3824">
        <v>1719.482</v>
      </c>
      <c r="M3824" s="2">
        <v>0</v>
      </c>
      <c r="N3824" s="4">
        <v>0</v>
      </c>
    </row>
    <row r="3825" spans="1:14" x14ac:dyDescent="0.3">
      <c r="A3825" s="1" t="s">
        <v>87</v>
      </c>
      <c r="B3825" s="1" t="s">
        <v>337</v>
      </c>
      <c r="C3825" s="1" t="s">
        <v>27</v>
      </c>
      <c r="D3825" s="1" t="s">
        <v>13</v>
      </c>
      <c r="E3825">
        <v>0</v>
      </c>
      <c r="F3825">
        <v>2</v>
      </c>
      <c r="G3825">
        <v>4325.6790000000001</v>
      </c>
      <c r="H3825">
        <v>0</v>
      </c>
      <c r="I3825" s="2">
        <v>0</v>
      </c>
      <c r="J3825">
        <v>0</v>
      </c>
      <c r="K3825" s="2">
        <v>0</v>
      </c>
      <c r="L3825">
        <v>1138.1500000000001</v>
      </c>
      <c r="M3825" s="2">
        <v>0</v>
      </c>
      <c r="N3825" s="4">
        <v>0</v>
      </c>
    </row>
    <row r="3826" spans="1:14" x14ac:dyDescent="0.3">
      <c r="A3826" s="1" t="s">
        <v>87</v>
      </c>
      <c r="B3826" s="1" t="s">
        <v>337</v>
      </c>
      <c r="C3826" s="1" t="s">
        <v>27</v>
      </c>
      <c r="D3826" s="1" t="s">
        <v>15</v>
      </c>
      <c r="E3826">
        <v>0</v>
      </c>
      <c r="F3826">
        <v>1</v>
      </c>
      <c r="G3826">
        <v>1200.6575</v>
      </c>
      <c r="H3826">
        <v>0</v>
      </c>
      <c r="I3826" s="2">
        <v>0</v>
      </c>
      <c r="J3826">
        <v>0</v>
      </c>
      <c r="K3826" s="2">
        <v>0</v>
      </c>
      <c r="L3826">
        <v>1138.1500000000001</v>
      </c>
      <c r="M3826" s="2">
        <v>0</v>
      </c>
      <c r="N3826" s="4">
        <v>0</v>
      </c>
    </row>
    <row r="3827" spans="1:14" x14ac:dyDescent="0.3">
      <c r="A3827" s="1" t="s">
        <v>87</v>
      </c>
      <c r="B3827" s="1" t="s">
        <v>337</v>
      </c>
      <c r="C3827" s="1" t="s">
        <v>27</v>
      </c>
      <c r="D3827" s="1" t="s">
        <v>16</v>
      </c>
      <c r="E3827">
        <v>0</v>
      </c>
      <c r="F3827">
        <v>1</v>
      </c>
      <c r="G3827">
        <v>1200.6575</v>
      </c>
      <c r="H3827">
        <v>1</v>
      </c>
      <c r="I3827" s="2">
        <v>1200.6575</v>
      </c>
      <c r="J3827">
        <v>1</v>
      </c>
      <c r="K3827" s="2">
        <v>1138.1500000000001</v>
      </c>
      <c r="L3827">
        <v>1138.1500000000001</v>
      </c>
      <c r="M3827" s="2">
        <v>62.507499999999936</v>
      </c>
      <c r="N3827" s="4">
        <v>5.2061058211854701E-2</v>
      </c>
    </row>
    <row r="3828" spans="1:14" x14ac:dyDescent="0.3">
      <c r="A3828" s="1" t="s">
        <v>87</v>
      </c>
      <c r="B3828" s="1" t="s">
        <v>337</v>
      </c>
      <c r="C3828" s="1" t="s">
        <v>27</v>
      </c>
      <c r="D3828" s="1" t="s">
        <v>13</v>
      </c>
      <c r="E3828">
        <v>0</v>
      </c>
      <c r="F3828">
        <v>1</v>
      </c>
      <c r="G3828">
        <v>1393.018</v>
      </c>
      <c r="H3828">
        <v>0</v>
      </c>
      <c r="I3828" s="2">
        <v>0</v>
      </c>
      <c r="J3828">
        <v>0</v>
      </c>
      <c r="K3828" s="2">
        <v>0</v>
      </c>
      <c r="L3828">
        <v>1138.1500000000001</v>
      </c>
      <c r="M3828" s="2">
        <v>0</v>
      </c>
      <c r="N3828" s="4">
        <v>0</v>
      </c>
    </row>
    <row r="3829" spans="1:14" x14ac:dyDescent="0.3">
      <c r="A3829" s="1" t="s">
        <v>87</v>
      </c>
      <c r="B3829" s="1" t="s">
        <v>338</v>
      </c>
      <c r="C3829" s="1" t="s">
        <v>22</v>
      </c>
      <c r="D3829" s="1" t="s">
        <v>13</v>
      </c>
      <c r="E3829">
        <v>0</v>
      </c>
      <c r="F3829">
        <v>17</v>
      </c>
      <c r="G3829">
        <v>25593.456999999999</v>
      </c>
      <c r="H3829">
        <v>10</v>
      </c>
      <c r="I3829" s="2">
        <v>15613.803</v>
      </c>
      <c r="J3829">
        <v>0</v>
      </c>
      <c r="K3829" s="2">
        <v>11381.5</v>
      </c>
      <c r="L3829">
        <v>1138.1500000000001</v>
      </c>
      <c r="M3829" s="2">
        <v>4232.3029999999999</v>
      </c>
      <c r="N3829" s="4">
        <v>0.2710616369375225</v>
      </c>
    </row>
    <row r="3830" spans="1:14" x14ac:dyDescent="0.3">
      <c r="A3830" s="1" t="s">
        <v>87</v>
      </c>
      <c r="B3830" s="1" t="s">
        <v>338</v>
      </c>
      <c r="C3830" s="1" t="s">
        <v>22</v>
      </c>
      <c r="D3830" s="1" t="s">
        <v>16</v>
      </c>
      <c r="E3830">
        <v>0</v>
      </c>
      <c r="F3830">
        <v>2</v>
      </c>
      <c r="G3830">
        <v>2701.4879999999998</v>
      </c>
      <c r="H3830">
        <v>1</v>
      </c>
      <c r="I3830" s="2">
        <v>1350.7439999999999</v>
      </c>
      <c r="J3830">
        <v>0</v>
      </c>
      <c r="K3830" s="2">
        <v>1138.1500000000001</v>
      </c>
      <c r="L3830">
        <v>1138.1500000000001</v>
      </c>
      <c r="M3830" s="2">
        <v>212.59399999999982</v>
      </c>
      <c r="N3830" s="4">
        <v>0.15739029749530617</v>
      </c>
    </row>
    <row r="3831" spans="1:14" x14ac:dyDescent="0.3">
      <c r="A3831" s="1" t="s">
        <v>87</v>
      </c>
      <c r="B3831" s="1" t="s">
        <v>338</v>
      </c>
      <c r="C3831" s="1" t="s">
        <v>22</v>
      </c>
      <c r="D3831" s="1" t="s">
        <v>13</v>
      </c>
      <c r="E3831">
        <v>0</v>
      </c>
      <c r="F3831">
        <v>4</v>
      </c>
      <c r="G3831">
        <v>6984.8929999999991</v>
      </c>
      <c r="H3831">
        <v>3</v>
      </c>
      <c r="I3831" s="2">
        <v>5634.1489999999994</v>
      </c>
      <c r="J3831">
        <v>0</v>
      </c>
      <c r="K3831" s="2">
        <v>3414.4500000000003</v>
      </c>
      <c r="L3831">
        <v>1138.1500000000001</v>
      </c>
      <c r="M3831" s="2">
        <v>2219.6989999999992</v>
      </c>
      <c r="N3831" s="4">
        <v>0.3939723638831702</v>
      </c>
    </row>
    <row r="3832" spans="1:14" x14ac:dyDescent="0.3">
      <c r="A3832" s="1" t="s">
        <v>87</v>
      </c>
      <c r="B3832" s="1" t="s">
        <v>338</v>
      </c>
      <c r="C3832" s="1" t="s">
        <v>22</v>
      </c>
      <c r="D3832" s="1" t="s">
        <v>17</v>
      </c>
      <c r="E3832">
        <v>0</v>
      </c>
      <c r="F3832">
        <v>1</v>
      </c>
      <c r="G3832">
        <v>2932.6610000000001</v>
      </c>
      <c r="H3832">
        <v>0</v>
      </c>
      <c r="I3832" s="2">
        <v>0</v>
      </c>
      <c r="J3832">
        <v>0</v>
      </c>
      <c r="K3832" s="2">
        <v>0</v>
      </c>
      <c r="L3832">
        <v>1138.1500000000001</v>
      </c>
      <c r="M3832" s="2">
        <v>0</v>
      </c>
      <c r="N3832" s="4">
        <v>0</v>
      </c>
    </row>
    <row r="3833" spans="1:14" x14ac:dyDescent="0.3">
      <c r="A3833" s="1" t="s">
        <v>87</v>
      </c>
      <c r="B3833" s="1" t="s">
        <v>338</v>
      </c>
      <c r="C3833" s="1" t="s">
        <v>23</v>
      </c>
      <c r="D3833" s="1" t="s">
        <v>18</v>
      </c>
      <c r="E3833">
        <v>0</v>
      </c>
      <c r="F3833">
        <v>1</v>
      </c>
      <c r="G3833">
        <v>1350.7439999999999</v>
      </c>
      <c r="H3833">
        <v>0</v>
      </c>
      <c r="I3833" s="2">
        <v>0</v>
      </c>
      <c r="J3833">
        <v>1</v>
      </c>
      <c r="K3833" s="2">
        <v>0</v>
      </c>
      <c r="L3833">
        <v>1138.1500000000001</v>
      </c>
      <c r="M3833" s="2">
        <v>0</v>
      </c>
      <c r="N3833" s="4">
        <v>0</v>
      </c>
    </row>
    <row r="3834" spans="1:14" x14ac:dyDescent="0.3">
      <c r="A3834" s="1" t="s">
        <v>87</v>
      </c>
      <c r="B3834" s="1" t="s">
        <v>338</v>
      </c>
      <c r="C3834" s="1" t="s">
        <v>23</v>
      </c>
      <c r="D3834" s="1" t="s">
        <v>13</v>
      </c>
      <c r="E3834">
        <v>0</v>
      </c>
      <c r="F3834">
        <v>19</v>
      </c>
      <c r="G3834">
        <v>29794.062000000002</v>
      </c>
      <c r="H3834">
        <v>9</v>
      </c>
      <c r="I3834" s="2">
        <v>14499.395500000001</v>
      </c>
      <c r="J3834">
        <v>2</v>
      </c>
      <c r="K3834" s="2">
        <v>10243.35</v>
      </c>
      <c r="L3834">
        <v>1138.1500000000001</v>
      </c>
      <c r="M3834" s="2">
        <v>4256.0455000000002</v>
      </c>
      <c r="N3834" s="4">
        <v>0.29353261658391205</v>
      </c>
    </row>
    <row r="3835" spans="1:14" x14ac:dyDescent="0.3">
      <c r="A3835" s="1" t="s">
        <v>87</v>
      </c>
      <c r="B3835" s="1" t="s">
        <v>338</v>
      </c>
      <c r="C3835" s="1" t="s">
        <v>23</v>
      </c>
      <c r="D3835" s="1" t="s">
        <v>14</v>
      </c>
      <c r="E3835">
        <v>0</v>
      </c>
      <c r="F3835">
        <v>1</v>
      </c>
      <c r="G3835">
        <v>2932.6610000000001</v>
      </c>
      <c r="H3835">
        <v>0</v>
      </c>
      <c r="I3835" s="2">
        <v>0</v>
      </c>
      <c r="J3835">
        <v>0</v>
      </c>
      <c r="K3835" s="2">
        <v>0</v>
      </c>
      <c r="L3835">
        <v>1138.1500000000001</v>
      </c>
      <c r="M3835" s="2">
        <v>0</v>
      </c>
      <c r="N3835" s="4">
        <v>0</v>
      </c>
    </row>
    <row r="3836" spans="1:14" x14ac:dyDescent="0.3">
      <c r="A3836" s="1" t="s">
        <v>87</v>
      </c>
      <c r="B3836" s="1" t="s">
        <v>338</v>
      </c>
      <c r="C3836" s="1" t="s">
        <v>23</v>
      </c>
      <c r="D3836" s="1" t="s">
        <v>15</v>
      </c>
      <c r="E3836">
        <v>0</v>
      </c>
      <c r="F3836">
        <v>0</v>
      </c>
      <c r="G3836">
        <v>0</v>
      </c>
      <c r="H3836">
        <v>0</v>
      </c>
      <c r="I3836" s="2">
        <v>0</v>
      </c>
      <c r="J3836">
        <v>1</v>
      </c>
      <c r="K3836" s="2">
        <v>0</v>
      </c>
      <c r="L3836">
        <v>1138.1500000000001</v>
      </c>
      <c r="M3836" s="2">
        <v>0</v>
      </c>
      <c r="N3836" s="4">
        <v>0</v>
      </c>
    </row>
    <row r="3837" spans="1:14" x14ac:dyDescent="0.3">
      <c r="A3837" s="1" t="s">
        <v>87</v>
      </c>
      <c r="B3837" s="1" t="s">
        <v>338</v>
      </c>
      <c r="C3837" s="1" t="s">
        <v>23</v>
      </c>
      <c r="D3837" s="1" t="s">
        <v>16</v>
      </c>
      <c r="E3837">
        <v>0</v>
      </c>
      <c r="F3837">
        <v>1</v>
      </c>
      <c r="G3837">
        <v>1350.7439999999999</v>
      </c>
      <c r="H3837">
        <v>0</v>
      </c>
      <c r="I3837" s="2">
        <v>0</v>
      </c>
      <c r="J3837">
        <v>1</v>
      </c>
      <c r="K3837" s="2">
        <v>0</v>
      </c>
      <c r="L3837">
        <v>1138.1500000000001</v>
      </c>
      <c r="M3837" s="2">
        <v>0</v>
      </c>
      <c r="N3837" s="4">
        <v>0</v>
      </c>
    </row>
    <row r="3838" spans="1:14" x14ac:dyDescent="0.3">
      <c r="A3838" s="1" t="s">
        <v>87</v>
      </c>
      <c r="B3838" s="1" t="s">
        <v>338</v>
      </c>
      <c r="C3838" s="1" t="s">
        <v>23</v>
      </c>
      <c r="D3838" s="1" t="s">
        <v>13</v>
      </c>
      <c r="E3838">
        <v>0</v>
      </c>
      <c r="F3838">
        <v>3</v>
      </c>
      <c r="G3838">
        <v>4576.677999999999</v>
      </c>
      <c r="H3838">
        <v>0</v>
      </c>
      <c r="I3838" s="2">
        <v>0</v>
      </c>
      <c r="J3838">
        <v>0</v>
      </c>
      <c r="K3838" s="2">
        <v>0</v>
      </c>
      <c r="L3838">
        <v>1138.1500000000001</v>
      </c>
      <c r="M3838" s="2">
        <v>0</v>
      </c>
      <c r="N3838" s="4">
        <v>0</v>
      </c>
    </row>
    <row r="3839" spans="1:14" x14ac:dyDescent="0.3">
      <c r="A3839" s="1" t="s">
        <v>87</v>
      </c>
      <c r="B3839" s="1" t="s">
        <v>338</v>
      </c>
      <c r="C3839" s="1" t="s">
        <v>23</v>
      </c>
      <c r="D3839" s="1" t="s">
        <v>18</v>
      </c>
      <c r="E3839">
        <v>0</v>
      </c>
      <c r="F3839">
        <v>1</v>
      </c>
      <c r="G3839">
        <v>1350.7439999999999</v>
      </c>
      <c r="H3839">
        <v>0</v>
      </c>
      <c r="I3839" s="2">
        <v>0</v>
      </c>
      <c r="J3839">
        <v>0</v>
      </c>
      <c r="K3839" s="2">
        <v>0</v>
      </c>
      <c r="L3839">
        <v>1138.1500000000001</v>
      </c>
      <c r="M3839" s="2">
        <v>0</v>
      </c>
      <c r="N3839" s="4">
        <v>0</v>
      </c>
    </row>
    <row r="3840" spans="1:14" x14ac:dyDescent="0.3">
      <c r="A3840" s="1" t="s">
        <v>87</v>
      </c>
      <c r="B3840" s="1" t="s">
        <v>338</v>
      </c>
      <c r="C3840" s="1" t="s">
        <v>24</v>
      </c>
      <c r="D3840" s="1" t="s">
        <v>13</v>
      </c>
      <c r="E3840">
        <v>0</v>
      </c>
      <c r="F3840">
        <v>11</v>
      </c>
      <c r="G3840">
        <v>21103.052</v>
      </c>
      <c r="H3840">
        <v>4</v>
      </c>
      <c r="I3840" s="2">
        <v>5665.1989999999996</v>
      </c>
      <c r="J3840">
        <v>10</v>
      </c>
      <c r="K3840" s="2">
        <v>4552.6000000000004</v>
      </c>
      <c r="L3840">
        <v>1138.1500000000001</v>
      </c>
      <c r="M3840" s="2">
        <v>1112.5989999999993</v>
      </c>
      <c r="N3840" s="4">
        <v>0.19639186549316262</v>
      </c>
    </row>
    <row r="3841" spans="1:14" x14ac:dyDescent="0.3">
      <c r="A3841" s="1" t="s">
        <v>87</v>
      </c>
      <c r="B3841" s="1" t="s">
        <v>338</v>
      </c>
      <c r="C3841" s="1" t="s">
        <v>24</v>
      </c>
      <c r="D3841" s="1" t="s">
        <v>32</v>
      </c>
      <c r="E3841">
        <v>0</v>
      </c>
      <c r="F3841">
        <v>0</v>
      </c>
      <c r="G3841">
        <v>0</v>
      </c>
      <c r="H3841">
        <v>0</v>
      </c>
      <c r="I3841" s="2">
        <v>0</v>
      </c>
      <c r="J3841">
        <v>1</v>
      </c>
      <c r="K3841" s="2">
        <v>0</v>
      </c>
      <c r="L3841">
        <v>1138.1500000000001</v>
      </c>
      <c r="M3841" s="2">
        <v>0</v>
      </c>
      <c r="N3841" s="4">
        <v>0</v>
      </c>
    </row>
    <row r="3842" spans="1:14" x14ac:dyDescent="0.3">
      <c r="A3842" s="1" t="s">
        <v>87</v>
      </c>
      <c r="B3842" s="1" t="s">
        <v>338</v>
      </c>
      <c r="C3842" s="1" t="s">
        <v>24</v>
      </c>
      <c r="D3842" s="1" t="s">
        <v>15</v>
      </c>
      <c r="E3842">
        <v>0</v>
      </c>
      <c r="F3842">
        <v>2</v>
      </c>
      <c r="G3842">
        <v>2701.4879999999998</v>
      </c>
      <c r="H3842">
        <v>1</v>
      </c>
      <c r="I3842" s="2">
        <v>1350.7439999999999</v>
      </c>
      <c r="J3842">
        <v>0</v>
      </c>
      <c r="K3842" s="2">
        <v>1138.1500000000001</v>
      </c>
      <c r="L3842">
        <v>1138.1500000000001</v>
      </c>
      <c r="M3842" s="2">
        <v>212.59399999999982</v>
      </c>
      <c r="N3842" s="4">
        <v>0.15739029749530617</v>
      </c>
    </row>
    <row r="3843" spans="1:14" x14ac:dyDescent="0.3">
      <c r="A3843" s="1" t="s">
        <v>87</v>
      </c>
      <c r="B3843" s="1" t="s">
        <v>338</v>
      </c>
      <c r="C3843" s="1" t="s">
        <v>24</v>
      </c>
      <c r="D3843" s="1" t="s">
        <v>16</v>
      </c>
      <c r="E3843">
        <v>0</v>
      </c>
      <c r="F3843">
        <v>0</v>
      </c>
      <c r="G3843">
        <v>0</v>
      </c>
      <c r="H3843">
        <v>0</v>
      </c>
      <c r="I3843" s="2">
        <v>0</v>
      </c>
      <c r="J3843">
        <v>1</v>
      </c>
      <c r="K3843" s="2">
        <v>0</v>
      </c>
      <c r="L3843">
        <v>1138.1500000000001</v>
      </c>
      <c r="M3843" s="2">
        <v>0</v>
      </c>
      <c r="N3843" s="4">
        <v>0</v>
      </c>
    </row>
    <row r="3844" spans="1:14" x14ac:dyDescent="0.3">
      <c r="A3844" s="1" t="s">
        <v>87</v>
      </c>
      <c r="B3844" s="1" t="s">
        <v>338</v>
      </c>
      <c r="C3844" s="1" t="s">
        <v>24</v>
      </c>
      <c r="D3844" s="1" t="s">
        <v>18</v>
      </c>
      <c r="E3844">
        <v>0</v>
      </c>
      <c r="F3844">
        <v>1</v>
      </c>
      <c r="G3844">
        <v>1350.7439999999999</v>
      </c>
      <c r="H3844">
        <v>0</v>
      </c>
      <c r="I3844" s="2">
        <v>0</v>
      </c>
      <c r="J3844">
        <v>0</v>
      </c>
      <c r="K3844" s="2">
        <v>0</v>
      </c>
      <c r="L3844">
        <v>1138.1500000000001</v>
      </c>
      <c r="M3844" s="2">
        <v>0</v>
      </c>
      <c r="N3844" s="4">
        <v>0</v>
      </c>
    </row>
    <row r="3845" spans="1:14" x14ac:dyDescent="0.3">
      <c r="A3845" s="1" t="s">
        <v>87</v>
      </c>
      <c r="B3845" s="1" t="s">
        <v>338</v>
      </c>
      <c r="C3845" s="1" t="s">
        <v>24</v>
      </c>
      <c r="D3845" s="1" t="s">
        <v>19</v>
      </c>
      <c r="E3845">
        <v>0</v>
      </c>
      <c r="F3845">
        <v>1</v>
      </c>
      <c r="G3845">
        <v>1350.7439999999999</v>
      </c>
      <c r="H3845">
        <v>0</v>
      </c>
      <c r="I3845" s="2">
        <v>0</v>
      </c>
      <c r="J3845">
        <v>0</v>
      </c>
      <c r="K3845" s="2">
        <v>0</v>
      </c>
      <c r="L3845">
        <v>1138.1500000000001</v>
      </c>
      <c r="M3845" s="2">
        <v>0</v>
      </c>
      <c r="N3845" s="4">
        <v>0</v>
      </c>
    </row>
    <row r="3846" spans="1:14" x14ac:dyDescent="0.3">
      <c r="A3846" s="1" t="s">
        <v>87</v>
      </c>
      <c r="B3846" s="1" t="s">
        <v>338</v>
      </c>
      <c r="C3846" s="1" t="s">
        <v>27</v>
      </c>
      <c r="D3846" s="1" t="s">
        <v>13</v>
      </c>
      <c r="E3846">
        <v>0</v>
      </c>
      <c r="F3846">
        <v>10</v>
      </c>
      <c r="G3846">
        <v>13769.663</v>
      </c>
      <c r="H3846">
        <v>7</v>
      </c>
      <c r="I3846" s="2">
        <v>9812.3060000000005</v>
      </c>
      <c r="J3846">
        <v>2</v>
      </c>
      <c r="K3846" s="2">
        <v>7967.0500000000011</v>
      </c>
      <c r="L3846">
        <v>1138.1500000000001</v>
      </c>
      <c r="M3846" s="2">
        <v>1845.2559999999994</v>
      </c>
      <c r="N3846" s="4">
        <v>0.18805528486372106</v>
      </c>
    </row>
    <row r="3847" spans="1:14" x14ac:dyDescent="0.3">
      <c r="A3847" s="1" t="s">
        <v>87</v>
      </c>
      <c r="B3847" s="1" t="s">
        <v>338</v>
      </c>
      <c r="C3847" s="1" t="s">
        <v>27</v>
      </c>
      <c r="D3847" s="1" t="s">
        <v>13</v>
      </c>
      <c r="E3847">
        <v>0</v>
      </c>
      <c r="F3847">
        <v>0</v>
      </c>
      <c r="G3847">
        <v>0</v>
      </c>
      <c r="H3847">
        <v>0</v>
      </c>
      <c r="I3847" s="2">
        <v>0</v>
      </c>
      <c r="J3847">
        <v>1</v>
      </c>
      <c r="K3847" s="2">
        <v>0</v>
      </c>
      <c r="L3847">
        <v>1138.1500000000001</v>
      </c>
      <c r="M3847" s="2">
        <v>0</v>
      </c>
      <c r="N3847" s="4">
        <v>0</v>
      </c>
    </row>
    <row r="3848" spans="1:14" x14ac:dyDescent="0.3">
      <c r="A3848" s="1" t="s">
        <v>87</v>
      </c>
      <c r="B3848" s="1" t="s">
        <v>338</v>
      </c>
      <c r="C3848" s="1" t="s">
        <v>27</v>
      </c>
      <c r="D3848" s="1" t="s">
        <v>17</v>
      </c>
      <c r="E3848">
        <v>0</v>
      </c>
      <c r="F3848">
        <v>0</v>
      </c>
      <c r="G3848">
        <v>0</v>
      </c>
      <c r="H3848">
        <v>0</v>
      </c>
      <c r="I3848" s="2">
        <v>0</v>
      </c>
      <c r="J3848">
        <v>1</v>
      </c>
      <c r="K3848" s="2">
        <v>0</v>
      </c>
      <c r="L3848">
        <v>1138.1500000000001</v>
      </c>
      <c r="M3848" s="2">
        <v>0</v>
      </c>
      <c r="N3848" s="4">
        <v>0</v>
      </c>
    </row>
    <row r="3849" spans="1:14" x14ac:dyDescent="0.3">
      <c r="A3849" s="1" t="s">
        <v>339</v>
      </c>
      <c r="B3849" s="1" t="s">
        <v>340</v>
      </c>
      <c r="C3849" s="1" t="s">
        <v>23</v>
      </c>
      <c r="D3849" s="1" t="s">
        <v>14</v>
      </c>
      <c r="E3849">
        <v>0</v>
      </c>
      <c r="F3849">
        <v>1</v>
      </c>
      <c r="G3849">
        <v>573.58549999999991</v>
      </c>
      <c r="H3849">
        <v>2</v>
      </c>
      <c r="I3849" s="2">
        <v>1283.423</v>
      </c>
      <c r="J3849">
        <v>0</v>
      </c>
      <c r="K3849" s="2">
        <v>660.12699999999995</v>
      </c>
      <c r="L3849">
        <v>330.06349999999998</v>
      </c>
      <c r="M3849" s="2">
        <v>623.29600000000005</v>
      </c>
      <c r="N3849" s="4">
        <v>0.48565126228842714</v>
      </c>
    </row>
    <row r="3850" spans="1:14" x14ac:dyDescent="0.3">
      <c r="A3850" s="1" t="s">
        <v>104</v>
      </c>
      <c r="B3850" s="1" t="s">
        <v>341</v>
      </c>
      <c r="C3850" s="1" t="s">
        <v>24</v>
      </c>
      <c r="D3850" s="1" t="s">
        <v>13</v>
      </c>
      <c r="E3850">
        <v>0</v>
      </c>
      <c r="F3850">
        <v>1</v>
      </c>
      <c r="G3850">
        <v>1177.3815</v>
      </c>
      <c r="H3850">
        <v>1</v>
      </c>
      <c r="I3850" s="2">
        <v>1177.3815</v>
      </c>
      <c r="J3850">
        <v>0</v>
      </c>
      <c r="K3850" s="2">
        <v>772.63300000000004</v>
      </c>
      <c r="L3850">
        <v>772.63300000000004</v>
      </c>
      <c r="M3850" s="2">
        <v>404.74849999999992</v>
      </c>
      <c r="N3850" s="4">
        <v>0.34377005244264491</v>
      </c>
    </row>
    <row r="3851" spans="1:14" x14ac:dyDescent="0.3">
      <c r="A3851" s="1" t="s">
        <v>104</v>
      </c>
      <c r="B3851" s="1" t="s">
        <v>341</v>
      </c>
      <c r="C3851" s="1" t="s">
        <v>27</v>
      </c>
      <c r="D3851" s="1" t="s">
        <v>13</v>
      </c>
      <c r="E3851">
        <v>0</v>
      </c>
      <c r="F3851">
        <v>3</v>
      </c>
      <c r="G3851">
        <v>3532.144499999999</v>
      </c>
      <c r="H3851">
        <v>2</v>
      </c>
      <c r="I3851" s="2">
        <v>2354.7629999999999</v>
      </c>
      <c r="J3851">
        <v>3</v>
      </c>
      <c r="K3851" s="2">
        <v>1545.2660000000001</v>
      </c>
      <c r="L3851">
        <v>772.63300000000004</v>
      </c>
      <c r="M3851" s="2">
        <v>809.49699999999984</v>
      </c>
      <c r="N3851" s="4">
        <v>0.34377005244264491</v>
      </c>
    </row>
    <row r="3852" spans="1:14" x14ac:dyDescent="0.3">
      <c r="A3852" s="1" t="s">
        <v>104</v>
      </c>
      <c r="B3852" s="1" t="s">
        <v>341</v>
      </c>
      <c r="C3852" s="1" t="s">
        <v>27</v>
      </c>
      <c r="D3852" s="1" t="s">
        <v>17</v>
      </c>
      <c r="E3852">
        <v>0</v>
      </c>
      <c r="F3852">
        <v>0</v>
      </c>
      <c r="G3852">
        <v>0</v>
      </c>
      <c r="H3852">
        <v>0</v>
      </c>
      <c r="I3852" s="2">
        <v>0</v>
      </c>
      <c r="J3852">
        <v>1</v>
      </c>
      <c r="K3852" s="2">
        <v>0</v>
      </c>
      <c r="L3852">
        <v>772.63300000000004</v>
      </c>
      <c r="M3852" s="2">
        <v>0</v>
      </c>
      <c r="N3852" s="4">
        <v>0</v>
      </c>
    </row>
    <row r="3853" spans="1:14" x14ac:dyDescent="0.3">
      <c r="A3853" s="1" t="s">
        <v>104</v>
      </c>
      <c r="B3853" s="1" t="s">
        <v>342</v>
      </c>
      <c r="C3853" s="1" t="s">
        <v>22</v>
      </c>
      <c r="D3853" s="1" t="s">
        <v>13</v>
      </c>
      <c r="E3853">
        <v>0</v>
      </c>
      <c r="F3853">
        <v>3</v>
      </c>
      <c r="G3853">
        <v>5756.7275</v>
      </c>
      <c r="H3853">
        <v>0</v>
      </c>
      <c r="I3853" s="2">
        <v>0</v>
      </c>
      <c r="J3853">
        <v>0</v>
      </c>
      <c r="K3853" s="2">
        <v>0</v>
      </c>
      <c r="L3853">
        <v>772.63300000000004</v>
      </c>
      <c r="M3853" s="2">
        <v>0</v>
      </c>
      <c r="N3853" s="4">
        <v>0</v>
      </c>
    </row>
    <row r="3854" spans="1:14" x14ac:dyDescent="0.3">
      <c r="A3854" s="1" t="s">
        <v>104</v>
      </c>
      <c r="B3854" s="1" t="s">
        <v>342</v>
      </c>
      <c r="C3854" s="1" t="s">
        <v>22</v>
      </c>
      <c r="D3854" s="1" t="s">
        <v>14</v>
      </c>
      <c r="E3854">
        <v>0</v>
      </c>
      <c r="F3854">
        <v>1</v>
      </c>
      <c r="G3854">
        <v>1177.3815</v>
      </c>
      <c r="H3854">
        <v>0</v>
      </c>
      <c r="I3854" s="2">
        <v>0</v>
      </c>
      <c r="J3854">
        <v>0</v>
      </c>
      <c r="K3854" s="2">
        <v>0</v>
      </c>
      <c r="L3854">
        <v>772.63300000000004</v>
      </c>
      <c r="M3854" s="2">
        <v>0</v>
      </c>
      <c r="N3854" s="4">
        <v>0</v>
      </c>
    </row>
    <row r="3855" spans="1:14" x14ac:dyDescent="0.3">
      <c r="A3855" s="1" t="s">
        <v>104</v>
      </c>
      <c r="B3855" s="1" t="s">
        <v>342</v>
      </c>
      <c r="C3855" s="1" t="s">
        <v>22</v>
      </c>
      <c r="D3855" s="1" t="s">
        <v>32</v>
      </c>
      <c r="E3855">
        <v>0</v>
      </c>
      <c r="F3855">
        <v>0</v>
      </c>
      <c r="G3855">
        <v>0</v>
      </c>
      <c r="H3855">
        <v>0</v>
      </c>
      <c r="I3855" s="2">
        <v>0</v>
      </c>
      <c r="J3855">
        <v>1</v>
      </c>
      <c r="K3855" s="2">
        <v>0</v>
      </c>
      <c r="L3855">
        <v>772.63300000000004</v>
      </c>
      <c r="M3855" s="2">
        <v>0</v>
      </c>
      <c r="N3855" s="4">
        <v>0</v>
      </c>
    </row>
    <row r="3856" spans="1:14" x14ac:dyDescent="0.3">
      <c r="A3856" s="1" t="s">
        <v>104</v>
      </c>
      <c r="B3856" s="1" t="s">
        <v>342</v>
      </c>
      <c r="C3856" s="1" t="s">
        <v>24</v>
      </c>
      <c r="D3856" s="1" t="s">
        <v>13</v>
      </c>
      <c r="E3856">
        <v>0</v>
      </c>
      <c r="F3856">
        <v>2</v>
      </c>
      <c r="G3856">
        <v>3118.11</v>
      </c>
      <c r="H3856">
        <v>1</v>
      </c>
      <c r="I3856" s="2">
        <v>1177.3815</v>
      </c>
      <c r="J3856">
        <v>5</v>
      </c>
      <c r="K3856" s="2">
        <v>772.63300000000004</v>
      </c>
      <c r="L3856">
        <v>772.63300000000004</v>
      </c>
      <c r="M3856" s="2">
        <v>404.74849999999992</v>
      </c>
      <c r="N3856" s="4">
        <v>0.34377005244264491</v>
      </c>
    </row>
    <row r="3857" spans="1:14" x14ac:dyDescent="0.3">
      <c r="A3857" s="1" t="s">
        <v>104</v>
      </c>
      <c r="B3857" s="1" t="s">
        <v>342</v>
      </c>
      <c r="C3857" s="1" t="s">
        <v>27</v>
      </c>
      <c r="D3857" s="1" t="s">
        <v>13</v>
      </c>
      <c r="E3857">
        <v>0</v>
      </c>
      <c r="F3857">
        <v>1</v>
      </c>
      <c r="G3857">
        <v>1177.3815</v>
      </c>
      <c r="H3857">
        <v>1</v>
      </c>
      <c r="I3857" s="2">
        <v>1177.3815</v>
      </c>
      <c r="J3857">
        <v>4</v>
      </c>
      <c r="K3857" s="2">
        <v>772.63300000000004</v>
      </c>
      <c r="L3857">
        <v>772.63300000000004</v>
      </c>
      <c r="M3857" s="2">
        <v>404.74849999999992</v>
      </c>
      <c r="N3857" s="4">
        <v>0.34377005244264491</v>
      </c>
    </row>
    <row r="3858" spans="1:14" x14ac:dyDescent="0.3">
      <c r="A3858" s="1" t="s">
        <v>104</v>
      </c>
      <c r="B3858" s="1" t="s">
        <v>343</v>
      </c>
      <c r="C3858" s="1" t="s">
        <v>24</v>
      </c>
      <c r="D3858" s="1" t="s">
        <v>13</v>
      </c>
      <c r="E3858">
        <v>0</v>
      </c>
      <c r="F3858">
        <v>2</v>
      </c>
      <c r="G3858">
        <v>3169.86</v>
      </c>
      <c r="H3858">
        <v>1</v>
      </c>
      <c r="I3858" s="2">
        <v>1992.4784999999999</v>
      </c>
      <c r="J3858">
        <v>0</v>
      </c>
      <c r="K3858" s="2">
        <v>772.63300000000004</v>
      </c>
      <c r="L3858">
        <v>772.63300000000004</v>
      </c>
      <c r="M3858" s="2">
        <v>1219.8454999999999</v>
      </c>
      <c r="N3858" s="4">
        <v>0.61222517583000269</v>
      </c>
    </row>
    <row r="3859" spans="1:14" x14ac:dyDescent="0.3">
      <c r="A3859" s="1" t="s">
        <v>104</v>
      </c>
      <c r="B3859" s="1" t="s">
        <v>343</v>
      </c>
      <c r="C3859" s="1" t="s">
        <v>24</v>
      </c>
      <c r="D3859" s="1" t="s">
        <v>14</v>
      </c>
      <c r="E3859">
        <v>0</v>
      </c>
      <c r="F3859">
        <v>0</v>
      </c>
      <c r="G3859">
        <v>0</v>
      </c>
      <c r="H3859">
        <v>0</v>
      </c>
      <c r="I3859" s="2">
        <v>0</v>
      </c>
      <c r="J3859">
        <v>1</v>
      </c>
      <c r="K3859" s="2">
        <v>0</v>
      </c>
      <c r="L3859">
        <v>772.63300000000004</v>
      </c>
      <c r="M3859" s="2">
        <v>0</v>
      </c>
      <c r="N3859" s="4">
        <v>0</v>
      </c>
    </row>
    <row r="3860" spans="1:14" x14ac:dyDescent="0.3">
      <c r="A3860" s="1" t="s">
        <v>104</v>
      </c>
      <c r="B3860" s="1" t="s">
        <v>343</v>
      </c>
      <c r="C3860" s="1" t="s">
        <v>27</v>
      </c>
      <c r="D3860" s="1" t="s">
        <v>13</v>
      </c>
      <c r="E3860">
        <v>0</v>
      </c>
      <c r="F3860">
        <v>1</v>
      </c>
      <c r="G3860">
        <v>1177.3815</v>
      </c>
      <c r="H3860">
        <v>1</v>
      </c>
      <c r="I3860" s="2">
        <v>1246.6344999999999</v>
      </c>
      <c r="J3860">
        <v>1</v>
      </c>
      <c r="K3860" s="2">
        <v>772.63300000000004</v>
      </c>
      <c r="L3860">
        <v>772.63300000000004</v>
      </c>
      <c r="M3860" s="2">
        <v>474.00149999999985</v>
      </c>
      <c r="N3860" s="4">
        <v>0.38022491756806015</v>
      </c>
    </row>
    <row r="3861" spans="1:14" x14ac:dyDescent="0.3">
      <c r="A3861" s="1" t="s">
        <v>104</v>
      </c>
      <c r="B3861" s="1" t="s">
        <v>344</v>
      </c>
      <c r="C3861" s="1" t="s">
        <v>22</v>
      </c>
      <c r="D3861" s="1" t="s">
        <v>13</v>
      </c>
      <c r="E3861">
        <v>0</v>
      </c>
      <c r="F3861">
        <v>2</v>
      </c>
      <c r="G3861">
        <v>2354.7629999999999</v>
      </c>
      <c r="H3861">
        <v>1</v>
      </c>
      <c r="I3861" s="2">
        <v>1177.3815</v>
      </c>
      <c r="J3861">
        <v>0</v>
      </c>
      <c r="K3861" s="2">
        <v>772.63300000000004</v>
      </c>
      <c r="L3861">
        <v>772.63300000000004</v>
      </c>
      <c r="M3861" s="2">
        <v>404.74849999999992</v>
      </c>
      <c r="N3861" s="4">
        <v>0.34377005244264491</v>
      </c>
    </row>
    <row r="3862" spans="1:14" x14ac:dyDescent="0.3">
      <c r="A3862" s="1" t="s">
        <v>104</v>
      </c>
      <c r="B3862" s="1" t="s">
        <v>344</v>
      </c>
      <c r="C3862" s="1" t="s">
        <v>22</v>
      </c>
      <c r="D3862" s="1" t="s">
        <v>32</v>
      </c>
      <c r="E3862">
        <v>0</v>
      </c>
      <c r="F3862">
        <v>0</v>
      </c>
      <c r="G3862">
        <v>0</v>
      </c>
      <c r="H3862">
        <v>0</v>
      </c>
      <c r="I3862" s="2">
        <v>0</v>
      </c>
      <c r="J3862">
        <v>1</v>
      </c>
      <c r="K3862" s="2">
        <v>0</v>
      </c>
      <c r="L3862">
        <v>772.63300000000004</v>
      </c>
      <c r="M3862" s="2">
        <v>0</v>
      </c>
      <c r="N3862" s="4">
        <v>0</v>
      </c>
    </row>
    <row r="3863" spans="1:14" x14ac:dyDescent="0.3">
      <c r="A3863" s="1" t="s">
        <v>104</v>
      </c>
      <c r="B3863" s="1" t="s">
        <v>344</v>
      </c>
      <c r="C3863" s="1" t="s">
        <v>22</v>
      </c>
      <c r="D3863" s="1" t="s">
        <v>13</v>
      </c>
      <c r="E3863">
        <v>0</v>
      </c>
      <c r="F3863">
        <v>1</v>
      </c>
      <c r="G3863">
        <v>1177.3815</v>
      </c>
      <c r="H3863">
        <v>1</v>
      </c>
      <c r="I3863" s="2">
        <v>1177.3815</v>
      </c>
      <c r="J3863">
        <v>0</v>
      </c>
      <c r="K3863" s="2">
        <v>772.63300000000004</v>
      </c>
      <c r="L3863">
        <v>772.63300000000004</v>
      </c>
      <c r="M3863" s="2">
        <v>404.74849999999992</v>
      </c>
      <c r="N3863" s="4">
        <v>0.34377005244264491</v>
      </c>
    </row>
    <row r="3864" spans="1:14" x14ac:dyDescent="0.3">
      <c r="A3864" s="1" t="s">
        <v>104</v>
      </c>
      <c r="B3864" s="1" t="s">
        <v>344</v>
      </c>
      <c r="C3864" s="1" t="s">
        <v>22</v>
      </c>
      <c r="D3864" s="1" t="s">
        <v>17</v>
      </c>
      <c r="E3864">
        <v>0</v>
      </c>
      <c r="F3864">
        <v>1</v>
      </c>
      <c r="G3864">
        <v>1177.3815</v>
      </c>
      <c r="H3864">
        <v>0</v>
      </c>
      <c r="I3864" s="2">
        <v>0</v>
      </c>
      <c r="J3864">
        <v>0</v>
      </c>
      <c r="K3864" s="2">
        <v>0</v>
      </c>
      <c r="L3864">
        <v>772.63300000000004</v>
      </c>
      <c r="M3864" s="2">
        <v>0</v>
      </c>
      <c r="N3864" s="4">
        <v>0</v>
      </c>
    </row>
    <row r="3865" spans="1:14" x14ac:dyDescent="0.3">
      <c r="A3865" s="1" t="s">
        <v>104</v>
      </c>
      <c r="B3865" s="1" t="s">
        <v>344</v>
      </c>
      <c r="C3865" s="1" t="s">
        <v>24</v>
      </c>
      <c r="D3865" s="1" t="s">
        <v>13</v>
      </c>
      <c r="E3865">
        <v>0</v>
      </c>
      <c r="F3865">
        <v>1</v>
      </c>
      <c r="G3865">
        <v>1177.3815</v>
      </c>
      <c r="H3865">
        <v>2</v>
      </c>
      <c r="I3865" s="2">
        <v>2354.7629999999999</v>
      </c>
      <c r="J3865">
        <v>4</v>
      </c>
      <c r="K3865" s="2">
        <v>1545.2660000000001</v>
      </c>
      <c r="L3865">
        <v>772.63300000000004</v>
      </c>
      <c r="M3865" s="2">
        <v>809.49699999999984</v>
      </c>
      <c r="N3865" s="4">
        <v>0.34377005244264491</v>
      </c>
    </row>
    <row r="3866" spans="1:14" x14ac:dyDescent="0.3">
      <c r="A3866" s="1" t="s">
        <v>104</v>
      </c>
      <c r="B3866" s="1" t="s">
        <v>344</v>
      </c>
      <c r="C3866" s="1" t="s">
        <v>27</v>
      </c>
      <c r="D3866" s="1" t="s">
        <v>13</v>
      </c>
      <c r="E3866">
        <v>0</v>
      </c>
      <c r="F3866">
        <v>3</v>
      </c>
      <c r="G3866">
        <v>3532.144499999999</v>
      </c>
      <c r="H3866">
        <v>2</v>
      </c>
      <c r="I3866" s="2">
        <v>2354.7629999999999</v>
      </c>
      <c r="J3866">
        <v>2</v>
      </c>
      <c r="K3866" s="2">
        <v>1545.2660000000001</v>
      </c>
      <c r="L3866">
        <v>772.63300000000004</v>
      </c>
      <c r="M3866" s="2">
        <v>809.49699999999984</v>
      </c>
      <c r="N3866" s="4">
        <v>0.34377005244264491</v>
      </c>
    </row>
    <row r="3867" spans="1:14" x14ac:dyDescent="0.3">
      <c r="A3867" s="1" t="s">
        <v>104</v>
      </c>
      <c r="B3867" s="1" t="s">
        <v>344</v>
      </c>
      <c r="C3867" s="1" t="s">
        <v>27</v>
      </c>
      <c r="D3867" s="1" t="s">
        <v>16</v>
      </c>
      <c r="E3867">
        <v>0</v>
      </c>
      <c r="F3867">
        <v>0</v>
      </c>
      <c r="G3867">
        <v>0</v>
      </c>
      <c r="H3867">
        <v>0</v>
      </c>
      <c r="I3867" s="2">
        <v>0</v>
      </c>
      <c r="J3867">
        <v>1</v>
      </c>
      <c r="K3867" s="2">
        <v>0</v>
      </c>
      <c r="L3867">
        <v>772.63300000000004</v>
      </c>
      <c r="M3867" s="2">
        <v>0</v>
      </c>
      <c r="N3867" s="4">
        <v>0</v>
      </c>
    </row>
    <row r="3868" spans="1:14" x14ac:dyDescent="0.3">
      <c r="A3868" s="1" t="s">
        <v>104</v>
      </c>
      <c r="B3868" s="1" t="s">
        <v>344</v>
      </c>
      <c r="C3868" s="1" t="s">
        <v>27</v>
      </c>
      <c r="D3868" s="1" t="s">
        <v>13</v>
      </c>
      <c r="E3868">
        <v>0</v>
      </c>
      <c r="F3868">
        <v>0</v>
      </c>
      <c r="G3868">
        <v>0</v>
      </c>
      <c r="H3868">
        <v>0</v>
      </c>
      <c r="I3868" s="2">
        <v>0</v>
      </c>
      <c r="J3868">
        <v>1</v>
      </c>
      <c r="K3868" s="2">
        <v>0</v>
      </c>
      <c r="L3868">
        <v>772.63300000000004</v>
      </c>
      <c r="M3868" s="2">
        <v>0</v>
      </c>
      <c r="N3868" s="4">
        <v>0</v>
      </c>
    </row>
    <row r="3869" spans="1:14" x14ac:dyDescent="0.3">
      <c r="A3869" s="1" t="s">
        <v>104</v>
      </c>
      <c r="B3869" s="1" t="s">
        <v>344</v>
      </c>
      <c r="C3869" s="1" t="s">
        <v>27</v>
      </c>
      <c r="D3869" s="1" t="s">
        <v>19</v>
      </c>
      <c r="E3869">
        <v>0</v>
      </c>
      <c r="F3869">
        <v>0</v>
      </c>
      <c r="G3869">
        <v>0</v>
      </c>
      <c r="H3869">
        <v>0</v>
      </c>
      <c r="I3869" s="2">
        <v>0</v>
      </c>
      <c r="J3869">
        <v>1</v>
      </c>
      <c r="K3869" s="2">
        <v>0</v>
      </c>
      <c r="L3869">
        <v>772.63300000000004</v>
      </c>
      <c r="M3869" s="2">
        <v>0</v>
      </c>
      <c r="N3869" s="4">
        <v>0</v>
      </c>
    </row>
    <row r="3870" spans="1:14" x14ac:dyDescent="0.3">
      <c r="A3870" s="1" t="s">
        <v>44</v>
      </c>
      <c r="B3870" s="1" t="s">
        <v>345</v>
      </c>
      <c r="C3870" s="1" t="s">
        <v>22</v>
      </c>
      <c r="D3870" s="1" t="s">
        <v>13</v>
      </c>
      <c r="E3870">
        <v>0</v>
      </c>
      <c r="F3870">
        <v>1</v>
      </c>
      <c r="G3870">
        <v>1318.153</v>
      </c>
      <c r="H3870">
        <v>0</v>
      </c>
      <c r="I3870" s="2">
        <v>0</v>
      </c>
      <c r="J3870">
        <v>1</v>
      </c>
      <c r="K3870" s="2">
        <v>0</v>
      </c>
      <c r="L3870">
        <v>532.74599999999998</v>
      </c>
      <c r="M3870" s="2">
        <v>0</v>
      </c>
      <c r="N3870" s="4">
        <v>0</v>
      </c>
    </row>
    <row r="3871" spans="1:14" x14ac:dyDescent="0.3">
      <c r="A3871" s="1" t="s">
        <v>44</v>
      </c>
      <c r="B3871" s="1" t="s">
        <v>345</v>
      </c>
      <c r="C3871" s="1" t="s">
        <v>22</v>
      </c>
      <c r="D3871" s="1" t="s">
        <v>14</v>
      </c>
      <c r="E3871">
        <v>0</v>
      </c>
      <c r="F3871">
        <v>0</v>
      </c>
      <c r="G3871">
        <v>0</v>
      </c>
      <c r="H3871">
        <v>0</v>
      </c>
      <c r="I3871" s="2">
        <v>0</v>
      </c>
      <c r="J3871">
        <v>1</v>
      </c>
      <c r="K3871" s="2">
        <v>0</v>
      </c>
      <c r="L3871">
        <v>532.74599999999998</v>
      </c>
      <c r="M3871" s="2">
        <v>0</v>
      </c>
      <c r="N3871" s="4">
        <v>0</v>
      </c>
    </row>
    <row r="3872" spans="1:14" x14ac:dyDescent="0.3">
      <c r="A3872" s="1" t="s">
        <v>44</v>
      </c>
      <c r="B3872" s="1" t="s">
        <v>345</v>
      </c>
      <c r="C3872" s="1" t="s">
        <v>22</v>
      </c>
      <c r="D3872" s="1" t="s">
        <v>16</v>
      </c>
      <c r="E3872">
        <v>0</v>
      </c>
      <c r="F3872">
        <v>0</v>
      </c>
      <c r="G3872">
        <v>0</v>
      </c>
      <c r="H3872">
        <v>0</v>
      </c>
      <c r="I3872" s="2">
        <v>0</v>
      </c>
      <c r="J3872">
        <v>1</v>
      </c>
      <c r="K3872" s="2">
        <v>0</v>
      </c>
      <c r="L3872">
        <v>532.74599999999998</v>
      </c>
      <c r="M3872" s="2">
        <v>0</v>
      </c>
      <c r="N3872" s="4">
        <v>0</v>
      </c>
    </row>
    <row r="3873" spans="1:14" x14ac:dyDescent="0.3">
      <c r="A3873" s="1" t="s">
        <v>44</v>
      </c>
      <c r="B3873" s="1" t="s">
        <v>345</v>
      </c>
      <c r="C3873" s="1" t="s">
        <v>22</v>
      </c>
      <c r="D3873" s="1" t="s">
        <v>17</v>
      </c>
      <c r="E3873">
        <v>0</v>
      </c>
      <c r="F3873">
        <v>0</v>
      </c>
      <c r="G3873">
        <v>0</v>
      </c>
      <c r="H3873">
        <v>0</v>
      </c>
      <c r="I3873" s="2">
        <v>0</v>
      </c>
      <c r="J3873">
        <v>1</v>
      </c>
      <c r="K3873" s="2">
        <v>0</v>
      </c>
      <c r="L3873">
        <v>532.74599999999998</v>
      </c>
      <c r="M3873" s="2">
        <v>0</v>
      </c>
      <c r="N3873" s="4">
        <v>0</v>
      </c>
    </row>
    <row r="3874" spans="1:14" x14ac:dyDescent="0.3">
      <c r="A3874" s="1" t="s">
        <v>44</v>
      </c>
      <c r="B3874" s="1" t="s">
        <v>345</v>
      </c>
      <c r="C3874" s="1" t="s">
        <v>22</v>
      </c>
      <c r="D3874" s="1" t="s">
        <v>18</v>
      </c>
      <c r="E3874">
        <v>0</v>
      </c>
      <c r="F3874">
        <v>0</v>
      </c>
      <c r="G3874">
        <v>0</v>
      </c>
      <c r="H3874">
        <v>0</v>
      </c>
      <c r="I3874" s="2">
        <v>0</v>
      </c>
      <c r="J3874">
        <v>1</v>
      </c>
      <c r="K3874" s="2">
        <v>0</v>
      </c>
      <c r="L3874">
        <v>532.74599999999998</v>
      </c>
      <c r="M3874" s="2">
        <v>0</v>
      </c>
      <c r="N3874" s="4">
        <v>0</v>
      </c>
    </row>
    <row r="3875" spans="1:14" x14ac:dyDescent="0.3">
      <c r="A3875" s="1" t="s">
        <v>44</v>
      </c>
      <c r="B3875" s="1" t="s">
        <v>345</v>
      </c>
      <c r="C3875" s="1" t="s">
        <v>22</v>
      </c>
      <c r="D3875" s="1" t="s">
        <v>19</v>
      </c>
      <c r="E3875">
        <v>0</v>
      </c>
      <c r="F3875">
        <v>0</v>
      </c>
      <c r="G3875">
        <v>0</v>
      </c>
      <c r="H3875">
        <v>0</v>
      </c>
      <c r="I3875" s="2">
        <v>0</v>
      </c>
      <c r="J3875">
        <v>1</v>
      </c>
      <c r="K3875" s="2">
        <v>0</v>
      </c>
      <c r="L3875">
        <v>532.74599999999998</v>
      </c>
      <c r="M3875" s="2">
        <v>0</v>
      </c>
      <c r="N3875" s="4">
        <v>0</v>
      </c>
    </row>
    <row r="3876" spans="1:14" x14ac:dyDescent="0.3">
      <c r="A3876" s="1" t="s">
        <v>44</v>
      </c>
      <c r="B3876" s="1" t="s">
        <v>345</v>
      </c>
      <c r="C3876" s="1" t="s">
        <v>24</v>
      </c>
      <c r="D3876" s="1" t="s">
        <v>13</v>
      </c>
      <c r="E3876">
        <v>0</v>
      </c>
      <c r="F3876">
        <v>0</v>
      </c>
      <c r="G3876">
        <v>0</v>
      </c>
      <c r="H3876">
        <v>0</v>
      </c>
      <c r="I3876" s="2">
        <v>0</v>
      </c>
      <c r="J3876">
        <v>4</v>
      </c>
      <c r="K3876" s="2">
        <v>0</v>
      </c>
      <c r="L3876">
        <v>532.74599999999998</v>
      </c>
      <c r="M3876" s="2">
        <v>0</v>
      </c>
      <c r="N3876" s="4">
        <v>0</v>
      </c>
    </row>
    <row r="3877" spans="1:14" x14ac:dyDescent="0.3">
      <c r="A3877" s="1" t="s">
        <v>44</v>
      </c>
      <c r="B3877" s="1" t="s">
        <v>345</v>
      </c>
      <c r="C3877" s="1" t="s">
        <v>24</v>
      </c>
      <c r="D3877" s="1" t="s">
        <v>16</v>
      </c>
      <c r="E3877">
        <v>0</v>
      </c>
      <c r="F3877">
        <v>0</v>
      </c>
      <c r="G3877">
        <v>0</v>
      </c>
      <c r="H3877">
        <v>0</v>
      </c>
      <c r="I3877" s="2">
        <v>0</v>
      </c>
      <c r="J3877">
        <v>1</v>
      </c>
      <c r="K3877" s="2">
        <v>0</v>
      </c>
      <c r="L3877">
        <v>532.74599999999998</v>
      </c>
      <c r="M3877" s="2">
        <v>0</v>
      </c>
      <c r="N3877" s="4">
        <v>0</v>
      </c>
    </row>
    <row r="3878" spans="1:14" x14ac:dyDescent="0.3">
      <c r="A3878" s="1" t="s">
        <v>44</v>
      </c>
      <c r="B3878" s="1" t="s">
        <v>345</v>
      </c>
      <c r="C3878" s="1" t="s">
        <v>27</v>
      </c>
      <c r="D3878" s="1" t="s">
        <v>13</v>
      </c>
      <c r="E3878">
        <v>0</v>
      </c>
      <c r="F3878">
        <v>0</v>
      </c>
      <c r="G3878">
        <v>0</v>
      </c>
      <c r="H3878">
        <v>0</v>
      </c>
      <c r="I3878" s="2">
        <v>0</v>
      </c>
      <c r="J3878">
        <v>6</v>
      </c>
      <c r="K3878" s="2">
        <v>0</v>
      </c>
      <c r="L3878">
        <v>532.74599999999998</v>
      </c>
      <c r="M3878" s="2">
        <v>0</v>
      </c>
      <c r="N3878" s="4">
        <v>0</v>
      </c>
    </row>
    <row r="3879" spans="1:14" x14ac:dyDescent="0.3">
      <c r="A3879" s="1" t="s">
        <v>44</v>
      </c>
      <c r="B3879" s="1" t="s">
        <v>345</v>
      </c>
      <c r="C3879" s="1" t="s">
        <v>27</v>
      </c>
      <c r="D3879" s="1" t="s">
        <v>19</v>
      </c>
      <c r="E3879">
        <v>0</v>
      </c>
      <c r="F3879">
        <v>0</v>
      </c>
      <c r="G3879">
        <v>0</v>
      </c>
      <c r="H3879">
        <v>0</v>
      </c>
      <c r="I3879" s="2">
        <v>0</v>
      </c>
      <c r="J3879">
        <v>1</v>
      </c>
      <c r="K3879" s="2">
        <v>0</v>
      </c>
      <c r="L3879">
        <v>532.74599999999998</v>
      </c>
      <c r="M3879" s="2">
        <v>0</v>
      </c>
      <c r="N3879" s="4">
        <v>0</v>
      </c>
    </row>
    <row r="3880" spans="1:14" x14ac:dyDescent="0.3">
      <c r="A3880" s="1" t="s">
        <v>44</v>
      </c>
      <c r="B3880" s="1" t="s">
        <v>346</v>
      </c>
      <c r="C3880" s="1" t="s">
        <v>22</v>
      </c>
      <c r="D3880" s="1" t="s">
        <v>13</v>
      </c>
      <c r="E3880">
        <v>0</v>
      </c>
      <c r="F3880">
        <v>0</v>
      </c>
      <c r="G3880">
        <v>0</v>
      </c>
      <c r="H3880">
        <v>0</v>
      </c>
      <c r="I3880" s="2">
        <v>0</v>
      </c>
      <c r="J3880">
        <v>4</v>
      </c>
      <c r="K3880" s="2">
        <v>0</v>
      </c>
      <c r="L3880">
        <v>532.74599999999998</v>
      </c>
      <c r="M3880" s="2">
        <v>0</v>
      </c>
      <c r="N3880" s="4">
        <v>0</v>
      </c>
    </row>
    <row r="3881" spans="1:14" x14ac:dyDescent="0.3">
      <c r="A3881" s="1" t="s">
        <v>44</v>
      </c>
      <c r="B3881" s="1" t="s">
        <v>346</v>
      </c>
      <c r="C3881" s="1" t="s">
        <v>22</v>
      </c>
      <c r="D3881" s="1" t="s">
        <v>13</v>
      </c>
      <c r="E3881">
        <v>0</v>
      </c>
      <c r="F3881">
        <v>0</v>
      </c>
      <c r="G3881">
        <v>0</v>
      </c>
      <c r="H3881">
        <v>0</v>
      </c>
      <c r="I3881" s="2">
        <v>0</v>
      </c>
      <c r="J3881">
        <v>1</v>
      </c>
      <c r="K3881" s="2">
        <v>0</v>
      </c>
      <c r="L3881">
        <v>532.74599999999998</v>
      </c>
      <c r="M3881" s="2">
        <v>0</v>
      </c>
      <c r="N3881" s="4">
        <v>0</v>
      </c>
    </row>
    <row r="3882" spans="1:14" x14ac:dyDescent="0.3">
      <c r="A3882" s="1" t="s">
        <v>44</v>
      </c>
      <c r="B3882" s="1" t="s">
        <v>346</v>
      </c>
      <c r="C3882" s="1" t="s">
        <v>22</v>
      </c>
      <c r="D3882" s="1" t="s">
        <v>17</v>
      </c>
      <c r="E3882">
        <v>0</v>
      </c>
      <c r="F3882">
        <v>0</v>
      </c>
      <c r="G3882">
        <v>0</v>
      </c>
      <c r="H3882">
        <v>0</v>
      </c>
      <c r="I3882" s="2">
        <v>0</v>
      </c>
      <c r="J3882">
        <v>1</v>
      </c>
      <c r="K3882" s="2">
        <v>0</v>
      </c>
      <c r="L3882">
        <v>532.74599999999998</v>
      </c>
      <c r="M3882" s="2">
        <v>0</v>
      </c>
      <c r="N3882" s="4">
        <v>0</v>
      </c>
    </row>
    <row r="3883" spans="1:14" x14ac:dyDescent="0.3">
      <c r="A3883" s="1" t="s">
        <v>44</v>
      </c>
      <c r="B3883" s="1" t="s">
        <v>346</v>
      </c>
      <c r="C3883" s="1" t="s">
        <v>24</v>
      </c>
      <c r="D3883" s="1" t="s">
        <v>13</v>
      </c>
      <c r="E3883">
        <v>0</v>
      </c>
      <c r="F3883">
        <v>0</v>
      </c>
      <c r="G3883">
        <v>0</v>
      </c>
      <c r="H3883">
        <v>0</v>
      </c>
      <c r="I3883" s="2">
        <v>0</v>
      </c>
      <c r="J3883">
        <v>5</v>
      </c>
      <c r="K3883" s="2">
        <v>0</v>
      </c>
      <c r="L3883">
        <v>532.74599999999998</v>
      </c>
      <c r="M3883" s="2">
        <v>0</v>
      </c>
      <c r="N3883" s="4">
        <v>0</v>
      </c>
    </row>
    <row r="3884" spans="1:14" x14ac:dyDescent="0.3">
      <c r="A3884" s="1" t="s">
        <v>44</v>
      </c>
      <c r="B3884" s="1" t="s">
        <v>346</v>
      </c>
      <c r="C3884" s="1" t="s">
        <v>24</v>
      </c>
      <c r="D3884" s="1" t="s">
        <v>15</v>
      </c>
      <c r="E3884">
        <v>0</v>
      </c>
      <c r="F3884">
        <v>0</v>
      </c>
      <c r="G3884">
        <v>0</v>
      </c>
      <c r="H3884">
        <v>0</v>
      </c>
      <c r="I3884" s="2">
        <v>0</v>
      </c>
      <c r="J3884">
        <v>1</v>
      </c>
      <c r="K3884" s="2">
        <v>0</v>
      </c>
      <c r="L3884">
        <v>532.74599999999998</v>
      </c>
      <c r="M3884" s="2">
        <v>0</v>
      </c>
      <c r="N3884" s="4">
        <v>0</v>
      </c>
    </row>
    <row r="3885" spans="1:14" x14ac:dyDescent="0.3">
      <c r="A3885" s="1" t="s">
        <v>44</v>
      </c>
      <c r="B3885" s="1" t="s">
        <v>346</v>
      </c>
      <c r="C3885" s="1" t="s">
        <v>27</v>
      </c>
      <c r="D3885" s="1" t="s">
        <v>13</v>
      </c>
      <c r="E3885">
        <v>0</v>
      </c>
      <c r="F3885">
        <v>0</v>
      </c>
      <c r="G3885">
        <v>0</v>
      </c>
      <c r="H3885">
        <v>0</v>
      </c>
      <c r="I3885" s="2">
        <v>0</v>
      </c>
      <c r="J3885">
        <v>6</v>
      </c>
      <c r="K3885" s="2">
        <v>0</v>
      </c>
      <c r="L3885">
        <v>532.74599999999998</v>
      </c>
      <c r="M3885" s="2">
        <v>0</v>
      </c>
      <c r="N3885" s="4">
        <v>0</v>
      </c>
    </row>
    <row r="3886" spans="1:14" x14ac:dyDescent="0.3">
      <c r="A3886" s="1" t="s">
        <v>347</v>
      </c>
      <c r="B3886" s="1" t="s">
        <v>348</v>
      </c>
      <c r="C3886" s="1" t="s">
        <v>100</v>
      </c>
      <c r="D3886" s="1" t="s">
        <v>13</v>
      </c>
      <c r="E3886">
        <v>0</v>
      </c>
      <c r="F3886">
        <v>5</v>
      </c>
      <c r="G3886">
        <v>2349.5994999999998</v>
      </c>
      <c r="H3886">
        <v>4</v>
      </c>
      <c r="I3886" s="2">
        <v>1889.4960000000001</v>
      </c>
      <c r="J3886">
        <v>0</v>
      </c>
      <c r="K3886" s="2">
        <v>1051.586</v>
      </c>
      <c r="L3886">
        <v>262.8965</v>
      </c>
      <c r="M3886" s="2">
        <v>837.91000000000008</v>
      </c>
      <c r="N3886" s="4">
        <v>0.44345687950649276</v>
      </c>
    </row>
    <row r="3887" spans="1:14" x14ac:dyDescent="0.3">
      <c r="A3887" s="1" t="s">
        <v>347</v>
      </c>
      <c r="B3887" s="1" t="s">
        <v>348</v>
      </c>
      <c r="C3887" s="1" t="s">
        <v>100</v>
      </c>
      <c r="D3887" s="1" t="s">
        <v>18</v>
      </c>
      <c r="E3887">
        <v>0</v>
      </c>
      <c r="F3887">
        <v>1</v>
      </c>
      <c r="G3887">
        <v>460.10349999999988</v>
      </c>
      <c r="H3887">
        <v>0</v>
      </c>
      <c r="I3887" s="2">
        <v>0</v>
      </c>
      <c r="J3887">
        <v>0</v>
      </c>
      <c r="K3887" s="2">
        <v>0</v>
      </c>
      <c r="L3887">
        <v>262.8965</v>
      </c>
      <c r="M3887" s="2">
        <v>0</v>
      </c>
      <c r="N3887" s="4">
        <v>0</v>
      </c>
    </row>
    <row r="3888" spans="1:14" x14ac:dyDescent="0.3">
      <c r="A3888" s="1" t="s">
        <v>347</v>
      </c>
      <c r="B3888" s="1" t="s">
        <v>349</v>
      </c>
      <c r="C3888" s="1" t="s">
        <v>100</v>
      </c>
      <c r="D3888" s="1" t="s">
        <v>13</v>
      </c>
      <c r="E3888">
        <v>0</v>
      </c>
      <c r="F3888">
        <v>3</v>
      </c>
      <c r="G3888">
        <v>1417.1220000000001</v>
      </c>
      <c r="H3888">
        <v>3</v>
      </c>
      <c r="I3888" s="2">
        <v>1417.1220000000001</v>
      </c>
      <c r="J3888">
        <v>0</v>
      </c>
      <c r="K3888" s="2">
        <v>893.01</v>
      </c>
      <c r="L3888">
        <v>297.67</v>
      </c>
      <c r="M3888" s="2">
        <v>524.11200000000008</v>
      </c>
      <c r="N3888" s="4">
        <v>0.36984254002125438</v>
      </c>
    </row>
    <row r="3889" spans="1:14" x14ac:dyDescent="0.3">
      <c r="A3889" s="1" t="s">
        <v>347</v>
      </c>
      <c r="B3889" s="1" t="s">
        <v>349</v>
      </c>
      <c r="C3889" s="1" t="s">
        <v>100</v>
      </c>
      <c r="D3889" s="1" t="s">
        <v>19</v>
      </c>
      <c r="E3889">
        <v>0</v>
      </c>
      <c r="F3889">
        <v>1</v>
      </c>
      <c r="G3889">
        <v>460.10349999999988</v>
      </c>
      <c r="H3889">
        <v>0</v>
      </c>
      <c r="I3889" s="2">
        <v>0</v>
      </c>
      <c r="J3889">
        <v>0</v>
      </c>
      <c r="K3889" s="2">
        <v>0</v>
      </c>
      <c r="L3889">
        <v>297.67</v>
      </c>
      <c r="M3889" s="2">
        <v>0</v>
      </c>
      <c r="N3889" s="4">
        <v>0</v>
      </c>
    </row>
    <row r="3890" spans="1:14" x14ac:dyDescent="0.3">
      <c r="A3890" s="1" t="s">
        <v>347</v>
      </c>
      <c r="B3890" s="1" t="s">
        <v>350</v>
      </c>
      <c r="C3890" s="1" t="s">
        <v>100</v>
      </c>
      <c r="D3890" s="1" t="s">
        <v>16</v>
      </c>
      <c r="E3890">
        <v>0</v>
      </c>
      <c r="F3890">
        <v>1</v>
      </c>
      <c r="G3890">
        <v>579.73799999999994</v>
      </c>
      <c r="H3890">
        <v>1</v>
      </c>
      <c r="I3890" s="2">
        <v>579.73799999999994</v>
      </c>
      <c r="J3890">
        <v>0</v>
      </c>
      <c r="K3890" s="2">
        <v>297.67</v>
      </c>
      <c r="L3890">
        <v>297.67</v>
      </c>
      <c r="M3890" s="2">
        <v>282.06799999999993</v>
      </c>
      <c r="N3890" s="4">
        <v>0.48654392156456877</v>
      </c>
    </row>
    <row r="3891" spans="1:14" x14ac:dyDescent="0.3">
      <c r="A3891" s="1" t="s">
        <v>347</v>
      </c>
      <c r="B3891" s="1" t="s">
        <v>351</v>
      </c>
      <c r="C3891" s="1" t="s">
        <v>100</v>
      </c>
      <c r="D3891" s="1" t="s">
        <v>13</v>
      </c>
      <c r="E3891">
        <v>0</v>
      </c>
      <c r="F3891">
        <v>4</v>
      </c>
      <c r="G3891">
        <v>2490.7159999999999</v>
      </c>
      <c r="H3891">
        <v>2</v>
      </c>
      <c r="I3891" s="2">
        <v>1245.3579999999999</v>
      </c>
      <c r="J3891">
        <v>0</v>
      </c>
      <c r="K3891" s="2">
        <v>595.34</v>
      </c>
      <c r="L3891">
        <v>297.67</v>
      </c>
      <c r="M3891" s="2">
        <v>650.01799999999992</v>
      </c>
      <c r="N3891" s="4">
        <v>0.52195272363448897</v>
      </c>
    </row>
    <row r="3892" spans="1:14" x14ac:dyDescent="0.3">
      <c r="A3892" s="1" t="s">
        <v>347</v>
      </c>
      <c r="B3892" s="1" t="s">
        <v>351</v>
      </c>
      <c r="C3892" s="1" t="s">
        <v>100</v>
      </c>
      <c r="D3892" s="1" t="s">
        <v>16</v>
      </c>
      <c r="E3892">
        <v>0</v>
      </c>
      <c r="F3892">
        <v>1</v>
      </c>
      <c r="G3892">
        <v>622.67899999999997</v>
      </c>
      <c r="H3892">
        <v>0</v>
      </c>
      <c r="I3892" s="2">
        <v>0</v>
      </c>
      <c r="J3892">
        <v>0</v>
      </c>
      <c r="K3892" s="2">
        <v>0</v>
      </c>
      <c r="L3892">
        <v>297.67</v>
      </c>
      <c r="M3892" s="2">
        <v>0</v>
      </c>
      <c r="N3892" s="4">
        <v>0</v>
      </c>
    </row>
    <row r="3893" spans="1:14" x14ac:dyDescent="0.3">
      <c r="A3893" s="1" t="s">
        <v>347</v>
      </c>
      <c r="B3893" s="1" t="s">
        <v>351</v>
      </c>
      <c r="C3893" s="1" t="s">
        <v>100</v>
      </c>
      <c r="D3893" s="1" t="s">
        <v>13</v>
      </c>
      <c r="E3893">
        <v>0</v>
      </c>
      <c r="F3893">
        <v>1</v>
      </c>
      <c r="G3893">
        <v>622.67899999999997</v>
      </c>
      <c r="H3893">
        <v>1</v>
      </c>
      <c r="I3893" s="2">
        <v>622.67899999999997</v>
      </c>
      <c r="J3893">
        <v>0</v>
      </c>
      <c r="K3893" s="2">
        <v>297.67</v>
      </c>
      <c r="L3893">
        <v>297.67</v>
      </c>
      <c r="M3893" s="2">
        <v>325.00899999999996</v>
      </c>
      <c r="N3893" s="4">
        <v>0.52195272363448897</v>
      </c>
    </row>
    <row r="3894" spans="1:14" x14ac:dyDescent="0.3">
      <c r="A3894" s="1" t="s">
        <v>347</v>
      </c>
      <c r="B3894" s="1" t="s">
        <v>351</v>
      </c>
      <c r="C3894" s="1" t="s">
        <v>100</v>
      </c>
      <c r="D3894" s="1" t="s">
        <v>18</v>
      </c>
      <c r="E3894">
        <v>0</v>
      </c>
      <c r="F3894">
        <v>2</v>
      </c>
      <c r="G3894">
        <v>1245.3579999999999</v>
      </c>
      <c r="H3894">
        <v>1</v>
      </c>
      <c r="I3894" s="2">
        <v>622.67899999999997</v>
      </c>
      <c r="J3894">
        <v>0</v>
      </c>
      <c r="K3894" s="2">
        <v>297.67</v>
      </c>
      <c r="L3894">
        <v>297.67</v>
      </c>
      <c r="M3894" s="2">
        <v>325.00899999999996</v>
      </c>
      <c r="N3894" s="4">
        <v>0.52195272363448897</v>
      </c>
    </row>
    <row r="3895" spans="1:14" x14ac:dyDescent="0.3">
      <c r="A3895" s="1" t="s">
        <v>87</v>
      </c>
      <c r="B3895" s="1" t="s">
        <v>352</v>
      </c>
      <c r="C3895" s="1" t="s">
        <v>23</v>
      </c>
      <c r="D3895" s="1" t="s">
        <v>13</v>
      </c>
      <c r="E3895">
        <v>0</v>
      </c>
      <c r="F3895">
        <v>1</v>
      </c>
      <c r="G3895">
        <v>356.97149999999999</v>
      </c>
      <c r="H3895">
        <v>1</v>
      </c>
      <c r="I3895" s="2">
        <v>356.97149999999999</v>
      </c>
      <c r="J3895">
        <v>0</v>
      </c>
      <c r="K3895" s="2">
        <v>2059.1759999999999</v>
      </c>
      <c r="L3895">
        <v>2059.1759999999999</v>
      </c>
      <c r="M3895" s="2">
        <v>-1702.2044999999998</v>
      </c>
      <c r="N3895" s="4">
        <v>-4.7684605073514268</v>
      </c>
    </row>
    <row r="3896" spans="1:14" x14ac:dyDescent="0.3">
      <c r="A3896" s="1" t="s">
        <v>155</v>
      </c>
      <c r="B3896" s="1" t="s">
        <v>353</v>
      </c>
      <c r="C3896" s="1" t="s">
        <v>27</v>
      </c>
      <c r="D3896" s="1" t="s">
        <v>13</v>
      </c>
      <c r="E3896">
        <v>0</v>
      </c>
      <c r="F3896">
        <v>0</v>
      </c>
      <c r="G3896">
        <v>0</v>
      </c>
      <c r="H3896">
        <v>0</v>
      </c>
      <c r="I3896" s="2">
        <v>0</v>
      </c>
      <c r="J3896">
        <v>1</v>
      </c>
      <c r="K3896" s="2">
        <v>0</v>
      </c>
      <c r="L3896">
        <v>1742.4404999999999</v>
      </c>
      <c r="M3896" s="2">
        <v>0</v>
      </c>
      <c r="N3896" s="4">
        <v>0</v>
      </c>
    </row>
    <row r="3897" spans="1:14" x14ac:dyDescent="0.3">
      <c r="A3897" s="1" t="s">
        <v>87</v>
      </c>
      <c r="B3897" s="1" t="s">
        <v>354</v>
      </c>
      <c r="C3897" s="1" t="s">
        <v>22</v>
      </c>
      <c r="D3897" s="1" t="s">
        <v>13</v>
      </c>
      <c r="E3897">
        <v>0</v>
      </c>
      <c r="F3897">
        <v>0</v>
      </c>
      <c r="G3897">
        <v>0</v>
      </c>
      <c r="H3897">
        <v>0</v>
      </c>
      <c r="I3897" s="2">
        <v>0</v>
      </c>
      <c r="J3897">
        <v>1</v>
      </c>
      <c r="K3897" s="2">
        <v>0</v>
      </c>
      <c r="L3897">
        <v>1719.482</v>
      </c>
      <c r="M3897" s="2">
        <v>0</v>
      </c>
      <c r="N3897" s="4">
        <v>0</v>
      </c>
    </row>
    <row r="3898" spans="1:14" x14ac:dyDescent="0.3">
      <c r="A3898" s="1" t="s">
        <v>290</v>
      </c>
      <c r="B3898" s="1" t="s">
        <v>355</v>
      </c>
      <c r="C3898" s="1" t="s">
        <v>292</v>
      </c>
      <c r="D3898" s="1" t="s">
        <v>13</v>
      </c>
      <c r="E3898">
        <v>0</v>
      </c>
      <c r="F3898">
        <v>14</v>
      </c>
      <c r="G3898">
        <v>2752.6975000000002</v>
      </c>
      <c r="H3898">
        <v>4</v>
      </c>
      <c r="I3898" s="2">
        <v>821.37599999999998</v>
      </c>
      <c r="J3898">
        <v>0</v>
      </c>
      <c r="K3898" s="2">
        <v>1475.2260000000001</v>
      </c>
      <c r="L3898">
        <v>368.80650000000003</v>
      </c>
      <c r="M3898" s="2">
        <v>-653.85000000000014</v>
      </c>
      <c r="N3898" s="4">
        <v>-0.79604225105189363</v>
      </c>
    </row>
    <row r="3899" spans="1:14" x14ac:dyDescent="0.3">
      <c r="A3899" s="1" t="s">
        <v>290</v>
      </c>
      <c r="B3899" s="1" t="s">
        <v>355</v>
      </c>
      <c r="C3899" s="1" t="s">
        <v>292</v>
      </c>
      <c r="D3899" s="1" t="s">
        <v>14</v>
      </c>
      <c r="E3899">
        <v>0</v>
      </c>
      <c r="F3899">
        <v>3</v>
      </c>
      <c r="G3899">
        <v>598.58649999999989</v>
      </c>
      <c r="H3899">
        <v>0</v>
      </c>
      <c r="I3899" s="2">
        <v>0</v>
      </c>
      <c r="J3899">
        <v>0</v>
      </c>
      <c r="K3899" s="2">
        <v>0</v>
      </c>
      <c r="L3899">
        <v>368.80650000000003</v>
      </c>
      <c r="M3899" s="2">
        <v>0</v>
      </c>
      <c r="N3899" s="4">
        <v>0</v>
      </c>
    </row>
    <row r="3900" spans="1:14" x14ac:dyDescent="0.3">
      <c r="A3900" s="1" t="s">
        <v>290</v>
      </c>
      <c r="B3900" s="1" t="s">
        <v>355</v>
      </c>
      <c r="C3900" s="1" t="s">
        <v>292</v>
      </c>
      <c r="D3900" s="1" t="s">
        <v>15</v>
      </c>
      <c r="E3900">
        <v>0</v>
      </c>
      <c r="F3900">
        <v>1</v>
      </c>
      <c r="G3900">
        <v>187.89850000000001</v>
      </c>
      <c r="H3900">
        <v>0</v>
      </c>
      <c r="I3900" s="2">
        <v>0</v>
      </c>
      <c r="J3900">
        <v>0</v>
      </c>
      <c r="K3900" s="2">
        <v>0</v>
      </c>
      <c r="L3900">
        <v>368.80650000000003</v>
      </c>
      <c r="M3900" s="2">
        <v>0</v>
      </c>
      <c r="N3900" s="4">
        <v>0</v>
      </c>
    </row>
    <row r="3901" spans="1:14" x14ac:dyDescent="0.3">
      <c r="A3901" s="1" t="s">
        <v>290</v>
      </c>
      <c r="B3901" s="1" t="s">
        <v>355</v>
      </c>
      <c r="C3901" s="1" t="s">
        <v>292</v>
      </c>
      <c r="D3901" s="1" t="s">
        <v>16</v>
      </c>
      <c r="E3901">
        <v>0</v>
      </c>
      <c r="F3901">
        <v>1</v>
      </c>
      <c r="G3901">
        <v>205.34399999999999</v>
      </c>
      <c r="H3901">
        <v>1</v>
      </c>
      <c r="I3901" s="2">
        <v>205.34399999999999</v>
      </c>
      <c r="J3901">
        <v>0</v>
      </c>
      <c r="K3901" s="2">
        <v>368.80650000000003</v>
      </c>
      <c r="L3901">
        <v>368.80650000000003</v>
      </c>
      <c r="M3901" s="2">
        <v>-163.46250000000003</v>
      </c>
      <c r="N3901" s="4">
        <v>-0.79604225105189363</v>
      </c>
    </row>
    <row r="3902" spans="1:14" x14ac:dyDescent="0.3">
      <c r="A3902" s="1" t="s">
        <v>290</v>
      </c>
      <c r="B3902" s="1" t="s">
        <v>355</v>
      </c>
      <c r="C3902" s="1" t="s">
        <v>292</v>
      </c>
      <c r="D3902" s="1" t="s">
        <v>13</v>
      </c>
      <c r="E3902">
        <v>0</v>
      </c>
      <c r="F3902">
        <v>1</v>
      </c>
      <c r="G3902">
        <v>205.34399999999999</v>
      </c>
      <c r="H3902">
        <v>1</v>
      </c>
      <c r="I3902" s="2">
        <v>205.34399999999999</v>
      </c>
      <c r="J3902">
        <v>0</v>
      </c>
      <c r="K3902" s="2">
        <v>368.80650000000003</v>
      </c>
      <c r="L3902">
        <v>368.80650000000003</v>
      </c>
      <c r="M3902" s="2">
        <v>-163.46250000000003</v>
      </c>
      <c r="N3902" s="4">
        <v>-0.79604225105189363</v>
      </c>
    </row>
    <row r="3903" spans="1:14" x14ac:dyDescent="0.3">
      <c r="A3903" s="1" t="s">
        <v>290</v>
      </c>
      <c r="B3903" s="1" t="s">
        <v>355</v>
      </c>
      <c r="C3903" s="1" t="s">
        <v>292</v>
      </c>
      <c r="D3903" s="1" t="s">
        <v>17</v>
      </c>
      <c r="E3903">
        <v>0</v>
      </c>
      <c r="F3903">
        <v>1</v>
      </c>
      <c r="G3903">
        <v>205.34399999999999</v>
      </c>
      <c r="H3903">
        <v>1</v>
      </c>
      <c r="I3903" s="2">
        <v>205.34399999999999</v>
      </c>
      <c r="J3903">
        <v>0</v>
      </c>
      <c r="K3903" s="2">
        <v>368.80650000000003</v>
      </c>
      <c r="L3903">
        <v>368.80650000000003</v>
      </c>
      <c r="M3903" s="2">
        <v>-163.46250000000003</v>
      </c>
      <c r="N3903" s="4">
        <v>-0.79604225105189363</v>
      </c>
    </row>
    <row r="3904" spans="1:14" x14ac:dyDescent="0.3">
      <c r="A3904" s="1" t="s">
        <v>290</v>
      </c>
      <c r="B3904" s="1" t="s">
        <v>355</v>
      </c>
      <c r="C3904" s="1" t="s">
        <v>292</v>
      </c>
      <c r="D3904" s="1" t="s">
        <v>18</v>
      </c>
      <c r="E3904">
        <v>0</v>
      </c>
      <c r="F3904">
        <v>1</v>
      </c>
      <c r="G3904">
        <v>187.89850000000001</v>
      </c>
      <c r="H3904">
        <v>0</v>
      </c>
      <c r="I3904" s="2">
        <v>0</v>
      </c>
      <c r="J3904">
        <v>0</v>
      </c>
      <c r="K3904" s="2">
        <v>0</v>
      </c>
      <c r="L3904">
        <v>368.80650000000003</v>
      </c>
      <c r="M3904" s="2">
        <v>0</v>
      </c>
      <c r="N3904" s="4">
        <v>0</v>
      </c>
    </row>
    <row r="3905" spans="1:14" x14ac:dyDescent="0.3">
      <c r="A3905" s="1" t="s">
        <v>290</v>
      </c>
      <c r="B3905" s="1" t="s">
        <v>356</v>
      </c>
      <c r="C3905" s="1" t="s">
        <v>292</v>
      </c>
      <c r="D3905" s="1" t="s">
        <v>13</v>
      </c>
      <c r="E3905">
        <v>0</v>
      </c>
      <c r="F3905">
        <v>6</v>
      </c>
      <c r="G3905">
        <v>1368.96</v>
      </c>
      <c r="H3905">
        <v>3</v>
      </c>
      <c r="I3905" s="2">
        <v>684.48</v>
      </c>
      <c r="J3905">
        <v>0</v>
      </c>
      <c r="K3905" s="2">
        <v>1106.4195</v>
      </c>
      <c r="L3905">
        <v>368.80650000000003</v>
      </c>
      <c r="M3905" s="2">
        <v>-421.93949999999995</v>
      </c>
      <c r="N3905" s="4">
        <v>-0.61643802594670394</v>
      </c>
    </row>
    <row r="3906" spans="1:14" x14ac:dyDescent="0.3">
      <c r="A3906" s="1" t="s">
        <v>290</v>
      </c>
      <c r="B3906" s="1" t="s">
        <v>356</v>
      </c>
      <c r="C3906" s="1" t="s">
        <v>292</v>
      </c>
      <c r="D3906" s="1" t="s">
        <v>14</v>
      </c>
      <c r="E3906">
        <v>0</v>
      </c>
      <c r="F3906">
        <v>1</v>
      </c>
      <c r="G3906">
        <v>228.16</v>
      </c>
      <c r="H3906">
        <v>1</v>
      </c>
      <c r="I3906" s="2">
        <v>228.16</v>
      </c>
      <c r="J3906">
        <v>0</v>
      </c>
      <c r="K3906" s="2">
        <v>368.80650000000003</v>
      </c>
      <c r="L3906">
        <v>368.80650000000003</v>
      </c>
      <c r="M3906" s="2">
        <v>-140.64650000000003</v>
      </c>
      <c r="N3906" s="4">
        <v>-0.61643802594670416</v>
      </c>
    </row>
    <row r="3907" spans="1:14" x14ac:dyDescent="0.3">
      <c r="A3907" s="1" t="s">
        <v>290</v>
      </c>
      <c r="B3907" s="1" t="s">
        <v>356</v>
      </c>
      <c r="C3907" s="1" t="s">
        <v>292</v>
      </c>
      <c r="D3907" s="1" t="s">
        <v>16</v>
      </c>
      <c r="E3907">
        <v>0</v>
      </c>
      <c r="F3907">
        <v>2</v>
      </c>
      <c r="G3907">
        <v>456.32</v>
      </c>
      <c r="H3907">
        <v>0</v>
      </c>
      <c r="I3907" s="2">
        <v>0</v>
      </c>
      <c r="J3907">
        <v>0</v>
      </c>
      <c r="K3907" s="2">
        <v>0</v>
      </c>
      <c r="L3907">
        <v>368.80650000000003</v>
      </c>
      <c r="M3907" s="2">
        <v>0</v>
      </c>
      <c r="N3907" s="4">
        <v>0</v>
      </c>
    </row>
    <row r="3908" spans="1:14" x14ac:dyDescent="0.3">
      <c r="A3908" s="1" t="s">
        <v>290</v>
      </c>
      <c r="B3908" s="1" t="s">
        <v>356</v>
      </c>
      <c r="C3908" s="1" t="s">
        <v>292</v>
      </c>
      <c r="D3908" s="1" t="s">
        <v>17</v>
      </c>
      <c r="E3908">
        <v>0</v>
      </c>
      <c r="F3908">
        <v>1</v>
      </c>
      <c r="G3908">
        <v>228.16</v>
      </c>
      <c r="H3908">
        <v>1</v>
      </c>
      <c r="I3908" s="2">
        <v>228.16</v>
      </c>
      <c r="J3908">
        <v>0</v>
      </c>
      <c r="K3908" s="2">
        <v>368.80650000000003</v>
      </c>
      <c r="L3908">
        <v>368.80650000000003</v>
      </c>
      <c r="M3908" s="2">
        <v>-140.64650000000003</v>
      </c>
      <c r="N3908" s="4">
        <v>-0.61643802594670416</v>
      </c>
    </row>
    <row r="3909" spans="1:14" x14ac:dyDescent="0.3">
      <c r="A3909" s="1" t="s">
        <v>290</v>
      </c>
      <c r="B3909" s="1" t="s">
        <v>356</v>
      </c>
      <c r="C3909" s="1" t="s">
        <v>292</v>
      </c>
      <c r="D3909" s="1" t="s">
        <v>18</v>
      </c>
      <c r="E3909">
        <v>0</v>
      </c>
      <c r="F3909">
        <v>0</v>
      </c>
      <c r="G3909">
        <v>0</v>
      </c>
      <c r="H3909">
        <v>1</v>
      </c>
      <c r="I3909" s="2">
        <v>228.16</v>
      </c>
      <c r="J3909">
        <v>0</v>
      </c>
      <c r="K3909" s="2">
        <v>368.80650000000003</v>
      </c>
      <c r="L3909">
        <v>368.80650000000003</v>
      </c>
      <c r="M3909" s="2">
        <v>-140.64650000000003</v>
      </c>
      <c r="N3909" s="4">
        <v>-0.61643802594670416</v>
      </c>
    </row>
    <row r="3910" spans="1:14" x14ac:dyDescent="0.3">
      <c r="A3910" s="1" t="s">
        <v>290</v>
      </c>
      <c r="B3910" s="1" t="s">
        <v>357</v>
      </c>
      <c r="C3910" s="1" t="s">
        <v>292</v>
      </c>
      <c r="D3910" s="1" t="s">
        <v>13</v>
      </c>
      <c r="E3910">
        <v>0</v>
      </c>
      <c r="F3910">
        <v>4</v>
      </c>
      <c r="G3910">
        <v>821.37599999999998</v>
      </c>
      <c r="H3910">
        <v>0</v>
      </c>
      <c r="I3910" s="2">
        <v>0</v>
      </c>
      <c r="J3910">
        <v>0</v>
      </c>
      <c r="K3910" s="2">
        <v>0</v>
      </c>
      <c r="L3910">
        <v>368.80650000000003</v>
      </c>
      <c r="M3910" s="2">
        <v>0</v>
      </c>
      <c r="N3910" s="4">
        <v>0</v>
      </c>
    </row>
    <row r="3911" spans="1:14" x14ac:dyDescent="0.3">
      <c r="A3911" s="1" t="s">
        <v>290</v>
      </c>
      <c r="B3911" s="1" t="s">
        <v>357</v>
      </c>
      <c r="C3911" s="1" t="s">
        <v>292</v>
      </c>
      <c r="D3911" s="1" t="s">
        <v>14</v>
      </c>
      <c r="E3911">
        <v>0</v>
      </c>
      <c r="F3911">
        <v>1</v>
      </c>
      <c r="G3911">
        <v>205.34399999999999</v>
      </c>
      <c r="H3911">
        <v>1</v>
      </c>
      <c r="I3911" s="2">
        <v>205.34399999999999</v>
      </c>
      <c r="J3911">
        <v>0</v>
      </c>
      <c r="K3911" s="2">
        <v>368.80650000000003</v>
      </c>
      <c r="L3911">
        <v>368.80650000000003</v>
      </c>
      <c r="M3911" s="2">
        <v>-163.46250000000003</v>
      </c>
      <c r="N3911" s="4">
        <v>-0.79604225105189363</v>
      </c>
    </row>
    <row r="3912" spans="1:14" x14ac:dyDescent="0.3">
      <c r="A3912" s="1" t="s">
        <v>290</v>
      </c>
      <c r="B3912" s="1" t="s">
        <v>357</v>
      </c>
      <c r="C3912" s="1" t="s">
        <v>292</v>
      </c>
      <c r="D3912" s="1" t="s">
        <v>16</v>
      </c>
      <c r="E3912">
        <v>0</v>
      </c>
      <c r="F3912">
        <v>1</v>
      </c>
      <c r="G3912">
        <v>205.34399999999999</v>
      </c>
      <c r="H3912">
        <v>0</v>
      </c>
      <c r="I3912" s="2">
        <v>0</v>
      </c>
      <c r="J3912">
        <v>0</v>
      </c>
      <c r="K3912" s="2">
        <v>0</v>
      </c>
      <c r="L3912">
        <v>368.80650000000003</v>
      </c>
      <c r="M3912" s="2">
        <v>0</v>
      </c>
      <c r="N3912" s="4">
        <v>0</v>
      </c>
    </row>
    <row r="3913" spans="1:14" x14ac:dyDescent="0.3">
      <c r="A3913" s="1" t="s">
        <v>290</v>
      </c>
      <c r="B3913" s="1" t="s">
        <v>357</v>
      </c>
      <c r="C3913" s="1" t="s">
        <v>292</v>
      </c>
      <c r="D3913" s="1" t="s">
        <v>13</v>
      </c>
      <c r="E3913">
        <v>0</v>
      </c>
      <c r="F3913">
        <v>1</v>
      </c>
      <c r="G3913">
        <v>187.89850000000001</v>
      </c>
      <c r="H3913">
        <v>0</v>
      </c>
      <c r="I3913" s="2">
        <v>0</v>
      </c>
      <c r="J3913">
        <v>0</v>
      </c>
      <c r="K3913" s="2">
        <v>0</v>
      </c>
      <c r="L3913">
        <v>368.80650000000003</v>
      </c>
      <c r="M3913" s="2">
        <v>0</v>
      </c>
      <c r="N3913" s="4">
        <v>0</v>
      </c>
    </row>
    <row r="3914" spans="1:14" x14ac:dyDescent="0.3">
      <c r="A3914" s="1" t="s">
        <v>167</v>
      </c>
      <c r="B3914" s="1" t="s">
        <v>358</v>
      </c>
      <c r="C3914" s="1" t="s">
        <v>93</v>
      </c>
      <c r="D3914" s="1" t="s">
        <v>16</v>
      </c>
      <c r="E3914">
        <v>0</v>
      </c>
      <c r="F3914">
        <v>0</v>
      </c>
      <c r="G3914">
        <v>0</v>
      </c>
      <c r="H3914">
        <v>1</v>
      </c>
      <c r="I3914" s="2">
        <v>244.536</v>
      </c>
      <c r="J3914">
        <v>0</v>
      </c>
      <c r="K3914" s="2">
        <v>358.87</v>
      </c>
      <c r="L3914">
        <v>358.87</v>
      </c>
      <c r="M3914" s="2">
        <v>-114.334</v>
      </c>
      <c r="N3914" s="4">
        <v>-0.46755487944515328</v>
      </c>
    </row>
    <row r="3915" spans="1:14" x14ac:dyDescent="0.3">
      <c r="A3915" s="1" t="s">
        <v>91</v>
      </c>
      <c r="B3915" s="1" t="s">
        <v>359</v>
      </c>
      <c r="C3915" s="1" t="s">
        <v>93</v>
      </c>
      <c r="D3915" s="1" t="s">
        <v>14</v>
      </c>
      <c r="E3915">
        <v>0</v>
      </c>
      <c r="F3915">
        <v>0</v>
      </c>
      <c r="G3915">
        <v>0</v>
      </c>
      <c r="H3915">
        <v>0</v>
      </c>
      <c r="I3915" s="2">
        <v>0</v>
      </c>
      <c r="J3915">
        <v>0</v>
      </c>
      <c r="K3915" s="2">
        <v>0</v>
      </c>
      <c r="L3915">
        <v>1091.7484999999999</v>
      </c>
      <c r="M3915" s="2">
        <v>0</v>
      </c>
      <c r="N3915" s="4">
        <v>0</v>
      </c>
    </row>
    <row r="3916" spans="1:14" x14ac:dyDescent="0.3">
      <c r="A3916" s="1" t="s">
        <v>91</v>
      </c>
      <c r="B3916" s="1" t="s">
        <v>359</v>
      </c>
      <c r="C3916" s="1" t="s">
        <v>93</v>
      </c>
      <c r="D3916" s="1" t="s">
        <v>32</v>
      </c>
      <c r="E3916">
        <v>0</v>
      </c>
      <c r="F3916">
        <v>1</v>
      </c>
      <c r="G3916">
        <v>921.55250000000001</v>
      </c>
      <c r="H3916">
        <v>0</v>
      </c>
      <c r="I3916" s="2">
        <v>0</v>
      </c>
      <c r="J3916">
        <v>0</v>
      </c>
      <c r="K3916" s="2">
        <v>0</v>
      </c>
      <c r="L3916">
        <v>1091.7484999999999</v>
      </c>
      <c r="M3916" s="2">
        <v>0</v>
      </c>
      <c r="N3916" s="4">
        <v>0</v>
      </c>
    </row>
    <row r="3917" spans="1:14" x14ac:dyDescent="0.3">
      <c r="A3917" s="1" t="s">
        <v>91</v>
      </c>
      <c r="B3917" s="1" t="s">
        <v>359</v>
      </c>
      <c r="C3917" s="1" t="s">
        <v>93</v>
      </c>
      <c r="D3917" s="1" t="s">
        <v>17</v>
      </c>
      <c r="E3917">
        <v>0</v>
      </c>
      <c r="F3917">
        <v>1</v>
      </c>
      <c r="G3917">
        <v>850.65499999999997</v>
      </c>
      <c r="H3917">
        <v>0</v>
      </c>
      <c r="I3917" s="2">
        <v>0</v>
      </c>
      <c r="J3917">
        <v>0</v>
      </c>
      <c r="K3917" s="2">
        <v>0</v>
      </c>
      <c r="L3917">
        <v>1091.7484999999999</v>
      </c>
      <c r="M3917" s="2">
        <v>0</v>
      </c>
      <c r="N3917" s="4">
        <v>0</v>
      </c>
    </row>
    <row r="3918" spans="1:14" x14ac:dyDescent="0.3">
      <c r="A3918" s="1" t="s">
        <v>91</v>
      </c>
      <c r="B3918" s="1" t="s">
        <v>359</v>
      </c>
      <c r="C3918" s="1" t="s">
        <v>93</v>
      </c>
      <c r="D3918" s="1" t="s">
        <v>13</v>
      </c>
      <c r="E3918">
        <v>0</v>
      </c>
      <c r="F3918">
        <v>4</v>
      </c>
      <c r="G3918">
        <v>4395.07</v>
      </c>
      <c r="H3918">
        <v>2</v>
      </c>
      <c r="I3918" s="2">
        <v>1772.2075</v>
      </c>
      <c r="J3918">
        <v>0</v>
      </c>
      <c r="K3918" s="2">
        <v>2183.4969999999998</v>
      </c>
      <c r="L3918">
        <v>1091.7484999999999</v>
      </c>
      <c r="M3918" s="2">
        <v>-411.28949999999986</v>
      </c>
      <c r="N3918" s="4">
        <v>-0.2320775078539053</v>
      </c>
    </row>
    <row r="3919" spans="1:14" x14ac:dyDescent="0.3">
      <c r="A3919" s="1" t="s">
        <v>91</v>
      </c>
      <c r="B3919" s="1" t="s">
        <v>359</v>
      </c>
      <c r="C3919" s="1" t="s">
        <v>93</v>
      </c>
      <c r="D3919" s="1" t="s">
        <v>15</v>
      </c>
      <c r="E3919">
        <v>0</v>
      </c>
      <c r="F3919">
        <v>0</v>
      </c>
      <c r="G3919">
        <v>0</v>
      </c>
      <c r="H3919">
        <v>1</v>
      </c>
      <c r="I3919" s="2">
        <v>921.55250000000001</v>
      </c>
      <c r="J3919">
        <v>0</v>
      </c>
      <c r="K3919" s="2">
        <v>1091.7484999999999</v>
      </c>
      <c r="L3919">
        <v>1091.7484999999999</v>
      </c>
      <c r="M3919" s="2">
        <v>-170.19599999999991</v>
      </c>
      <c r="N3919" s="4">
        <v>-0.18468399792741044</v>
      </c>
    </row>
    <row r="3920" spans="1:14" x14ac:dyDescent="0.3">
      <c r="A3920" s="1" t="s">
        <v>91</v>
      </c>
      <c r="B3920" s="1" t="s">
        <v>359</v>
      </c>
      <c r="C3920" s="1" t="s">
        <v>93</v>
      </c>
      <c r="D3920" s="1" t="s">
        <v>16</v>
      </c>
      <c r="E3920">
        <v>0</v>
      </c>
      <c r="F3920">
        <v>0</v>
      </c>
      <c r="G3920">
        <v>0</v>
      </c>
      <c r="H3920">
        <v>0</v>
      </c>
      <c r="I3920" s="2">
        <v>0</v>
      </c>
      <c r="J3920">
        <v>0</v>
      </c>
      <c r="K3920" s="2">
        <v>0</v>
      </c>
      <c r="L3920">
        <v>1091.7484999999999</v>
      </c>
      <c r="M3920" s="2">
        <v>0</v>
      </c>
      <c r="N3920" s="4">
        <v>0</v>
      </c>
    </row>
    <row r="3921" spans="1:14" x14ac:dyDescent="0.3">
      <c r="A3921" s="1" t="s">
        <v>91</v>
      </c>
      <c r="B3921" s="1" t="s">
        <v>359</v>
      </c>
      <c r="C3921" s="1" t="s">
        <v>93</v>
      </c>
      <c r="D3921" s="1" t="s">
        <v>13</v>
      </c>
      <c r="E3921">
        <v>0</v>
      </c>
      <c r="F3921">
        <v>3</v>
      </c>
      <c r="G3921">
        <v>3473.517499999999</v>
      </c>
      <c r="H3921">
        <v>0</v>
      </c>
      <c r="I3921" s="2">
        <v>-70.897499999999994</v>
      </c>
      <c r="J3921">
        <v>0</v>
      </c>
      <c r="K3921" s="2">
        <v>0</v>
      </c>
      <c r="L3921">
        <v>1091.7484999999999</v>
      </c>
      <c r="M3921" s="2">
        <v>-70.897499999999994</v>
      </c>
      <c r="N3921" s="4">
        <v>1</v>
      </c>
    </row>
    <row r="3922" spans="1:14" x14ac:dyDescent="0.3">
      <c r="A3922" s="1" t="s">
        <v>91</v>
      </c>
      <c r="B3922" s="1" t="s">
        <v>359</v>
      </c>
      <c r="C3922" s="1" t="s">
        <v>93</v>
      </c>
      <c r="D3922" s="1" t="s">
        <v>17</v>
      </c>
      <c r="E3922">
        <v>0</v>
      </c>
      <c r="F3922">
        <v>1</v>
      </c>
      <c r="G3922">
        <v>921.55250000000001</v>
      </c>
      <c r="H3922">
        <v>1</v>
      </c>
      <c r="I3922" s="2">
        <v>921.55250000000001</v>
      </c>
      <c r="J3922">
        <v>0</v>
      </c>
      <c r="K3922" s="2">
        <v>1091.7484999999999</v>
      </c>
      <c r="L3922">
        <v>1091.7484999999999</v>
      </c>
      <c r="M3922" s="2">
        <v>-170.19599999999991</v>
      </c>
      <c r="N3922" s="4">
        <v>-0.18468399792741044</v>
      </c>
    </row>
    <row r="3923" spans="1:14" x14ac:dyDescent="0.3">
      <c r="A3923" s="1" t="s">
        <v>91</v>
      </c>
      <c r="B3923" s="1" t="s">
        <v>359</v>
      </c>
      <c r="C3923" s="1" t="s">
        <v>93</v>
      </c>
      <c r="D3923" s="1" t="s">
        <v>18</v>
      </c>
      <c r="E3923">
        <v>0</v>
      </c>
      <c r="F3923">
        <v>3</v>
      </c>
      <c r="G3923">
        <v>2764.6574999999998</v>
      </c>
      <c r="H3923">
        <v>1</v>
      </c>
      <c r="I3923" s="2">
        <v>921.55250000000001</v>
      </c>
      <c r="J3923">
        <v>0</v>
      </c>
      <c r="K3923" s="2">
        <v>1091.7484999999999</v>
      </c>
      <c r="L3923">
        <v>1091.7484999999999</v>
      </c>
      <c r="M3923" s="2">
        <v>-170.19599999999991</v>
      </c>
      <c r="N3923" s="4">
        <v>-0.18468399792741044</v>
      </c>
    </row>
    <row r="3924" spans="1:14" x14ac:dyDescent="0.3">
      <c r="A3924" s="1" t="s">
        <v>91</v>
      </c>
      <c r="B3924" s="1" t="s">
        <v>359</v>
      </c>
      <c r="C3924" s="1" t="s">
        <v>93</v>
      </c>
      <c r="D3924" s="1" t="s">
        <v>19</v>
      </c>
      <c r="E3924">
        <v>0</v>
      </c>
      <c r="F3924">
        <v>3</v>
      </c>
      <c r="G3924">
        <v>2325.1275000000001</v>
      </c>
      <c r="H3924">
        <v>1</v>
      </c>
      <c r="I3924" s="2">
        <v>850.65499999999997</v>
      </c>
      <c r="J3924">
        <v>0</v>
      </c>
      <c r="K3924" s="2">
        <v>1091.7484999999999</v>
      </c>
      <c r="L3924">
        <v>1091.7484999999999</v>
      </c>
      <c r="M3924" s="2">
        <v>-241.09349999999995</v>
      </c>
      <c r="N3924" s="4">
        <v>-0.28342101086809574</v>
      </c>
    </row>
    <row r="3925" spans="1:14" x14ac:dyDescent="0.3">
      <c r="A3925" s="1" t="s">
        <v>91</v>
      </c>
      <c r="B3925" s="1" t="s">
        <v>359</v>
      </c>
      <c r="C3925" s="1" t="s">
        <v>176</v>
      </c>
      <c r="D3925" s="1" t="s">
        <v>13</v>
      </c>
      <c r="E3925">
        <v>0</v>
      </c>
      <c r="F3925">
        <v>1</v>
      </c>
      <c r="G3925">
        <v>921.55250000000001</v>
      </c>
      <c r="H3925">
        <v>1</v>
      </c>
      <c r="I3925" s="2">
        <v>921.55250000000001</v>
      </c>
      <c r="J3925">
        <v>0</v>
      </c>
      <c r="K3925" s="2">
        <v>1091.7484999999999</v>
      </c>
      <c r="L3925">
        <v>1091.7484999999999</v>
      </c>
      <c r="M3925" s="2">
        <v>-170.19599999999991</v>
      </c>
      <c r="N3925" s="4">
        <v>-0.18468399792741044</v>
      </c>
    </row>
    <row r="3926" spans="1:14" x14ac:dyDescent="0.3">
      <c r="A3926" s="1" t="s">
        <v>91</v>
      </c>
      <c r="B3926" s="1" t="s">
        <v>359</v>
      </c>
      <c r="C3926" s="1" t="s">
        <v>176</v>
      </c>
      <c r="D3926" s="1" t="s">
        <v>13</v>
      </c>
      <c r="E3926">
        <v>0</v>
      </c>
      <c r="F3926">
        <v>5</v>
      </c>
      <c r="G3926">
        <v>4395.07</v>
      </c>
      <c r="H3926">
        <v>1</v>
      </c>
      <c r="I3926" s="2">
        <v>921.55250000000001</v>
      </c>
      <c r="J3926">
        <v>0</v>
      </c>
      <c r="K3926" s="2">
        <v>1091.7484999999999</v>
      </c>
      <c r="L3926">
        <v>1091.7484999999999</v>
      </c>
      <c r="M3926" s="2">
        <v>-170.19599999999991</v>
      </c>
      <c r="N3926" s="4">
        <v>-0.18468399792741044</v>
      </c>
    </row>
    <row r="3927" spans="1:14" x14ac:dyDescent="0.3">
      <c r="A3927" s="1" t="s">
        <v>91</v>
      </c>
      <c r="B3927" s="1" t="s">
        <v>359</v>
      </c>
      <c r="C3927" s="1" t="s">
        <v>176</v>
      </c>
      <c r="D3927" s="1" t="s">
        <v>14</v>
      </c>
      <c r="E3927">
        <v>0</v>
      </c>
      <c r="F3927">
        <v>0</v>
      </c>
      <c r="G3927">
        <v>0</v>
      </c>
      <c r="H3927">
        <v>0</v>
      </c>
      <c r="I3927" s="2">
        <v>0</v>
      </c>
      <c r="J3927">
        <v>0</v>
      </c>
      <c r="K3927" s="2">
        <v>0</v>
      </c>
      <c r="L3927">
        <v>1091.7484999999999</v>
      </c>
      <c r="M3927" s="2">
        <v>0</v>
      </c>
      <c r="N3927" s="4">
        <v>0</v>
      </c>
    </row>
    <row r="3928" spans="1:14" x14ac:dyDescent="0.3">
      <c r="A3928" s="1" t="s">
        <v>91</v>
      </c>
      <c r="B3928" s="1" t="s">
        <v>359</v>
      </c>
      <c r="C3928" s="1" t="s">
        <v>176</v>
      </c>
      <c r="D3928" s="1" t="s">
        <v>15</v>
      </c>
      <c r="E3928">
        <v>0</v>
      </c>
      <c r="F3928">
        <v>1</v>
      </c>
      <c r="G3928">
        <v>921.55250000000001</v>
      </c>
      <c r="H3928">
        <v>1</v>
      </c>
      <c r="I3928" s="2">
        <v>921.55250000000001</v>
      </c>
      <c r="J3928">
        <v>0</v>
      </c>
      <c r="K3928" s="2">
        <v>1091.7484999999999</v>
      </c>
      <c r="L3928">
        <v>1091.7484999999999</v>
      </c>
      <c r="M3928" s="2">
        <v>-170.19599999999991</v>
      </c>
      <c r="N3928" s="4">
        <v>-0.18468399792741044</v>
      </c>
    </row>
    <row r="3929" spans="1:14" x14ac:dyDescent="0.3">
      <c r="A3929" s="1" t="s">
        <v>91</v>
      </c>
      <c r="B3929" s="1" t="s">
        <v>359</v>
      </c>
      <c r="C3929" s="1" t="s">
        <v>176</v>
      </c>
      <c r="D3929" s="1" t="s">
        <v>13</v>
      </c>
      <c r="E3929">
        <v>0</v>
      </c>
      <c r="F3929">
        <v>3</v>
      </c>
      <c r="G3929">
        <v>4395.07</v>
      </c>
      <c r="H3929">
        <v>0</v>
      </c>
      <c r="I3929" s="2">
        <v>0</v>
      </c>
      <c r="J3929">
        <v>0</v>
      </c>
      <c r="K3929" s="2">
        <v>0</v>
      </c>
      <c r="L3929">
        <v>1091.7484999999999</v>
      </c>
      <c r="M3929" s="2">
        <v>0</v>
      </c>
      <c r="N3929" s="4">
        <v>0</v>
      </c>
    </row>
    <row r="3930" spans="1:14" x14ac:dyDescent="0.3">
      <c r="A3930" s="1" t="s">
        <v>91</v>
      </c>
      <c r="B3930" s="1" t="s">
        <v>359</v>
      </c>
      <c r="C3930" s="1" t="s">
        <v>176</v>
      </c>
      <c r="D3930" s="1" t="s">
        <v>17</v>
      </c>
      <c r="E3930">
        <v>0</v>
      </c>
      <c r="F3930">
        <v>2</v>
      </c>
      <c r="G3930">
        <v>1772.2075</v>
      </c>
      <c r="H3930">
        <v>1</v>
      </c>
      <c r="I3930" s="2">
        <v>850.65499999999997</v>
      </c>
      <c r="J3930">
        <v>0</v>
      </c>
      <c r="K3930" s="2">
        <v>1091.7484999999999</v>
      </c>
      <c r="L3930">
        <v>1091.7484999999999</v>
      </c>
      <c r="M3930" s="2">
        <v>-241.09349999999995</v>
      </c>
      <c r="N3930" s="4">
        <v>-0.28342101086809574</v>
      </c>
    </row>
    <row r="3931" spans="1:14" x14ac:dyDescent="0.3">
      <c r="A3931" s="1" t="s">
        <v>91</v>
      </c>
      <c r="B3931" s="1" t="s">
        <v>359</v>
      </c>
      <c r="C3931" s="1" t="s">
        <v>176</v>
      </c>
      <c r="D3931" s="1" t="s">
        <v>18</v>
      </c>
      <c r="E3931">
        <v>0</v>
      </c>
      <c r="F3931">
        <v>5</v>
      </c>
      <c r="G3931">
        <v>4536.8649999999998</v>
      </c>
      <c r="H3931">
        <v>1</v>
      </c>
      <c r="I3931" s="2">
        <v>921.55250000000001</v>
      </c>
      <c r="J3931">
        <v>0</v>
      </c>
      <c r="K3931" s="2">
        <v>1091.7484999999999</v>
      </c>
      <c r="L3931">
        <v>1091.7484999999999</v>
      </c>
      <c r="M3931" s="2">
        <v>-170.19599999999991</v>
      </c>
      <c r="N3931" s="4">
        <v>-0.18468399792741044</v>
      </c>
    </row>
    <row r="3932" spans="1:14" x14ac:dyDescent="0.3">
      <c r="A3932" s="1" t="s">
        <v>91</v>
      </c>
      <c r="B3932" s="1" t="s">
        <v>359</v>
      </c>
      <c r="C3932" s="1" t="s">
        <v>176</v>
      </c>
      <c r="D3932" s="1" t="s">
        <v>19</v>
      </c>
      <c r="E3932">
        <v>0</v>
      </c>
      <c r="F3932">
        <v>3</v>
      </c>
      <c r="G3932">
        <v>2596.0445</v>
      </c>
      <c r="H3932">
        <v>2</v>
      </c>
      <c r="I3932" s="2">
        <v>1772.2075</v>
      </c>
      <c r="J3932">
        <v>0</v>
      </c>
      <c r="K3932" s="2">
        <v>2183.4969999999998</v>
      </c>
      <c r="L3932">
        <v>1091.7484999999999</v>
      </c>
      <c r="M3932" s="2">
        <v>-411.28949999999986</v>
      </c>
      <c r="N3932" s="4">
        <v>-0.2320775078539053</v>
      </c>
    </row>
    <row r="3933" spans="1:14" x14ac:dyDescent="0.3">
      <c r="A3933" s="1" t="s">
        <v>91</v>
      </c>
      <c r="B3933" s="1" t="s">
        <v>359</v>
      </c>
      <c r="C3933" s="1" t="s">
        <v>177</v>
      </c>
      <c r="D3933" s="1" t="s">
        <v>13</v>
      </c>
      <c r="E3933">
        <v>0</v>
      </c>
      <c r="F3933">
        <v>1</v>
      </c>
      <c r="G3933">
        <v>850.65499999999997</v>
      </c>
      <c r="H3933">
        <v>0</v>
      </c>
      <c r="I3933" s="2">
        <v>0</v>
      </c>
      <c r="J3933">
        <v>0</v>
      </c>
      <c r="K3933" s="2">
        <v>0</v>
      </c>
      <c r="L3933">
        <v>1091.7484999999999</v>
      </c>
      <c r="M3933" s="2">
        <v>0</v>
      </c>
      <c r="N3933" s="4">
        <v>0</v>
      </c>
    </row>
    <row r="3934" spans="1:14" x14ac:dyDescent="0.3">
      <c r="A3934" s="1" t="s">
        <v>91</v>
      </c>
      <c r="B3934" s="1" t="s">
        <v>359</v>
      </c>
      <c r="C3934" s="1" t="s">
        <v>177</v>
      </c>
      <c r="D3934" s="1" t="s">
        <v>14</v>
      </c>
      <c r="E3934">
        <v>0</v>
      </c>
      <c r="F3934">
        <v>2</v>
      </c>
      <c r="G3934">
        <v>1772.2075</v>
      </c>
      <c r="H3934">
        <v>0</v>
      </c>
      <c r="I3934" s="2">
        <v>0</v>
      </c>
      <c r="J3934">
        <v>0</v>
      </c>
      <c r="K3934" s="2">
        <v>0</v>
      </c>
      <c r="L3934">
        <v>1091.7484999999999</v>
      </c>
      <c r="M3934" s="2">
        <v>0</v>
      </c>
      <c r="N3934" s="4">
        <v>0</v>
      </c>
    </row>
    <row r="3935" spans="1:14" x14ac:dyDescent="0.3">
      <c r="A3935" s="1" t="s">
        <v>91</v>
      </c>
      <c r="B3935" s="1" t="s">
        <v>359</v>
      </c>
      <c r="C3935" s="1" t="s">
        <v>177</v>
      </c>
      <c r="D3935" s="1" t="s">
        <v>13</v>
      </c>
      <c r="E3935">
        <v>0</v>
      </c>
      <c r="F3935">
        <v>3</v>
      </c>
      <c r="G3935">
        <v>3615.3125</v>
      </c>
      <c r="H3935">
        <v>1</v>
      </c>
      <c r="I3935" s="2">
        <v>921.55250000000001</v>
      </c>
      <c r="J3935">
        <v>0</v>
      </c>
      <c r="K3935" s="2">
        <v>1091.7484999999999</v>
      </c>
      <c r="L3935">
        <v>1091.7484999999999</v>
      </c>
      <c r="M3935" s="2">
        <v>-170.19599999999991</v>
      </c>
      <c r="N3935" s="4">
        <v>-0.18468399792741044</v>
      </c>
    </row>
    <row r="3936" spans="1:14" x14ac:dyDescent="0.3">
      <c r="A3936" s="1" t="s">
        <v>91</v>
      </c>
      <c r="B3936" s="1" t="s">
        <v>359</v>
      </c>
      <c r="C3936" s="1" t="s">
        <v>177</v>
      </c>
      <c r="D3936" s="1" t="s">
        <v>14</v>
      </c>
      <c r="E3936">
        <v>0</v>
      </c>
      <c r="F3936">
        <v>0</v>
      </c>
      <c r="G3936">
        <v>0</v>
      </c>
      <c r="H3936">
        <v>0</v>
      </c>
      <c r="I3936" s="2">
        <v>0</v>
      </c>
      <c r="J3936">
        <v>0</v>
      </c>
      <c r="K3936" s="2">
        <v>0</v>
      </c>
      <c r="L3936">
        <v>1091.7484999999999</v>
      </c>
      <c r="M3936" s="2">
        <v>0</v>
      </c>
      <c r="N3936" s="4">
        <v>0</v>
      </c>
    </row>
    <row r="3937" spans="1:14" x14ac:dyDescent="0.3">
      <c r="A3937" s="1" t="s">
        <v>91</v>
      </c>
      <c r="B3937" s="1" t="s">
        <v>359</v>
      </c>
      <c r="C3937" s="1" t="s">
        <v>177</v>
      </c>
      <c r="D3937" s="1" t="s">
        <v>16</v>
      </c>
      <c r="E3937">
        <v>0</v>
      </c>
      <c r="F3937">
        <v>1</v>
      </c>
      <c r="G3937">
        <v>921.55250000000001</v>
      </c>
      <c r="H3937">
        <v>0</v>
      </c>
      <c r="I3937" s="2">
        <v>0</v>
      </c>
      <c r="J3937">
        <v>0</v>
      </c>
      <c r="K3937" s="2">
        <v>0</v>
      </c>
      <c r="L3937">
        <v>1091.7484999999999</v>
      </c>
      <c r="M3937" s="2">
        <v>0</v>
      </c>
      <c r="N3937" s="4">
        <v>0</v>
      </c>
    </row>
    <row r="3938" spans="1:14" x14ac:dyDescent="0.3">
      <c r="A3938" s="1" t="s">
        <v>91</v>
      </c>
      <c r="B3938" s="1" t="s">
        <v>359</v>
      </c>
      <c r="C3938" s="1" t="s">
        <v>177</v>
      </c>
      <c r="D3938" s="1" t="s">
        <v>13</v>
      </c>
      <c r="E3938">
        <v>0</v>
      </c>
      <c r="F3938">
        <v>1</v>
      </c>
      <c r="G3938">
        <v>921.55250000000001</v>
      </c>
      <c r="H3938">
        <v>1</v>
      </c>
      <c r="I3938" s="2">
        <v>921.55250000000001</v>
      </c>
      <c r="J3938">
        <v>0</v>
      </c>
      <c r="K3938" s="2">
        <v>1091.7484999999999</v>
      </c>
      <c r="L3938">
        <v>1091.7484999999999</v>
      </c>
      <c r="M3938" s="2">
        <v>-170.19599999999991</v>
      </c>
      <c r="N3938" s="4">
        <v>-0.18468399792741044</v>
      </c>
    </row>
    <row r="3939" spans="1:14" x14ac:dyDescent="0.3">
      <c r="A3939" s="1" t="s">
        <v>91</v>
      </c>
      <c r="B3939" s="1" t="s">
        <v>359</v>
      </c>
      <c r="C3939" s="1" t="s">
        <v>177</v>
      </c>
      <c r="D3939" s="1" t="s">
        <v>17</v>
      </c>
      <c r="E3939">
        <v>0</v>
      </c>
      <c r="F3939">
        <v>0</v>
      </c>
      <c r="G3939">
        <v>0</v>
      </c>
      <c r="H3939">
        <v>1</v>
      </c>
      <c r="I3939" s="2">
        <v>921.55250000000001</v>
      </c>
      <c r="J3939">
        <v>0</v>
      </c>
      <c r="K3939" s="2">
        <v>1091.7484999999999</v>
      </c>
      <c r="L3939">
        <v>1091.7484999999999</v>
      </c>
      <c r="M3939" s="2">
        <v>-170.19599999999991</v>
      </c>
      <c r="N3939" s="4">
        <v>-0.18468399792741044</v>
      </c>
    </row>
    <row r="3940" spans="1:14" x14ac:dyDescent="0.3">
      <c r="A3940" s="1" t="s">
        <v>91</v>
      </c>
      <c r="B3940" s="1" t="s">
        <v>359</v>
      </c>
      <c r="C3940" s="1" t="s">
        <v>177</v>
      </c>
      <c r="D3940" s="1" t="s">
        <v>18</v>
      </c>
      <c r="E3940">
        <v>0</v>
      </c>
      <c r="F3940">
        <v>1</v>
      </c>
      <c r="G3940">
        <v>921.55250000000001</v>
      </c>
      <c r="H3940">
        <v>1</v>
      </c>
      <c r="I3940" s="2">
        <v>921.55250000000001</v>
      </c>
      <c r="J3940">
        <v>0</v>
      </c>
      <c r="K3940" s="2">
        <v>1091.7484999999999</v>
      </c>
      <c r="L3940">
        <v>1091.7484999999999</v>
      </c>
      <c r="M3940" s="2">
        <v>-170.19599999999991</v>
      </c>
      <c r="N3940" s="4">
        <v>-0.18468399792741044</v>
      </c>
    </row>
    <row r="3941" spans="1:14" x14ac:dyDescent="0.3">
      <c r="A3941" s="1" t="s">
        <v>91</v>
      </c>
      <c r="B3941" s="1" t="s">
        <v>359</v>
      </c>
      <c r="C3941" s="1" t="s">
        <v>177</v>
      </c>
      <c r="D3941" s="1" t="s">
        <v>19</v>
      </c>
      <c r="E3941">
        <v>0</v>
      </c>
      <c r="F3941">
        <v>1</v>
      </c>
      <c r="G3941">
        <v>623.8175</v>
      </c>
      <c r="H3941">
        <v>1</v>
      </c>
      <c r="I3941" s="2">
        <v>921.55250000000001</v>
      </c>
      <c r="J3941">
        <v>0</v>
      </c>
      <c r="K3941" s="2">
        <v>1091.7484999999999</v>
      </c>
      <c r="L3941">
        <v>1091.7484999999999</v>
      </c>
      <c r="M3941" s="2">
        <v>-170.19599999999991</v>
      </c>
      <c r="N3941" s="4">
        <v>-0.18468399792741044</v>
      </c>
    </row>
    <row r="3942" spans="1:14" x14ac:dyDescent="0.3">
      <c r="A3942" s="1" t="s">
        <v>91</v>
      </c>
      <c r="B3942" s="1" t="s">
        <v>359</v>
      </c>
      <c r="C3942" s="1" t="s">
        <v>94</v>
      </c>
      <c r="D3942" s="1" t="s">
        <v>13</v>
      </c>
      <c r="E3942">
        <v>0</v>
      </c>
      <c r="F3942">
        <v>6</v>
      </c>
      <c r="G3942">
        <v>6238.1749999999993</v>
      </c>
      <c r="H3942">
        <v>2</v>
      </c>
      <c r="I3942" s="2">
        <v>1772.2075</v>
      </c>
      <c r="J3942">
        <v>0</v>
      </c>
      <c r="K3942" s="2">
        <v>2183.4969999999998</v>
      </c>
      <c r="L3942">
        <v>1091.7484999999999</v>
      </c>
      <c r="M3942" s="2">
        <v>-411.28949999999986</v>
      </c>
      <c r="N3942" s="4">
        <v>-0.2320775078539053</v>
      </c>
    </row>
    <row r="3943" spans="1:14" x14ac:dyDescent="0.3">
      <c r="A3943" s="1" t="s">
        <v>91</v>
      </c>
      <c r="B3943" s="1" t="s">
        <v>359</v>
      </c>
      <c r="C3943" s="1" t="s">
        <v>94</v>
      </c>
      <c r="D3943" s="1" t="s">
        <v>15</v>
      </c>
      <c r="E3943">
        <v>0</v>
      </c>
      <c r="F3943">
        <v>1</v>
      </c>
      <c r="G3943">
        <v>921.55250000000001</v>
      </c>
      <c r="H3943">
        <v>0</v>
      </c>
      <c r="I3943" s="2">
        <v>0</v>
      </c>
      <c r="J3943">
        <v>0</v>
      </c>
      <c r="K3943" s="2">
        <v>0</v>
      </c>
      <c r="L3943">
        <v>1091.7484999999999</v>
      </c>
      <c r="M3943" s="2">
        <v>0</v>
      </c>
      <c r="N3943" s="4">
        <v>0</v>
      </c>
    </row>
    <row r="3944" spans="1:14" x14ac:dyDescent="0.3">
      <c r="A3944" s="1" t="s">
        <v>91</v>
      </c>
      <c r="B3944" s="1" t="s">
        <v>359</v>
      </c>
      <c r="C3944" s="1" t="s">
        <v>94</v>
      </c>
      <c r="D3944" s="1" t="s">
        <v>16</v>
      </c>
      <c r="E3944">
        <v>0</v>
      </c>
      <c r="F3944">
        <v>1</v>
      </c>
      <c r="G3944">
        <v>921.55250000000001</v>
      </c>
      <c r="H3944">
        <v>1</v>
      </c>
      <c r="I3944" s="2">
        <v>921.55250000000001</v>
      </c>
      <c r="J3944">
        <v>0</v>
      </c>
      <c r="K3944" s="2">
        <v>1091.7484999999999</v>
      </c>
      <c r="L3944">
        <v>1091.7484999999999</v>
      </c>
      <c r="M3944" s="2">
        <v>-170.19599999999991</v>
      </c>
      <c r="N3944" s="4">
        <v>-0.18468399792741044</v>
      </c>
    </row>
    <row r="3945" spans="1:14" x14ac:dyDescent="0.3">
      <c r="A3945" s="1" t="s">
        <v>91</v>
      </c>
      <c r="B3945" s="1" t="s">
        <v>359</v>
      </c>
      <c r="C3945" s="1" t="s">
        <v>94</v>
      </c>
      <c r="D3945" s="1" t="s">
        <v>18</v>
      </c>
      <c r="E3945">
        <v>0</v>
      </c>
      <c r="F3945">
        <v>3</v>
      </c>
      <c r="G3945">
        <v>3473.517499999999</v>
      </c>
      <c r="H3945">
        <v>2</v>
      </c>
      <c r="I3945" s="2">
        <v>1701.31</v>
      </c>
      <c r="J3945">
        <v>0</v>
      </c>
      <c r="K3945" s="2">
        <v>2183.4969999999998</v>
      </c>
      <c r="L3945">
        <v>1091.7484999999999</v>
      </c>
      <c r="M3945" s="2">
        <v>-482.1869999999999</v>
      </c>
      <c r="N3945" s="4">
        <v>-0.28342101086809574</v>
      </c>
    </row>
    <row r="3946" spans="1:14" x14ac:dyDescent="0.3">
      <c r="A3946" s="1" t="s">
        <v>91</v>
      </c>
      <c r="B3946" s="1" t="s">
        <v>359</v>
      </c>
      <c r="C3946" s="1" t="s">
        <v>95</v>
      </c>
      <c r="D3946" s="1" t="s">
        <v>13</v>
      </c>
      <c r="E3946">
        <v>0</v>
      </c>
      <c r="F3946">
        <v>7</v>
      </c>
      <c r="G3946">
        <v>6835.1744999999992</v>
      </c>
      <c r="H3946">
        <v>2</v>
      </c>
      <c r="I3946" s="2">
        <v>1772.2075</v>
      </c>
      <c r="J3946">
        <v>0</v>
      </c>
      <c r="K3946" s="2">
        <v>2183.4969999999998</v>
      </c>
      <c r="L3946">
        <v>1091.7484999999999</v>
      </c>
      <c r="M3946" s="2">
        <v>-411.28949999999986</v>
      </c>
      <c r="N3946" s="4">
        <v>-0.2320775078539053</v>
      </c>
    </row>
    <row r="3947" spans="1:14" x14ac:dyDescent="0.3">
      <c r="A3947" s="1" t="s">
        <v>91</v>
      </c>
      <c r="B3947" s="1" t="s">
        <v>359</v>
      </c>
      <c r="C3947" s="1" t="s">
        <v>95</v>
      </c>
      <c r="D3947" s="1" t="s">
        <v>14</v>
      </c>
      <c r="E3947">
        <v>0</v>
      </c>
      <c r="F3947">
        <v>2</v>
      </c>
      <c r="G3947">
        <v>1843.105</v>
      </c>
      <c r="H3947">
        <v>1</v>
      </c>
      <c r="I3947" s="2">
        <v>921.55250000000001</v>
      </c>
      <c r="J3947">
        <v>0</v>
      </c>
      <c r="K3947" s="2">
        <v>1091.7484999999999</v>
      </c>
      <c r="L3947">
        <v>1091.7484999999999</v>
      </c>
      <c r="M3947" s="2">
        <v>-170.19599999999991</v>
      </c>
      <c r="N3947" s="4">
        <v>-0.18468399792741044</v>
      </c>
    </row>
    <row r="3948" spans="1:14" x14ac:dyDescent="0.3">
      <c r="A3948" s="1" t="s">
        <v>91</v>
      </c>
      <c r="B3948" s="1" t="s">
        <v>359</v>
      </c>
      <c r="C3948" s="1" t="s">
        <v>95</v>
      </c>
      <c r="D3948" s="1" t="s">
        <v>15</v>
      </c>
      <c r="E3948">
        <v>0</v>
      </c>
      <c r="F3948">
        <v>1</v>
      </c>
      <c r="G3948">
        <v>1772.2075</v>
      </c>
      <c r="H3948">
        <v>0</v>
      </c>
      <c r="I3948" s="2">
        <v>0</v>
      </c>
      <c r="J3948">
        <v>0</v>
      </c>
      <c r="K3948" s="2">
        <v>0</v>
      </c>
      <c r="L3948">
        <v>1091.7484999999999</v>
      </c>
      <c r="M3948" s="2">
        <v>0</v>
      </c>
      <c r="N3948" s="4">
        <v>0</v>
      </c>
    </row>
    <row r="3949" spans="1:14" x14ac:dyDescent="0.3">
      <c r="A3949" s="1" t="s">
        <v>91</v>
      </c>
      <c r="B3949" s="1" t="s">
        <v>359</v>
      </c>
      <c r="C3949" s="1" t="s">
        <v>95</v>
      </c>
      <c r="D3949" s="1" t="s">
        <v>16</v>
      </c>
      <c r="E3949">
        <v>0</v>
      </c>
      <c r="F3949">
        <v>2</v>
      </c>
      <c r="G3949">
        <v>2693.76</v>
      </c>
      <c r="H3949">
        <v>1</v>
      </c>
      <c r="I3949" s="2">
        <v>1772.2075</v>
      </c>
      <c r="J3949">
        <v>1</v>
      </c>
      <c r="K3949" s="2">
        <v>1091.7484999999999</v>
      </c>
      <c r="L3949">
        <v>1091.7484999999999</v>
      </c>
      <c r="M3949" s="2">
        <v>680.45900000000006</v>
      </c>
      <c r="N3949" s="4">
        <v>0.38396124607304738</v>
      </c>
    </row>
    <row r="3950" spans="1:14" x14ac:dyDescent="0.3">
      <c r="A3950" s="1" t="s">
        <v>91</v>
      </c>
      <c r="B3950" s="1" t="s">
        <v>359</v>
      </c>
      <c r="C3950" s="1" t="s">
        <v>95</v>
      </c>
      <c r="D3950" s="1" t="s">
        <v>13</v>
      </c>
      <c r="E3950">
        <v>0</v>
      </c>
      <c r="F3950">
        <v>5</v>
      </c>
      <c r="G3950">
        <v>4324.1724999999997</v>
      </c>
      <c r="H3950">
        <v>0</v>
      </c>
      <c r="I3950" s="2">
        <v>0</v>
      </c>
      <c r="J3950">
        <v>0</v>
      </c>
      <c r="K3950" s="2">
        <v>0</v>
      </c>
      <c r="L3950">
        <v>1091.7484999999999</v>
      </c>
      <c r="M3950" s="2">
        <v>0</v>
      </c>
      <c r="N3950" s="4">
        <v>0</v>
      </c>
    </row>
    <row r="3951" spans="1:14" x14ac:dyDescent="0.3">
      <c r="A3951" s="1" t="s">
        <v>91</v>
      </c>
      <c r="B3951" s="1" t="s">
        <v>359</v>
      </c>
      <c r="C3951" s="1" t="s">
        <v>95</v>
      </c>
      <c r="D3951" s="1" t="s">
        <v>17</v>
      </c>
      <c r="E3951">
        <v>0</v>
      </c>
      <c r="F3951">
        <v>2</v>
      </c>
      <c r="G3951">
        <v>1772.2075</v>
      </c>
      <c r="H3951">
        <v>0</v>
      </c>
      <c r="I3951" s="2">
        <v>0</v>
      </c>
      <c r="J3951">
        <v>0</v>
      </c>
      <c r="K3951" s="2">
        <v>0</v>
      </c>
      <c r="L3951">
        <v>1091.7484999999999</v>
      </c>
      <c r="M3951" s="2">
        <v>0</v>
      </c>
      <c r="N3951" s="4">
        <v>0</v>
      </c>
    </row>
    <row r="3952" spans="1:14" x14ac:dyDescent="0.3">
      <c r="A3952" s="1" t="s">
        <v>91</v>
      </c>
      <c r="B3952" s="1" t="s">
        <v>359</v>
      </c>
      <c r="C3952" s="1" t="s">
        <v>95</v>
      </c>
      <c r="D3952" s="1" t="s">
        <v>19</v>
      </c>
      <c r="E3952">
        <v>0</v>
      </c>
      <c r="F3952">
        <v>1</v>
      </c>
      <c r="G3952">
        <v>1772.2075</v>
      </c>
      <c r="H3952">
        <v>0</v>
      </c>
      <c r="I3952" s="2">
        <v>0</v>
      </c>
      <c r="J3952">
        <v>0</v>
      </c>
      <c r="K3952" s="2">
        <v>0</v>
      </c>
      <c r="L3952">
        <v>1091.7484999999999</v>
      </c>
      <c r="M3952" s="2">
        <v>0</v>
      </c>
      <c r="N3952" s="4">
        <v>0</v>
      </c>
    </row>
    <row r="3953" spans="1:14" x14ac:dyDescent="0.3">
      <c r="A3953" s="1" t="s">
        <v>91</v>
      </c>
      <c r="B3953" s="1" t="s">
        <v>359</v>
      </c>
      <c r="C3953" s="1" t="s">
        <v>178</v>
      </c>
      <c r="D3953" s="1" t="s">
        <v>13</v>
      </c>
      <c r="E3953">
        <v>0</v>
      </c>
      <c r="F3953">
        <v>8</v>
      </c>
      <c r="G3953">
        <v>8719.2424999999985</v>
      </c>
      <c r="H3953">
        <v>2</v>
      </c>
      <c r="I3953" s="2">
        <v>1701.31</v>
      </c>
      <c r="J3953">
        <v>0</v>
      </c>
      <c r="K3953" s="2">
        <v>2183.4969999999998</v>
      </c>
      <c r="L3953">
        <v>1091.7484999999999</v>
      </c>
      <c r="M3953" s="2">
        <v>-482.1869999999999</v>
      </c>
      <c r="N3953" s="4">
        <v>-0.28342101086809574</v>
      </c>
    </row>
    <row r="3954" spans="1:14" x14ac:dyDescent="0.3">
      <c r="A3954" s="1" t="s">
        <v>91</v>
      </c>
      <c r="B3954" s="1" t="s">
        <v>359</v>
      </c>
      <c r="C3954" s="1" t="s">
        <v>178</v>
      </c>
      <c r="D3954" s="1" t="s">
        <v>14</v>
      </c>
      <c r="E3954">
        <v>0</v>
      </c>
      <c r="F3954">
        <v>1</v>
      </c>
      <c r="G3954">
        <v>921.55250000000001</v>
      </c>
      <c r="H3954">
        <v>0</v>
      </c>
      <c r="I3954" s="2">
        <v>0</v>
      </c>
      <c r="J3954">
        <v>0</v>
      </c>
      <c r="K3954" s="2">
        <v>0</v>
      </c>
      <c r="L3954">
        <v>1091.7484999999999</v>
      </c>
      <c r="M3954" s="2">
        <v>0</v>
      </c>
      <c r="N3954" s="4">
        <v>0</v>
      </c>
    </row>
    <row r="3955" spans="1:14" x14ac:dyDescent="0.3">
      <c r="A3955" s="1" t="s">
        <v>91</v>
      </c>
      <c r="B3955" s="1" t="s">
        <v>359</v>
      </c>
      <c r="C3955" s="1" t="s">
        <v>178</v>
      </c>
      <c r="D3955" s="1" t="s">
        <v>15</v>
      </c>
      <c r="E3955">
        <v>0</v>
      </c>
      <c r="F3955">
        <v>0</v>
      </c>
      <c r="G3955">
        <v>0</v>
      </c>
      <c r="H3955">
        <v>0</v>
      </c>
      <c r="I3955" s="2">
        <v>0</v>
      </c>
      <c r="J3955">
        <v>0</v>
      </c>
      <c r="K3955" s="2">
        <v>0</v>
      </c>
      <c r="L3955">
        <v>1091.7484999999999</v>
      </c>
      <c r="M3955" s="2">
        <v>0</v>
      </c>
      <c r="N3955" s="4">
        <v>0</v>
      </c>
    </row>
    <row r="3956" spans="1:14" x14ac:dyDescent="0.3">
      <c r="A3956" s="1" t="s">
        <v>91</v>
      </c>
      <c r="B3956" s="1" t="s">
        <v>359</v>
      </c>
      <c r="C3956" s="1" t="s">
        <v>178</v>
      </c>
      <c r="D3956" s="1" t="s">
        <v>13</v>
      </c>
      <c r="E3956">
        <v>0</v>
      </c>
      <c r="F3956">
        <v>2</v>
      </c>
      <c r="G3956">
        <v>1701.31</v>
      </c>
      <c r="H3956">
        <v>2</v>
      </c>
      <c r="I3956" s="2">
        <v>1772.2075</v>
      </c>
      <c r="J3956">
        <v>0</v>
      </c>
      <c r="K3956" s="2">
        <v>2183.4969999999998</v>
      </c>
      <c r="L3956">
        <v>1091.7484999999999</v>
      </c>
      <c r="M3956" s="2">
        <v>-411.28949999999986</v>
      </c>
      <c r="N3956" s="4">
        <v>-0.2320775078539053</v>
      </c>
    </row>
    <row r="3957" spans="1:14" x14ac:dyDescent="0.3">
      <c r="A3957" s="1" t="s">
        <v>91</v>
      </c>
      <c r="B3957" s="1" t="s">
        <v>359</v>
      </c>
      <c r="C3957" s="1" t="s">
        <v>178</v>
      </c>
      <c r="D3957" s="1" t="s">
        <v>17</v>
      </c>
      <c r="E3957">
        <v>0</v>
      </c>
      <c r="F3957">
        <v>1</v>
      </c>
      <c r="G3957">
        <v>850.65499999999997</v>
      </c>
      <c r="H3957">
        <v>0</v>
      </c>
      <c r="I3957" s="2">
        <v>0</v>
      </c>
      <c r="J3957">
        <v>0</v>
      </c>
      <c r="K3957" s="2">
        <v>0</v>
      </c>
      <c r="L3957">
        <v>1091.7484999999999</v>
      </c>
      <c r="M3957" s="2">
        <v>0</v>
      </c>
      <c r="N3957" s="4">
        <v>0</v>
      </c>
    </row>
    <row r="3958" spans="1:14" x14ac:dyDescent="0.3">
      <c r="A3958" s="1" t="s">
        <v>91</v>
      </c>
      <c r="B3958" s="1" t="s">
        <v>359</v>
      </c>
      <c r="C3958" s="1" t="s">
        <v>178</v>
      </c>
      <c r="D3958" s="1" t="s">
        <v>18</v>
      </c>
      <c r="E3958">
        <v>0</v>
      </c>
      <c r="F3958">
        <v>1</v>
      </c>
      <c r="G3958">
        <v>850.65499999999997</v>
      </c>
      <c r="H3958">
        <v>1</v>
      </c>
      <c r="I3958" s="2">
        <v>850.65499999999997</v>
      </c>
      <c r="J3958">
        <v>0</v>
      </c>
      <c r="K3958" s="2">
        <v>1091.7484999999999</v>
      </c>
      <c r="L3958">
        <v>1091.7484999999999</v>
      </c>
      <c r="M3958" s="2">
        <v>-241.09349999999995</v>
      </c>
      <c r="N3958" s="4">
        <v>-0.28342101086809574</v>
      </c>
    </row>
    <row r="3959" spans="1:14" x14ac:dyDescent="0.3">
      <c r="A3959" s="1" t="s">
        <v>91</v>
      </c>
      <c r="B3959" s="1" t="s">
        <v>359</v>
      </c>
      <c r="C3959" s="1" t="s">
        <v>178</v>
      </c>
      <c r="D3959" s="1" t="s">
        <v>19</v>
      </c>
      <c r="E3959">
        <v>0</v>
      </c>
      <c r="F3959">
        <v>2</v>
      </c>
      <c r="G3959">
        <v>2693.76</v>
      </c>
      <c r="H3959">
        <v>0</v>
      </c>
      <c r="I3959" s="2">
        <v>0</v>
      </c>
      <c r="J3959">
        <v>0</v>
      </c>
      <c r="K3959" s="2">
        <v>0</v>
      </c>
      <c r="L3959">
        <v>1091.7484999999999</v>
      </c>
      <c r="M3959" s="2">
        <v>0</v>
      </c>
      <c r="N3959" s="4">
        <v>0</v>
      </c>
    </row>
    <row r="3960" spans="1:14" x14ac:dyDescent="0.3">
      <c r="A3960" s="1" t="s">
        <v>56</v>
      </c>
      <c r="B3960" s="1" t="s">
        <v>360</v>
      </c>
      <c r="C3960" s="1" t="s">
        <v>93</v>
      </c>
      <c r="D3960" s="1" t="s">
        <v>13</v>
      </c>
      <c r="E3960">
        <v>0</v>
      </c>
      <c r="F3960">
        <v>12</v>
      </c>
      <c r="G3960">
        <v>21699.430499999999</v>
      </c>
      <c r="H3960">
        <v>4</v>
      </c>
      <c r="I3960" s="2">
        <v>5959.9209999999994</v>
      </c>
      <c r="J3960">
        <v>17</v>
      </c>
      <c r="K3960" s="2">
        <v>4213.0420000000004</v>
      </c>
      <c r="L3960">
        <v>1053.2605000000001</v>
      </c>
      <c r="M3960" s="2">
        <v>1746.878999999999</v>
      </c>
      <c r="N3960" s="4">
        <v>0.29310438846420939</v>
      </c>
    </row>
    <row r="3961" spans="1:14" x14ac:dyDescent="0.3">
      <c r="A3961" s="1" t="s">
        <v>56</v>
      </c>
      <c r="B3961" s="1" t="s">
        <v>360</v>
      </c>
      <c r="C3961" s="1" t="s">
        <v>93</v>
      </c>
      <c r="D3961" s="1" t="s">
        <v>14</v>
      </c>
      <c r="E3961">
        <v>0</v>
      </c>
      <c r="F3961">
        <v>1</v>
      </c>
      <c r="G3961">
        <v>1686.3025</v>
      </c>
      <c r="H3961">
        <v>1</v>
      </c>
      <c r="I3961" s="2">
        <v>1686.3025</v>
      </c>
      <c r="J3961">
        <v>0</v>
      </c>
      <c r="K3961" s="2">
        <v>1053.2605000000001</v>
      </c>
      <c r="L3961">
        <v>1053.2605000000001</v>
      </c>
      <c r="M3961" s="2">
        <v>633.04199999999992</v>
      </c>
      <c r="N3961" s="4">
        <v>0.37540239666370651</v>
      </c>
    </row>
    <row r="3962" spans="1:14" x14ac:dyDescent="0.3">
      <c r="A3962" s="1" t="s">
        <v>56</v>
      </c>
      <c r="B3962" s="1" t="s">
        <v>360</v>
      </c>
      <c r="C3962" s="1" t="s">
        <v>93</v>
      </c>
      <c r="D3962" s="1" t="s">
        <v>15</v>
      </c>
      <c r="E3962">
        <v>0</v>
      </c>
      <c r="F3962">
        <v>0</v>
      </c>
      <c r="G3962">
        <v>0</v>
      </c>
      <c r="H3962">
        <v>0</v>
      </c>
      <c r="I3962" s="2">
        <v>0</v>
      </c>
      <c r="J3962">
        <v>1</v>
      </c>
      <c r="K3962" s="2">
        <v>0</v>
      </c>
      <c r="L3962">
        <v>1053.2605000000001</v>
      </c>
      <c r="M3962" s="2">
        <v>0</v>
      </c>
      <c r="N3962" s="4">
        <v>0</v>
      </c>
    </row>
    <row r="3963" spans="1:14" x14ac:dyDescent="0.3">
      <c r="A3963" s="1" t="s">
        <v>56</v>
      </c>
      <c r="B3963" s="1" t="s">
        <v>360</v>
      </c>
      <c r="C3963" s="1" t="s">
        <v>93</v>
      </c>
      <c r="D3963" s="1" t="s">
        <v>16</v>
      </c>
      <c r="E3963">
        <v>0</v>
      </c>
      <c r="F3963">
        <v>1</v>
      </c>
      <c r="G3963">
        <v>1686.3025</v>
      </c>
      <c r="H3963">
        <v>0</v>
      </c>
      <c r="I3963" s="2">
        <v>0</v>
      </c>
      <c r="J3963">
        <v>0</v>
      </c>
      <c r="K3963" s="2">
        <v>0</v>
      </c>
      <c r="L3963">
        <v>1053.2605000000001</v>
      </c>
      <c r="M3963" s="2">
        <v>0</v>
      </c>
      <c r="N3963" s="4">
        <v>0</v>
      </c>
    </row>
    <row r="3964" spans="1:14" x14ac:dyDescent="0.3">
      <c r="A3964" s="1" t="s">
        <v>56</v>
      </c>
      <c r="B3964" s="1" t="s">
        <v>360</v>
      </c>
      <c r="C3964" s="1" t="s">
        <v>93</v>
      </c>
      <c r="D3964" s="1" t="s">
        <v>13</v>
      </c>
      <c r="E3964">
        <v>0</v>
      </c>
      <c r="F3964">
        <v>2</v>
      </c>
      <c r="G3964">
        <v>4273.6184999999996</v>
      </c>
      <c r="H3964">
        <v>1</v>
      </c>
      <c r="I3964" s="2">
        <v>2201.56</v>
      </c>
      <c r="J3964">
        <v>0</v>
      </c>
      <c r="K3964" s="2">
        <v>1053.2605000000001</v>
      </c>
      <c r="L3964">
        <v>1053.2605000000001</v>
      </c>
      <c r="M3964" s="2">
        <v>1148.2994999999999</v>
      </c>
      <c r="N3964" s="4">
        <v>0.52158446737767761</v>
      </c>
    </row>
    <row r="3965" spans="1:14" x14ac:dyDescent="0.3">
      <c r="A3965" s="1" t="s">
        <v>56</v>
      </c>
      <c r="B3965" s="1" t="s">
        <v>360</v>
      </c>
      <c r="C3965" s="1" t="s">
        <v>93</v>
      </c>
      <c r="D3965" s="1" t="s">
        <v>17</v>
      </c>
      <c r="E3965">
        <v>0</v>
      </c>
      <c r="F3965">
        <v>2</v>
      </c>
      <c r="G3965">
        <v>3887.8625000000002</v>
      </c>
      <c r="H3965">
        <v>0</v>
      </c>
      <c r="I3965" s="2">
        <v>0</v>
      </c>
      <c r="J3965">
        <v>0</v>
      </c>
      <c r="K3965" s="2">
        <v>0</v>
      </c>
      <c r="L3965">
        <v>1053.2605000000001</v>
      </c>
      <c r="M3965" s="2">
        <v>0</v>
      </c>
      <c r="N3965" s="4">
        <v>0</v>
      </c>
    </row>
    <row r="3966" spans="1:14" x14ac:dyDescent="0.3">
      <c r="A3966" s="1" t="s">
        <v>56</v>
      </c>
      <c r="B3966" s="1" t="s">
        <v>360</v>
      </c>
      <c r="C3966" s="1" t="s">
        <v>176</v>
      </c>
      <c r="D3966" s="1" t="s">
        <v>13</v>
      </c>
      <c r="E3966">
        <v>0</v>
      </c>
      <c r="F3966">
        <v>14</v>
      </c>
      <c r="G3966">
        <v>29464.127</v>
      </c>
      <c r="H3966">
        <v>3</v>
      </c>
      <c r="I3966" s="2">
        <v>6089.4224999999988</v>
      </c>
      <c r="J3966">
        <v>62</v>
      </c>
      <c r="K3966" s="2">
        <v>3159.7815000000001</v>
      </c>
      <c r="L3966">
        <v>1053.2605000000001</v>
      </c>
      <c r="M3966" s="2">
        <v>2929.6409999999987</v>
      </c>
      <c r="N3966" s="4">
        <v>0.48110325732858894</v>
      </c>
    </row>
    <row r="3967" spans="1:14" x14ac:dyDescent="0.3">
      <c r="A3967" s="1" t="s">
        <v>56</v>
      </c>
      <c r="B3967" s="1" t="s">
        <v>360</v>
      </c>
      <c r="C3967" s="1" t="s">
        <v>176</v>
      </c>
      <c r="D3967" s="1" t="s">
        <v>14</v>
      </c>
      <c r="E3967">
        <v>0</v>
      </c>
      <c r="F3967">
        <v>2</v>
      </c>
      <c r="G3967">
        <v>4238.4859999999999</v>
      </c>
      <c r="H3967">
        <v>0</v>
      </c>
      <c r="I3967" s="2">
        <v>0</v>
      </c>
      <c r="J3967">
        <v>1</v>
      </c>
      <c r="K3967" s="2">
        <v>0</v>
      </c>
      <c r="L3967">
        <v>1053.2605000000001</v>
      </c>
      <c r="M3967" s="2">
        <v>0</v>
      </c>
      <c r="N3967" s="4">
        <v>0</v>
      </c>
    </row>
    <row r="3968" spans="1:14" x14ac:dyDescent="0.3">
      <c r="A3968" s="1" t="s">
        <v>56</v>
      </c>
      <c r="B3968" s="1" t="s">
        <v>360</v>
      </c>
      <c r="C3968" s="1" t="s">
        <v>176</v>
      </c>
      <c r="D3968" s="1" t="s">
        <v>16</v>
      </c>
      <c r="E3968">
        <v>0</v>
      </c>
      <c r="F3968">
        <v>1</v>
      </c>
      <c r="G3968">
        <v>2201.56</v>
      </c>
      <c r="H3968">
        <v>0</v>
      </c>
      <c r="I3968" s="2">
        <v>0</v>
      </c>
      <c r="J3968">
        <v>0</v>
      </c>
      <c r="K3968" s="2">
        <v>0</v>
      </c>
      <c r="L3968">
        <v>1053.2605000000001</v>
      </c>
      <c r="M3968" s="2">
        <v>0</v>
      </c>
      <c r="N3968" s="4">
        <v>0</v>
      </c>
    </row>
    <row r="3969" spans="1:14" x14ac:dyDescent="0.3">
      <c r="A3969" s="1" t="s">
        <v>56</v>
      </c>
      <c r="B3969" s="1" t="s">
        <v>360</v>
      </c>
      <c r="C3969" s="1" t="s">
        <v>176</v>
      </c>
      <c r="D3969" s="1" t="s">
        <v>13</v>
      </c>
      <c r="E3969">
        <v>0</v>
      </c>
      <c r="F3969">
        <v>3</v>
      </c>
      <c r="G3969">
        <v>5959.9209999999994</v>
      </c>
      <c r="H3969">
        <v>1</v>
      </c>
      <c r="I3969" s="2">
        <v>1686.3025</v>
      </c>
      <c r="J3969">
        <v>0</v>
      </c>
      <c r="K3969" s="2">
        <v>1053.2605000000001</v>
      </c>
      <c r="L3969">
        <v>1053.2605000000001</v>
      </c>
      <c r="M3969" s="2">
        <v>633.04199999999992</v>
      </c>
      <c r="N3969" s="4">
        <v>0.37540239666370651</v>
      </c>
    </row>
    <row r="3970" spans="1:14" x14ac:dyDescent="0.3">
      <c r="A3970" s="1" t="s">
        <v>56</v>
      </c>
      <c r="B3970" s="1" t="s">
        <v>360</v>
      </c>
      <c r="C3970" s="1" t="s">
        <v>176</v>
      </c>
      <c r="D3970" s="1" t="s">
        <v>18</v>
      </c>
      <c r="E3970">
        <v>0</v>
      </c>
      <c r="F3970">
        <v>2</v>
      </c>
      <c r="G3970">
        <v>3852.73</v>
      </c>
      <c r="H3970">
        <v>0</v>
      </c>
      <c r="I3970" s="2">
        <v>0</v>
      </c>
      <c r="J3970">
        <v>0</v>
      </c>
      <c r="K3970" s="2">
        <v>0</v>
      </c>
      <c r="L3970">
        <v>1053.2605000000001</v>
      </c>
      <c r="M3970" s="2">
        <v>0</v>
      </c>
      <c r="N3970" s="4">
        <v>0</v>
      </c>
    </row>
    <row r="3971" spans="1:14" x14ac:dyDescent="0.3">
      <c r="A3971" s="1" t="s">
        <v>56</v>
      </c>
      <c r="B3971" s="1" t="s">
        <v>360</v>
      </c>
      <c r="C3971" s="1" t="s">
        <v>177</v>
      </c>
      <c r="D3971" s="1" t="s">
        <v>13</v>
      </c>
      <c r="E3971">
        <v>0</v>
      </c>
      <c r="F3971">
        <v>14</v>
      </c>
      <c r="G3971">
        <v>27085.536</v>
      </c>
      <c r="H3971">
        <v>6</v>
      </c>
      <c r="I3971" s="2">
        <v>11018.8285</v>
      </c>
      <c r="J3971">
        <v>47</v>
      </c>
      <c r="K3971" s="2">
        <v>6319.5630000000001</v>
      </c>
      <c r="L3971">
        <v>1053.2605000000001</v>
      </c>
      <c r="M3971" s="2">
        <v>4699.2654999999995</v>
      </c>
      <c r="N3971" s="4">
        <v>0.42647596339302313</v>
      </c>
    </row>
    <row r="3972" spans="1:14" x14ac:dyDescent="0.3">
      <c r="A3972" s="1" t="s">
        <v>56</v>
      </c>
      <c r="B3972" s="1" t="s">
        <v>360</v>
      </c>
      <c r="C3972" s="1" t="s">
        <v>177</v>
      </c>
      <c r="D3972" s="1" t="s">
        <v>14</v>
      </c>
      <c r="E3972">
        <v>0</v>
      </c>
      <c r="F3972">
        <v>1</v>
      </c>
      <c r="G3972">
        <v>2201.56</v>
      </c>
      <c r="H3972">
        <v>1</v>
      </c>
      <c r="I3972" s="2">
        <v>2201.56</v>
      </c>
      <c r="J3972">
        <v>0</v>
      </c>
      <c r="K3972" s="2">
        <v>1053.2605000000001</v>
      </c>
      <c r="L3972">
        <v>1053.2605000000001</v>
      </c>
      <c r="M3972" s="2">
        <v>1148.2994999999999</v>
      </c>
      <c r="N3972" s="4">
        <v>0.52158446737767761</v>
      </c>
    </row>
    <row r="3973" spans="1:14" x14ac:dyDescent="0.3">
      <c r="A3973" s="1" t="s">
        <v>56</v>
      </c>
      <c r="B3973" s="1" t="s">
        <v>360</v>
      </c>
      <c r="C3973" s="1" t="s">
        <v>177</v>
      </c>
      <c r="D3973" s="1" t="s">
        <v>15</v>
      </c>
      <c r="E3973">
        <v>0</v>
      </c>
      <c r="F3973">
        <v>1</v>
      </c>
      <c r="G3973">
        <v>2166.4274999999998</v>
      </c>
      <c r="H3973">
        <v>0</v>
      </c>
      <c r="I3973" s="2">
        <v>0</v>
      </c>
      <c r="J3973">
        <v>0</v>
      </c>
      <c r="K3973" s="2">
        <v>0</v>
      </c>
      <c r="L3973">
        <v>1053.2605000000001</v>
      </c>
      <c r="M3973" s="2">
        <v>0</v>
      </c>
      <c r="N3973" s="4">
        <v>0</v>
      </c>
    </row>
    <row r="3974" spans="1:14" x14ac:dyDescent="0.3">
      <c r="A3974" s="1" t="s">
        <v>56</v>
      </c>
      <c r="B3974" s="1" t="s">
        <v>360</v>
      </c>
      <c r="C3974" s="1" t="s">
        <v>177</v>
      </c>
      <c r="D3974" s="1" t="s">
        <v>16</v>
      </c>
      <c r="E3974">
        <v>0</v>
      </c>
      <c r="F3974">
        <v>1</v>
      </c>
      <c r="G3974">
        <v>2201.56</v>
      </c>
      <c r="H3974">
        <v>0</v>
      </c>
      <c r="I3974" s="2">
        <v>0</v>
      </c>
      <c r="J3974">
        <v>0</v>
      </c>
      <c r="K3974" s="2">
        <v>0</v>
      </c>
      <c r="L3974">
        <v>1053.2605000000001</v>
      </c>
      <c r="M3974" s="2">
        <v>0</v>
      </c>
      <c r="N3974" s="4">
        <v>0</v>
      </c>
    </row>
    <row r="3975" spans="1:14" x14ac:dyDescent="0.3">
      <c r="A3975" s="1" t="s">
        <v>56</v>
      </c>
      <c r="B3975" s="1" t="s">
        <v>360</v>
      </c>
      <c r="C3975" s="1" t="s">
        <v>177</v>
      </c>
      <c r="D3975" s="1" t="s">
        <v>13</v>
      </c>
      <c r="E3975">
        <v>0</v>
      </c>
      <c r="F3975">
        <v>1</v>
      </c>
      <c r="G3975">
        <v>2166.4274999999998</v>
      </c>
      <c r="H3975">
        <v>0</v>
      </c>
      <c r="I3975" s="2">
        <v>0</v>
      </c>
      <c r="J3975">
        <v>0</v>
      </c>
      <c r="K3975" s="2">
        <v>0</v>
      </c>
      <c r="L3975">
        <v>1053.2605000000001</v>
      </c>
      <c r="M3975" s="2">
        <v>0</v>
      </c>
      <c r="N3975" s="4">
        <v>0</v>
      </c>
    </row>
    <row r="3976" spans="1:14" x14ac:dyDescent="0.3">
      <c r="A3976" s="1" t="s">
        <v>56</v>
      </c>
      <c r="B3976" s="1" t="s">
        <v>360</v>
      </c>
      <c r="C3976" s="1" t="s">
        <v>177</v>
      </c>
      <c r="D3976" s="1" t="s">
        <v>17</v>
      </c>
      <c r="E3976">
        <v>0</v>
      </c>
      <c r="F3976">
        <v>2</v>
      </c>
      <c r="G3976">
        <v>3758.360999999999</v>
      </c>
      <c r="H3976">
        <v>0</v>
      </c>
      <c r="I3976" s="2">
        <v>0</v>
      </c>
      <c r="J3976">
        <v>0</v>
      </c>
      <c r="K3976" s="2">
        <v>0</v>
      </c>
      <c r="L3976">
        <v>1053.2605000000001</v>
      </c>
      <c r="M3976" s="2">
        <v>0</v>
      </c>
      <c r="N3976" s="4">
        <v>0</v>
      </c>
    </row>
    <row r="3977" spans="1:14" x14ac:dyDescent="0.3">
      <c r="A3977" s="1" t="s">
        <v>56</v>
      </c>
      <c r="B3977" s="1" t="s">
        <v>360</v>
      </c>
      <c r="C3977" s="1" t="s">
        <v>177</v>
      </c>
      <c r="D3977" s="1" t="s">
        <v>18</v>
      </c>
      <c r="E3977">
        <v>0</v>
      </c>
      <c r="F3977">
        <v>4</v>
      </c>
      <c r="G3977">
        <v>8676.7384999999995</v>
      </c>
      <c r="H3977">
        <v>2</v>
      </c>
      <c r="I3977" s="2">
        <v>4273.6184999999996</v>
      </c>
      <c r="J3977">
        <v>0</v>
      </c>
      <c r="K3977" s="2">
        <v>2106.5210000000002</v>
      </c>
      <c r="L3977">
        <v>1053.2605000000001</v>
      </c>
      <c r="M3977" s="2">
        <v>2167.0974999999994</v>
      </c>
      <c r="N3977" s="4">
        <v>0.50708726106459889</v>
      </c>
    </row>
    <row r="3978" spans="1:14" x14ac:dyDescent="0.3">
      <c r="A3978" s="1" t="s">
        <v>56</v>
      </c>
      <c r="B3978" s="1" t="s">
        <v>360</v>
      </c>
      <c r="C3978" s="1" t="s">
        <v>94</v>
      </c>
      <c r="D3978" s="1" t="s">
        <v>13</v>
      </c>
      <c r="E3978">
        <v>0</v>
      </c>
      <c r="F3978">
        <v>15</v>
      </c>
      <c r="G3978">
        <v>31853.746500000001</v>
      </c>
      <c r="H3978">
        <v>3</v>
      </c>
      <c r="I3978" s="2">
        <v>6089.4224999999988</v>
      </c>
      <c r="J3978">
        <v>20</v>
      </c>
      <c r="K3978" s="2">
        <v>3159.7815000000001</v>
      </c>
      <c r="L3978">
        <v>1053.2605000000001</v>
      </c>
      <c r="M3978" s="2">
        <v>2929.6409999999987</v>
      </c>
      <c r="N3978" s="4">
        <v>0.48110325732858894</v>
      </c>
    </row>
    <row r="3979" spans="1:14" x14ac:dyDescent="0.3">
      <c r="A3979" s="1" t="s">
        <v>56</v>
      </c>
      <c r="B3979" s="1" t="s">
        <v>360</v>
      </c>
      <c r="C3979" s="1" t="s">
        <v>94</v>
      </c>
      <c r="D3979" s="1" t="s">
        <v>14</v>
      </c>
      <c r="E3979">
        <v>0</v>
      </c>
      <c r="F3979">
        <v>2</v>
      </c>
      <c r="G3979">
        <v>4273.6184999999996</v>
      </c>
      <c r="H3979">
        <v>1</v>
      </c>
      <c r="I3979" s="2">
        <v>2201.56</v>
      </c>
      <c r="J3979">
        <v>0</v>
      </c>
      <c r="K3979" s="2">
        <v>1053.2605000000001</v>
      </c>
      <c r="L3979">
        <v>1053.2605000000001</v>
      </c>
      <c r="M3979" s="2">
        <v>1148.2994999999999</v>
      </c>
      <c r="N3979" s="4">
        <v>0.52158446737767761</v>
      </c>
    </row>
    <row r="3980" spans="1:14" x14ac:dyDescent="0.3">
      <c r="A3980" s="1" t="s">
        <v>56</v>
      </c>
      <c r="B3980" s="1" t="s">
        <v>360</v>
      </c>
      <c r="C3980" s="1" t="s">
        <v>94</v>
      </c>
      <c r="D3980" s="1" t="s">
        <v>32</v>
      </c>
      <c r="E3980">
        <v>0</v>
      </c>
      <c r="F3980">
        <v>1</v>
      </c>
      <c r="G3980">
        <v>1686.3025</v>
      </c>
      <c r="H3980">
        <v>1</v>
      </c>
      <c r="I3980" s="2">
        <v>1686.3025</v>
      </c>
      <c r="J3980">
        <v>0</v>
      </c>
      <c r="K3980" s="2">
        <v>1053.2605000000001</v>
      </c>
      <c r="L3980">
        <v>1053.2605000000001</v>
      </c>
      <c r="M3980" s="2">
        <v>633.04199999999992</v>
      </c>
      <c r="N3980" s="4">
        <v>0.37540239666370651</v>
      </c>
    </row>
    <row r="3981" spans="1:14" x14ac:dyDescent="0.3">
      <c r="A3981" s="1" t="s">
        <v>56</v>
      </c>
      <c r="B3981" s="1" t="s">
        <v>360</v>
      </c>
      <c r="C3981" s="1" t="s">
        <v>94</v>
      </c>
      <c r="D3981" s="1" t="s">
        <v>15</v>
      </c>
      <c r="E3981">
        <v>0</v>
      </c>
      <c r="F3981">
        <v>2</v>
      </c>
      <c r="G3981">
        <v>3419.4445000000001</v>
      </c>
      <c r="H3981">
        <v>0</v>
      </c>
      <c r="I3981" s="2">
        <v>0</v>
      </c>
      <c r="J3981">
        <v>0</v>
      </c>
      <c r="K3981" s="2">
        <v>0</v>
      </c>
      <c r="L3981">
        <v>1053.2605000000001</v>
      </c>
      <c r="M3981" s="2">
        <v>0</v>
      </c>
      <c r="N3981" s="4">
        <v>0</v>
      </c>
    </row>
    <row r="3982" spans="1:14" x14ac:dyDescent="0.3">
      <c r="A3982" s="1" t="s">
        <v>56</v>
      </c>
      <c r="B3982" s="1" t="s">
        <v>360</v>
      </c>
      <c r="C3982" s="1" t="s">
        <v>94</v>
      </c>
      <c r="D3982" s="1" t="s">
        <v>13</v>
      </c>
      <c r="E3982">
        <v>0</v>
      </c>
      <c r="F3982">
        <v>2</v>
      </c>
      <c r="G3982">
        <v>3758.360999999999</v>
      </c>
      <c r="H3982">
        <v>2</v>
      </c>
      <c r="I3982" s="2">
        <v>3758.360999999999</v>
      </c>
      <c r="J3982">
        <v>0</v>
      </c>
      <c r="K3982" s="2">
        <v>2106.5210000000002</v>
      </c>
      <c r="L3982">
        <v>1053.2605000000001</v>
      </c>
      <c r="M3982" s="2">
        <v>1651.8399999999988</v>
      </c>
      <c r="N3982" s="4">
        <v>0.43951073353517645</v>
      </c>
    </row>
    <row r="3983" spans="1:14" x14ac:dyDescent="0.3">
      <c r="A3983" s="1" t="s">
        <v>56</v>
      </c>
      <c r="B3983" s="1" t="s">
        <v>360</v>
      </c>
      <c r="C3983" s="1" t="s">
        <v>94</v>
      </c>
      <c r="D3983" s="1" t="s">
        <v>17</v>
      </c>
      <c r="E3983">
        <v>0</v>
      </c>
      <c r="F3983">
        <v>3</v>
      </c>
      <c r="G3983">
        <v>6089.4224999999988</v>
      </c>
      <c r="H3983">
        <v>0</v>
      </c>
      <c r="I3983" s="2">
        <v>0</v>
      </c>
      <c r="J3983">
        <v>0</v>
      </c>
      <c r="K3983" s="2">
        <v>0</v>
      </c>
      <c r="L3983">
        <v>1053.2605000000001</v>
      </c>
      <c r="M3983" s="2">
        <v>0</v>
      </c>
      <c r="N3983" s="4">
        <v>0</v>
      </c>
    </row>
    <row r="3984" spans="1:14" x14ac:dyDescent="0.3">
      <c r="A3984" s="1" t="s">
        <v>56</v>
      </c>
      <c r="B3984" s="1" t="s">
        <v>360</v>
      </c>
      <c r="C3984" s="1" t="s">
        <v>94</v>
      </c>
      <c r="D3984" s="1" t="s">
        <v>18</v>
      </c>
      <c r="E3984">
        <v>0</v>
      </c>
      <c r="F3984">
        <v>1</v>
      </c>
      <c r="G3984">
        <v>1686.3025</v>
      </c>
      <c r="H3984">
        <v>1</v>
      </c>
      <c r="I3984" s="2">
        <v>1686.3025</v>
      </c>
      <c r="J3984">
        <v>0</v>
      </c>
      <c r="K3984" s="2">
        <v>1053.2605000000001</v>
      </c>
      <c r="L3984">
        <v>1053.2605000000001</v>
      </c>
      <c r="M3984" s="2">
        <v>633.04199999999992</v>
      </c>
      <c r="N3984" s="4">
        <v>0.37540239666370651</v>
      </c>
    </row>
    <row r="3985" spans="1:14" x14ac:dyDescent="0.3">
      <c r="A3985" s="1" t="s">
        <v>56</v>
      </c>
      <c r="B3985" s="1" t="s">
        <v>360</v>
      </c>
      <c r="C3985" s="1" t="s">
        <v>95</v>
      </c>
      <c r="D3985" s="1" t="s">
        <v>13</v>
      </c>
      <c r="E3985">
        <v>0</v>
      </c>
      <c r="F3985">
        <v>15</v>
      </c>
      <c r="G3985">
        <v>29790.646499999999</v>
      </c>
      <c r="H3985">
        <v>2</v>
      </c>
      <c r="I3985" s="2">
        <v>3372.605</v>
      </c>
      <c r="J3985">
        <v>3</v>
      </c>
      <c r="K3985" s="2">
        <v>2106.5210000000002</v>
      </c>
      <c r="L3985">
        <v>1053.2605000000001</v>
      </c>
      <c r="M3985" s="2">
        <v>1266.0839999999998</v>
      </c>
      <c r="N3985" s="4">
        <v>0.37540239666370651</v>
      </c>
    </row>
    <row r="3986" spans="1:14" x14ac:dyDescent="0.3">
      <c r="A3986" s="1" t="s">
        <v>56</v>
      </c>
      <c r="B3986" s="1" t="s">
        <v>360</v>
      </c>
      <c r="C3986" s="1" t="s">
        <v>95</v>
      </c>
      <c r="D3986" s="1" t="s">
        <v>15</v>
      </c>
      <c r="E3986">
        <v>0</v>
      </c>
      <c r="F3986">
        <v>4</v>
      </c>
      <c r="G3986">
        <v>8771.1075000000001</v>
      </c>
      <c r="H3986">
        <v>0</v>
      </c>
      <c r="I3986" s="2">
        <v>0</v>
      </c>
      <c r="J3986">
        <v>0</v>
      </c>
      <c r="K3986" s="2">
        <v>0</v>
      </c>
      <c r="L3986">
        <v>1053.2605000000001</v>
      </c>
      <c r="M3986" s="2">
        <v>0</v>
      </c>
      <c r="N3986" s="4">
        <v>0</v>
      </c>
    </row>
    <row r="3987" spans="1:14" x14ac:dyDescent="0.3">
      <c r="A3987" s="1" t="s">
        <v>56</v>
      </c>
      <c r="B3987" s="1" t="s">
        <v>360</v>
      </c>
      <c r="C3987" s="1" t="s">
        <v>95</v>
      </c>
      <c r="D3987" s="1" t="s">
        <v>13</v>
      </c>
      <c r="E3987">
        <v>0</v>
      </c>
      <c r="F3987">
        <v>1</v>
      </c>
      <c r="G3987">
        <v>1686.3025</v>
      </c>
      <c r="H3987">
        <v>0</v>
      </c>
      <c r="I3987" s="2">
        <v>0</v>
      </c>
      <c r="J3987">
        <v>0</v>
      </c>
      <c r="K3987" s="2">
        <v>0</v>
      </c>
      <c r="L3987">
        <v>1053.2605000000001</v>
      </c>
      <c r="M3987" s="2">
        <v>0</v>
      </c>
      <c r="N3987" s="4">
        <v>0</v>
      </c>
    </row>
    <row r="3988" spans="1:14" x14ac:dyDescent="0.3">
      <c r="A3988" s="1" t="s">
        <v>56</v>
      </c>
      <c r="B3988" s="1" t="s">
        <v>360</v>
      </c>
      <c r="C3988" s="1" t="s">
        <v>95</v>
      </c>
      <c r="D3988" s="1" t="s">
        <v>18</v>
      </c>
      <c r="E3988">
        <v>0</v>
      </c>
      <c r="F3988">
        <v>1</v>
      </c>
      <c r="G3988">
        <v>1631.1945000000001</v>
      </c>
      <c r="H3988">
        <v>0</v>
      </c>
      <c r="I3988" s="2">
        <v>0</v>
      </c>
      <c r="J3988">
        <v>1</v>
      </c>
      <c r="K3988" s="2">
        <v>0</v>
      </c>
      <c r="L3988">
        <v>1053.2605000000001</v>
      </c>
      <c r="M3988" s="2">
        <v>0</v>
      </c>
      <c r="N3988" s="4">
        <v>0</v>
      </c>
    </row>
    <row r="3989" spans="1:14" x14ac:dyDescent="0.3">
      <c r="A3989" s="1" t="s">
        <v>56</v>
      </c>
      <c r="B3989" s="1" t="s">
        <v>360</v>
      </c>
      <c r="C3989" s="1" t="s">
        <v>95</v>
      </c>
      <c r="D3989" s="1" t="s">
        <v>19</v>
      </c>
      <c r="E3989">
        <v>0</v>
      </c>
      <c r="F3989">
        <v>1</v>
      </c>
      <c r="G3989">
        <v>1686.3025</v>
      </c>
      <c r="H3989">
        <v>0</v>
      </c>
      <c r="I3989" s="2">
        <v>0</v>
      </c>
      <c r="J3989">
        <v>1</v>
      </c>
      <c r="K3989" s="2">
        <v>0</v>
      </c>
      <c r="L3989">
        <v>1053.2605000000001</v>
      </c>
      <c r="M3989" s="2">
        <v>0</v>
      </c>
      <c r="N3989" s="4">
        <v>0</v>
      </c>
    </row>
    <row r="3990" spans="1:14" x14ac:dyDescent="0.3">
      <c r="A3990" s="1" t="s">
        <v>56</v>
      </c>
      <c r="B3990" s="1" t="s">
        <v>360</v>
      </c>
      <c r="C3990" s="1" t="s">
        <v>178</v>
      </c>
      <c r="D3990" s="1" t="s">
        <v>17</v>
      </c>
      <c r="E3990">
        <v>0</v>
      </c>
      <c r="F3990">
        <v>1</v>
      </c>
      <c r="G3990">
        <v>2201.56</v>
      </c>
      <c r="H3990">
        <v>0</v>
      </c>
      <c r="I3990" s="2">
        <v>0</v>
      </c>
      <c r="J3990">
        <v>0</v>
      </c>
      <c r="K3990" s="2">
        <v>0</v>
      </c>
      <c r="L3990">
        <v>1053.2605000000001</v>
      </c>
      <c r="M3990" s="2">
        <v>0</v>
      </c>
      <c r="N3990" s="4">
        <v>0</v>
      </c>
    </row>
    <row r="3991" spans="1:14" x14ac:dyDescent="0.3">
      <c r="A3991" s="1" t="s">
        <v>56</v>
      </c>
      <c r="B3991" s="1" t="s">
        <v>360</v>
      </c>
      <c r="C3991" s="1" t="s">
        <v>178</v>
      </c>
      <c r="D3991" s="1" t="s">
        <v>13</v>
      </c>
      <c r="E3991">
        <v>0</v>
      </c>
      <c r="F3991">
        <v>18</v>
      </c>
      <c r="G3991">
        <v>37343.179499999998</v>
      </c>
      <c r="H3991">
        <v>3</v>
      </c>
      <c r="I3991" s="2">
        <v>6475.1785</v>
      </c>
      <c r="J3991">
        <v>29</v>
      </c>
      <c r="K3991" s="2">
        <v>3159.7815000000001</v>
      </c>
      <c r="L3991">
        <v>1053.2605000000001</v>
      </c>
      <c r="M3991" s="2">
        <v>3315.3969999999999</v>
      </c>
      <c r="N3991" s="4">
        <v>0.51201630966621225</v>
      </c>
    </row>
    <row r="3992" spans="1:14" x14ac:dyDescent="0.3">
      <c r="A3992" s="1" t="s">
        <v>56</v>
      </c>
      <c r="B3992" s="1" t="s">
        <v>360</v>
      </c>
      <c r="C3992" s="1" t="s">
        <v>178</v>
      </c>
      <c r="D3992" s="1" t="s">
        <v>32</v>
      </c>
      <c r="E3992">
        <v>0</v>
      </c>
      <c r="F3992">
        <v>1</v>
      </c>
      <c r="G3992">
        <v>1686.3025</v>
      </c>
      <c r="H3992">
        <v>0</v>
      </c>
      <c r="I3992" s="2">
        <v>0</v>
      </c>
      <c r="J3992">
        <v>0</v>
      </c>
      <c r="K3992" s="2">
        <v>0</v>
      </c>
      <c r="L3992">
        <v>1053.2605000000001</v>
      </c>
      <c r="M3992" s="2">
        <v>0</v>
      </c>
      <c r="N3992" s="4">
        <v>0</v>
      </c>
    </row>
    <row r="3993" spans="1:14" x14ac:dyDescent="0.3">
      <c r="A3993" s="1" t="s">
        <v>56</v>
      </c>
      <c r="B3993" s="1" t="s">
        <v>360</v>
      </c>
      <c r="C3993" s="1" t="s">
        <v>178</v>
      </c>
      <c r="D3993" s="1" t="s">
        <v>16</v>
      </c>
      <c r="E3993">
        <v>0</v>
      </c>
      <c r="F3993">
        <v>3</v>
      </c>
      <c r="G3993">
        <v>6475.1785</v>
      </c>
      <c r="H3993">
        <v>1</v>
      </c>
      <c r="I3993" s="2">
        <v>2201.56</v>
      </c>
      <c r="J3993">
        <v>0</v>
      </c>
      <c r="K3993" s="2">
        <v>1053.2605000000001</v>
      </c>
      <c r="L3993">
        <v>1053.2605000000001</v>
      </c>
      <c r="M3993" s="2">
        <v>1148.2994999999999</v>
      </c>
      <c r="N3993" s="4">
        <v>0.52158446737767761</v>
      </c>
    </row>
    <row r="3994" spans="1:14" x14ac:dyDescent="0.3">
      <c r="A3994" s="1" t="s">
        <v>56</v>
      </c>
      <c r="B3994" s="1" t="s">
        <v>360</v>
      </c>
      <c r="C3994" s="1" t="s">
        <v>178</v>
      </c>
      <c r="D3994" s="1" t="s">
        <v>13</v>
      </c>
      <c r="E3994">
        <v>0</v>
      </c>
      <c r="F3994">
        <v>1</v>
      </c>
      <c r="G3994">
        <v>1686.3025</v>
      </c>
      <c r="H3994">
        <v>1</v>
      </c>
      <c r="I3994" s="2">
        <v>1686.3025</v>
      </c>
      <c r="J3994">
        <v>0</v>
      </c>
      <c r="K3994" s="2">
        <v>1053.2605000000001</v>
      </c>
      <c r="L3994">
        <v>1053.2605000000001</v>
      </c>
      <c r="M3994" s="2">
        <v>633.04199999999992</v>
      </c>
      <c r="N3994" s="4">
        <v>0.37540239666370651</v>
      </c>
    </row>
    <row r="3995" spans="1:14" x14ac:dyDescent="0.3">
      <c r="A3995" s="1" t="s">
        <v>56</v>
      </c>
      <c r="B3995" s="1" t="s">
        <v>360</v>
      </c>
      <c r="C3995" s="1" t="s">
        <v>178</v>
      </c>
      <c r="D3995" s="1" t="s">
        <v>17</v>
      </c>
      <c r="E3995">
        <v>0</v>
      </c>
      <c r="F3995">
        <v>0</v>
      </c>
      <c r="G3995">
        <v>0</v>
      </c>
      <c r="H3995">
        <v>0</v>
      </c>
      <c r="I3995" s="2">
        <v>0</v>
      </c>
      <c r="J3995">
        <v>1</v>
      </c>
      <c r="K3995" s="2">
        <v>0</v>
      </c>
      <c r="L3995">
        <v>1053.2605000000001</v>
      </c>
      <c r="M3995" s="2">
        <v>0</v>
      </c>
      <c r="N3995" s="4">
        <v>0</v>
      </c>
    </row>
    <row r="3996" spans="1:14" x14ac:dyDescent="0.3">
      <c r="A3996" s="1" t="s">
        <v>56</v>
      </c>
      <c r="B3996" s="1" t="s">
        <v>360</v>
      </c>
      <c r="C3996" s="1" t="s">
        <v>178</v>
      </c>
      <c r="D3996" s="1" t="s">
        <v>19</v>
      </c>
      <c r="E3996">
        <v>0</v>
      </c>
      <c r="F3996">
        <v>1</v>
      </c>
      <c r="G3996">
        <v>2201.56</v>
      </c>
      <c r="H3996">
        <v>0</v>
      </c>
      <c r="I3996" s="2">
        <v>0</v>
      </c>
      <c r="J3996">
        <v>0</v>
      </c>
      <c r="K3996" s="2">
        <v>0</v>
      </c>
      <c r="L3996">
        <v>1053.2605000000001</v>
      </c>
      <c r="M3996" s="2">
        <v>0</v>
      </c>
      <c r="N3996" s="4">
        <v>0</v>
      </c>
    </row>
    <row r="3997" spans="1:14" x14ac:dyDescent="0.3">
      <c r="A3997" s="1" t="s">
        <v>104</v>
      </c>
      <c r="B3997" s="1" t="s">
        <v>361</v>
      </c>
      <c r="C3997" s="1" t="s">
        <v>58</v>
      </c>
      <c r="D3997" s="1" t="s">
        <v>13</v>
      </c>
      <c r="E3997">
        <v>0</v>
      </c>
      <c r="F3997">
        <v>3</v>
      </c>
      <c r="G3997">
        <v>4359.5119999999997</v>
      </c>
      <c r="H3997">
        <v>0</v>
      </c>
      <c r="I3997" s="2">
        <v>0</v>
      </c>
      <c r="J3997">
        <v>20</v>
      </c>
      <c r="K3997" s="2">
        <v>0</v>
      </c>
      <c r="L3997">
        <v>669.40899999999999</v>
      </c>
      <c r="M3997" s="2">
        <v>0</v>
      </c>
      <c r="N3997" s="4">
        <v>0</v>
      </c>
    </row>
    <row r="3998" spans="1:14" x14ac:dyDescent="0.3">
      <c r="A3998" s="1" t="s">
        <v>104</v>
      </c>
      <c r="B3998" s="1" t="s">
        <v>361</v>
      </c>
      <c r="C3998" s="1" t="s">
        <v>58</v>
      </c>
      <c r="D3998" s="1" t="s">
        <v>14</v>
      </c>
      <c r="E3998">
        <v>0</v>
      </c>
      <c r="F3998">
        <v>0</v>
      </c>
      <c r="G3998">
        <v>0</v>
      </c>
      <c r="H3998">
        <v>0</v>
      </c>
      <c r="I3998" s="2">
        <v>0</v>
      </c>
      <c r="J3998">
        <v>1</v>
      </c>
      <c r="K3998" s="2">
        <v>0</v>
      </c>
      <c r="L3998">
        <v>669.40899999999999</v>
      </c>
      <c r="M3998" s="2">
        <v>0</v>
      </c>
      <c r="N3998" s="4">
        <v>0</v>
      </c>
    </row>
    <row r="3999" spans="1:14" x14ac:dyDescent="0.3">
      <c r="A3999" s="1" t="s">
        <v>104</v>
      </c>
      <c r="B3999" s="1" t="s">
        <v>361</v>
      </c>
      <c r="C3999" s="1" t="s">
        <v>58</v>
      </c>
      <c r="D3999" s="1" t="s">
        <v>32</v>
      </c>
      <c r="E3999">
        <v>0</v>
      </c>
      <c r="F3999">
        <v>1</v>
      </c>
      <c r="G3999">
        <v>1039.7840000000001</v>
      </c>
      <c r="H3999">
        <v>1</v>
      </c>
      <c r="I3999" s="2">
        <v>1039.7840000000001</v>
      </c>
      <c r="J3999">
        <v>0</v>
      </c>
      <c r="K3999" s="2">
        <v>669.40899999999999</v>
      </c>
      <c r="L3999">
        <v>669.40899999999999</v>
      </c>
      <c r="M3999" s="2">
        <v>370.37500000000011</v>
      </c>
      <c r="N3999" s="4">
        <v>0.35620378847914574</v>
      </c>
    </row>
    <row r="4000" spans="1:14" x14ac:dyDescent="0.3">
      <c r="A4000" s="1" t="s">
        <v>104</v>
      </c>
      <c r="B4000" s="1" t="s">
        <v>361</v>
      </c>
      <c r="C4000" s="1" t="s">
        <v>58</v>
      </c>
      <c r="D4000" s="1" t="s">
        <v>15</v>
      </c>
      <c r="E4000">
        <v>0</v>
      </c>
      <c r="F4000">
        <v>2</v>
      </c>
      <c r="G4000">
        <v>2079.5680000000002</v>
      </c>
      <c r="H4000">
        <v>0</v>
      </c>
      <c r="I4000" s="2">
        <v>0</v>
      </c>
      <c r="J4000">
        <v>0</v>
      </c>
      <c r="K4000" s="2">
        <v>0</v>
      </c>
      <c r="L4000">
        <v>669.40899999999999</v>
      </c>
      <c r="M4000" s="2">
        <v>0</v>
      </c>
      <c r="N4000" s="4">
        <v>0</v>
      </c>
    </row>
    <row r="4001" spans="1:14" x14ac:dyDescent="0.3">
      <c r="A4001" s="1" t="s">
        <v>104</v>
      </c>
      <c r="B4001" s="1" t="s">
        <v>361</v>
      </c>
      <c r="C4001" s="1" t="s">
        <v>58</v>
      </c>
      <c r="D4001" s="1" t="s">
        <v>16</v>
      </c>
      <c r="E4001">
        <v>0</v>
      </c>
      <c r="F4001">
        <v>1</v>
      </c>
      <c r="G4001">
        <v>1039.7840000000001</v>
      </c>
      <c r="H4001">
        <v>0</v>
      </c>
      <c r="I4001" s="2">
        <v>0</v>
      </c>
      <c r="J4001">
        <v>1</v>
      </c>
      <c r="K4001" s="2">
        <v>0</v>
      </c>
      <c r="L4001">
        <v>669.40899999999999</v>
      </c>
      <c r="M4001" s="2">
        <v>0</v>
      </c>
      <c r="N4001" s="4">
        <v>0</v>
      </c>
    </row>
    <row r="4002" spans="1:14" x14ac:dyDescent="0.3">
      <c r="A4002" s="1" t="s">
        <v>104</v>
      </c>
      <c r="B4002" s="1" t="s">
        <v>361</v>
      </c>
      <c r="C4002" s="1" t="s">
        <v>58</v>
      </c>
      <c r="D4002" s="1" t="s">
        <v>13</v>
      </c>
      <c r="E4002">
        <v>0</v>
      </c>
      <c r="F4002">
        <v>1</v>
      </c>
      <c r="G4002">
        <v>1616.8425</v>
      </c>
      <c r="H4002">
        <v>0</v>
      </c>
      <c r="I4002" s="2">
        <v>0</v>
      </c>
      <c r="J4002">
        <v>0</v>
      </c>
      <c r="K4002" s="2">
        <v>0</v>
      </c>
      <c r="L4002">
        <v>669.40899999999999</v>
      </c>
      <c r="M4002" s="2">
        <v>0</v>
      </c>
      <c r="N4002" s="4">
        <v>0</v>
      </c>
    </row>
    <row r="4003" spans="1:14" x14ac:dyDescent="0.3">
      <c r="A4003" s="1" t="s">
        <v>104</v>
      </c>
      <c r="B4003" s="1" t="s">
        <v>361</v>
      </c>
      <c r="C4003" s="1" t="s">
        <v>58</v>
      </c>
      <c r="D4003" s="1" t="s">
        <v>19</v>
      </c>
      <c r="E4003">
        <v>0</v>
      </c>
      <c r="F4003">
        <v>1</v>
      </c>
      <c r="G4003">
        <v>1717.893</v>
      </c>
      <c r="H4003">
        <v>0</v>
      </c>
      <c r="I4003" s="2">
        <v>0</v>
      </c>
      <c r="J4003">
        <v>0</v>
      </c>
      <c r="K4003" s="2">
        <v>0</v>
      </c>
      <c r="L4003">
        <v>669.40899999999999</v>
      </c>
      <c r="M4003" s="2">
        <v>0</v>
      </c>
      <c r="N4003" s="4">
        <v>0</v>
      </c>
    </row>
    <row r="4004" spans="1:14" x14ac:dyDescent="0.3">
      <c r="A4004" s="1" t="s">
        <v>104</v>
      </c>
      <c r="B4004" s="1" t="s">
        <v>361</v>
      </c>
      <c r="C4004" s="1" t="s">
        <v>59</v>
      </c>
      <c r="D4004" s="1" t="s">
        <v>13</v>
      </c>
      <c r="E4004">
        <v>0</v>
      </c>
      <c r="F4004">
        <v>3</v>
      </c>
      <c r="G4004">
        <v>4359.5119999999997</v>
      </c>
      <c r="H4004">
        <v>1</v>
      </c>
      <c r="I4004" s="2">
        <v>1601.835</v>
      </c>
      <c r="J4004">
        <v>20</v>
      </c>
      <c r="K4004" s="2">
        <v>669.40899999999999</v>
      </c>
      <c r="L4004">
        <v>669.40899999999999</v>
      </c>
      <c r="M4004" s="2">
        <v>932.42600000000004</v>
      </c>
      <c r="N4004" s="4">
        <v>0.58209865560435381</v>
      </c>
    </row>
    <row r="4005" spans="1:14" x14ac:dyDescent="0.3">
      <c r="A4005" s="1" t="s">
        <v>104</v>
      </c>
      <c r="B4005" s="1" t="s">
        <v>361</v>
      </c>
      <c r="C4005" s="1" t="s">
        <v>59</v>
      </c>
      <c r="D4005" s="1" t="s">
        <v>14</v>
      </c>
      <c r="E4005">
        <v>0</v>
      </c>
      <c r="F4005">
        <v>0</v>
      </c>
      <c r="G4005">
        <v>0</v>
      </c>
      <c r="H4005">
        <v>0</v>
      </c>
      <c r="I4005" s="2">
        <v>0</v>
      </c>
      <c r="J4005">
        <v>1</v>
      </c>
      <c r="K4005" s="2">
        <v>0</v>
      </c>
      <c r="L4005">
        <v>669.40899999999999</v>
      </c>
      <c r="M4005" s="2">
        <v>0</v>
      </c>
      <c r="N4005" s="4">
        <v>0</v>
      </c>
    </row>
    <row r="4006" spans="1:14" x14ac:dyDescent="0.3">
      <c r="A4006" s="1" t="s">
        <v>104</v>
      </c>
      <c r="B4006" s="1" t="s">
        <v>361</v>
      </c>
      <c r="C4006" s="1" t="s">
        <v>59</v>
      </c>
      <c r="D4006" s="1" t="s">
        <v>32</v>
      </c>
      <c r="E4006">
        <v>0</v>
      </c>
      <c r="F4006">
        <v>1</v>
      </c>
      <c r="G4006">
        <v>1039.7840000000001</v>
      </c>
      <c r="H4006">
        <v>0</v>
      </c>
      <c r="I4006" s="2">
        <v>0</v>
      </c>
      <c r="J4006">
        <v>0</v>
      </c>
      <c r="K4006" s="2">
        <v>0</v>
      </c>
      <c r="L4006">
        <v>669.40899999999999</v>
      </c>
      <c r="M4006" s="2">
        <v>0</v>
      </c>
      <c r="N4006" s="4">
        <v>0</v>
      </c>
    </row>
    <row r="4007" spans="1:14" x14ac:dyDescent="0.3">
      <c r="A4007" s="1" t="s">
        <v>104</v>
      </c>
      <c r="B4007" s="1" t="s">
        <v>361</v>
      </c>
      <c r="C4007" s="1" t="s">
        <v>59</v>
      </c>
      <c r="D4007" s="1" t="s">
        <v>16</v>
      </c>
      <c r="E4007">
        <v>0</v>
      </c>
      <c r="F4007">
        <v>0</v>
      </c>
      <c r="G4007">
        <v>0</v>
      </c>
      <c r="H4007">
        <v>0</v>
      </c>
      <c r="I4007" s="2">
        <v>0</v>
      </c>
      <c r="J4007">
        <v>1</v>
      </c>
      <c r="K4007" s="2">
        <v>0</v>
      </c>
      <c r="L4007">
        <v>669.40899999999999</v>
      </c>
      <c r="M4007" s="2">
        <v>0</v>
      </c>
      <c r="N4007" s="4">
        <v>0</v>
      </c>
    </row>
    <row r="4008" spans="1:14" x14ac:dyDescent="0.3">
      <c r="A4008" s="1" t="s">
        <v>104</v>
      </c>
      <c r="B4008" s="1" t="s">
        <v>361</v>
      </c>
      <c r="C4008" s="1" t="s">
        <v>59</v>
      </c>
      <c r="D4008" s="1" t="s">
        <v>13</v>
      </c>
      <c r="E4008">
        <v>0</v>
      </c>
      <c r="F4008">
        <v>1</v>
      </c>
      <c r="G4008">
        <v>1616.8425</v>
      </c>
      <c r="H4008">
        <v>1</v>
      </c>
      <c r="I4008" s="2">
        <v>1616.8425</v>
      </c>
      <c r="J4008">
        <v>0</v>
      </c>
      <c r="K4008" s="2">
        <v>669.40899999999999</v>
      </c>
      <c r="L4008">
        <v>669.40899999999999</v>
      </c>
      <c r="M4008" s="2">
        <v>947.43349999999998</v>
      </c>
      <c r="N4008" s="4">
        <v>0.58597760759010231</v>
      </c>
    </row>
    <row r="4009" spans="1:14" x14ac:dyDescent="0.3">
      <c r="A4009" s="1" t="s">
        <v>104</v>
      </c>
      <c r="B4009" s="1" t="s">
        <v>361</v>
      </c>
      <c r="C4009" s="1" t="s">
        <v>60</v>
      </c>
      <c r="D4009" s="1" t="s">
        <v>13</v>
      </c>
      <c r="E4009">
        <v>0</v>
      </c>
      <c r="F4009">
        <v>4</v>
      </c>
      <c r="G4009">
        <v>4736.1944999999996</v>
      </c>
      <c r="H4009">
        <v>2</v>
      </c>
      <c r="I4009" s="2">
        <v>2656.6264999999999</v>
      </c>
      <c r="J4009">
        <v>10</v>
      </c>
      <c r="K4009" s="2">
        <v>1338.818</v>
      </c>
      <c r="L4009">
        <v>669.40899999999999</v>
      </c>
      <c r="M4009" s="2">
        <v>1317.8084999999999</v>
      </c>
      <c r="N4009" s="4">
        <v>0.49604583105679323</v>
      </c>
    </row>
    <row r="4010" spans="1:14" x14ac:dyDescent="0.3">
      <c r="A4010" s="1" t="s">
        <v>104</v>
      </c>
      <c r="B4010" s="1" t="s">
        <v>361</v>
      </c>
      <c r="C4010" s="1" t="s">
        <v>60</v>
      </c>
      <c r="D4010" s="1" t="s">
        <v>16</v>
      </c>
      <c r="E4010">
        <v>0</v>
      </c>
      <c r="F4010">
        <v>0</v>
      </c>
      <c r="G4010">
        <v>0</v>
      </c>
      <c r="H4010">
        <v>0</v>
      </c>
      <c r="I4010" s="2">
        <v>0</v>
      </c>
      <c r="J4010">
        <v>1</v>
      </c>
      <c r="K4010" s="2">
        <v>0</v>
      </c>
      <c r="L4010">
        <v>669.40899999999999</v>
      </c>
      <c r="M4010" s="2">
        <v>0</v>
      </c>
      <c r="N4010" s="4">
        <v>0</v>
      </c>
    </row>
    <row r="4011" spans="1:14" x14ac:dyDescent="0.3">
      <c r="A4011" s="1" t="s">
        <v>104</v>
      </c>
      <c r="B4011" s="1" t="s">
        <v>361</v>
      </c>
      <c r="C4011" s="1" t="s">
        <v>60</v>
      </c>
      <c r="D4011" s="1" t="s">
        <v>13</v>
      </c>
      <c r="E4011">
        <v>0</v>
      </c>
      <c r="F4011">
        <v>0</v>
      </c>
      <c r="G4011">
        <v>0</v>
      </c>
      <c r="H4011">
        <v>0</v>
      </c>
      <c r="I4011" s="2">
        <v>0</v>
      </c>
      <c r="J4011">
        <v>2</v>
      </c>
      <c r="K4011" s="2">
        <v>0</v>
      </c>
      <c r="L4011">
        <v>669.40899999999999</v>
      </c>
      <c r="M4011" s="2">
        <v>0</v>
      </c>
      <c r="N4011" s="4">
        <v>0</v>
      </c>
    </row>
    <row r="4012" spans="1:14" x14ac:dyDescent="0.3">
      <c r="A4012" s="1" t="s">
        <v>104</v>
      </c>
      <c r="B4012" s="1" t="s">
        <v>361</v>
      </c>
      <c r="C4012" s="1" t="s">
        <v>60</v>
      </c>
      <c r="D4012" s="1" t="s">
        <v>18</v>
      </c>
      <c r="E4012">
        <v>0</v>
      </c>
      <c r="F4012">
        <v>0</v>
      </c>
      <c r="G4012">
        <v>0</v>
      </c>
      <c r="H4012">
        <v>0</v>
      </c>
      <c r="I4012" s="2">
        <v>0</v>
      </c>
      <c r="J4012">
        <v>2</v>
      </c>
      <c r="K4012" s="2">
        <v>0</v>
      </c>
      <c r="L4012">
        <v>669.40899999999999</v>
      </c>
      <c r="M4012" s="2">
        <v>0</v>
      </c>
      <c r="N4012" s="4">
        <v>0</v>
      </c>
    </row>
    <row r="4013" spans="1:14" x14ac:dyDescent="0.3">
      <c r="A4013" s="1" t="s">
        <v>104</v>
      </c>
      <c r="B4013" s="1" t="s">
        <v>361</v>
      </c>
      <c r="C4013" s="1" t="s">
        <v>61</v>
      </c>
      <c r="D4013" s="1" t="s">
        <v>13</v>
      </c>
      <c r="E4013">
        <v>0</v>
      </c>
      <c r="F4013">
        <v>0</v>
      </c>
      <c r="G4013">
        <v>0</v>
      </c>
      <c r="H4013">
        <v>0</v>
      </c>
      <c r="I4013" s="2">
        <v>0</v>
      </c>
      <c r="J4013">
        <v>17</v>
      </c>
      <c r="K4013" s="2">
        <v>0</v>
      </c>
      <c r="L4013">
        <v>669.40899999999999</v>
      </c>
      <c r="M4013" s="2">
        <v>0</v>
      </c>
      <c r="N4013" s="4">
        <v>0</v>
      </c>
    </row>
    <row r="4014" spans="1:14" x14ac:dyDescent="0.3">
      <c r="A4014" s="1" t="s">
        <v>104</v>
      </c>
      <c r="B4014" s="1" t="s">
        <v>361</v>
      </c>
      <c r="C4014" s="1" t="s">
        <v>61</v>
      </c>
      <c r="D4014" s="1" t="s">
        <v>14</v>
      </c>
      <c r="E4014">
        <v>0</v>
      </c>
      <c r="F4014">
        <v>0</v>
      </c>
      <c r="G4014">
        <v>0</v>
      </c>
      <c r="H4014">
        <v>0</v>
      </c>
      <c r="I4014" s="2">
        <v>0</v>
      </c>
      <c r="J4014">
        <v>1</v>
      </c>
      <c r="K4014" s="2">
        <v>0</v>
      </c>
      <c r="L4014">
        <v>669.40899999999999</v>
      </c>
      <c r="M4014" s="2">
        <v>0</v>
      </c>
      <c r="N4014" s="4">
        <v>0</v>
      </c>
    </row>
    <row r="4015" spans="1:14" x14ac:dyDescent="0.3">
      <c r="A4015" s="1" t="s">
        <v>104</v>
      </c>
      <c r="B4015" s="1" t="s">
        <v>361</v>
      </c>
      <c r="C4015" s="1" t="s">
        <v>61</v>
      </c>
      <c r="D4015" s="1" t="s">
        <v>16</v>
      </c>
      <c r="E4015">
        <v>0</v>
      </c>
      <c r="F4015">
        <v>2</v>
      </c>
      <c r="G4015">
        <v>3334.7354999999998</v>
      </c>
      <c r="H4015">
        <v>1</v>
      </c>
      <c r="I4015" s="2">
        <v>1717.893</v>
      </c>
      <c r="J4015">
        <v>3</v>
      </c>
      <c r="K4015" s="2">
        <v>669.40899999999999</v>
      </c>
      <c r="L4015">
        <v>669.40899999999999</v>
      </c>
      <c r="M4015" s="2">
        <v>1048.4839999999999</v>
      </c>
      <c r="N4015" s="4">
        <v>0.61033137686689443</v>
      </c>
    </row>
    <row r="4016" spans="1:14" x14ac:dyDescent="0.3">
      <c r="A4016" s="1" t="s">
        <v>104</v>
      </c>
      <c r="B4016" s="1" t="s">
        <v>361</v>
      </c>
      <c r="C4016" s="1" t="s">
        <v>61</v>
      </c>
      <c r="D4016" s="1" t="s">
        <v>13</v>
      </c>
      <c r="E4016">
        <v>0</v>
      </c>
      <c r="F4016">
        <v>1</v>
      </c>
      <c r="G4016">
        <v>1446.654</v>
      </c>
      <c r="H4016">
        <v>1</v>
      </c>
      <c r="I4016" s="2">
        <v>1446.654</v>
      </c>
      <c r="J4016">
        <v>0</v>
      </c>
      <c r="K4016" s="2">
        <v>669.40899999999999</v>
      </c>
      <c r="L4016">
        <v>669.40899999999999</v>
      </c>
      <c r="M4016" s="2">
        <v>777.245</v>
      </c>
      <c r="N4016" s="4">
        <v>0.53727083324692704</v>
      </c>
    </row>
    <row r="4017" spans="1:14" x14ac:dyDescent="0.3">
      <c r="A4017" s="1" t="s">
        <v>104</v>
      </c>
      <c r="B4017" s="1" t="s">
        <v>361</v>
      </c>
      <c r="C4017" s="1" t="s">
        <v>61</v>
      </c>
      <c r="D4017" s="1" t="s">
        <v>19</v>
      </c>
      <c r="E4017">
        <v>0</v>
      </c>
      <c r="F4017">
        <v>1</v>
      </c>
      <c r="G4017">
        <v>1039.7840000000001</v>
      </c>
      <c r="H4017">
        <v>0</v>
      </c>
      <c r="I4017" s="2">
        <v>0</v>
      </c>
      <c r="J4017">
        <v>0</v>
      </c>
      <c r="K4017" s="2">
        <v>0</v>
      </c>
      <c r="L4017">
        <v>669.40899999999999</v>
      </c>
      <c r="M4017" s="2">
        <v>0</v>
      </c>
      <c r="N4017" s="4">
        <v>0</v>
      </c>
    </row>
    <row r="4018" spans="1:14" x14ac:dyDescent="0.3">
      <c r="A4018" s="1" t="s">
        <v>104</v>
      </c>
      <c r="B4018" s="1" t="s">
        <v>362</v>
      </c>
      <c r="C4018" s="1" t="s">
        <v>58</v>
      </c>
      <c r="D4018" s="1" t="s">
        <v>13</v>
      </c>
      <c r="E4018">
        <v>0</v>
      </c>
      <c r="F4018">
        <v>4</v>
      </c>
      <c r="G4018">
        <v>4821.2945</v>
      </c>
      <c r="H4018">
        <v>2</v>
      </c>
      <c r="I4018" s="2">
        <v>2079.5680000000002</v>
      </c>
      <c r="J4018">
        <v>4</v>
      </c>
      <c r="K4018" s="2">
        <v>1338.818</v>
      </c>
      <c r="L4018">
        <v>669.40899999999999</v>
      </c>
      <c r="M4018" s="2">
        <v>740.75000000000023</v>
      </c>
      <c r="N4018" s="4">
        <v>0.35620378847914574</v>
      </c>
    </row>
    <row r="4019" spans="1:14" x14ac:dyDescent="0.3">
      <c r="A4019" s="1" t="s">
        <v>104</v>
      </c>
      <c r="B4019" s="1" t="s">
        <v>362</v>
      </c>
      <c r="C4019" s="1" t="s">
        <v>58</v>
      </c>
      <c r="D4019" s="1" t="s">
        <v>13</v>
      </c>
      <c r="E4019">
        <v>0</v>
      </c>
      <c r="F4019">
        <v>2</v>
      </c>
      <c r="G4019">
        <v>2079.5680000000002</v>
      </c>
      <c r="H4019">
        <v>1</v>
      </c>
      <c r="I4019" s="2">
        <v>1039.7840000000001</v>
      </c>
      <c r="J4019">
        <v>0</v>
      </c>
      <c r="K4019" s="2">
        <v>669.40899999999999</v>
      </c>
      <c r="L4019">
        <v>669.40899999999999</v>
      </c>
      <c r="M4019" s="2">
        <v>370.37500000000011</v>
      </c>
      <c r="N4019" s="4">
        <v>0.35620378847914574</v>
      </c>
    </row>
    <row r="4020" spans="1:14" x14ac:dyDescent="0.3">
      <c r="A4020" s="1" t="s">
        <v>104</v>
      </c>
      <c r="B4020" s="1" t="s">
        <v>362</v>
      </c>
      <c r="C4020" s="1" t="s">
        <v>59</v>
      </c>
      <c r="D4020" s="1" t="s">
        <v>13</v>
      </c>
      <c r="E4020">
        <v>0</v>
      </c>
      <c r="F4020">
        <v>12</v>
      </c>
      <c r="G4020">
        <v>14855.7345</v>
      </c>
      <c r="H4020">
        <v>2</v>
      </c>
      <c r="I4020" s="2">
        <v>2656.6264999999999</v>
      </c>
      <c r="J4020">
        <v>4</v>
      </c>
      <c r="K4020" s="2">
        <v>1338.818</v>
      </c>
      <c r="L4020">
        <v>669.40899999999999</v>
      </c>
      <c r="M4020" s="2">
        <v>1317.8084999999999</v>
      </c>
      <c r="N4020" s="4">
        <v>0.49604583105679323</v>
      </c>
    </row>
    <row r="4021" spans="1:14" x14ac:dyDescent="0.3">
      <c r="A4021" s="1" t="s">
        <v>104</v>
      </c>
      <c r="B4021" s="1" t="s">
        <v>362</v>
      </c>
      <c r="C4021" s="1" t="s">
        <v>59</v>
      </c>
      <c r="D4021" s="1" t="s">
        <v>15</v>
      </c>
      <c r="E4021">
        <v>0</v>
      </c>
      <c r="F4021">
        <v>1</v>
      </c>
      <c r="G4021">
        <v>1616.8425</v>
      </c>
      <c r="H4021">
        <v>1</v>
      </c>
      <c r="I4021" s="2">
        <v>1616.8425</v>
      </c>
      <c r="J4021">
        <v>0</v>
      </c>
      <c r="K4021" s="2">
        <v>669.40899999999999</v>
      </c>
      <c r="L4021">
        <v>669.40899999999999</v>
      </c>
      <c r="M4021" s="2">
        <v>947.43349999999998</v>
      </c>
      <c r="N4021" s="4">
        <v>0.58597760759010231</v>
      </c>
    </row>
    <row r="4022" spans="1:14" x14ac:dyDescent="0.3">
      <c r="A4022" s="1" t="s">
        <v>104</v>
      </c>
      <c r="B4022" s="1" t="s">
        <v>362</v>
      </c>
      <c r="C4022" s="1" t="s">
        <v>59</v>
      </c>
      <c r="D4022" s="1" t="s">
        <v>16</v>
      </c>
      <c r="E4022">
        <v>0</v>
      </c>
      <c r="F4022">
        <v>0</v>
      </c>
      <c r="G4022">
        <v>0</v>
      </c>
      <c r="H4022">
        <v>0</v>
      </c>
      <c r="I4022" s="2">
        <v>0</v>
      </c>
      <c r="J4022">
        <v>1</v>
      </c>
      <c r="K4022" s="2">
        <v>0</v>
      </c>
      <c r="L4022">
        <v>669.40899999999999</v>
      </c>
      <c r="M4022" s="2">
        <v>0</v>
      </c>
      <c r="N4022" s="4">
        <v>0</v>
      </c>
    </row>
    <row r="4023" spans="1:14" x14ac:dyDescent="0.3">
      <c r="A4023" s="1" t="s">
        <v>104</v>
      </c>
      <c r="B4023" s="1" t="s">
        <v>362</v>
      </c>
      <c r="C4023" s="1" t="s">
        <v>59</v>
      </c>
      <c r="D4023" s="1" t="s">
        <v>13</v>
      </c>
      <c r="E4023">
        <v>0</v>
      </c>
      <c r="F4023">
        <v>3</v>
      </c>
      <c r="G4023">
        <v>3797.4609999999998</v>
      </c>
      <c r="H4023">
        <v>2</v>
      </c>
      <c r="I4023" s="2">
        <v>2079.5680000000002</v>
      </c>
      <c r="J4023">
        <v>0</v>
      </c>
      <c r="K4023" s="2">
        <v>1338.818</v>
      </c>
      <c r="L4023">
        <v>669.40899999999999</v>
      </c>
      <c r="M4023" s="2">
        <v>740.75000000000023</v>
      </c>
      <c r="N4023" s="4">
        <v>0.35620378847914574</v>
      </c>
    </row>
    <row r="4024" spans="1:14" x14ac:dyDescent="0.3">
      <c r="A4024" s="1" t="s">
        <v>104</v>
      </c>
      <c r="B4024" s="1" t="s">
        <v>362</v>
      </c>
      <c r="C4024" s="1" t="s">
        <v>59</v>
      </c>
      <c r="D4024" s="1" t="s">
        <v>17</v>
      </c>
      <c r="E4024">
        <v>0</v>
      </c>
      <c r="F4024">
        <v>1</v>
      </c>
      <c r="G4024">
        <v>1039.7840000000001</v>
      </c>
      <c r="H4024">
        <v>1</v>
      </c>
      <c r="I4024" s="2">
        <v>1039.7840000000001</v>
      </c>
      <c r="J4024">
        <v>0</v>
      </c>
      <c r="K4024" s="2">
        <v>669.40899999999999</v>
      </c>
      <c r="L4024">
        <v>669.40899999999999</v>
      </c>
      <c r="M4024" s="2">
        <v>370.37500000000011</v>
      </c>
      <c r="N4024" s="4">
        <v>0.35620378847914574</v>
      </c>
    </row>
    <row r="4025" spans="1:14" x14ac:dyDescent="0.3">
      <c r="A4025" s="1" t="s">
        <v>104</v>
      </c>
      <c r="B4025" s="1" t="s">
        <v>362</v>
      </c>
      <c r="C4025" s="1" t="s">
        <v>59</v>
      </c>
      <c r="D4025" s="1" t="s">
        <v>19</v>
      </c>
      <c r="E4025">
        <v>0</v>
      </c>
      <c r="F4025">
        <v>1</v>
      </c>
      <c r="G4025">
        <v>1717.893</v>
      </c>
      <c r="H4025">
        <v>1</v>
      </c>
      <c r="I4025" s="2">
        <v>1717.893</v>
      </c>
      <c r="J4025">
        <v>0</v>
      </c>
      <c r="K4025" s="2">
        <v>669.40899999999999</v>
      </c>
      <c r="L4025">
        <v>669.40899999999999</v>
      </c>
      <c r="M4025" s="2">
        <v>1048.4839999999999</v>
      </c>
      <c r="N4025" s="4">
        <v>0.61033137686689443</v>
      </c>
    </row>
    <row r="4026" spans="1:14" x14ac:dyDescent="0.3">
      <c r="A4026" s="1" t="s">
        <v>104</v>
      </c>
      <c r="B4026" s="1" t="s">
        <v>362</v>
      </c>
      <c r="C4026" s="1" t="s">
        <v>60</v>
      </c>
      <c r="D4026" s="1" t="s">
        <v>15</v>
      </c>
      <c r="E4026">
        <v>0</v>
      </c>
      <c r="F4026">
        <v>0</v>
      </c>
      <c r="G4026">
        <v>0</v>
      </c>
      <c r="H4026">
        <v>0</v>
      </c>
      <c r="I4026" s="2">
        <v>0</v>
      </c>
      <c r="J4026">
        <v>1</v>
      </c>
      <c r="K4026" s="2">
        <v>0</v>
      </c>
      <c r="L4026">
        <v>669.40899999999999</v>
      </c>
      <c r="M4026" s="2">
        <v>0</v>
      </c>
      <c r="N4026" s="4">
        <v>0</v>
      </c>
    </row>
    <row r="4027" spans="1:14" x14ac:dyDescent="0.3">
      <c r="A4027" s="1" t="s">
        <v>104</v>
      </c>
      <c r="B4027" s="1" t="s">
        <v>362</v>
      </c>
      <c r="C4027" s="1" t="s">
        <v>60</v>
      </c>
      <c r="D4027" s="1" t="s">
        <v>16</v>
      </c>
      <c r="E4027">
        <v>0</v>
      </c>
      <c r="F4027">
        <v>1</v>
      </c>
      <c r="G4027">
        <v>1717.893</v>
      </c>
      <c r="H4027">
        <v>0</v>
      </c>
      <c r="I4027" s="2">
        <v>0</v>
      </c>
      <c r="J4027">
        <v>0</v>
      </c>
      <c r="K4027" s="2">
        <v>0</v>
      </c>
      <c r="L4027">
        <v>669.40899999999999</v>
      </c>
      <c r="M4027" s="2">
        <v>0</v>
      </c>
      <c r="N4027" s="4">
        <v>0</v>
      </c>
    </row>
    <row r="4028" spans="1:14" x14ac:dyDescent="0.3">
      <c r="A4028" s="1" t="s">
        <v>104</v>
      </c>
      <c r="B4028" s="1" t="s">
        <v>362</v>
      </c>
      <c r="C4028" s="1" t="s">
        <v>60</v>
      </c>
      <c r="D4028" s="1" t="s">
        <v>14</v>
      </c>
      <c r="E4028">
        <v>0</v>
      </c>
      <c r="F4028">
        <v>1</v>
      </c>
      <c r="G4028">
        <v>1039.7840000000001</v>
      </c>
      <c r="H4028">
        <v>1</v>
      </c>
      <c r="I4028" s="2">
        <v>1039.7840000000001</v>
      </c>
      <c r="J4028">
        <v>0</v>
      </c>
      <c r="K4028" s="2">
        <v>669.40899999999999</v>
      </c>
      <c r="L4028">
        <v>669.40899999999999</v>
      </c>
      <c r="M4028" s="2">
        <v>370.37500000000011</v>
      </c>
      <c r="N4028" s="4">
        <v>0.35620378847914574</v>
      </c>
    </row>
    <row r="4029" spans="1:14" x14ac:dyDescent="0.3">
      <c r="A4029" s="1" t="s">
        <v>104</v>
      </c>
      <c r="B4029" s="1" t="s">
        <v>362</v>
      </c>
      <c r="C4029" s="1" t="s">
        <v>60</v>
      </c>
      <c r="D4029" s="1" t="s">
        <v>15</v>
      </c>
      <c r="E4029">
        <v>0</v>
      </c>
      <c r="F4029">
        <v>0</v>
      </c>
      <c r="G4029">
        <v>0</v>
      </c>
      <c r="H4029">
        <v>1</v>
      </c>
      <c r="I4029" s="2">
        <v>1039.7840000000001</v>
      </c>
      <c r="J4029">
        <v>0</v>
      </c>
      <c r="K4029" s="2">
        <v>669.40899999999999</v>
      </c>
      <c r="L4029">
        <v>669.40899999999999</v>
      </c>
      <c r="M4029" s="2">
        <v>370.37500000000011</v>
      </c>
      <c r="N4029" s="4">
        <v>0.35620378847914574</v>
      </c>
    </row>
    <row r="4030" spans="1:14" x14ac:dyDescent="0.3">
      <c r="A4030" s="1" t="s">
        <v>104</v>
      </c>
      <c r="B4030" s="1" t="s">
        <v>362</v>
      </c>
      <c r="C4030" s="1" t="s">
        <v>60</v>
      </c>
      <c r="D4030" s="1" t="s">
        <v>13</v>
      </c>
      <c r="E4030">
        <v>0</v>
      </c>
      <c r="F4030">
        <v>1</v>
      </c>
      <c r="G4030">
        <v>1039.7840000000001</v>
      </c>
      <c r="H4030">
        <v>1</v>
      </c>
      <c r="I4030" s="2">
        <v>1039.7840000000001</v>
      </c>
      <c r="J4030">
        <v>0</v>
      </c>
      <c r="K4030" s="2">
        <v>669.40899999999999</v>
      </c>
      <c r="L4030">
        <v>669.40899999999999</v>
      </c>
      <c r="M4030" s="2">
        <v>370.37500000000011</v>
      </c>
      <c r="N4030" s="4">
        <v>0.35620378847914574</v>
      </c>
    </row>
    <row r="4031" spans="1:14" x14ac:dyDescent="0.3">
      <c r="A4031" s="1" t="s">
        <v>104</v>
      </c>
      <c r="B4031" s="1" t="s">
        <v>362</v>
      </c>
      <c r="C4031" s="1" t="s">
        <v>60</v>
      </c>
      <c r="D4031" s="1" t="s">
        <v>18</v>
      </c>
      <c r="E4031">
        <v>0</v>
      </c>
      <c r="F4031">
        <v>3</v>
      </c>
      <c r="G4031">
        <v>3119.3519999999999</v>
      </c>
      <c r="H4031">
        <v>2</v>
      </c>
      <c r="I4031" s="2">
        <v>2079.5680000000002</v>
      </c>
      <c r="J4031">
        <v>0</v>
      </c>
      <c r="K4031" s="2">
        <v>1338.818</v>
      </c>
      <c r="L4031">
        <v>669.40899999999999</v>
      </c>
      <c r="M4031" s="2">
        <v>740.75000000000023</v>
      </c>
      <c r="N4031" s="4">
        <v>0.35620378847914574</v>
      </c>
    </row>
    <row r="4032" spans="1:14" x14ac:dyDescent="0.3">
      <c r="A4032" s="1" t="s">
        <v>104</v>
      </c>
      <c r="B4032" s="1" t="s">
        <v>362</v>
      </c>
      <c r="C4032" s="1" t="s">
        <v>61</v>
      </c>
      <c r="D4032" s="1" t="s">
        <v>13</v>
      </c>
      <c r="E4032">
        <v>0</v>
      </c>
      <c r="F4032">
        <v>3</v>
      </c>
      <c r="G4032">
        <v>3119.3519999999999</v>
      </c>
      <c r="H4032">
        <v>2</v>
      </c>
      <c r="I4032" s="2">
        <v>2079.5680000000002</v>
      </c>
      <c r="J4032">
        <v>8</v>
      </c>
      <c r="K4032" s="2">
        <v>1338.818</v>
      </c>
      <c r="L4032">
        <v>669.40899999999999</v>
      </c>
      <c r="M4032" s="2">
        <v>740.75000000000023</v>
      </c>
      <c r="N4032" s="4">
        <v>0.35620378847914574</v>
      </c>
    </row>
    <row r="4033" spans="1:14" x14ac:dyDescent="0.3">
      <c r="A4033" s="1" t="s">
        <v>104</v>
      </c>
      <c r="B4033" s="1" t="s">
        <v>362</v>
      </c>
      <c r="C4033" s="1" t="s">
        <v>61</v>
      </c>
      <c r="D4033" s="1" t="s">
        <v>18</v>
      </c>
      <c r="E4033">
        <v>0</v>
      </c>
      <c r="F4033">
        <v>0</v>
      </c>
      <c r="G4033">
        <v>0</v>
      </c>
      <c r="H4033">
        <v>0</v>
      </c>
      <c r="I4033" s="2">
        <v>0</v>
      </c>
      <c r="J4033">
        <v>2</v>
      </c>
      <c r="K4033" s="2">
        <v>0</v>
      </c>
      <c r="L4033">
        <v>669.40899999999999</v>
      </c>
      <c r="M4033" s="2">
        <v>0</v>
      </c>
      <c r="N4033" s="4">
        <v>0</v>
      </c>
    </row>
    <row r="4034" spans="1:14" x14ac:dyDescent="0.3">
      <c r="A4034" s="1" t="s">
        <v>10</v>
      </c>
      <c r="B4034" s="1" t="s">
        <v>363</v>
      </c>
      <c r="C4034" s="1" t="s">
        <v>364</v>
      </c>
      <c r="D4034" s="1" t="s">
        <v>13</v>
      </c>
      <c r="E4034">
        <v>0</v>
      </c>
      <c r="F4034">
        <v>1</v>
      </c>
      <c r="G4034">
        <v>472.29349999999988</v>
      </c>
      <c r="H4034">
        <v>1</v>
      </c>
      <c r="I4034" s="2">
        <v>472.29349999999988</v>
      </c>
      <c r="J4034">
        <v>0</v>
      </c>
      <c r="K4034" s="2">
        <v>292.80799999999999</v>
      </c>
      <c r="L4034">
        <v>292.80799999999999</v>
      </c>
      <c r="M4034" s="2">
        <v>179.48549999999989</v>
      </c>
      <c r="N4034" s="4">
        <v>0.3800295790647128</v>
      </c>
    </row>
    <row r="4035" spans="1:14" x14ac:dyDescent="0.3">
      <c r="A4035" s="1" t="s">
        <v>141</v>
      </c>
      <c r="B4035" s="1" t="s">
        <v>365</v>
      </c>
      <c r="C4035" s="1" t="s">
        <v>22</v>
      </c>
      <c r="D4035" s="1" t="s">
        <v>13</v>
      </c>
      <c r="E4035">
        <v>0</v>
      </c>
      <c r="F4035">
        <v>0</v>
      </c>
      <c r="G4035">
        <v>0</v>
      </c>
      <c r="H4035">
        <v>0</v>
      </c>
      <c r="I4035" s="2">
        <v>0</v>
      </c>
      <c r="J4035">
        <v>1</v>
      </c>
      <c r="K4035" s="2">
        <v>0</v>
      </c>
      <c r="L4035">
        <v>1742.4404999999999</v>
      </c>
      <c r="M4035" s="2">
        <v>0</v>
      </c>
      <c r="N4035" s="4">
        <v>0</v>
      </c>
    </row>
    <row r="4036" spans="1:14" x14ac:dyDescent="0.3">
      <c r="A4036" s="1" t="s">
        <v>141</v>
      </c>
      <c r="B4036" s="1" t="s">
        <v>365</v>
      </c>
      <c r="C4036" s="1" t="s">
        <v>23</v>
      </c>
      <c r="D4036" s="1" t="s">
        <v>13</v>
      </c>
      <c r="E4036">
        <v>0</v>
      </c>
      <c r="F4036">
        <v>0</v>
      </c>
      <c r="G4036">
        <v>0</v>
      </c>
      <c r="H4036">
        <v>0</v>
      </c>
      <c r="I4036" s="2">
        <v>0</v>
      </c>
      <c r="J4036">
        <v>1</v>
      </c>
      <c r="K4036" s="2">
        <v>0</v>
      </c>
      <c r="L4036">
        <v>1742.4404999999999</v>
      </c>
      <c r="M4036" s="2">
        <v>0</v>
      </c>
      <c r="N4036" s="4">
        <v>0</v>
      </c>
    </row>
    <row r="4037" spans="1:14" x14ac:dyDescent="0.3">
      <c r="A4037" s="1" t="s">
        <v>290</v>
      </c>
      <c r="B4037" s="1" t="s">
        <v>366</v>
      </c>
      <c r="C4037" s="1" t="s">
        <v>292</v>
      </c>
      <c r="D4037" s="1" t="s">
        <v>13</v>
      </c>
      <c r="E4037">
        <v>0</v>
      </c>
      <c r="F4037">
        <v>1</v>
      </c>
      <c r="G4037">
        <v>228.16</v>
      </c>
      <c r="H4037">
        <v>0</v>
      </c>
      <c r="I4037" s="2">
        <v>0</v>
      </c>
      <c r="J4037">
        <v>0</v>
      </c>
      <c r="K4037" s="2">
        <v>0</v>
      </c>
      <c r="L4037">
        <v>368.80650000000003</v>
      </c>
      <c r="M4037" s="2">
        <v>0</v>
      </c>
      <c r="N4037" s="4">
        <v>0</v>
      </c>
    </row>
    <row r="4038" spans="1:14" x14ac:dyDescent="0.3">
      <c r="A4038" s="1" t="s">
        <v>290</v>
      </c>
      <c r="B4038" s="1" t="s">
        <v>366</v>
      </c>
      <c r="C4038" s="1" t="s">
        <v>292</v>
      </c>
      <c r="D4038" s="1" t="s">
        <v>19</v>
      </c>
      <c r="E4038">
        <v>0</v>
      </c>
      <c r="F4038">
        <v>1</v>
      </c>
      <c r="G4038">
        <v>228.16</v>
      </c>
      <c r="H4038">
        <v>1</v>
      </c>
      <c r="I4038" s="2">
        <v>228.16</v>
      </c>
      <c r="J4038">
        <v>0</v>
      </c>
      <c r="K4038" s="2">
        <v>368.80650000000003</v>
      </c>
      <c r="L4038">
        <v>368.80650000000003</v>
      </c>
      <c r="M4038" s="2">
        <v>-140.64650000000003</v>
      </c>
      <c r="N4038" s="4">
        <v>-0.61643802594670416</v>
      </c>
    </row>
    <row r="4039" spans="1:14" x14ac:dyDescent="0.3">
      <c r="A4039" s="1" t="s">
        <v>290</v>
      </c>
      <c r="B4039" s="1" t="s">
        <v>367</v>
      </c>
      <c r="C4039" s="1" t="s">
        <v>292</v>
      </c>
      <c r="D4039" s="1" t="s">
        <v>13</v>
      </c>
      <c r="E4039">
        <v>0</v>
      </c>
      <c r="F4039">
        <v>10</v>
      </c>
      <c r="G4039">
        <v>1983.6579999999999</v>
      </c>
      <c r="H4039">
        <v>2</v>
      </c>
      <c r="I4039" s="2">
        <v>410.68799999999999</v>
      </c>
      <c r="J4039">
        <v>1</v>
      </c>
      <c r="K4039" s="2">
        <v>1066.8009999999999</v>
      </c>
      <c r="L4039">
        <v>533.40049999999997</v>
      </c>
      <c r="M4039" s="2">
        <v>-656.11299999999994</v>
      </c>
      <c r="N4039" s="4">
        <v>-1.5975947678042699</v>
      </c>
    </row>
    <row r="4040" spans="1:14" x14ac:dyDescent="0.3">
      <c r="A4040" s="1" t="s">
        <v>290</v>
      </c>
      <c r="B4040" s="1" t="s">
        <v>367</v>
      </c>
      <c r="C4040" s="1" t="s">
        <v>292</v>
      </c>
      <c r="D4040" s="1" t="s">
        <v>32</v>
      </c>
      <c r="E4040">
        <v>0</v>
      </c>
      <c r="F4040">
        <v>1</v>
      </c>
      <c r="G4040">
        <v>205.34399999999999</v>
      </c>
      <c r="H4040">
        <v>1</v>
      </c>
      <c r="I4040" s="2">
        <v>205.34399999999999</v>
      </c>
      <c r="J4040">
        <v>0</v>
      </c>
      <c r="K4040" s="2">
        <v>533.40049999999997</v>
      </c>
      <c r="L4040">
        <v>533.40049999999997</v>
      </c>
      <c r="M4040" s="2">
        <v>-328.05649999999997</v>
      </c>
      <c r="N4040" s="4">
        <v>-1.5975947678042699</v>
      </c>
    </row>
    <row r="4041" spans="1:14" x14ac:dyDescent="0.3">
      <c r="A4041" s="1" t="s">
        <v>290</v>
      </c>
      <c r="B4041" s="1" t="s">
        <v>367</v>
      </c>
      <c r="C4041" s="1" t="s">
        <v>292</v>
      </c>
      <c r="D4041" s="1" t="s">
        <v>16</v>
      </c>
      <c r="E4041">
        <v>0</v>
      </c>
      <c r="F4041">
        <v>2</v>
      </c>
      <c r="G4041">
        <v>375.79699999999991</v>
      </c>
      <c r="H4041">
        <v>3</v>
      </c>
      <c r="I4041" s="2">
        <v>581.14099999999996</v>
      </c>
      <c r="J4041">
        <v>0</v>
      </c>
      <c r="K4041" s="2">
        <v>1600.2014999999999</v>
      </c>
      <c r="L4041">
        <v>533.40049999999997</v>
      </c>
      <c r="M4041" s="2">
        <v>-1019.0604999999999</v>
      </c>
      <c r="N4041" s="4">
        <v>-1.7535512035805425</v>
      </c>
    </row>
    <row r="4042" spans="1:14" x14ac:dyDescent="0.3">
      <c r="A4042" s="1" t="s">
        <v>290</v>
      </c>
      <c r="B4042" s="1" t="s">
        <v>367</v>
      </c>
      <c r="C4042" s="1" t="s">
        <v>292</v>
      </c>
      <c r="D4042" s="1" t="s">
        <v>13</v>
      </c>
      <c r="E4042">
        <v>0</v>
      </c>
      <c r="F4042">
        <v>1</v>
      </c>
      <c r="G4042">
        <v>205.34399999999999</v>
      </c>
      <c r="H4042">
        <v>1</v>
      </c>
      <c r="I4042" s="2">
        <v>205.34399999999999</v>
      </c>
      <c r="J4042">
        <v>0</v>
      </c>
      <c r="K4042" s="2">
        <v>533.40049999999997</v>
      </c>
      <c r="L4042">
        <v>533.40049999999997</v>
      </c>
      <c r="M4042" s="2">
        <v>-328.05649999999997</v>
      </c>
      <c r="N4042" s="4">
        <v>-1.5975947678042699</v>
      </c>
    </row>
    <row r="4043" spans="1:14" x14ac:dyDescent="0.3">
      <c r="A4043" s="1" t="s">
        <v>290</v>
      </c>
      <c r="B4043" s="1" t="s">
        <v>367</v>
      </c>
      <c r="C4043" s="1" t="s">
        <v>292</v>
      </c>
      <c r="D4043" s="1" t="s">
        <v>18</v>
      </c>
      <c r="E4043">
        <v>0</v>
      </c>
      <c r="F4043">
        <v>3</v>
      </c>
      <c r="G4043">
        <v>598.58649999999989</v>
      </c>
      <c r="H4043">
        <v>0</v>
      </c>
      <c r="I4043" s="2">
        <v>0</v>
      </c>
      <c r="J4043">
        <v>0</v>
      </c>
      <c r="K4043" s="2">
        <v>0</v>
      </c>
      <c r="L4043">
        <v>533.40049999999997</v>
      </c>
      <c r="M4043" s="2">
        <v>0</v>
      </c>
      <c r="N4043" s="4">
        <v>0</v>
      </c>
    </row>
    <row r="4044" spans="1:14" x14ac:dyDescent="0.3">
      <c r="A4044" s="1" t="s">
        <v>290</v>
      </c>
      <c r="B4044" s="1" t="s">
        <v>367</v>
      </c>
      <c r="C4044" s="1" t="s">
        <v>292</v>
      </c>
      <c r="D4044" s="1" t="s">
        <v>19</v>
      </c>
      <c r="E4044">
        <v>0</v>
      </c>
      <c r="F4044">
        <v>1</v>
      </c>
      <c r="G4044">
        <v>187.89850000000001</v>
      </c>
      <c r="H4044">
        <v>1</v>
      </c>
      <c r="I4044" s="2">
        <v>187.89850000000001</v>
      </c>
      <c r="J4044">
        <v>0</v>
      </c>
      <c r="K4044" s="2">
        <v>533.40049999999997</v>
      </c>
      <c r="L4044">
        <v>533.40049999999997</v>
      </c>
      <c r="M4044" s="2">
        <v>-345.50199999999995</v>
      </c>
      <c r="N4044" s="4">
        <v>-1.8387693355721304</v>
      </c>
    </row>
    <row r="4045" spans="1:14" x14ac:dyDescent="0.3">
      <c r="A4045" s="1" t="s">
        <v>87</v>
      </c>
      <c r="B4045" s="1" t="s">
        <v>368</v>
      </c>
      <c r="C4045" s="1" t="s">
        <v>24</v>
      </c>
      <c r="D4045" s="1" t="s">
        <v>19</v>
      </c>
      <c r="E4045">
        <v>0</v>
      </c>
      <c r="F4045">
        <v>1</v>
      </c>
      <c r="G4045">
        <v>849.21749999999997</v>
      </c>
      <c r="H4045">
        <v>1</v>
      </c>
      <c r="I4045" s="2">
        <v>849.21749999999997</v>
      </c>
      <c r="J4045">
        <v>0</v>
      </c>
      <c r="K4045" s="2">
        <v>664.68299999999999</v>
      </c>
      <c r="L4045">
        <v>664.68299999999999</v>
      </c>
      <c r="M4045" s="2">
        <v>184.53449999999998</v>
      </c>
      <c r="N4045" s="4">
        <v>0.2172994550865944</v>
      </c>
    </row>
    <row r="4046" spans="1:14" x14ac:dyDescent="0.3">
      <c r="A4046" s="1" t="s">
        <v>87</v>
      </c>
      <c r="B4046" s="1" t="s">
        <v>368</v>
      </c>
      <c r="C4046" s="1" t="s">
        <v>27</v>
      </c>
      <c r="D4046" s="1" t="s">
        <v>13</v>
      </c>
      <c r="E4046">
        <v>0</v>
      </c>
      <c r="F4046">
        <v>2</v>
      </c>
      <c r="G4046">
        <v>1698.4349999999999</v>
      </c>
      <c r="H4046">
        <v>3</v>
      </c>
      <c r="I4046" s="2">
        <v>2600.7365</v>
      </c>
      <c r="J4046">
        <v>0</v>
      </c>
      <c r="K4046" s="2">
        <v>1994.049</v>
      </c>
      <c r="L4046">
        <v>664.68299999999999</v>
      </c>
      <c r="M4046" s="2">
        <v>606.6875</v>
      </c>
      <c r="N4046" s="4">
        <v>0.23327526644856178</v>
      </c>
    </row>
    <row r="4047" spans="1:14" x14ac:dyDescent="0.3">
      <c r="A4047" s="1" t="s">
        <v>87</v>
      </c>
      <c r="B4047" s="1" t="s">
        <v>369</v>
      </c>
      <c r="C4047" s="1" t="s">
        <v>24</v>
      </c>
      <c r="D4047" s="1" t="s">
        <v>13</v>
      </c>
      <c r="E4047">
        <v>0</v>
      </c>
      <c r="F4047">
        <v>2</v>
      </c>
      <c r="G4047">
        <v>1379.9770000000001</v>
      </c>
      <c r="H4047">
        <v>1</v>
      </c>
      <c r="I4047" s="2">
        <v>689.98849999999993</v>
      </c>
      <c r="J4047">
        <v>1</v>
      </c>
      <c r="K4047" s="2">
        <v>664.68299999999999</v>
      </c>
      <c r="L4047">
        <v>664.68299999999999</v>
      </c>
      <c r="M4047" s="2">
        <v>25.305499999999938</v>
      </c>
      <c r="N4047" s="4">
        <v>3.6675248935308255E-2</v>
      </c>
    </row>
    <row r="4048" spans="1:14" x14ac:dyDescent="0.3">
      <c r="A4048" s="1" t="s">
        <v>87</v>
      </c>
      <c r="B4048" s="1" t="s">
        <v>369</v>
      </c>
      <c r="C4048" s="1" t="s">
        <v>24</v>
      </c>
      <c r="D4048" s="1" t="s">
        <v>15</v>
      </c>
      <c r="E4048">
        <v>0</v>
      </c>
      <c r="F4048">
        <v>0</v>
      </c>
      <c r="G4048">
        <v>0</v>
      </c>
      <c r="H4048">
        <v>0</v>
      </c>
      <c r="I4048" s="2">
        <v>0</v>
      </c>
      <c r="J4048">
        <v>0</v>
      </c>
      <c r="K4048" s="2">
        <v>0</v>
      </c>
      <c r="L4048">
        <v>664.68299999999999</v>
      </c>
      <c r="M4048" s="2">
        <v>0</v>
      </c>
      <c r="N4048" s="4">
        <v>0</v>
      </c>
    </row>
    <row r="4049" spans="1:14" x14ac:dyDescent="0.3">
      <c r="A4049" s="1" t="s">
        <v>87</v>
      </c>
      <c r="B4049" s="1" t="s">
        <v>369</v>
      </c>
      <c r="C4049" s="1" t="s">
        <v>24</v>
      </c>
      <c r="D4049" s="1" t="s">
        <v>18</v>
      </c>
      <c r="E4049">
        <v>0</v>
      </c>
      <c r="F4049">
        <v>1</v>
      </c>
      <c r="G4049">
        <v>689.98849999999993</v>
      </c>
      <c r="H4049">
        <v>0</v>
      </c>
      <c r="I4049" s="2">
        <v>0</v>
      </c>
      <c r="J4049">
        <v>0</v>
      </c>
      <c r="K4049" s="2">
        <v>0</v>
      </c>
      <c r="L4049">
        <v>664.68299999999999</v>
      </c>
      <c r="M4049" s="2">
        <v>0</v>
      </c>
      <c r="N4049" s="4">
        <v>0</v>
      </c>
    </row>
    <row r="4050" spans="1:14" x14ac:dyDescent="0.3">
      <c r="A4050" s="1" t="s">
        <v>87</v>
      </c>
      <c r="B4050" s="1" t="s">
        <v>369</v>
      </c>
      <c r="C4050" s="1" t="s">
        <v>27</v>
      </c>
      <c r="D4050" s="1" t="s">
        <v>13</v>
      </c>
      <c r="E4050">
        <v>0</v>
      </c>
      <c r="F4050">
        <v>7</v>
      </c>
      <c r="G4050">
        <v>4829.9195</v>
      </c>
      <c r="H4050">
        <v>4</v>
      </c>
      <c r="I4050" s="2">
        <v>2759.9540000000002</v>
      </c>
      <c r="J4050">
        <v>0</v>
      </c>
      <c r="K4050" s="2">
        <v>2658.732</v>
      </c>
      <c r="L4050">
        <v>664.68299999999999</v>
      </c>
      <c r="M4050" s="2">
        <v>101.22200000000021</v>
      </c>
      <c r="N4050" s="4">
        <v>3.6675248935308415E-2</v>
      </c>
    </row>
    <row r="4051" spans="1:14" x14ac:dyDescent="0.3">
      <c r="A4051" s="1" t="s">
        <v>87</v>
      </c>
      <c r="B4051" s="1" t="s">
        <v>369</v>
      </c>
      <c r="C4051" s="1" t="s">
        <v>27</v>
      </c>
      <c r="D4051" s="1" t="s">
        <v>16</v>
      </c>
      <c r="E4051">
        <v>0</v>
      </c>
      <c r="F4051">
        <v>1</v>
      </c>
      <c r="G4051">
        <v>689.98849999999993</v>
      </c>
      <c r="H4051">
        <v>1</v>
      </c>
      <c r="I4051" s="2">
        <v>689.98849999999993</v>
      </c>
      <c r="J4051">
        <v>0</v>
      </c>
      <c r="K4051" s="2">
        <v>664.68299999999999</v>
      </c>
      <c r="L4051">
        <v>664.68299999999999</v>
      </c>
      <c r="M4051" s="2">
        <v>25.305499999999938</v>
      </c>
      <c r="N4051" s="4">
        <v>3.6675248935308255E-2</v>
      </c>
    </row>
    <row r="4052" spans="1:14" x14ac:dyDescent="0.3">
      <c r="A4052" s="1" t="s">
        <v>87</v>
      </c>
      <c r="B4052" s="1" t="s">
        <v>369</v>
      </c>
      <c r="C4052" s="1" t="s">
        <v>27</v>
      </c>
      <c r="D4052" s="1" t="s">
        <v>17</v>
      </c>
      <c r="E4052">
        <v>0</v>
      </c>
      <c r="F4052">
        <v>1</v>
      </c>
      <c r="G4052">
        <v>689.98849999999993</v>
      </c>
      <c r="H4052">
        <v>1</v>
      </c>
      <c r="I4052" s="2">
        <v>689.98849999999993</v>
      </c>
      <c r="J4052">
        <v>0</v>
      </c>
      <c r="K4052" s="2">
        <v>664.68299999999999</v>
      </c>
      <c r="L4052">
        <v>664.68299999999999</v>
      </c>
      <c r="M4052" s="2">
        <v>25.305499999999938</v>
      </c>
      <c r="N4052" s="4">
        <v>3.6675248935308255E-2</v>
      </c>
    </row>
    <row r="4053" spans="1:14" x14ac:dyDescent="0.3">
      <c r="A4053" s="1" t="s">
        <v>87</v>
      </c>
      <c r="B4053" s="1" t="s">
        <v>369</v>
      </c>
      <c r="C4053" s="1" t="s">
        <v>27</v>
      </c>
      <c r="D4053" s="1" t="s">
        <v>18</v>
      </c>
      <c r="E4053">
        <v>0</v>
      </c>
      <c r="F4053">
        <v>1</v>
      </c>
      <c r="G4053">
        <v>689.98849999999993</v>
      </c>
      <c r="H4053">
        <v>0</v>
      </c>
      <c r="I4053" s="2">
        <v>0</v>
      </c>
      <c r="J4053">
        <v>0</v>
      </c>
      <c r="K4053" s="2">
        <v>0</v>
      </c>
      <c r="L4053">
        <v>664.68299999999999</v>
      </c>
      <c r="M4053" s="2">
        <v>0</v>
      </c>
      <c r="N4053" s="4">
        <v>0</v>
      </c>
    </row>
    <row r="4054" spans="1:14" x14ac:dyDescent="0.3">
      <c r="A4054" s="1" t="s">
        <v>87</v>
      </c>
      <c r="B4054" s="1" t="s">
        <v>369</v>
      </c>
      <c r="C4054" s="1" t="s">
        <v>27</v>
      </c>
      <c r="D4054" s="1" t="s">
        <v>19</v>
      </c>
      <c r="E4054">
        <v>0</v>
      </c>
      <c r="F4054">
        <v>2</v>
      </c>
      <c r="G4054">
        <v>1379.9770000000001</v>
      </c>
      <c r="H4054">
        <v>2</v>
      </c>
      <c r="I4054" s="2">
        <v>1379.9770000000001</v>
      </c>
      <c r="J4054">
        <v>0</v>
      </c>
      <c r="K4054" s="2">
        <v>1329.366</v>
      </c>
      <c r="L4054">
        <v>664.68299999999999</v>
      </c>
      <c r="M4054" s="2">
        <v>50.611000000000104</v>
      </c>
      <c r="N4054" s="4">
        <v>3.6675248935308415E-2</v>
      </c>
    </row>
    <row r="4055" spans="1:14" x14ac:dyDescent="0.3">
      <c r="A4055" s="1" t="s">
        <v>313</v>
      </c>
      <c r="B4055" s="1" t="s">
        <v>370</v>
      </c>
      <c r="C4055" s="1" t="s">
        <v>58</v>
      </c>
      <c r="D4055" s="1" t="s">
        <v>13</v>
      </c>
      <c r="E4055">
        <v>0</v>
      </c>
      <c r="F4055">
        <v>2</v>
      </c>
      <c r="G4055">
        <v>2523.6289999999999</v>
      </c>
      <c r="H4055">
        <v>0</v>
      </c>
      <c r="I4055" s="2">
        <v>0</v>
      </c>
      <c r="J4055">
        <v>16</v>
      </c>
      <c r="K4055" s="2">
        <v>0</v>
      </c>
      <c r="L4055">
        <v>785.32350000000008</v>
      </c>
      <c r="M4055" s="2">
        <v>0</v>
      </c>
      <c r="N4055" s="4">
        <v>0</v>
      </c>
    </row>
    <row r="4056" spans="1:14" x14ac:dyDescent="0.3">
      <c r="A4056" s="1" t="s">
        <v>313</v>
      </c>
      <c r="B4056" s="1" t="s">
        <v>370</v>
      </c>
      <c r="C4056" s="1" t="s">
        <v>58</v>
      </c>
      <c r="D4056" s="1" t="s">
        <v>16</v>
      </c>
      <c r="E4056">
        <v>0</v>
      </c>
      <c r="F4056">
        <v>1</v>
      </c>
      <c r="G4056">
        <v>1893.7165</v>
      </c>
      <c r="H4056">
        <v>0</v>
      </c>
      <c r="I4056" s="2">
        <v>0</v>
      </c>
      <c r="J4056">
        <v>1</v>
      </c>
      <c r="K4056" s="2">
        <v>0</v>
      </c>
      <c r="L4056">
        <v>785.32350000000008</v>
      </c>
      <c r="M4056" s="2">
        <v>0</v>
      </c>
      <c r="N4056" s="4">
        <v>0</v>
      </c>
    </row>
    <row r="4057" spans="1:14" x14ac:dyDescent="0.3">
      <c r="A4057" s="1" t="s">
        <v>313</v>
      </c>
      <c r="B4057" s="1" t="s">
        <v>370</v>
      </c>
      <c r="C4057" s="1" t="s">
        <v>58</v>
      </c>
      <c r="D4057" s="1" t="s">
        <v>13</v>
      </c>
      <c r="E4057">
        <v>0</v>
      </c>
      <c r="F4057">
        <v>0</v>
      </c>
      <c r="G4057">
        <v>0</v>
      </c>
      <c r="H4057">
        <v>1</v>
      </c>
      <c r="I4057" s="2">
        <v>1500.5315000000001</v>
      </c>
      <c r="J4057">
        <v>0</v>
      </c>
      <c r="K4057" s="2">
        <v>785.32350000000008</v>
      </c>
      <c r="L4057">
        <v>785.32350000000008</v>
      </c>
      <c r="M4057" s="2">
        <v>715.20799999999997</v>
      </c>
      <c r="N4057" s="4">
        <v>0.47663644515293413</v>
      </c>
    </row>
    <row r="4058" spans="1:14" x14ac:dyDescent="0.3">
      <c r="A4058" s="1" t="s">
        <v>313</v>
      </c>
      <c r="B4058" s="1" t="s">
        <v>370</v>
      </c>
      <c r="C4058" s="1" t="s">
        <v>59</v>
      </c>
      <c r="D4058" s="1" t="s">
        <v>13</v>
      </c>
      <c r="E4058">
        <v>0</v>
      </c>
      <c r="F4058">
        <v>4</v>
      </c>
      <c r="G4058">
        <v>5797.5179999999991</v>
      </c>
      <c r="H4058">
        <v>2</v>
      </c>
      <c r="I4058" s="2">
        <v>2523.6289999999999</v>
      </c>
      <c r="J4058">
        <v>12</v>
      </c>
      <c r="K4058" s="2">
        <v>1570.6470000000002</v>
      </c>
      <c r="L4058">
        <v>785.32350000000008</v>
      </c>
      <c r="M4058" s="2">
        <v>952.98199999999974</v>
      </c>
      <c r="N4058" s="4">
        <v>0.37762365228803435</v>
      </c>
    </row>
    <row r="4059" spans="1:14" x14ac:dyDescent="0.3">
      <c r="A4059" s="1" t="s">
        <v>313</v>
      </c>
      <c r="B4059" s="1" t="s">
        <v>370</v>
      </c>
      <c r="C4059" s="1" t="s">
        <v>61</v>
      </c>
      <c r="D4059" s="1" t="s">
        <v>13</v>
      </c>
      <c r="E4059">
        <v>0</v>
      </c>
      <c r="F4059">
        <v>1</v>
      </c>
      <c r="G4059">
        <v>1261.8145</v>
      </c>
      <c r="H4059">
        <v>0</v>
      </c>
      <c r="I4059" s="2">
        <v>0</v>
      </c>
      <c r="J4059">
        <v>14</v>
      </c>
      <c r="K4059" s="2">
        <v>0</v>
      </c>
      <c r="L4059">
        <v>785.32350000000008</v>
      </c>
      <c r="M4059" s="2">
        <v>0</v>
      </c>
      <c r="N4059" s="4">
        <v>0</v>
      </c>
    </row>
    <row r="4060" spans="1:14" x14ac:dyDescent="0.3">
      <c r="A4060" s="1" t="s">
        <v>313</v>
      </c>
      <c r="B4060" s="1" t="s">
        <v>370</v>
      </c>
      <c r="C4060" s="1" t="s">
        <v>61</v>
      </c>
      <c r="D4060" s="1" t="s">
        <v>16</v>
      </c>
      <c r="E4060">
        <v>0</v>
      </c>
      <c r="F4060">
        <v>0</v>
      </c>
      <c r="G4060">
        <v>0</v>
      </c>
      <c r="H4060">
        <v>0</v>
      </c>
      <c r="I4060" s="2">
        <v>0</v>
      </c>
      <c r="J4060">
        <v>1</v>
      </c>
      <c r="K4060" s="2">
        <v>0</v>
      </c>
      <c r="L4060">
        <v>785.32350000000008</v>
      </c>
      <c r="M4060" s="2">
        <v>0</v>
      </c>
      <c r="N4060" s="4">
        <v>0</v>
      </c>
    </row>
    <row r="4061" spans="1:14" x14ac:dyDescent="0.3">
      <c r="A4061" s="1" t="s">
        <v>313</v>
      </c>
      <c r="B4061" s="1" t="s">
        <v>370</v>
      </c>
      <c r="C4061" s="1" t="s">
        <v>61</v>
      </c>
      <c r="D4061" s="1" t="s">
        <v>13</v>
      </c>
      <c r="E4061">
        <v>0</v>
      </c>
      <c r="F4061">
        <v>1</v>
      </c>
      <c r="G4061">
        <v>2012.0744999999999</v>
      </c>
      <c r="H4061">
        <v>0</v>
      </c>
      <c r="I4061" s="2">
        <v>0</v>
      </c>
      <c r="J4061">
        <v>0</v>
      </c>
      <c r="K4061" s="2">
        <v>0</v>
      </c>
      <c r="L4061">
        <v>785.32350000000008</v>
      </c>
      <c r="M4061" s="2">
        <v>0</v>
      </c>
      <c r="N4061" s="4">
        <v>0</v>
      </c>
    </row>
    <row r="4062" spans="1:14" x14ac:dyDescent="0.3">
      <c r="A4062" s="1" t="s">
        <v>371</v>
      </c>
      <c r="B4062" s="1" t="s">
        <v>372</v>
      </c>
      <c r="C4062" s="1" t="s">
        <v>24</v>
      </c>
      <c r="D4062" s="1" t="s">
        <v>13</v>
      </c>
      <c r="E4062">
        <v>0</v>
      </c>
      <c r="F4062">
        <v>2</v>
      </c>
      <c r="G4062">
        <v>1231.3510000000001</v>
      </c>
      <c r="H4062">
        <v>1</v>
      </c>
      <c r="I4062" s="2">
        <v>615.67549999999994</v>
      </c>
      <c r="J4062">
        <v>0</v>
      </c>
      <c r="K4062" s="2">
        <v>389.59750000000003</v>
      </c>
      <c r="L4062">
        <v>389.59750000000003</v>
      </c>
      <c r="M4062" s="2">
        <v>226.07799999999992</v>
      </c>
      <c r="N4062" s="4">
        <v>0.36720317764796545</v>
      </c>
    </row>
    <row r="4063" spans="1:14" x14ac:dyDescent="0.3">
      <c r="A4063" s="1" t="s">
        <v>371</v>
      </c>
      <c r="B4063" s="1" t="s">
        <v>372</v>
      </c>
      <c r="C4063" s="1" t="s">
        <v>24</v>
      </c>
      <c r="D4063" s="1" t="s">
        <v>15</v>
      </c>
      <c r="E4063">
        <v>0</v>
      </c>
      <c r="F4063">
        <v>1</v>
      </c>
      <c r="G4063">
        <v>615.67549999999994</v>
      </c>
      <c r="H4063">
        <v>1</v>
      </c>
      <c r="I4063" s="2">
        <v>615.67549999999994</v>
      </c>
      <c r="J4063">
        <v>0</v>
      </c>
      <c r="K4063" s="2">
        <v>389.59750000000003</v>
      </c>
      <c r="L4063">
        <v>389.59750000000003</v>
      </c>
      <c r="M4063" s="2">
        <v>226.07799999999992</v>
      </c>
      <c r="N4063" s="4">
        <v>0.36720317764796545</v>
      </c>
    </row>
    <row r="4064" spans="1:14" x14ac:dyDescent="0.3">
      <c r="A4064" s="1" t="s">
        <v>371</v>
      </c>
      <c r="B4064" s="1" t="s">
        <v>372</v>
      </c>
      <c r="C4064" s="1" t="s">
        <v>24</v>
      </c>
      <c r="D4064" s="1" t="s">
        <v>16</v>
      </c>
      <c r="E4064">
        <v>0</v>
      </c>
      <c r="F4064">
        <v>1</v>
      </c>
      <c r="G4064">
        <v>615.67549999999994</v>
      </c>
      <c r="H4064">
        <v>0</v>
      </c>
      <c r="I4064" s="2">
        <v>0</v>
      </c>
      <c r="J4064">
        <v>0</v>
      </c>
      <c r="K4064" s="2">
        <v>0</v>
      </c>
      <c r="L4064">
        <v>389.59750000000003</v>
      </c>
      <c r="M4064" s="2">
        <v>0</v>
      </c>
      <c r="N4064" s="4">
        <v>0</v>
      </c>
    </row>
    <row r="4065" spans="1:14" x14ac:dyDescent="0.3">
      <c r="A4065" s="1" t="s">
        <v>371</v>
      </c>
      <c r="B4065" s="1" t="s">
        <v>372</v>
      </c>
      <c r="C4065" s="1" t="s">
        <v>24</v>
      </c>
      <c r="D4065" s="1" t="s">
        <v>13</v>
      </c>
      <c r="E4065">
        <v>0</v>
      </c>
      <c r="F4065">
        <v>1</v>
      </c>
      <c r="G4065">
        <v>612.89250000000004</v>
      </c>
      <c r="H4065">
        <v>0</v>
      </c>
      <c r="I4065" s="2">
        <v>0</v>
      </c>
      <c r="J4065">
        <v>0</v>
      </c>
      <c r="K4065" s="2">
        <v>0</v>
      </c>
      <c r="L4065">
        <v>389.59750000000003</v>
      </c>
      <c r="M4065" s="2">
        <v>0</v>
      </c>
      <c r="N4065" s="4">
        <v>0</v>
      </c>
    </row>
    <row r="4066" spans="1:14" x14ac:dyDescent="0.3">
      <c r="A4066" s="1" t="s">
        <v>371</v>
      </c>
      <c r="B4066" s="1" t="s">
        <v>372</v>
      </c>
      <c r="C4066" s="1" t="s">
        <v>24</v>
      </c>
      <c r="D4066" s="1" t="s">
        <v>19</v>
      </c>
      <c r="E4066">
        <v>0</v>
      </c>
      <c r="F4066">
        <v>1</v>
      </c>
      <c r="G4066">
        <v>615.67549999999994</v>
      </c>
      <c r="H4066">
        <v>0</v>
      </c>
      <c r="I4066" s="2">
        <v>0</v>
      </c>
      <c r="J4066">
        <v>0</v>
      </c>
      <c r="K4066" s="2">
        <v>0</v>
      </c>
      <c r="L4066">
        <v>389.59750000000003</v>
      </c>
      <c r="M4066" s="2">
        <v>0</v>
      </c>
      <c r="N4066" s="4">
        <v>0</v>
      </c>
    </row>
    <row r="4067" spans="1:14" x14ac:dyDescent="0.3">
      <c r="A4067" s="1" t="s">
        <v>371</v>
      </c>
      <c r="B4067" s="1" t="s">
        <v>372</v>
      </c>
      <c r="C4067" s="1" t="s">
        <v>27</v>
      </c>
      <c r="D4067" s="1" t="s">
        <v>13</v>
      </c>
      <c r="E4067">
        <v>0</v>
      </c>
      <c r="F4067">
        <v>3</v>
      </c>
      <c r="G4067">
        <v>1844.2435</v>
      </c>
      <c r="H4067">
        <v>0</v>
      </c>
      <c r="I4067" s="2">
        <v>0</v>
      </c>
      <c r="J4067">
        <v>0</v>
      </c>
      <c r="K4067" s="2">
        <v>0</v>
      </c>
      <c r="L4067">
        <v>389.59750000000003</v>
      </c>
      <c r="M4067" s="2">
        <v>0</v>
      </c>
      <c r="N4067" s="4">
        <v>0</v>
      </c>
    </row>
    <row r="4068" spans="1:14" x14ac:dyDescent="0.3">
      <c r="A4068" s="1" t="s">
        <v>371</v>
      </c>
      <c r="B4068" s="1" t="s">
        <v>372</v>
      </c>
      <c r="C4068" s="1" t="s">
        <v>27</v>
      </c>
      <c r="D4068" s="1" t="s">
        <v>19</v>
      </c>
      <c r="E4068">
        <v>0</v>
      </c>
      <c r="F4068">
        <v>0</v>
      </c>
      <c r="G4068">
        <v>0</v>
      </c>
      <c r="H4068">
        <v>0</v>
      </c>
      <c r="I4068" s="2">
        <v>0</v>
      </c>
      <c r="J4068">
        <v>1</v>
      </c>
      <c r="K4068" s="2">
        <v>0</v>
      </c>
      <c r="L4068">
        <v>389.59750000000003</v>
      </c>
      <c r="M4068" s="2">
        <v>0</v>
      </c>
      <c r="N4068" s="4">
        <v>0</v>
      </c>
    </row>
    <row r="4069" spans="1:14" x14ac:dyDescent="0.3">
      <c r="A4069" s="1" t="s">
        <v>371</v>
      </c>
      <c r="B4069" s="1" t="s">
        <v>373</v>
      </c>
      <c r="C4069" s="1" t="s">
        <v>24</v>
      </c>
      <c r="D4069" s="1" t="s">
        <v>13</v>
      </c>
      <c r="E4069">
        <v>0</v>
      </c>
      <c r="F4069">
        <v>4</v>
      </c>
      <c r="G4069">
        <v>2273.2739999999999</v>
      </c>
      <c r="H4069">
        <v>2</v>
      </c>
      <c r="I4069" s="2">
        <v>1136.6369999999999</v>
      </c>
      <c r="J4069">
        <v>0</v>
      </c>
      <c r="K4069" s="2">
        <v>779.19500000000005</v>
      </c>
      <c r="L4069">
        <v>389.59750000000003</v>
      </c>
      <c r="M4069" s="2">
        <v>357.44199999999989</v>
      </c>
      <c r="N4069" s="4">
        <v>0.31447331030047404</v>
      </c>
    </row>
    <row r="4070" spans="1:14" x14ac:dyDescent="0.3">
      <c r="A4070" s="1" t="s">
        <v>371</v>
      </c>
      <c r="B4070" s="1" t="s">
        <v>373</v>
      </c>
      <c r="C4070" s="1" t="s">
        <v>24</v>
      </c>
      <c r="D4070" s="1" t="s">
        <v>16</v>
      </c>
      <c r="E4070">
        <v>0</v>
      </c>
      <c r="F4070">
        <v>1</v>
      </c>
      <c r="G4070">
        <v>568.31849999999997</v>
      </c>
      <c r="H4070">
        <v>1</v>
      </c>
      <c r="I4070" s="2">
        <v>568.31849999999997</v>
      </c>
      <c r="J4070">
        <v>0</v>
      </c>
      <c r="K4070" s="2">
        <v>389.59750000000003</v>
      </c>
      <c r="L4070">
        <v>389.59750000000003</v>
      </c>
      <c r="M4070" s="2">
        <v>178.72099999999995</v>
      </c>
      <c r="N4070" s="4">
        <v>0.31447331030047404</v>
      </c>
    </row>
    <row r="4071" spans="1:14" x14ac:dyDescent="0.3">
      <c r="A4071" s="1" t="s">
        <v>371</v>
      </c>
      <c r="B4071" s="1" t="s">
        <v>373</v>
      </c>
      <c r="C4071" s="1" t="s">
        <v>24</v>
      </c>
      <c r="D4071" s="1" t="s">
        <v>13</v>
      </c>
      <c r="E4071">
        <v>0</v>
      </c>
      <c r="F4071">
        <v>0</v>
      </c>
      <c r="G4071">
        <v>0</v>
      </c>
      <c r="H4071">
        <v>0</v>
      </c>
      <c r="I4071" s="2">
        <v>0</v>
      </c>
      <c r="J4071">
        <v>0</v>
      </c>
      <c r="K4071" s="2">
        <v>0</v>
      </c>
      <c r="L4071">
        <v>389.59750000000003</v>
      </c>
      <c r="M4071" s="2">
        <v>0</v>
      </c>
      <c r="N4071" s="4">
        <v>0</v>
      </c>
    </row>
    <row r="4072" spans="1:14" x14ac:dyDescent="0.3">
      <c r="A4072" s="1" t="s">
        <v>371</v>
      </c>
      <c r="B4072" s="1" t="s">
        <v>373</v>
      </c>
      <c r="C4072" s="1" t="s">
        <v>24</v>
      </c>
      <c r="D4072" s="1" t="s">
        <v>19</v>
      </c>
      <c r="E4072">
        <v>0</v>
      </c>
      <c r="F4072">
        <v>1</v>
      </c>
      <c r="G4072">
        <v>557.17499999999995</v>
      </c>
      <c r="H4072">
        <v>0</v>
      </c>
      <c r="I4072" s="2">
        <v>0</v>
      </c>
      <c r="J4072">
        <v>0</v>
      </c>
      <c r="K4072" s="2">
        <v>0</v>
      </c>
      <c r="L4072">
        <v>389.59750000000003</v>
      </c>
      <c r="M4072" s="2">
        <v>0</v>
      </c>
      <c r="N4072" s="4">
        <v>0</v>
      </c>
    </row>
    <row r="4073" spans="1:14" x14ac:dyDescent="0.3">
      <c r="A4073" s="1" t="s">
        <v>371</v>
      </c>
      <c r="B4073" s="1" t="s">
        <v>373</v>
      </c>
      <c r="C4073" s="1" t="s">
        <v>27</v>
      </c>
      <c r="D4073" s="1" t="s">
        <v>13</v>
      </c>
      <c r="E4073">
        <v>0</v>
      </c>
      <c r="F4073">
        <v>1</v>
      </c>
      <c r="G4073">
        <v>568.31849999999997</v>
      </c>
      <c r="H4073">
        <v>0</v>
      </c>
      <c r="I4073" s="2">
        <v>0</v>
      </c>
      <c r="J4073">
        <v>4</v>
      </c>
      <c r="K4073" s="2">
        <v>0</v>
      </c>
      <c r="L4073">
        <v>389.59750000000003</v>
      </c>
      <c r="M4073" s="2">
        <v>0</v>
      </c>
      <c r="N4073" s="4">
        <v>0</v>
      </c>
    </row>
    <row r="4074" spans="1:14" x14ac:dyDescent="0.3">
      <c r="A4074" s="1" t="s">
        <v>371</v>
      </c>
      <c r="B4074" s="1" t="s">
        <v>373</v>
      </c>
      <c r="C4074" s="1" t="s">
        <v>27</v>
      </c>
      <c r="D4074" s="1" t="s">
        <v>13</v>
      </c>
      <c r="E4074">
        <v>0</v>
      </c>
      <c r="F4074">
        <v>1</v>
      </c>
      <c r="G4074">
        <v>568.31849999999997</v>
      </c>
      <c r="H4074">
        <v>0</v>
      </c>
      <c r="I4074" s="2">
        <v>0</v>
      </c>
      <c r="J4074">
        <v>0</v>
      </c>
      <c r="K4074" s="2">
        <v>0</v>
      </c>
      <c r="L4074">
        <v>389.59750000000003</v>
      </c>
      <c r="M4074" s="2">
        <v>0</v>
      </c>
      <c r="N4074" s="4">
        <v>0</v>
      </c>
    </row>
    <row r="4075" spans="1:14" x14ac:dyDescent="0.3">
      <c r="A4075" s="1" t="s">
        <v>44</v>
      </c>
      <c r="B4075" s="1" t="s">
        <v>374</v>
      </c>
      <c r="C4075" s="1" t="s">
        <v>61</v>
      </c>
      <c r="D4075" s="1" t="s">
        <v>13</v>
      </c>
      <c r="E4075">
        <v>0</v>
      </c>
      <c r="F4075">
        <v>1</v>
      </c>
      <c r="G4075">
        <v>1359.3230000000001</v>
      </c>
      <c r="H4075">
        <v>1</v>
      </c>
      <c r="I4075" s="2">
        <v>1359.3230000000001</v>
      </c>
      <c r="J4075">
        <v>0</v>
      </c>
      <c r="K4075" s="2">
        <v>807.90800000000002</v>
      </c>
      <c r="L4075">
        <v>807.90800000000002</v>
      </c>
      <c r="M4075" s="2">
        <v>551.41500000000008</v>
      </c>
      <c r="N4075" s="4">
        <v>0.40565413812611134</v>
      </c>
    </row>
    <row r="4076" spans="1:14" x14ac:dyDescent="0.3">
      <c r="A4076" s="1" t="s">
        <v>44</v>
      </c>
      <c r="B4076" s="1" t="s">
        <v>374</v>
      </c>
      <c r="C4076" s="1" t="s">
        <v>169</v>
      </c>
      <c r="D4076" s="1" t="s">
        <v>13</v>
      </c>
      <c r="E4076">
        <v>0</v>
      </c>
      <c r="F4076">
        <v>0</v>
      </c>
      <c r="G4076">
        <v>0</v>
      </c>
      <c r="H4076">
        <v>0</v>
      </c>
      <c r="I4076" s="2">
        <v>0</v>
      </c>
      <c r="J4076">
        <v>2</v>
      </c>
      <c r="K4076" s="2">
        <v>0</v>
      </c>
      <c r="L4076">
        <v>807.90800000000002</v>
      </c>
      <c r="M4076" s="2">
        <v>0</v>
      </c>
      <c r="N4076" s="4">
        <v>0</v>
      </c>
    </row>
    <row r="4077" spans="1:14" x14ac:dyDescent="0.3">
      <c r="A4077" s="1" t="s">
        <v>44</v>
      </c>
      <c r="B4077" s="1" t="s">
        <v>374</v>
      </c>
      <c r="C4077" s="1" t="s">
        <v>169</v>
      </c>
      <c r="D4077" s="1" t="s">
        <v>13</v>
      </c>
      <c r="E4077">
        <v>0</v>
      </c>
      <c r="F4077">
        <v>1</v>
      </c>
      <c r="G4077">
        <v>1283.8025</v>
      </c>
      <c r="H4077">
        <v>0</v>
      </c>
      <c r="I4077" s="2">
        <v>0</v>
      </c>
      <c r="J4077">
        <v>0</v>
      </c>
      <c r="K4077" s="2">
        <v>0</v>
      </c>
      <c r="L4077">
        <v>807.90800000000002</v>
      </c>
      <c r="M4077" s="2">
        <v>0</v>
      </c>
      <c r="N4077" s="4">
        <v>0</v>
      </c>
    </row>
    <row r="4078" spans="1:14" x14ac:dyDescent="0.3">
      <c r="A4078" s="1" t="s">
        <v>44</v>
      </c>
      <c r="B4078" s="1" t="s">
        <v>374</v>
      </c>
      <c r="C4078" s="1" t="s">
        <v>169</v>
      </c>
      <c r="D4078" s="1" t="s">
        <v>18</v>
      </c>
      <c r="E4078">
        <v>0</v>
      </c>
      <c r="F4078">
        <v>1</v>
      </c>
      <c r="G4078">
        <v>1283.8025</v>
      </c>
      <c r="H4078">
        <v>0</v>
      </c>
      <c r="I4078" s="2">
        <v>0</v>
      </c>
      <c r="J4078">
        <v>0</v>
      </c>
      <c r="K4078" s="2">
        <v>0</v>
      </c>
      <c r="L4078">
        <v>807.90800000000002</v>
      </c>
      <c r="M4078" s="2">
        <v>0</v>
      </c>
      <c r="N4078" s="4">
        <v>0</v>
      </c>
    </row>
    <row r="4079" spans="1:14" x14ac:dyDescent="0.3">
      <c r="A4079" s="1" t="s">
        <v>371</v>
      </c>
      <c r="B4079" s="1" t="s">
        <v>375</v>
      </c>
      <c r="C4079" s="1" t="s">
        <v>27</v>
      </c>
      <c r="D4079" s="1" t="s">
        <v>16</v>
      </c>
      <c r="E4079">
        <v>0</v>
      </c>
      <c r="F4079">
        <v>2</v>
      </c>
      <c r="G4079">
        <v>1295.82</v>
      </c>
      <c r="H4079">
        <v>2</v>
      </c>
      <c r="I4079" s="2">
        <v>1295.82</v>
      </c>
      <c r="J4079">
        <v>0</v>
      </c>
      <c r="K4079" s="2">
        <v>770.44</v>
      </c>
      <c r="L4079">
        <v>385.22</v>
      </c>
      <c r="M4079" s="2">
        <v>525.37999999999988</v>
      </c>
      <c r="N4079" s="4">
        <v>0.40544211387384044</v>
      </c>
    </row>
    <row r="4080" spans="1:14" x14ac:dyDescent="0.3">
      <c r="A4080" s="1" t="s">
        <v>371</v>
      </c>
      <c r="B4080" s="1" t="s">
        <v>375</v>
      </c>
      <c r="C4080" s="1" t="s">
        <v>27</v>
      </c>
      <c r="D4080" s="1" t="s">
        <v>17</v>
      </c>
      <c r="E4080">
        <v>0</v>
      </c>
      <c r="F4080">
        <v>2</v>
      </c>
      <c r="G4080">
        <v>1295.82</v>
      </c>
      <c r="H4080">
        <v>1</v>
      </c>
      <c r="I4080" s="2">
        <v>647.91</v>
      </c>
      <c r="J4080">
        <v>0</v>
      </c>
      <c r="K4080" s="2">
        <v>385.22</v>
      </c>
      <c r="L4080">
        <v>385.22</v>
      </c>
      <c r="M4080" s="2">
        <v>262.68999999999994</v>
      </c>
      <c r="N4080" s="4">
        <v>0.40544211387384044</v>
      </c>
    </row>
    <row r="4081" spans="1:14" x14ac:dyDescent="0.3">
      <c r="A4081" s="1" t="s">
        <v>371</v>
      </c>
      <c r="B4081" s="1" t="s">
        <v>376</v>
      </c>
      <c r="C4081" s="1" t="s">
        <v>22</v>
      </c>
      <c r="D4081" s="1" t="s">
        <v>13</v>
      </c>
      <c r="E4081">
        <v>0</v>
      </c>
      <c r="F4081">
        <v>6</v>
      </c>
      <c r="G4081">
        <v>3710.7509999999988</v>
      </c>
      <c r="H4081">
        <v>0</v>
      </c>
      <c r="I4081" s="2">
        <v>0</v>
      </c>
      <c r="J4081">
        <v>0</v>
      </c>
      <c r="K4081" s="2">
        <v>0</v>
      </c>
      <c r="L4081">
        <v>385.22</v>
      </c>
      <c r="M4081" s="2">
        <v>0</v>
      </c>
      <c r="N4081" s="4">
        <v>0</v>
      </c>
    </row>
    <row r="4082" spans="1:14" x14ac:dyDescent="0.3">
      <c r="A4082" s="1" t="s">
        <v>371</v>
      </c>
      <c r="B4082" s="1" t="s">
        <v>376</v>
      </c>
      <c r="C4082" s="1" t="s">
        <v>22</v>
      </c>
      <c r="D4082" s="1" t="s">
        <v>18</v>
      </c>
      <c r="E4082">
        <v>0</v>
      </c>
      <c r="F4082">
        <v>1</v>
      </c>
      <c r="G4082">
        <v>618.45849999999996</v>
      </c>
      <c r="H4082">
        <v>0</v>
      </c>
      <c r="I4082" s="2">
        <v>0</v>
      </c>
      <c r="J4082">
        <v>0</v>
      </c>
      <c r="K4082" s="2">
        <v>0</v>
      </c>
      <c r="L4082">
        <v>385.22</v>
      </c>
      <c r="M4082" s="2">
        <v>0</v>
      </c>
      <c r="N4082" s="4">
        <v>0</v>
      </c>
    </row>
    <row r="4083" spans="1:14" x14ac:dyDescent="0.3">
      <c r="A4083" s="1" t="s">
        <v>371</v>
      </c>
      <c r="B4083" s="1" t="s">
        <v>376</v>
      </c>
      <c r="C4083" s="1" t="s">
        <v>27</v>
      </c>
      <c r="D4083" s="1" t="s">
        <v>13</v>
      </c>
      <c r="E4083">
        <v>0</v>
      </c>
      <c r="F4083">
        <v>5</v>
      </c>
      <c r="G4083">
        <v>3083.8744999999999</v>
      </c>
      <c r="H4083">
        <v>1</v>
      </c>
      <c r="I4083" s="2">
        <v>618.45849999999996</v>
      </c>
      <c r="J4083">
        <v>0</v>
      </c>
      <c r="K4083" s="2">
        <v>385.22</v>
      </c>
      <c r="L4083">
        <v>385.22</v>
      </c>
      <c r="M4083" s="2">
        <v>233.23849999999993</v>
      </c>
      <c r="N4083" s="4">
        <v>0.37712878067000444</v>
      </c>
    </row>
    <row r="4084" spans="1:14" x14ac:dyDescent="0.3">
      <c r="A4084" s="1" t="s">
        <v>371</v>
      </c>
      <c r="B4084" s="1" t="s">
        <v>376</v>
      </c>
      <c r="C4084" s="1" t="s">
        <v>27</v>
      </c>
      <c r="D4084" s="1" t="s">
        <v>14</v>
      </c>
      <c r="E4084">
        <v>0</v>
      </c>
      <c r="F4084">
        <v>1</v>
      </c>
      <c r="G4084">
        <v>618.45849999999996</v>
      </c>
      <c r="H4084">
        <v>0</v>
      </c>
      <c r="I4084" s="2">
        <v>0</v>
      </c>
      <c r="J4084">
        <v>0</v>
      </c>
      <c r="K4084" s="2">
        <v>0</v>
      </c>
      <c r="L4084">
        <v>385.22</v>
      </c>
      <c r="M4084" s="2">
        <v>0</v>
      </c>
      <c r="N4084" s="4">
        <v>0</v>
      </c>
    </row>
    <row r="4085" spans="1:14" x14ac:dyDescent="0.3">
      <c r="A4085" s="1" t="s">
        <v>371</v>
      </c>
      <c r="B4085" s="1" t="s">
        <v>376</v>
      </c>
      <c r="C4085" s="1" t="s">
        <v>27</v>
      </c>
      <c r="D4085" s="1" t="s">
        <v>16</v>
      </c>
      <c r="E4085">
        <v>0</v>
      </c>
      <c r="F4085">
        <v>1</v>
      </c>
      <c r="G4085">
        <v>618.45849999999996</v>
      </c>
      <c r="H4085">
        <v>0</v>
      </c>
      <c r="I4085" s="2">
        <v>0</v>
      </c>
      <c r="J4085">
        <v>0</v>
      </c>
      <c r="K4085" s="2">
        <v>0</v>
      </c>
      <c r="L4085">
        <v>385.22</v>
      </c>
      <c r="M4085" s="2">
        <v>0</v>
      </c>
      <c r="N4085" s="4">
        <v>0</v>
      </c>
    </row>
    <row r="4086" spans="1:14" x14ac:dyDescent="0.3">
      <c r="A4086" s="1" t="s">
        <v>371</v>
      </c>
      <c r="B4086" s="1" t="s">
        <v>376</v>
      </c>
      <c r="C4086" s="1" t="s">
        <v>27</v>
      </c>
      <c r="D4086" s="1" t="s">
        <v>18</v>
      </c>
      <c r="E4086">
        <v>0</v>
      </c>
      <c r="F4086">
        <v>1</v>
      </c>
      <c r="G4086">
        <v>618.45849999999996</v>
      </c>
      <c r="H4086">
        <v>0</v>
      </c>
      <c r="I4086" s="2">
        <v>0</v>
      </c>
      <c r="J4086">
        <v>0</v>
      </c>
      <c r="K4086" s="2">
        <v>0</v>
      </c>
      <c r="L4086">
        <v>385.22</v>
      </c>
      <c r="M4086" s="2">
        <v>0</v>
      </c>
      <c r="N4086" s="4">
        <v>0</v>
      </c>
    </row>
    <row r="4087" spans="1:14" x14ac:dyDescent="0.3">
      <c r="A4087" s="1" t="s">
        <v>371</v>
      </c>
      <c r="B4087" s="1" t="s">
        <v>376</v>
      </c>
      <c r="C4087" s="1" t="s">
        <v>27</v>
      </c>
      <c r="D4087" s="1" t="s">
        <v>19</v>
      </c>
      <c r="E4087">
        <v>0</v>
      </c>
      <c r="F4087">
        <v>1</v>
      </c>
      <c r="G4087">
        <v>610.04049999999995</v>
      </c>
      <c r="H4087">
        <v>0</v>
      </c>
      <c r="I4087" s="2">
        <v>0</v>
      </c>
      <c r="J4087">
        <v>0</v>
      </c>
      <c r="K4087" s="2">
        <v>0</v>
      </c>
      <c r="L4087">
        <v>385.22</v>
      </c>
      <c r="M4087" s="2">
        <v>0</v>
      </c>
      <c r="N4087" s="4">
        <v>0</v>
      </c>
    </row>
    <row r="4088" spans="1:14" x14ac:dyDescent="0.3">
      <c r="A4088" s="1" t="s">
        <v>44</v>
      </c>
      <c r="B4088" s="1" t="s">
        <v>377</v>
      </c>
      <c r="C4088" s="1" t="s">
        <v>22</v>
      </c>
      <c r="D4088" s="1" t="s">
        <v>32</v>
      </c>
      <c r="E4088">
        <v>0</v>
      </c>
      <c r="F4088">
        <v>1</v>
      </c>
      <c r="G4088">
        <v>1027.7090000000001</v>
      </c>
      <c r="H4088">
        <v>0</v>
      </c>
      <c r="I4088" s="2">
        <v>0</v>
      </c>
      <c r="J4088">
        <v>0</v>
      </c>
      <c r="K4088" s="2">
        <v>0</v>
      </c>
      <c r="L4088">
        <v>709.15499999999997</v>
      </c>
      <c r="M4088" s="2">
        <v>0</v>
      </c>
      <c r="N4088" s="4">
        <v>0</v>
      </c>
    </row>
    <row r="4089" spans="1:14" x14ac:dyDescent="0.3">
      <c r="A4089" s="1" t="s">
        <v>44</v>
      </c>
      <c r="B4089" s="1" t="s">
        <v>377</v>
      </c>
      <c r="C4089" s="1" t="s">
        <v>22</v>
      </c>
      <c r="D4089" s="1" t="s">
        <v>15</v>
      </c>
      <c r="E4089">
        <v>0</v>
      </c>
      <c r="F4089">
        <v>2</v>
      </c>
      <c r="G4089">
        <v>2055.4180000000001</v>
      </c>
      <c r="H4089">
        <v>1</v>
      </c>
      <c r="I4089" s="2">
        <v>1027.7090000000001</v>
      </c>
      <c r="J4089">
        <v>0</v>
      </c>
      <c r="K4089" s="2">
        <v>709.15499999999997</v>
      </c>
      <c r="L4089">
        <v>709.15499999999997</v>
      </c>
      <c r="M4089" s="2">
        <v>318.55400000000009</v>
      </c>
      <c r="N4089" s="4">
        <v>0.30996517496684378</v>
      </c>
    </row>
    <row r="4090" spans="1:14" x14ac:dyDescent="0.3">
      <c r="A4090" s="1" t="s">
        <v>44</v>
      </c>
      <c r="B4090" s="1" t="s">
        <v>377</v>
      </c>
      <c r="C4090" s="1" t="s">
        <v>22</v>
      </c>
      <c r="D4090" s="1" t="s">
        <v>17</v>
      </c>
      <c r="E4090">
        <v>0</v>
      </c>
      <c r="F4090">
        <v>0</v>
      </c>
      <c r="G4090">
        <v>0</v>
      </c>
      <c r="H4090">
        <v>0</v>
      </c>
      <c r="I4090" s="2">
        <v>0</v>
      </c>
      <c r="J4090">
        <v>1</v>
      </c>
      <c r="K4090" s="2">
        <v>0</v>
      </c>
      <c r="L4090">
        <v>709.15499999999997</v>
      </c>
      <c r="M4090" s="2">
        <v>0</v>
      </c>
      <c r="N4090" s="4">
        <v>0</v>
      </c>
    </row>
    <row r="4091" spans="1:14" x14ac:dyDescent="0.3">
      <c r="A4091" s="1" t="s">
        <v>44</v>
      </c>
      <c r="B4091" s="1" t="s">
        <v>377</v>
      </c>
      <c r="C4091" s="1" t="s">
        <v>24</v>
      </c>
      <c r="D4091" s="1" t="s">
        <v>13</v>
      </c>
      <c r="E4091">
        <v>0</v>
      </c>
      <c r="F4091">
        <v>0</v>
      </c>
      <c r="G4091">
        <v>0</v>
      </c>
      <c r="H4091">
        <v>1</v>
      </c>
      <c r="I4091" s="2">
        <v>1027.7090000000001</v>
      </c>
      <c r="J4091">
        <v>3</v>
      </c>
      <c r="K4091" s="2">
        <v>709.15499999999997</v>
      </c>
      <c r="L4091">
        <v>709.15499999999997</v>
      </c>
      <c r="M4091" s="2">
        <v>318.55400000000009</v>
      </c>
      <c r="N4091" s="4">
        <v>0.30996517496684378</v>
      </c>
    </row>
    <row r="4092" spans="1:14" x14ac:dyDescent="0.3">
      <c r="A4092" s="1" t="s">
        <v>44</v>
      </c>
      <c r="B4092" s="1" t="s">
        <v>377</v>
      </c>
      <c r="C4092" s="1" t="s">
        <v>24</v>
      </c>
      <c r="D4092" s="1" t="s">
        <v>15</v>
      </c>
      <c r="E4092">
        <v>0</v>
      </c>
      <c r="F4092">
        <v>1</v>
      </c>
      <c r="G4092">
        <v>1716.0989999999999</v>
      </c>
      <c r="H4092">
        <v>0</v>
      </c>
      <c r="I4092" s="2">
        <v>0</v>
      </c>
      <c r="J4092">
        <v>0</v>
      </c>
      <c r="K4092" s="2">
        <v>0</v>
      </c>
      <c r="L4092">
        <v>709.15499999999997</v>
      </c>
      <c r="M4092" s="2">
        <v>0</v>
      </c>
      <c r="N4092" s="4">
        <v>0</v>
      </c>
    </row>
    <row r="4093" spans="1:14" x14ac:dyDescent="0.3">
      <c r="A4093" s="1" t="s">
        <v>44</v>
      </c>
      <c r="B4093" s="1" t="s">
        <v>377</v>
      </c>
      <c r="C4093" s="1" t="s">
        <v>24</v>
      </c>
      <c r="D4093" s="1" t="s">
        <v>16</v>
      </c>
      <c r="E4093">
        <v>0</v>
      </c>
      <c r="F4093">
        <v>0</v>
      </c>
      <c r="G4093">
        <v>0</v>
      </c>
      <c r="H4093">
        <v>0</v>
      </c>
      <c r="I4093" s="2">
        <v>0</v>
      </c>
      <c r="J4093">
        <v>1</v>
      </c>
      <c r="K4093" s="2">
        <v>0</v>
      </c>
      <c r="L4093">
        <v>709.15499999999997</v>
      </c>
      <c r="M4093" s="2">
        <v>0</v>
      </c>
      <c r="N4093" s="4">
        <v>0</v>
      </c>
    </row>
    <row r="4094" spans="1:14" x14ac:dyDescent="0.3">
      <c r="A4094" s="1" t="s">
        <v>44</v>
      </c>
      <c r="B4094" s="1" t="s">
        <v>377</v>
      </c>
      <c r="C4094" s="1" t="s">
        <v>27</v>
      </c>
      <c r="D4094" s="1" t="s">
        <v>13</v>
      </c>
      <c r="E4094">
        <v>0</v>
      </c>
      <c r="F4094">
        <v>0</v>
      </c>
      <c r="G4094">
        <v>0</v>
      </c>
      <c r="H4094">
        <v>0</v>
      </c>
      <c r="I4094" s="2">
        <v>0</v>
      </c>
      <c r="J4094">
        <v>12</v>
      </c>
      <c r="K4094" s="2">
        <v>0</v>
      </c>
      <c r="L4094">
        <v>709.15499999999997</v>
      </c>
      <c r="M4094" s="2">
        <v>0</v>
      </c>
      <c r="N4094" s="4">
        <v>0</v>
      </c>
    </row>
    <row r="4095" spans="1:14" x14ac:dyDescent="0.3">
      <c r="A4095" s="1" t="s">
        <v>44</v>
      </c>
      <c r="B4095" s="1" t="s">
        <v>377</v>
      </c>
      <c r="C4095" s="1" t="s">
        <v>27</v>
      </c>
      <c r="D4095" s="1" t="s">
        <v>13</v>
      </c>
      <c r="E4095">
        <v>0</v>
      </c>
      <c r="F4095">
        <v>1</v>
      </c>
      <c r="G4095">
        <v>1027.7090000000001</v>
      </c>
      <c r="H4095">
        <v>0</v>
      </c>
      <c r="I4095" s="2">
        <v>0</v>
      </c>
      <c r="J4095">
        <v>0</v>
      </c>
      <c r="K4095" s="2">
        <v>0</v>
      </c>
      <c r="L4095">
        <v>709.15499999999997</v>
      </c>
      <c r="M4095" s="2">
        <v>0</v>
      </c>
      <c r="N4095" s="4">
        <v>0</v>
      </c>
    </row>
    <row r="4096" spans="1:14" x14ac:dyDescent="0.3">
      <c r="A4096" s="1" t="s">
        <v>44</v>
      </c>
      <c r="B4096" s="1" t="s">
        <v>377</v>
      </c>
      <c r="C4096" s="1" t="s">
        <v>27</v>
      </c>
      <c r="D4096" s="1" t="s">
        <v>17</v>
      </c>
      <c r="E4096">
        <v>0</v>
      </c>
      <c r="F4096">
        <v>0</v>
      </c>
      <c r="G4096">
        <v>0</v>
      </c>
      <c r="H4096">
        <v>0</v>
      </c>
      <c r="I4096" s="2">
        <v>0</v>
      </c>
      <c r="J4096">
        <v>1</v>
      </c>
      <c r="K4096" s="2">
        <v>0</v>
      </c>
      <c r="L4096">
        <v>709.15499999999997</v>
      </c>
      <c r="M4096" s="2">
        <v>0</v>
      </c>
      <c r="N4096" s="4">
        <v>0</v>
      </c>
    </row>
    <row r="4097" spans="1:14" x14ac:dyDescent="0.3">
      <c r="A4097" s="1" t="s">
        <v>44</v>
      </c>
      <c r="B4097" s="1" t="s">
        <v>378</v>
      </c>
      <c r="C4097" s="1" t="s">
        <v>22</v>
      </c>
      <c r="D4097" s="1" t="s">
        <v>13</v>
      </c>
      <c r="E4097">
        <v>0</v>
      </c>
      <c r="F4097">
        <v>1</v>
      </c>
      <c r="G4097">
        <v>846.35399999999993</v>
      </c>
      <c r="H4097">
        <v>1</v>
      </c>
      <c r="I4097" s="2">
        <v>846.35399999999993</v>
      </c>
      <c r="J4097">
        <v>0</v>
      </c>
      <c r="K4097" s="2">
        <v>709.15499999999997</v>
      </c>
      <c r="L4097">
        <v>709.15499999999997</v>
      </c>
      <c r="M4097" s="2">
        <v>137.19899999999996</v>
      </c>
      <c r="N4097" s="4">
        <v>0.16210592730701334</v>
      </c>
    </row>
    <row r="4098" spans="1:14" x14ac:dyDescent="0.3">
      <c r="A4098" s="1" t="s">
        <v>44</v>
      </c>
      <c r="B4098" s="1" t="s">
        <v>378</v>
      </c>
      <c r="C4098" s="1" t="s">
        <v>22</v>
      </c>
      <c r="D4098" s="1" t="s">
        <v>17</v>
      </c>
      <c r="E4098">
        <v>0</v>
      </c>
      <c r="F4098">
        <v>1</v>
      </c>
      <c r="G4098">
        <v>846.35399999999993</v>
      </c>
      <c r="H4098">
        <v>0</v>
      </c>
      <c r="I4098" s="2">
        <v>0</v>
      </c>
      <c r="J4098">
        <v>0</v>
      </c>
      <c r="K4098" s="2">
        <v>0</v>
      </c>
      <c r="L4098">
        <v>709.15499999999997</v>
      </c>
      <c r="M4098" s="2">
        <v>0</v>
      </c>
      <c r="N4098" s="4">
        <v>0</v>
      </c>
    </row>
    <row r="4099" spans="1:14" x14ac:dyDescent="0.3">
      <c r="A4099" s="1" t="s">
        <v>44</v>
      </c>
      <c r="B4099" s="1" t="s">
        <v>378</v>
      </c>
      <c r="C4099" s="1" t="s">
        <v>24</v>
      </c>
      <c r="D4099" s="1" t="s">
        <v>13</v>
      </c>
      <c r="E4099">
        <v>0</v>
      </c>
      <c r="F4099">
        <v>6</v>
      </c>
      <c r="G4099">
        <v>5953.3774999999996</v>
      </c>
      <c r="H4099">
        <v>2</v>
      </c>
      <c r="I4099" s="2">
        <v>2567.9614999999999</v>
      </c>
      <c r="J4099">
        <v>5</v>
      </c>
      <c r="K4099" s="2">
        <v>1418.31</v>
      </c>
      <c r="L4099">
        <v>709.15499999999997</v>
      </c>
      <c r="M4099" s="2">
        <v>1149.6514999999999</v>
      </c>
      <c r="N4099" s="4">
        <v>0.44769031778708518</v>
      </c>
    </row>
    <row r="4100" spans="1:14" x14ac:dyDescent="0.3">
      <c r="A4100" s="1" t="s">
        <v>44</v>
      </c>
      <c r="B4100" s="1" t="s">
        <v>378</v>
      </c>
      <c r="C4100" s="1" t="s">
        <v>24</v>
      </c>
      <c r="D4100" s="1" t="s">
        <v>14</v>
      </c>
      <c r="E4100">
        <v>0</v>
      </c>
      <c r="F4100">
        <v>0</v>
      </c>
      <c r="G4100">
        <v>0</v>
      </c>
      <c r="H4100">
        <v>0</v>
      </c>
      <c r="I4100" s="2">
        <v>0</v>
      </c>
      <c r="J4100">
        <v>1</v>
      </c>
      <c r="K4100" s="2">
        <v>0</v>
      </c>
      <c r="L4100">
        <v>709.15499999999997</v>
      </c>
      <c r="M4100" s="2">
        <v>0</v>
      </c>
      <c r="N4100" s="4">
        <v>0</v>
      </c>
    </row>
    <row r="4101" spans="1:14" x14ac:dyDescent="0.3">
      <c r="A4101" s="1" t="s">
        <v>44</v>
      </c>
      <c r="B4101" s="1" t="s">
        <v>378</v>
      </c>
      <c r="C4101" s="1" t="s">
        <v>24</v>
      </c>
      <c r="D4101" s="1" t="s">
        <v>16</v>
      </c>
      <c r="E4101">
        <v>0</v>
      </c>
      <c r="F4101">
        <v>1</v>
      </c>
      <c r="G4101">
        <v>846.35399999999993</v>
      </c>
      <c r="H4101">
        <v>1</v>
      </c>
      <c r="I4101" s="2">
        <v>846.35399999999993</v>
      </c>
      <c r="J4101">
        <v>1</v>
      </c>
      <c r="K4101" s="2">
        <v>709.15499999999997</v>
      </c>
      <c r="L4101">
        <v>709.15499999999997</v>
      </c>
      <c r="M4101" s="2">
        <v>137.19899999999996</v>
      </c>
      <c r="N4101" s="4">
        <v>0.16210592730701334</v>
      </c>
    </row>
    <row r="4102" spans="1:14" x14ac:dyDescent="0.3">
      <c r="A4102" s="1" t="s">
        <v>44</v>
      </c>
      <c r="B4102" s="1" t="s">
        <v>378</v>
      </c>
      <c r="C4102" s="1" t="s">
        <v>24</v>
      </c>
      <c r="D4102" s="1" t="s">
        <v>13</v>
      </c>
      <c r="E4102">
        <v>0</v>
      </c>
      <c r="F4102">
        <v>2</v>
      </c>
      <c r="G4102">
        <v>2534.922</v>
      </c>
      <c r="H4102">
        <v>1</v>
      </c>
      <c r="I4102" s="2">
        <v>846.35399999999993</v>
      </c>
      <c r="J4102">
        <v>1</v>
      </c>
      <c r="K4102" s="2">
        <v>709.15499999999997</v>
      </c>
      <c r="L4102">
        <v>709.15499999999997</v>
      </c>
      <c r="M4102" s="2">
        <v>137.19899999999996</v>
      </c>
      <c r="N4102" s="4">
        <v>0.16210592730701334</v>
      </c>
    </row>
    <row r="4103" spans="1:14" x14ac:dyDescent="0.3">
      <c r="A4103" s="1" t="s">
        <v>44</v>
      </c>
      <c r="B4103" s="1" t="s">
        <v>378</v>
      </c>
      <c r="C4103" s="1" t="s">
        <v>24</v>
      </c>
      <c r="D4103" s="1" t="s">
        <v>19</v>
      </c>
      <c r="E4103">
        <v>0</v>
      </c>
      <c r="F4103">
        <v>2</v>
      </c>
      <c r="G4103">
        <v>1692.7080000000001</v>
      </c>
      <c r="H4103">
        <v>1</v>
      </c>
      <c r="I4103" s="2">
        <v>846.35399999999993</v>
      </c>
      <c r="J4103">
        <v>0</v>
      </c>
      <c r="K4103" s="2">
        <v>709.15499999999997</v>
      </c>
      <c r="L4103">
        <v>709.15499999999997</v>
      </c>
      <c r="M4103" s="2">
        <v>137.19899999999996</v>
      </c>
      <c r="N4103" s="4">
        <v>0.16210592730701334</v>
      </c>
    </row>
    <row r="4104" spans="1:14" x14ac:dyDescent="0.3">
      <c r="A4104" s="1" t="s">
        <v>44</v>
      </c>
      <c r="B4104" s="1" t="s">
        <v>378</v>
      </c>
      <c r="C4104" s="1" t="s">
        <v>27</v>
      </c>
      <c r="D4104" s="1" t="s">
        <v>13</v>
      </c>
      <c r="E4104">
        <v>0</v>
      </c>
      <c r="F4104">
        <v>0</v>
      </c>
      <c r="G4104">
        <v>0</v>
      </c>
      <c r="H4104">
        <v>0</v>
      </c>
      <c r="I4104" s="2">
        <v>0</v>
      </c>
      <c r="J4104">
        <v>1</v>
      </c>
      <c r="K4104" s="2">
        <v>0</v>
      </c>
      <c r="L4104">
        <v>709.15499999999997</v>
      </c>
      <c r="M4104" s="2">
        <v>0</v>
      </c>
      <c r="N4104" s="4">
        <v>0</v>
      </c>
    </row>
    <row r="4105" spans="1:14" x14ac:dyDescent="0.3">
      <c r="A4105" s="1" t="s">
        <v>44</v>
      </c>
      <c r="B4105" s="1" t="s">
        <v>378</v>
      </c>
      <c r="C4105" s="1" t="s">
        <v>27</v>
      </c>
      <c r="D4105" s="1" t="s">
        <v>13</v>
      </c>
      <c r="E4105">
        <v>0</v>
      </c>
      <c r="F4105">
        <v>3</v>
      </c>
      <c r="G4105">
        <v>2539.0619999999999</v>
      </c>
      <c r="H4105">
        <v>2</v>
      </c>
      <c r="I4105" s="2">
        <v>1692.7080000000001</v>
      </c>
      <c r="J4105">
        <v>45</v>
      </c>
      <c r="K4105" s="2">
        <v>1418.31</v>
      </c>
      <c r="L4105">
        <v>709.15499999999997</v>
      </c>
      <c r="M4105" s="2">
        <v>274.39800000000014</v>
      </c>
      <c r="N4105" s="4">
        <v>0.16210592730701345</v>
      </c>
    </row>
    <row r="4106" spans="1:14" x14ac:dyDescent="0.3">
      <c r="A4106" s="1" t="s">
        <v>44</v>
      </c>
      <c r="B4106" s="1" t="s">
        <v>378</v>
      </c>
      <c r="C4106" s="1" t="s">
        <v>27</v>
      </c>
      <c r="D4106" s="1" t="s">
        <v>15</v>
      </c>
      <c r="E4106">
        <v>0</v>
      </c>
      <c r="F4106">
        <v>0</v>
      </c>
      <c r="G4106">
        <v>0</v>
      </c>
      <c r="H4106">
        <v>0</v>
      </c>
      <c r="I4106" s="2">
        <v>0</v>
      </c>
      <c r="J4106">
        <v>1</v>
      </c>
      <c r="K4106" s="2">
        <v>0</v>
      </c>
      <c r="L4106">
        <v>709.15499999999997</v>
      </c>
      <c r="M4106" s="2">
        <v>0</v>
      </c>
      <c r="N4106" s="4">
        <v>0</v>
      </c>
    </row>
    <row r="4107" spans="1:14" x14ac:dyDescent="0.3">
      <c r="A4107" s="1" t="s">
        <v>44</v>
      </c>
      <c r="B4107" s="1" t="s">
        <v>378</v>
      </c>
      <c r="C4107" s="1" t="s">
        <v>27</v>
      </c>
      <c r="D4107" s="1" t="s">
        <v>16</v>
      </c>
      <c r="E4107">
        <v>0</v>
      </c>
      <c r="F4107">
        <v>1</v>
      </c>
      <c r="G4107">
        <v>1721.6075000000001</v>
      </c>
      <c r="H4107">
        <v>0</v>
      </c>
      <c r="I4107" s="2">
        <v>0</v>
      </c>
      <c r="J4107">
        <v>1</v>
      </c>
      <c r="K4107" s="2">
        <v>0</v>
      </c>
      <c r="L4107">
        <v>709.15499999999997</v>
      </c>
      <c r="M4107" s="2">
        <v>0</v>
      </c>
      <c r="N4107" s="4">
        <v>0</v>
      </c>
    </row>
    <row r="4108" spans="1:14" x14ac:dyDescent="0.3">
      <c r="A4108" s="1" t="s">
        <v>44</v>
      </c>
      <c r="B4108" s="1" t="s">
        <v>378</v>
      </c>
      <c r="C4108" s="1" t="s">
        <v>27</v>
      </c>
      <c r="D4108" s="1" t="s">
        <v>18</v>
      </c>
      <c r="E4108">
        <v>0</v>
      </c>
      <c r="F4108">
        <v>1</v>
      </c>
      <c r="G4108">
        <v>846.35399999999993</v>
      </c>
      <c r="H4108">
        <v>0</v>
      </c>
      <c r="I4108" s="2">
        <v>0</v>
      </c>
      <c r="J4108">
        <v>1</v>
      </c>
      <c r="K4108" s="2">
        <v>0</v>
      </c>
      <c r="L4108">
        <v>709.15499999999997</v>
      </c>
      <c r="M4108" s="2">
        <v>0</v>
      </c>
      <c r="N4108" s="4">
        <v>0</v>
      </c>
    </row>
    <row r="4109" spans="1:14" x14ac:dyDescent="0.3">
      <c r="A4109" s="1" t="s">
        <v>44</v>
      </c>
      <c r="B4109" s="1" t="s">
        <v>379</v>
      </c>
      <c r="C4109" s="1" t="s">
        <v>58</v>
      </c>
      <c r="D4109" s="1" t="s">
        <v>13</v>
      </c>
      <c r="E4109">
        <v>0</v>
      </c>
      <c r="F4109">
        <v>1</v>
      </c>
      <c r="G4109">
        <v>1343.6945000000001</v>
      </c>
      <c r="H4109">
        <v>0</v>
      </c>
      <c r="I4109" s="2">
        <v>0</v>
      </c>
      <c r="J4109">
        <v>0</v>
      </c>
      <c r="K4109" s="2">
        <v>0</v>
      </c>
      <c r="L4109">
        <v>807.90800000000002</v>
      </c>
      <c r="M4109" s="2">
        <v>0</v>
      </c>
      <c r="N4109" s="4">
        <v>0</v>
      </c>
    </row>
    <row r="4110" spans="1:14" x14ac:dyDescent="0.3">
      <c r="A4110" s="1" t="s">
        <v>44</v>
      </c>
      <c r="B4110" s="1" t="s">
        <v>379</v>
      </c>
      <c r="C4110" s="1" t="s">
        <v>58</v>
      </c>
      <c r="D4110" s="1" t="s">
        <v>15</v>
      </c>
      <c r="E4110">
        <v>0</v>
      </c>
      <c r="F4110">
        <v>1</v>
      </c>
      <c r="G4110">
        <v>1283.2735</v>
      </c>
      <c r="H4110">
        <v>0</v>
      </c>
      <c r="I4110" s="2">
        <v>0</v>
      </c>
      <c r="J4110">
        <v>0</v>
      </c>
      <c r="K4110" s="2">
        <v>0</v>
      </c>
      <c r="L4110">
        <v>807.90800000000002</v>
      </c>
      <c r="M4110" s="2">
        <v>0</v>
      </c>
      <c r="N4110" s="4">
        <v>0</v>
      </c>
    </row>
    <row r="4111" spans="1:14" x14ac:dyDescent="0.3">
      <c r="A4111" s="1" t="s">
        <v>44</v>
      </c>
      <c r="B4111" s="1" t="s">
        <v>379</v>
      </c>
      <c r="C4111" s="1" t="s">
        <v>61</v>
      </c>
      <c r="D4111" s="1" t="s">
        <v>13</v>
      </c>
      <c r="E4111">
        <v>0</v>
      </c>
      <c r="F4111">
        <v>2</v>
      </c>
      <c r="G4111">
        <v>2687.3890000000001</v>
      </c>
      <c r="H4111">
        <v>1</v>
      </c>
      <c r="I4111" s="2">
        <v>1343.6945000000001</v>
      </c>
      <c r="J4111">
        <v>0</v>
      </c>
      <c r="K4111" s="2">
        <v>807.90800000000002</v>
      </c>
      <c r="L4111">
        <v>807.90800000000002</v>
      </c>
      <c r="M4111" s="2">
        <v>535.78650000000005</v>
      </c>
      <c r="N4111" s="4">
        <v>0.39874130615255182</v>
      </c>
    </row>
    <row r="4112" spans="1:14" x14ac:dyDescent="0.3">
      <c r="A4112" s="1" t="s">
        <v>44</v>
      </c>
      <c r="B4112" s="1" t="s">
        <v>379</v>
      </c>
      <c r="C4112" s="1" t="s">
        <v>61</v>
      </c>
      <c r="D4112" s="1" t="s">
        <v>16</v>
      </c>
      <c r="E4112">
        <v>0</v>
      </c>
      <c r="F4112">
        <v>0</v>
      </c>
      <c r="G4112">
        <v>0</v>
      </c>
      <c r="H4112">
        <v>0</v>
      </c>
      <c r="I4112" s="2">
        <v>0</v>
      </c>
      <c r="J4112">
        <v>1</v>
      </c>
      <c r="K4112" s="2">
        <v>0</v>
      </c>
      <c r="L4112">
        <v>807.90800000000002</v>
      </c>
      <c r="M4112" s="2">
        <v>0</v>
      </c>
      <c r="N4112" s="4">
        <v>0</v>
      </c>
    </row>
    <row r="4113" spans="1:14" x14ac:dyDescent="0.3">
      <c r="A4113" s="1" t="s">
        <v>44</v>
      </c>
      <c r="B4113" s="1" t="s">
        <v>379</v>
      </c>
      <c r="C4113" s="1" t="s">
        <v>169</v>
      </c>
      <c r="D4113" s="1" t="s">
        <v>13</v>
      </c>
      <c r="E4113">
        <v>0</v>
      </c>
      <c r="F4113">
        <v>0</v>
      </c>
      <c r="G4113">
        <v>0</v>
      </c>
      <c r="H4113">
        <v>0</v>
      </c>
      <c r="I4113" s="2">
        <v>0</v>
      </c>
      <c r="J4113">
        <v>4</v>
      </c>
      <c r="K4113" s="2">
        <v>0</v>
      </c>
      <c r="L4113">
        <v>807.90800000000002</v>
      </c>
      <c r="M4113" s="2">
        <v>0</v>
      </c>
      <c r="N4113" s="4">
        <v>0</v>
      </c>
    </row>
    <row r="4114" spans="1:14" x14ac:dyDescent="0.3">
      <c r="A4114" s="1" t="s">
        <v>44</v>
      </c>
      <c r="B4114" s="1" t="s">
        <v>379</v>
      </c>
      <c r="C4114" s="1" t="s">
        <v>169</v>
      </c>
      <c r="D4114" s="1" t="s">
        <v>16</v>
      </c>
      <c r="E4114">
        <v>0</v>
      </c>
      <c r="F4114">
        <v>0</v>
      </c>
      <c r="G4114">
        <v>0</v>
      </c>
      <c r="H4114">
        <v>0</v>
      </c>
      <c r="I4114" s="2">
        <v>0</v>
      </c>
      <c r="J4114">
        <v>1</v>
      </c>
      <c r="K4114" s="2">
        <v>0</v>
      </c>
      <c r="L4114">
        <v>807.90800000000002</v>
      </c>
      <c r="M4114" s="2">
        <v>0</v>
      </c>
      <c r="N4114" s="4">
        <v>0</v>
      </c>
    </row>
    <row r="4115" spans="1:14" x14ac:dyDescent="0.3">
      <c r="A4115" s="1" t="s">
        <v>44</v>
      </c>
      <c r="B4115" s="1" t="s">
        <v>379</v>
      </c>
      <c r="C4115" s="1" t="s">
        <v>169</v>
      </c>
      <c r="D4115" s="1" t="s">
        <v>19</v>
      </c>
      <c r="E4115">
        <v>0</v>
      </c>
      <c r="F4115">
        <v>0</v>
      </c>
      <c r="G4115">
        <v>0</v>
      </c>
      <c r="H4115">
        <v>0</v>
      </c>
      <c r="I4115" s="2">
        <v>0</v>
      </c>
      <c r="J4115">
        <v>1</v>
      </c>
      <c r="K4115" s="2">
        <v>0</v>
      </c>
      <c r="L4115">
        <v>807.90800000000002</v>
      </c>
      <c r="M4115" s="2">
        <v>0</v>
      </c>
      <c r="N4115" s="4">
        <v>0</v>
      </c>
    </row>
    <row r="4116" spans="1:14" x14ac:dyDescent="0.3">
      <c r="A4116" s="1" t="s">
        <v>313</v>
      </c>
      <c r="B4116" s="1" t="s">
        <v>380</v>
      </c>
      <c r="C4116" s="1" t="s">
        <v>58</v>
      </c>
      <c r="D4116" s="1" t="s">
        <v>13</v>
      </c>
      <c r="E4116">
        <v>0</v>
      </c>
      <c r="F4116">
        <v>1</v>
      </c>
      <c r="G4116">
        <v>1078.838</v>
      </c>
      <c r="H4116">
        <v>1</v>
      </c>
      <c r="I4116" s="2">
        <v>1078.838</v>
      </c>
      <c r="J4116">
        <v>17</v>
      </c>
      <c r="K4116" s="2">
        <v>664.75949999999989</v>
      </c>
      <c r="L4116">
        <v>664.75949999999989</v>
      </c>
      <c r="M4116" s="2">
        <v>414.07850000000008</v>
      </c>
      <c r="N4116" s="4">
        <v>0.38381897930921982</v>
      </c>
    </row>
    <row r="4117" spans="1:14" x14ac:dyDescent="0.3">
      <c r="A4117" s="1" t="s">
        <v>313</v>
      </c>
      <c r="B4117" s="1" t="s">
        <v>380</v>
      </c>
      <c r="C4117" s="1" t="s">
        <v>58</v>
      </c>
      <c r="D4117" s="1" t="s">
        <v>14</v>
      </c>
      <c r="E4117">
        <v>0</v>
      </c>
      <c r="F4117">
        <v>0</v>
      </c>
      <c r="G4117">
        <v>0</v>
      </c>
      <c r="H4117">
        <v>0</v>
      </c>
      <c r="I4117" s="2">
        <v>0</v>
      </c>
      <c r="J4117">
        <v>1</v>
      </c>
      <c r="K4117" s="2">
        <v>0</v>
      </c>
      <c r="L4117">
        <v>664.75949999999989</v>
      </c>
      <c r="M4117" s="2">
        <v>0</v>
      </c>
      <c r="N4117" s="4">
        <v>0</v>
      </c>
    </row>
    <row r="4118" spans="1:14" x14ac:dyDescent="0.3">
      <c r="A4118" s="1" t="s">
        <v>313</v>
      </c>
      <c r="B4118" s="1" t="s">
        <v>380</v>
      </c>
      <c r="C4118" s="1" t="s">
        <v>58</v>
      </c>
      <c r="D4118" s="1" t="s">
        <v>32</v>
      </c>
      <c r="E4118">
        <v>0</v>
      </c>
      <c r="F4118">
        <v>0</v>
      </c>
      <c r="G4118">
        <v>0</v>
      </c>
      <c r="H4118">
        <v>0</v>
      </c>
      <c r="I4118" s="2">
        <v>0</v>
      </c>
      <c r="J4118">
        <v>2</v>
      </c>
      <c r="K4118" s="2">
        <v>0</v>
      </c>
      <c r="L4118">
        <v>664.75949999999989</v>
      </c>
      <c r="M4118" s="2">
        <v>0</v>
      </c>
      <c r="N4118" s="4">
        <v>0</v>
      </c>
    </row>
    <row r="4119" spans="1:14" x14ac:dyDescent="0.3">
      <c r="A4119" s="1" t="s">
        <v>313</v>
      </c>
      <c r="B4119" s="1" t="s">
        <v>380</v>
      </c>
      <c r="C4119" s="1" t="s">
        <v>58</v>
      </c>
      <c r="D4119" s="1" t="s">
        <v>15</v>
      </c>
      <c r="E4119">
        <v>0</v>
      </c>
      <c r="F4119">
        <v>1</v>
      </c>
      <c r="G4119">
        <v>1078.838</v>
      </c>
      <c r="H4119">
        <v>0</v>
      </c>
      <c r="I4119" s="2">
        <v>0</v>
      </c>
      <c r="J4119">
        <v>0</v>
      </c>
      <c r="K4119" s="2">
        <v>0</v>
      </c>
      <c r="L4119">
        <v>664.75949999999989</v>
      </c>
      <c r="M4119" s="2">
        <v>0</v>
      </c>
      <c r="N4119" s="4">
        <v>0</v>
      </c>
    </row>
    <row r="4120" spans="1:14" x14ac:dyDescent="0.3">
      <c r="A4120" s="1" t="s">
        <v>313</v>
      </c>
      <c r="B4120" s="1" t="s">
        <v>380</v>
      </c>
      <c r="C4120" s="1" t="s">
        <v>58</v>
      </c>
      <c r="D4120" s="1" t="s">
        <v>16</v>
      </c>
      <c r="E4120">
        <v>0</v>
      </c>
      <c r="F4120">
        <v>0</v>
      </c>
      <c r="G4120">
        <v>0</v>
      </c>
      <c r="H4120">
        <v>0</v>
      </c>
      <c r="I4120" s="2">
        <v>0</v>
      </c>
      <c r="J4120">
        <v>1</v>
      </c>
      <c r="K4120" s="2">
        <v>0</v>
      </c>
      <c r="L4120">
        <v>664.75949999999989</v>
      </c>
      <c r="M4120" s="2">
        <v>0</v>
      </c>
      <c r="N4120" s="4">
        <v>0</v>
      </c>
    </row>
    <row r="4121" spans="1:14" x14ac:dyDescent="0.3">
      <c r="A4121" s="1" t="s">
        <v>313</v>
      </c>
      <c r="B4121" s="1" t="s">
        <v>380</v>
      </c>
      <c r="C4121" s="1" t="s">
        <v>58</v>
      </c>
      <c r="D4121" s="1" t="s">
        <v>17</v>
      </c>
      <c r="E4121">
        <v>0</v>
      </c>
      <c r="F4121">
        <v>1</v>
      </c>
      <c r="G4121">
        <v>1078.838</v>
      </c>
      <c r="H4121">
        <v>0</v>
      </c>
      <c r="I4121" s="2">
        <v>0</v>
      </c>
      <c r="J4121">
        <v>0</v>
      </c>
      <c r="K4121" s="2">
        <v>0</v>
      </c>
      <c r="L4121">
        <v>664.75949999999989</v>
      </c>
      <c r="M4121" s="2">
        <v>0</v>
      </c>
      <c r="N4121" s="4">
        <v>0</v>
      </c>
    </row>
    <row r="4122" spans="1:14" x14ac:dyDescent="0.3">
      <c r="A4122" s="1" t="s">
        <v>313</v>
      </c>
      <c r="B4122" s="1" t="s">
        <v>380</v>
      </c>
      <c r="C4122" s="1" t="s">
        <v>58</v>
      </c>
      <c r="D4122" s="1" t="s">
        <v>19</v>
      </c>
      <c r="E4122">
        <v>0</v>
      </c>
      <c r="F4122">
        <v>0</v>
      </c>
      <c r="G4122">
        <v>0</v>
      </c>
      <c r="H4122">
        <v>0</v>
      </c>
      <c r="I4122" s="2">
        <v>0</v>
      </c>
      <c r="J4122">
        <v>2</v>
      </c>
      <c r="K4122" s="2">
        <v>0</v>
      </c>
      <c r="L4122">
        <v>664.75949999999989</v>
      </c>
      <c r="M4122" s="2">
        <v>0</v>
      </c>
      <c r="N4122" s="4">
        <v>0</v>
      </c>
    </row>
    <row r="4123" spans="1:14" x14ac:dyDescent="0.3">
      <c r="A4123" s="1" t="s">
        <v>313</v>
      </c>
      <c r="B4123" s="1" t="s">
        <v>380</v>
      </c>
      <c r="C4123" s="1" t="s">
        <v>59</v>
      </c>
      <c r="D4123" s="1" t="s">
        <v>13</v>
      </c>
      <c r="E4123">
        <v>0</v>
      </c>
      <c r="F4123">
        <v>1</v>
      </c>
      <c r="G4123">
        <v>1078.838</v>
      </c>
      <c r="H4123">
        <v>0</v>
      </c>
      <c r="I4123" s="2">
        <v>0</v>
      </c>
      <c r="J4123">
        <v>12</v>
      </c>
      <c r="K4123" s="2">
        <v>0</v>
      </c>
      <c r="L4123">
        <v>664.75949999999989</v>
      </c>
      <c r="M4123" s="2">
        <v>0</v>
      </c>
      <c r="N4123" s="4">
        <v>0</v>
      </c>
    </row>
    <row r="4124" spans="1:14" x14ac:dyDescent="0.3">
      <c r="A4124" s="1" t="s">
        <v>313</v>
      </c>
      <c r="B4124" s="1" t="s">
        <v>380</v>
      </c>
      <c r="C4124" s="1" t="s">
        <v>59</v>
      </c>
      <c r="D4124" s="1" t="s">
        <v>16</v>
      </c>
      <c r="E4124">
        <v>0</v>
      </c>
      <c r="F4124">
        <v>0</v>
      </c>
      <c r="G4124">
        <v>0</v>
      </c>
      <c r="H4124">
        <v>0</v>
      </c>
      <c r="I4124" s="2">
        <v>0</v>
      </c>
      <c r="J4124">
        <v>1</v>
      </c>
      <c r="K4124" s="2">
        <v>0</v>
      </c>
      <c r="L4124">
        <v>664.75949999999989</v>
      </c>
      <c r="M4124" s="2">
        <v>0</v>
      </c>
      <c r="N4124" s="4">
        <v>0</v>
      </c>
    </row>
    <row r="4125" spans="1:14" x14ac:dyDescent="0.3">
      <c r="A4125" s="1" t="s">
        <v>313</v>
      </c>
      <c r="B4125" s="1" t="s">
        <v>380</v>
      </c>
      <c r="C4125" s="1" t="s">
        <v>60</v>
      </c>
      <c r="D4125" s="1" t="s">
        <v>13</v>
      </c>
      <c r="E4125">
        <v>0</v>
      </c>
      <c r="F4125">
        <v>2</v>
      </c>
      <c r="G4125">
        <v>2780.0904999999989</v>
      </c>
      <c r="H4125">
        <v>0</v>
      </c>
      <c r="I4125" s="2">
        <v>0</v>
      </c>
      <c r="J4125">
        <v>16</v>
      </c>
      <c r="K4125" s="2">
        <v>0</v>
      </c>
      <c r="L4125">
        <v>664.75949999999989</v>
      </c>
      <c r="M4125" s="2">
        <v>0</v>
      </c>
      <c r="N4125" s="4">
        <v>0</v>
      </c>
    </row>
    <row r="4126" spans="1:14" x14ac:dyDescent="0.3">
      <c r="A4126" s="1" t="s">
        <v>313</v>
      </c>
      <c r="B4126" s="1" t="s">
        <v>380</v>
      </c>
      <c r="C4126" s="1" t="s">
        <v>60</v>
      </c>
      <c r="D4126" s="1" t="s">
        <v>15</v>
      </c>
      <c r="E4126">
        <v>0</v>
      </c>
      <c r="F4126">
        <v>0</v>
      </c>
      <c r="G4126">
        <v>0</v>
      </c>
      <c r="H4126">
        <v>0</v>
      </c>
      <c r="I4126" s="2">
        <v>0</v>
      </c>
      <c r="J4126">
        <v>1</v>
      </c>
      <c r="K4126" s="2">
        <v>0</v>
      </c>
      <c r="L4126">
        <v>664.75949999999989</v>
      </c>
      <c r="M4126" s="2">
        <v>0</v>
      </c>
      <c r="N4126" s="4">
        <v>0</v>
      </c>
    </row>
    <row r="4127" spans="1:14" x14ac:dyDescent="0.3">
      <c r="A4127" s="1" t="s">
        <v>313</v>
      </c>
      <c r="B4127" s="1" t="s">
        <v>380</v>
      </c>
      <c r="C4127" s="1" t="s">
        <v>60</v>
      </c>
      <c r="D4127" s="1" t="s">
        <v>16</v>
      </c>
      <c r="E4127">
        <v>0</v>
      </c>
      <c r="F4127">
        <v>0</v>
      </c>
      <c r="G4127">
        <v>0</v>
      </c>
      <c r="H4127">
        <v>0</v>
      </c>
      <c r="I4127" s="2">
        <v>0</v>
      </c>
      <c r="J4127">
        <v>1</v>
      </c>
      <c r="K4127" s="2">
        <v>0</v>
      </c>
      <c r="L4127">
        <v>664.75949999999989</v>
      </c>
      <c r="M4127" s="2">
        <v>0</v>
      </c>
      <c r="N4127" s="4">
        <v>0</v>
      </c>
    </row>
    <row r="4128" spans="1:14" x14ac:dyDescent="0.3">
      <c r="A4128" s="1" t="s">
        <v>313</v>
      </c>
      <c r="B4128" s="1" t="s">
        <v>380</v>
      </c>
      <c r="C4128" s="1" t="s">
        <v>61</v>
      </c>
      <c r="D4128" s="1" t="s">
        <v>13</v>
      </c>
      <c r="E4128">
        <v>0</v>
      </c>
      <c r="F4128">
        <v>0</v>
      </c>
      <c r="G4128">
        <v>0</v>
      </c>
      <c r="H4128">
        <v>0</v>
      </c>
      <c r="I4128" s="2">
        <v>0</v>
      </c>
      <c r="J4128">
        <v>22</v>
      </c>
      <c r="K4128" s="2">
        <v>0</v>
      </c>
      <c r="L4128">
        <v>664.75949999999989</v>
      </c>
      <c r="M4128" s="2">
        <v>0</v>
      </c>
      <c r="N4128" s="4">
        <v>0</v>
      </c>
    </row>
    <row r="4129" spans="1:14" x14ac:dyDescent="0.3">
      <c r="A4129" s="1" t="s">
        <v>313</v>
      </c>
      <c r="B4129" s="1" t="s">
        <v>380</v>
      </c>
      <c r="C4129" s="1" t="s">
        <v>61</v>
      </c>
      <c r="D4129" s="1" t="s">
        <v>15</v>
      </c>
      <c r="E4129">
        <v>0</v>
      </c>
      <c r="F4129">
        <v>1</v>
      </c>
      <c r="G4129">
        <v>1078.838</v>
      </c>
      <c r="H4129">
        <v>0</v>
      </c>
      <c r="I4129" s="2">
        <v>0</v>
      </c>
      <c r="J4129">
        <v>1</v>
      </c>
      <c r="K4129" s="2">
        <v>0</v>
      </c>
      <c r="L4129">
        <v>664.75949999999989</v>
      </c>
      <c r="M4129" s="2">
        <v>0</v>
      </c>
      <c r="N4129" s="4">
        <v>0</v>
      </c>
    </row>
    <row r="4130" spans="1:14" x14ac:dyDescent="0.3">
      <c r="A4130" s="1" t="s">
        <v>313</v>
      </c>
      <c r="B4130" s="1" t="s">
        <v>380</v>
      </c>
      <c r="C4130" s="1" t="s">
        <v>61</v>
      </c>
      <c r="D4130" s="1" t="s">
        <v>16</v>
      </c>
      <c r="E4130">
        <v>0</v>
      </c>
      <c r="F4130">
        <v>0</v>
      </c>
      <c r="G4130">
        <v>0</v>
      </c>
      <c r="H4130">
        <v>0</v>
      </c>
      <c r="I4130" s="2">
        <v>0</v>
      </c>
      <c r="J4130">
        <v>1</v>
      </c>
      <c r="K4130" s="2">
        <v>0</v>
      </c>
      <c r="L4130">
        <v>664.75949999999989</v>
      </c>
      <c r="M4130" s="2">
        <v>0</v>
      </c>
      <c r="N4130" s="4">
        <v>0</v>
      </c>
    </row>
    <row r="4131" spans="1:14" x14ac:dyDescent="0.3">
      <c r="A4131" s="1" t="s">
        <v>313</v>
      </c>
      <c r="B4131" s="1" t="s">
        <v>380</v>
      </c>
      <c r="C4131" s="1" t="s">
        <v>61</v>
      </c>
      <c r="D4131" s="1" t="s">
        <v>18</v>
      </c>
      <c r="E4131">
        <v>0</v>
      </c>
      <c r="F4131">
        <v>0</v>
      </c>
      <c r="G4131">
        <v>0</v>
      </c>
      <c r="H4131">
        <v>0</v>
      </c>
      <c r="I4131" s="2">
        <v>0</v>
      </c>
      <c r="J4131">
        <v>1</v>
      </c>
      <c r="K4131" s="2">
        <v>0</v>
      </c>
      <c r="L4131">
        <v>664.75949999999989</v>
      </c>
      <c r="M4131" s="2">
        <v>0</v>
      </c>
      <c r="N4131" s="4">
        <v>0</v>
      </c>
    </row>
    <row r="4132" spans="1:14" x14ac:dyDescent="0.3">
      <c r="A4132" s="1" t="s">
        <v>313</v>
      </c>
      <c r="B4132" s="1" t="s">
        <v>380</v>
      </c>
      <c r="C4132" s="1" t="s">
        <v>61</v>
      </c>
      <c r="D4132" s="1" t="s">
        <v>19</v>
      </c>
      <c r="E4132">
        <v>0</v>
      </c>
      <c r="F4132">
        <v>0</v>
      </c>
      <c r="G4132">
        <v>0</v>
      </c>
      <c r="H4132">
        <v>0</v>
      </c>
      <c r="I4132" s="2">
        <v>0</v>
      </c>
      <c r="J4132">
        <v>1</v>
      </c>
      <c r="K4132" s="2">
        <v>0</v>
      </c>
      <c r="L4132">
        <v>664.75949999999989</v>
      </c>
      <c r="M4132" s="2">
        <v>0</v>
      </c>
      <c r="N4132" s="4">
        <v>0</v>
      </c>
    </row>
    <row r="4133" spans="1:14" x14ac:dyDescent="0.3">
      <c r="A4133" s="1" t="s">
        <v>155</v>
      </c>
      <c r="B4133" s="1" t="s">
        <v>381</v>
      </c>
      <c r="C4133" s="1" t="s">
        <v>22</v>
      </c>
      <c r="D4133" s="1" t="s">
        <v>13</v>
      </c>
      <c r="E4133">
        <v>0</v>
      </c>
      <c r="F4133">
        <v>0</v>
      </c>
      <c r="G4133">
        <v>0</v>
      </c>
      <c r="H4133">
        <v>0</v>
      </c>
      <c r="I4133" s="2">
        <v>0</v>
      </c>
      <c r="J4133">
        <v>2</v>
      </c>
      <c r="K4133" s="2">
        <v>0</v>
      </c>
      <c r="L4133">
        <v>954.73699999999997</v>
      </c>
      <c r="M4133" s="2">
        <v>0</v>
      </c>
      <c r="N4133" s="4">
        <v>0</v>
      </c>
    </row>
    <row r="4134" spans="1:14" x14ac:dyDescent="0.3">
      <c r="A4134" s="1" t="s">
        <v>155</v>
      </c>
      <c r="B4134" s="1" t="s">
        <v>381</v>
      </c>
      <c r="C4134" s="1" t="s">
        <v>22</v>
      </c>
      <c r="D4134" s="1" t="s">
        <v>13</v>
      </c>
      <c r="E4134">
        <v>0</v>
      </c>
      <c r="F4134">
        <v>29</v>
      </c>
      <c r="G4134">
        <v>64248.084999999999</v>
      </c>
      <c r="H4134">
        <v>3</v>
      </c>
      <c r="I4134" s="2">
        <v>6723.1874999999991</v>
      </c>
      <c r="J4134">
        <v>73</v>
      </c>
      <c r="K4134" s="2">
        <v>2864.2109999999998</v>
      </c>
      <c r="L4134">
        <v>954.73699999999997</v>
      </c>
      <c r="M4134" s="2">
        <v>3858.9764999999993</v>
      </c>
      <c r="N4134" s="4">
        <v>0.57398019912429932</v>
      </c>
    </row>
    <row r="4135" spans="1:14" x14ac:dyDescent="0.3">
      <c r="A4135" s="1" t="s">
        <v>155</v>
      </c>
      <c r="B4135" s="1" t="s">
        <v>381</v>
      </c>
      <c r="C4135" s="1" t="s">
        <v>22</v>
      </c>
      <c r="D4135" s="1" t="s">
        <v>14</v>
      </c>
      <c r="E4135">
        <v>0</v>
      </c>
      <c r="F4135">
        <v>1</v>
      </c>
      <c r="G4135">
        <v>2452.6624999999999</v>
      </c>
      <c r="H4135">
        <v>0</v>
      </c>
      <c r="I4135" s="2">
        <v>0</v>
      </c>
      <c r="J4135">
        <v>0</v>
      </c>
      <c r="K4135" s="2">
        <v>0</v>
      </c>
      <c r="L4135">
        <v>954.73699999999997</v>
      </c>
      <c r="M4135" s="2">
        <v>0</v>
      </c>
      <c r="N4135" s="4">
        <v>0</v>
      </c>
    </row>
    <row r="4136" spans="1:14" x14ac:dyDescent="0.3">
      <c r="A4136" s="1" t="s">
        <v>155</v>
      </c>
      <c r="B4136" s="1" t="s">
        <v>381</v>
      </c>
      <c r="C4136" s="1" t="s">
        <v>22</v>
      </c>
      <c r="D4136" s="1" t="s">
        <v>32</v>
      </c>
      <c r="E4136">
        <v>0</v>
      </c>
      <c r="F4136">
        <v>1</v>
      </c>
      <c r="G4136">
        <v>2452.6624999999999</v>
      </c>
      <c r="H4136">
        <v>1</v>
      </c>
      <c r="I4136" s="2">
        <v>2452.6624999999999</v>
      </c>
      <c r="J4136">
        <v>0</v>
      </c>
      <c r="K4136" s="2">
        <v>954.73699999999997</v>
      </c>
      <c r="L4136">
        <v>954.73699999999997</v>
      </c>
      <c r="M4136" s="2">
        <v>1497.9254999999998</v>
      </c>
      <c r="N4136" s="4">
        <v>0.61073445694220052</v>
      </c>
    </row>
    <row r="4137" spans="1:14" x14ac:dyDescent="0.3">
      <c r="A4137" s="1" t="s">
        <v>155</v>
      </c>
      <c r="B4137" s="1" t="s">
        <v>381</v>
      </c>
      <c r="C4137" s="1" t="s">
        <v>22</v>
      </c>
      <c r="D4137" s="1" t="s">
        <v>15</v>
      </c>
      <c r="E4137">
        <v>0</v>
      </c>
      <c r="F4137">
        <v>1</v>
      </c>
      <c r="G4137">
        <v>2452.6624999999999</v>
      </c>
      <c r="H4137">
        <v>0</v>
      </c>
      <c r="I4137" s="2">
        <v>0</v>
      </c>
      <c r="J4137">
        <v>0</v>
      </c>
      <c r="K4137" s="2">
        <v>0</v>
      </c>
      <c r="L4137">
        <v>954.73699999999997</v>
      </c>
      <c r="M4137" s="2">
        <v>0</v>
      </c>
      <c r="N4137" s="4">
        <v>0</v>
      </c>
    </row>
    <row r="4138" spans="1:14" x14ac:dyDescent="0.3">
      <c r="A4138" s="1" t="s">
        <v>155</v>
      </c>
      <c r="B4138" s="1" t="s">
        <v>381</v>
      </c>
      <c r="C4138" s="1" t="s">
        <v>22</v>
      </c>
      <c r="D4138" s="1" t="s">
        <v>16</v>
      </c>
      <c r="E4138">
        <v>0</v>
      </c>
      <c r="F4138">
        <v>3</v>
      </c>
      <c r="G4138">
        <v>6895.2044999999998</v>
      </c>
      <c r="H4138">
        <v>0</v>
      </c>
      <c r="I4138" s="2">
        <v>0</v>
      </c>
      <c r="J4138">
        <v>3</v>
      </c>
      <c r="K4138" s="2">
        <v>0</v>
      </c>
      <c r="L4138">
        <v>954.73699999999997</v>
      </c>
      <c r="M4138" s="2">
        <v>0</v>
      </c>
      <c r="N4138" s="4">
        <v>0</v>
      </c>
    </row>
    <row r="4139" spans="1:14" x14ac:dyDescent="0.3">
      <c r="A4139" s="1" t="s">
        <v>155</v>
      </c>
      <c r="B4139" s="1" t="s">
        <v>381</v>
      </c>
      <c r="C4139" s="1" t="s">
        <v>22</v>
      </c>
      <c r="D4139" s="1" t="s">
        <v>13</v>
      </c>
      <c r="E4139">
        <v>0</v>
      </c>
      <c r="F4139">
        <v>4</v>
      </c>
      <c r="G4139">
        <v>9512.1214999999993</v>
      </c>
      <c r="H4139">
        <v>1</v>
      </c>
      <c r="I4139" s="2">
        <v>1962.13</v>
      </c>
      <c r="J4139">
        <v>0</v>
      </c>
      <c r="K4139" s="2">
        <v>954.73699999999997</v>
      </c>
      <c r="L4139">
        <v>954.73699999999997</v>
      </c>
      <c r="M4139" s="2">
        <v>1007.3930000000001</v>
      </c>
      <c r="N4139" s="4">
        <v>0.51341807117775073</v>
      </c>
    </row>
    <row r="4140" spans="1:14" x14ac:dyDescent="0.3">
      <c r="A4140" s="1" t="s">
        <v>155</v>
      </c>
      <c r="B4140" s="1" t="s">
        <v>381</v>
      </c>
      <c r="C4140" s="1" t="s">
        <v>22</v>
      </c>
      <c r="D4140" s="1" t="s">
        <v>17</v>
      </c>
      <c r="E4140">
        <v>0</v>
      </c>
      <c r="F4140">
        <v>2</v>
      </c>
      <c r="G4140">
        <v>4616.79</v>
      </c>
      <c r="H4140">
        <v>1</v>
      </c>
      <c r="I4140" s="2">
        <v>2308.395</v>
      </c>
      <c r="J4140">
        <v>1</v>
      </c>
      <c r="K4140" s="2">
        <v>954.73699999999997</v>
      </c>
      <c r="L4140">
        <v>954.73699999999997</v>
      </c>
      <c r="M4140" s="2">
        <v>1353.6579999999999</v>
      </c>
      <c r="N4140" s="4">
        <v>0.58640657253199735</v>
      </c>
    </row>
    <row r="4141" spans="1:14" x14ac:dyDescent="0.3">
      <c r="A4141" s="1" t="s">
        <v>155</v>
      </c>
      <c r="B4141" s="1" t="s">
        <v>381</v>
      </c>
      <c r="C4141" s="1" t="s">
        <v>22</v>
      </c>
      <c r="D4141" s="1" t="s">
        <v>18</v>
      </c>
      <c r="E4141">
        <v>38</v>
      </c>
      <c r="F4141">
        <v>3</v>
      </c>
      <c r="G4141">
        <v>6691.7120000000004</v>
      </c>
      <c r="H4141">
        <v>2</v>
      </c>
      <c r="I4141" s="2">
        <v>4239.0495000000001</v>
      </c>
      <c r="J4141">
        <v>8</v>
      </c>
      <c r="K4141" s="2">
        <v>1909.4739999999999</v>
      </c>
      <c r="L4141">
        <v>954.73699999999997</v>
      </c>
      <c r="M4141" s="2">
        <v>2329.5754999999999</v>
      </c>
      <c r="N4141" s="4">
        <v>0.54955137938351506</v>
      </c>
    </row>
    <row r="4142" spans="1:14" x14ac:dyDescent="0.3">
      <c r="A4142" s="1" t="s">
        <v>155</v>
      </c>
      <c r="B4142" s="1" t="s">
        <v>381</v>
      </c>
      <c r="C4142" s="1" t="s">
        <v>22</v>
      </c>
      <c r="D4142" s="1" t="s">
        <v>19</v>
      </c>
      <c r="E4142">
        <v>0</v>
      </c>
      <c r="F4142">
        <v>2</v>
      </c>
      <c r="G4142">
        <v>4761.0574999999999</v>
      </c>
      <c r="H4142">
        <v>1</v>
      </c>
      <c r="I4142" s="2">
        <v>2308.395</v>
      </c>
      <c r="J4142">
        <v>2</v>
      </c>
      <c r="K4142" s="2">
        <v>954.73699999999997</v>
      </c>
      <c r="L4142">
        <v>954.73699999999997</v>
      </c>
      <c r="M4142" s="2">
        <v>1353.6579999999999</v>
      </c>
      <c r="N4142" s="4">
        <v>0.58640657253199735</v>
      </c>
    </row>
    <row r="4143" spans="1:14" x14ac:dyDescent="0.3">
      <c r="A4143" s="1" t="s">
        <v>155</v>
      </c>
      <c r="B4143" s="1" t="s">
        <v>381</v>
      </c>
      <c r="C4143" s="1" t="s">
        <v>23</v>
      </c>
      <c r="D4143" s="1" t="s">
        <v>13</v>
      </c>
      <c r="E4143">
        <v>0</v>
      </c>
      <c r="F4143">
        <v>0</v>
      </c>
      <c r="G4143">
        <v>0</v>
      </c>
      <c r="H4143">
        <v>0</v>
      </c>
      <c r="I4143" s="2">
        <v>0</v>
      </c>
      <c r="J4143">
        <v>1</v>
      </c>
      <c r="K4143" s="2">
        <v>0</v>
      </c>
      <c r="L4143">
        <v>954.73699999999997</v>
      </c>
      <c r="M4143" s="2">
        <v>0</v>
      </c>
      <c r="N4143" s="4">
        <v>0</v>
      </c>
    </row>
    <row r="4144" spans="1:14" x14ac:dyDescent="0.3">
      <c r="A4144" s="1" t="s">
        <v>155</v>
      </c>
      <c r="B4144" s="1" t="s">
        <v>381</v>
      </c>
      <c r="C4144" s="1" t="s">
        <v>23</v>
      </c>
      <c r="D4144" s="1" t="s">
        <v>13</v>
      </c>
      <c r="E4144">
        <v>0</v>
      </c>
      <c r="F4144">
        <v>1</v>
      </c>
      <c r="G4144">
        <v>2308.395</v>
      </c>
      <c r="H4144">
        <v>0</v>
      </c>
      <c r="I4144" s="2">
        <v>0</v>
      </c>
      <c r="J4144">
        <v>0</v>
      </c>
      <c r="K4144" s="2">
        <v>0</v>
      </c>
      <c r="L4144">
        <v>954.73699999999997</v>
      </c>
      <c r="M4144" s="2">
        <v>0</v>
      </c>
      <c r="N4144" s="4">
        <v>0</v>
      </c>
    </row>
    <row r="4145" spans="1:14" x14ac:dyDescent="0.3">
      <c r="A4145" s="1" t="s">
        <v>155</v>
      </c>
      <c r="B4145" s="1" t="s">
        <v>381</v>
      </c>
      <c r="C4145" s="1" t="s">
        <v>23</v>
      </c>
      <c r="D4145" s="1" t="s">
        <v>19</v>
      </c>
      <c r="E4145">
        <v>0</v>
      </c>
      <c r="F4145">
        <v>2</v>
      </c>
      <c r="G4145">
        <v>4414.7924999999996</v>
      </c>
      <c r="H4145">
        <v>0</v>
      </c>
      <c r="I4145" s="2">
        <v>0</v>
      </c>
      <c r="J4145">
        <v>0</v>
      </c>
      <c r="K4145" s="2">
        <v>0</v>
      </c>
      <c r="L4145">
        <v>954.73699999999997</v>
      </c>
      <c r="M4145" s="2">
        <v>0</v>
      </c>
      <c r="N4145" s="4">
        <v>0</v>
      </c>
    </row>
    <row r="4146" spans="1:14" x14ac:dyDescent="0.3">
      <c r="A4146" s="1" t="s">
        <v>155</v>
      </c>
      <c r="B4146" s="1" t="s">
        <v>381</v>
      </c>
      <c r="C4146" s="1" t="s">
        <v>23</v>
      </c>
      <c r="D4146" s="1" t="s">
        <v>13</v>
      </c>
      <c r="E4146">
        <v>0</v>
      </c>
      <c r="F4146">
        <v>37</v>
      </c>
      <c r="G4146">
        <v>82621.69249999999</v>
      </c>
      <c r="H4146">
        <v>14</v>
      </c>
      <c r="I4146" s="2">
        <v>31515.807499999999</v>
      </c>
      <c r="J4146">
        <v>28</v>
      </c>
      <c r="K4146" s="2">
        <v>13366.317999999999</v>
      </c>
      <c r="L4146">
        <v>954.73699999999997</v>
      </c>
      <c r="M4146" s="2">
        <v>18149.4895</v>
      </c>
      <c r="N4146" s="4">
        <v>0.5758852759841232</v>
      </c>
    </row>
    <row r="4147" spans="1:14" x14ac:dyDescent="0.3">
      <c r="A4147" s="1" t="s">
        <v>155</v>
      </c>
      <c r="B4147" s="1" t="s">
        <v>381</v>
      </c>
      <c r="C4147" s="1" t="s">
        <v>23</v>
      </c>
      <c r="D4147" s="1" t="s">
        <v>32</v>
      </c>
      <c r="E4147">
        <v>0</v>
      </c>
      <c r="F4147">
        <v>1</v>
      </c>
      <c r="G4147">
        <v>2452.6624999999999</v>
      </c>
      <c r="H4147">
        <v>1</v>
      </c>
      <c r="I4147" s="2">
        <v>2452.6624999999999</v>
      </c>
      <c r="J4147">
        <v>0</v>
      </c>
      <c r="K4147" s="2">
        <v>954.73699999999997</v>
      </c>
      <c r="L4147">
        <v>954.73699999999997</v>
      </c>
      <c r="M4147" s="2">
        <v>1497.9254999999998</v>
      </c>
      <c r="N4147" s="4">
        <v>0.61073445694220052</v>
      </c>
    </row>
    <row r="4148" spans="1:14" x14ac:dyDescent="0.3">
      <c r="A4148" s="1" t="s">
        <v>155</v>
      </c>
      <c r="B4148" s="1" t="s">
        <v>381</v>
      </c>
      <c r="C4148" s="1" t="s">
        <v>23</v>
      </c>
      <c r="D4148" s="1" t="s">
        <v>15</v>
      </c>
      <c r="E4148">
        <v>0</v>
      </c>
      <c r="F4148">
        <v>1</v>
      </c>
      <c r="G4148">
        <v>2308.395</v>
      </c>
      <c r="H4148">
        <v>2</v>
      </c>
      <c r="I4148" s="2">
        <v>4270.5249999999996</v>
      </c>
      <c r="J4148">
        <v>0</v>
      </c>
      <c r="K4148" s="2">
        <v>1909.4739999999999</v>
      </c>
      <c r="L4148">
        <v>954.73699999999997</v>
      </c>
      <c r="M4148" s="2">
        <v>2361.0509999999995</v>
      </c>
      <c r="N4148" s="4">
        <v>0.55287136827439243</v>
      </c>
    </row>
    <row r="4149" spans="1:14" x14ac:dyDescent="0.3">
      <c r="A4149" s="1" t="s">
        <v>155</v>
      </c>
      <c r="B4149" s="1" t="s">
        <v>381</v>
      </c>
      <c r="C4149" s="1" t="s">
        <v>23</v>
      </c>
      <c r="D4149" s="1" t="s">
        <v>16</v>
      </c>
      <c r="E4149">
        <v>0</v>
      </c>
      <c r="F4149">
        <v>4</v>
      </c>
      <c r="G4149">
        <v>9309.5029999999988</v>
      </c>
      <c r="H4149">
        <v>3</v>
      </c>
      <c r="I4149" s="2">
        <v>6713.1940000000004</v>
      </c>
      <c r="J4149">
        <v>1</v>
      </c>
      <c r="K4149" s="2">
        <v>2864.2109999999998</v>
      </c>
      <c r="L4149">
        <v>954.73699999999997</v>
      </c>
      <c r="M4149" s="2">
        <v>3848.9830000000006</v>
      </c>
      <c r="N4149" s="4">
        <v>0.57334601085563752</v>
      </c>
    </row>
    <row r="4150" spans="1:14" x14ac:dyDescent="0.3">
      <c r="A4150" s="1" t="s">
        <v>155</v>
      </c>
      <c r="B4150" s="1" t="s">
        <v>381</v>
      </c>
      <c r="C4150" s="1" t="s">
        <v>23</v>
      </c>
      <c r="D4150" s="1" t="s">
        <v>13</v>
      </c>
      <c r="E4150">
        <v>0</v>
      </c>
      <c r="F4150">
        <v>3</v>
      </c>
      <c r="G4150">
        <v>6867.454999999999</v>
      </c>
      <c r="H4150">
        <v>2</v>
      </c>
      <c r="I4150" s="2">
        <v>4414.7924999999996</v>
      </c>
      <c r="J4150">
        <v>0</v>
      </c>
      <c r="K4150" s="2">
        <v>1909.4739999999999</v>
      </c>
      <c r="L4150">
        <v>954.73699999999997</v>
      </c>
      <c r="M4150" s="2">
        <v>2505.3184999999994</v>
      </c>
      <c r="N4150" s="4">
        <v>0.56748272993577831</v>
      </c>
    </row>
    <row r="4151" spans="1:14" x14ac:dyDescent="0.3">
      <c r="A4151" s="1" t="s">
        <v>155</v>
      </c>
      <c r="B4151" s="1" t="s">
        <v>381</v>
      </c>
      <c r="C4151" s="1" t="s">
        <v>23</v>
      </c>
      <c r="D4151" s="1" t="s">
        <v>18</v>
      </c>
      <c r="E4151">
        <v>31</v>
      </c>
      <c r="F4151">
        <v>2</v>
      </c>
      <c r="G4151">
        <v>3924.26</v>
      </c>
      <c r="H4151">
        <v>0</v>
      </c>
      <c r="I4151" s="2">
        <v>0</v>
      </c>
      <c r="J4151">
        <v>1</v>
      </c>
      <c r="K4151" s="2">
        <v>0</v>
      </c>
      <c r="L4151">
        <v>954.73699999999997</v>
      </c>
      <c r="M4151" s="2">
        <v>0</v>
      </c>
      <c r="N4151" s="4">
        <v>0</v>
      </c>
    </row>
    <row r="4152" spans="1:14" x14ac:dyDescent="0.3">
      <c r="A4152" s="1" t="s">
        <v>155</v>
      </c>
      <c r="B4152" s="1" t="s">
        <v>381</v>
      </c>
      <c r="C4152" s="1" t="s">
        <v>23</v>
      </c>
      <c r="D4152" s="1" t="s">
        <v>19</v>
      </c>
      <c r="E4152">
        <v>0</v>
      </c>
      <c r="F4152">
        <v>0</v>
      </c>
      <c r="G4152">
        <v>0</v>
      </c>
      <c r="H4152">
        <v>0</v>
      </c>
      <c r="I4152" s="2">
        <v>0</v>
      </c>
      <c r="J4152">
        <v>1</v>
      </c>
      <c r="K4152" s="2">
        <v>0</v>
      </c>
      <c r="L4152">
        <v>954.73699999999997</v>
      </c>
      <c r="M4152" s="2">
        <v>0</v>
      </c>
      <c r="N4152" s="4">
        <v>0</v>
      </c>
    </row>
    <row r="4153" spans="1:14" x14ac:dyDescent="0.3">
      <c r="A4153" s="1" t="s">
        <v>155</v>
      </c>
      <c r="B4153" s="1" t="s">
        <v>381</v>
      </c>
      <c r="C4153" s="1" t="s">
        <v>24</v>
      </c>
      <c r="D4153" s="1" t="s">
        <v>13</v>
      </c>
      <c r="E4153">
        <v>0</v>
      </c>
      <c r="F4153">
        <v>18</v>
      </c>
      <c r="G4153">
        <v>40719.476000000002</v>
      </c>
      <c r="H4153">
        <v>5</v>
      </c>
      <c r="I4153" s="2">
        <v>10647.4475</v>
      </c>
      <c r="J4153">
        <v>84</v>
      </c>
      <c r="K4153" s="2">
        <v>4773.6849999999995</v>
      </c>
      <c r="L4153">
        <v>954.73699999999997</v>
      </c>
      <c r="M4153" s="2">
        <v>5873.7625000000007</v>
      </c>
      <c r="N4153" s="4">
        <v>0.55165921221964243</v>
      </c>
    </row>
    <row r="4154" spans="1:14" x14ac:dyDescent="0.3">
      <c r="A4154" s="1" t="s">
        <v>155</v>
      </c>
      <c r="B4154" s="1" t="s">
        <v>381</v>
      </c>
      <c r="C4154" s="1" t="s">
        <v>24</v>
      </c>
      <c r="D4154" s="1" t="s">
        <v>14</v>
      </c>
      <c r="E4154">
        <v>0</v>
      </c>
      <c r="F4154">
        <v>1</v>
      </c>
      <c r="G4154">
        <v>2308.395</v>
      </c>
      <c r="H4154">
        <v>3</v>
      </c>
      <c r="I4154" s="2">
        <v>6232.6549999999997</v>
      </c>
      <c r="J4154">
        <v>1</v>
      </c>
      <c r="K4154" s="2">
        <v>2864.2109999999998</v>
      </c>
      <c r="L4154">
        <v>954.73699999999997</v>
      </c>
      <c r="M4154" s="2">
        <v>3368.444</v>
      </c>
      <c r="N4154" s="4">
        <v>0.54045089933583679</v>
      </c>
    </row>
    <row r="4155" spans="1:14" x14ac:dyDescent="0.3">
      <c r="A4155" s="1" t="s">
        <v>155</v>
      </c>
      <c r="B4155" s="1" t="s">
        <v>381</v>
      </c>
      <c r="C4155" s="1" t="s">
        <v>24</v>
      </c>
      <c r="D4155" s="1" t="s">
        <v>15</v>
      </c>
      <c r="E4155">
        <v>0</v>
      </c>
      <c r="F4155">
        <v>3</v>
      </c>
      <c r="G4155">
        <v>6867.454999999999</v>
      </c>
      <c r="H4155">
        <v>0</v>
      </c>
      <c r="I4155" s="2">
        <v>0</v>
      </c>
      <c r="J4155">
        <v>0</v>
      </c>
      <c r="K4155" s="2">
        <v>0</v>
      </c>
      <c r="L4155">
        <v>954.73699999999997</v>
      </c>
      <c r="M4155" s="2">
        <v>0</v>
      </c>
      <c r="N4155" s="4">
        <v>0</v>
      </c>
    </row>
    <row r="4156" spans="1:14" x14ac:dyDescent="0.3">
      <c r="A4156" s="1" t="s">
        <v>155</v>
      </c>
      <c r="B4156" s="1" t="s">
        <v>381</v>
      </c>
      <c r="C4156" s="1" t="s">
        <v>24</v>
      </c>
      <c r="D4156" s="1" t="s">
        <v>16</v>
      </c>
      <c r="E4156">
        <v>0</v>
      </c>
      <c r="F4156">
        <v>3</v>
      </c>
      <c r="G4156">
        <v>6558.933</v>
      </c>
      <c r="H4156">
        <v>0</v>
      </c>
      <c r="I4156" s="2">
        <v>0</v>
      </c>
      <c r="J4156">
        <v>1</v>
      </c>
      <c r="K4156" s="2">
        <v>0</v>
      </c>
      <c r="L4156">
        <v>954.73699999999997</v>
      </c>
      <c r="M4156" s="2">
        <v>0</v>
      </c>
      <c r="N4156" s="4">
        <v>0</v>
      </c>
    </row>
    <row r="4157" spans="1:14" x14ac:dyDescent="0.3">
      <c r="A4157" s="1" t="s">
        <v>155</v>
      </c>
      <c r="B4157" s="1" t="s">
        <v>381</v>
      </c>
      <c r="C4157" s="1" t="s">
        <v>24</v>
      </c>
      <c r="D4157" s="1" t="s">
        <v>13</v>
      </c>
      <c r="E4157">
        <v>0</v>
      </c>
      <c r="F4157">
        <v>4</v>
      </c>
      <c r="G4157">
        <v>8194.7849999999999</v>
      </c>
      <c r="H4157">
        <v>1</v>
      </c>
      <c r="I4157" s="2">
        <v>1962.13</v>
      </c>
      <c r="J4157">
        <v>0</v>
      </c>
      <c r="K4157" s="2">
        <v>954.73699999999997</v>
      </c>
      <c r="L4157">
        <v>954.73699999999997</v>
      </c>
      <c r="M4157" s="2">
        <v>1007.3930000000001</v>
      </c>
      <c r="N4157" s="4">
        <v>0.51341807117775073</v>
      </c>
    </row>
    <row r="4158" spans="1:14" x14ac:dyDescent="0.3">
      <c r="A4158" s="1" t="s">
        <v>155</v>
      </c>
      <c r="B4158" s="1" t="s">
        <v>381</v>
      </c>
      <c r="C4158" s="1" t="s">
        <v>24</v>
      </c>
      <c r="D4158" s="1" t="s">
        <v>17</v>
      </c>
      <c r="E4158">
        <v>0</v>
      </c>
      <c r="F4158">
        <v>1</v>
      </c>
      <c r="G4158">
        <v>2452.6624999999999</v>
      </c>
      <c r="H4158">
        <v>0</v>
      </c>
      <c r="I4158" s="2">
        <v>0</v>
      </c>
      <c r="J4158">
        <v>1</v>
      </c>
      <c r="K4158" s="2">
        <v>0</v>
      </c>
      <c r="L4158">
        <v>954.73699999999997</v>
      </c>
      <c r="M4158" s="2">
        <v>0</v>
      </c>
      <c r="N4158" s="4">
        <v>0</v>
      </c>
    </row>
    <row r="4159" spans="1:14" x14ac:dyDescent="0.3">
      <c r="A4159" s="1" t="s">
        <v>155</v>
      </c>
      <c r="B4159" s="1" t="s">
        <v>381</v>
      </c>
      <c r="C4159" s="1" t="s">
        <v>24</v>
      </c>
      <c r="D4159" s="1" t="s">
        <v>18</v>
      </c>
      <c r="E4159">
        <v>43</v>
      </c>
      <c r="F4159">
        <v>3</v>
      </c>
      <c r="G4159">
        <v>5886.39</v>
      </c>
      <c r="H4159">
        <v>0</v>
      </c>
      <c r="I4159" s="2">
        <v>0</v>
      </c>
      <c r="J4159">
        <v>21</v>
      </c>
      <c r="K4159" s="2">
        <v>0</v>
      </c>
      <c r="L4159">
        <v>954.73699999999997</v>
      </c>
      <c r="M4159" s="2">
        <v>0</v>
      </c>
      <c r="N4159" s="4">
        <v>0</v>
      </c>
    </row>
    <row r="4160" spans="1:14" x14ac:dyDescent="0.3">
      <c r="A4160" s="1" t="s">
        <v>155</v>
      </c>
      <c r="B4160" s="1" t="s">
        <v>381</v>
      </c>
      <c r="C4160" s="1" t="s">
        <v>24</v>
      </c>
      <c r="D4160" s="1" t="s">
        <v>19</v>
      </c>
      <c r="E4160">
        <v>0</v>
      </c>
      <c r="F4160">
        <v>3</v>
      </c>
      <c r="G4160">
        <v>6376.9224999999988</v>
      </c>
      <c r="H4160">
        <v>0</v>
      </c>
      <c r="I4160" s="2">
        <v>0</v>
      </c>
      <c r="J4160">
        <v>0</v>
      </c>
      <c r="K4160" s="2">
        <v>0</v>
      </c>
      <c r="L4160">
        <v>954.73699999999997</v>
      </c>
      <c r="M4160" s="2">
        <v>0</v>
      </c>
      <c r="N4160" s="4">
        <v>0</v>
      </c>
    </row>
    <row r="4161" spans="1:14" x14ac:dyDescent="0.3">
      <c r="A4161" s="1" t="s">
        <v>155</v>
      </c>
      <c r="B4161" s="1" t="s">
        <v>381</v>
      </c>
      <c r="C4161" s="1" t="s">
        <v>27</v>
      </c>
      <c r="D4161" s="1" t="s">
        <v>13</v>
      </c>
      <c r="E4161">
        <v>0</v>
      </c>
      <c r="F4161">
        <v>20</v>
      </c>
      <c r="G4161">
        <v>46222.663</v>
      </c>
      <c r="H4161">
        <v>9</v>
      </c>
      <c r="I4161" s="2">
        <v>20313.830000000002</v>
      </c>
      <c r="J4161">
        <v>62</v>
      </c>
      <c r="K4161" s="2">
        <v>8592.6329999999998</v>
      </c>
      <c r="L4161">
        <v>954.73699999999997</v>
      </c>
      <c r="M4161" s="2">
        <v>11721.197000000002</v>
      </c>
      <c r="N4161" s="4">
        <v>0.5770057640533568</v>
      </c>
    </row>
    <row r="4162" spans="1:14" x14ac:dyDescent="0.3">
      <c r="A4162" s="1" t="s">
        <v>155</v>
      </c>
      <c r="B4162" s="1" t="s">
        <v>381</v>
      </c>
      <c r="C4162" s="1" t="s">
        <v>27</v>
      </c>
      <c r="D4162" s="1" t="s">
        <v>14</v>
      </c>
      <c r="E4162">
        <v>0</v>
      </c>
      <c r="F4162">
        <v>1</v>
      </c>
      <c r="G4162">
        <v>1962.13</v>
      </c>
      <c r="H4162">
        <v>0</v>
      </c>
      <c r="I4162" s="2">
        <v>0</v>
      </c>
      <c r="J4162">
        <v>0</v>
      </c>
      <c r="K4162" s="2">
        <v>0</v>
      </c>
      <c r="L4162">
        <v>954.73699999999997</v>
      </c>
      <c r="M4162" s="2">
        <v>0</v>
      </c>
      <c r="N4162" s="4">
        <v>0</v>
      </c>
    </row>
    <row r="4163" spans="1:14" x14ac:dyDescent="0.3">
      <c r="A4163" s="1" t="s">
        <v>155</v>
      </c>
      <c r="B4163" s="1" t="s">
        <v>381</v>
      </c>
      <c r="C4163" s="1" t="s">
        <v>27</v>
      </c>
      <c r="D4163" s="1" t="s">
        <v>15</v>
      </c>
      <c r="E4163">
        <v>0</v>
      </c>
      <c r="F4163">
        <v>3</v>
      </c>
      <c r="G4163">
        <v>6232.6549999999997</v>
      </c>
      <c r="H4163">
        <v>0</v>
      </c>
      <c r="I4163" s="2">
        <v>0</v>
      </c>
      <c r="J4163">
        <v>0</v>
      </c>
      <c r="K4163" s="2">
        <v>0</v>
      </c>
      <c r="L4163">
        <v>954.73699999999997</v>
      </c>
      <c r="M4163" s="2">
        <v>0</v>
      </c>
      <c r="N4163" s="4">
        <v>0</v>
      </c>
    </row>
    <row r="4164" spans="1:14" x14ac:dyDescent="0.3">
      <c r="A4164" s="1" t="s">
        <v>155</v>
      </c>
      <c r="B4164" s="1" t="s">
        <v>381</v>
      </c>
      <c r="C4164" s="1" t="s">
        <v>27</v>
      </c>
      <c r="D4164" s="1" t="s">
        <v>16</v>
      </c>
      <c r="E4164">
        <v>0</v>
      </c>
      <c r="F4164">
        <v>1</v>
      </c>
      <c r="G4164">
        <v>2298.401499999999</v>
      </c>
      <c r="H4164">
        <v>0</v>
      </c>
      <c r="I4164" s="2">
        <v>0</v>
      </c>
      <c r="J4164">
        <v>2</v>
      </c>
      <c r="K4164" s="2">
        <v>0</v>
      </c>
      <c r="L4164">
        <v>954.73699999999997</v>
      </c>
      <c r="M4164" s="2">
        <v>0</v>
      </c>
      <c r="N4164" s="4">
        <v>0</v>
      </c>
    </row>
    <row r="4165" spans="1:14" x14ac:dyDescent="0.3">
      <c r="A4165" s="1" t="s">
        <v>155</v>
      </c>
      <c r="B4165" s="1" t="s">
        <v>381</v>
      </c>
      <c r="C4165" s="1" t="s">
        <v>27</v>
      </c>
      <c r="D4165" s="1" t="s">
        <v>13</v>
      </c>
      <c r="E4165">
        <v>0</v>
      </c>
      <c r="F4165">
        <v>1</v>
      </c>
      <c r="G4165">
        <v>2452.6624999999999</v>
      </c>
      <c r="H4165">
        <v>0</v>
      </c>
      <c r="I4165" s="2">
        <v>0</v>
      </c>
      <c r="J4165">
        <v>0</v>
      </c>
      <c r="K4165" s="2">
        <v>0</v>
      </c>
      <c r="L4165">
        <v>954.73699999999997</v>
      </c>
      <c r="M4165" s="2">
        <v>0</v>
      </c>
      <c r="N4165" s="4">
        <v>0</v>
      </c>
    </row>
    <row r="4166" spans="1:14" x14ac:dyDescent="0.3">
      <c r="A4166" s="1" t="s">
        <v>155</v>
      </c>
      <c r="B4166" s="1" t="s">
        <v>381</v>
      </c>
      <c r="C4166" s="1" t="s">
        <v>27</v>
      </c>
      <c r="D4166" s="1" t="s">
        <v>17</v>
      </c>
      <c r="E4166">
        <v>0</v>
      </c>
      <c r="F4166">
        <v>1</v>
      </c>
      <c r="G4166">
        <v>2452.6624999999999</v>
      </c>
      <c r="H4166">
        <v>0</v>
      </c>
      <c r="I4166" s="2">
        <v>0</v>
      </c>
      <c r="J4166">
        <v>2</v>
      </c>
      <c r="K4166" s="2">
        <v>0</v>
      </c>
      <c r="L4166">
        <v>954.73699999999997</v>
      </c>
      <c r="M4166" s="2">
        <v>0</v>
      </c>
      <c r="N4166" s="4">
        <v>0</v>
      </c>
    </row>
    <row r="4167" spans="1:14" x14ac:dyDescent="0.3">
      <c r="A4167" s="1" t="s">
        <v>155</v>
      </c>
      <c r="B4167" s="1" t="s">
        <v>381</v>
      </c>
      <c r="C4167" s="1" t="s">
        <v>27</v>
      </c>
      <c r="D4167" s="1" t="s">
        <v>18</v>
      </c>
      <c r="E4167">
        <v>36</v>
      </c>
      <c r="F4167">
        <v>3</v>
      </c>
      <c r="G4167">
        <v>6366.308</v>
      </c>
      <c r="H4167">
        <v>0</v>
      </c>
      <c r="I4167" s="2">
        <v>0</v>
      </c>
      <c r="J4167">
        <v>1</v>
      </c>
      <c r="K4167" s="2">
        <v>0</v>
      </c>
      <c r="L4167">
        <v>954.73699999999997</v>
      </c>
      <c r="M4167" s="2">
        <v>0</v>
      </c>
      <c r="N4167" s="4">
        <v>0</v>
      </c>
    </row>
    <row r="4168" spans="1:14" x14ac:dyDescent="0.3">
      <c r="A4168" s="1" t="s">
        <v>155</v>
      </c>
      <c r="B4168" s="1" t="s">
        <v>381</v>
      </c>
      <c r="C4168" s="1" t="s">
        <v>27</v>
      </c>
      <c r="D4168" s="1" t="s">
        <v>19</v>
      </c>
      <c r="E4168">
        <v>0</v>
      </c>
      <c r="F4168">
        <v>0</v>
      </c>
      <c r="G4168">
        <v>0</v>
      </c>
      <c r="H4168">
        <v>0</v>
      </c>
      <c r="I4168" s="2">
        <v>0</v>
      </c>
      <c r="J4168">
        <v>1</v>
      </c>
      <c r="K4168" s="2">
        <v>0</v>
      </c>
      <c r="L4168">
        <v>954.73699999999997</v>
      </c>
      <c r="M4168" s="2">
        <v>0</v>
      </c>
      <c r="N4168" s="4">
        <v>0</v>
      </c>
    </row>
    <row r="4169" spans="1:14" x14ac:dyDescent="0.3">
      <c r="A4169" s="1" t="s">
        <v>44</v>
      </c>
      <c r="B4169" s="1" t="s">
        <v>382</v>
      </c>
      <c r="C4169" s="1" t="s">
        <v>58</v>
      </c>
      <c r="D4169" s="1" t="s">
        <v>13</v>
      </c>
      <c r="E4169">
        <v>0</v>
      </c>
      <c r="F4169">
        <v>1</v>
      </c>
      <c r="G4169">
        <v>1090.614</v>
      </c>
      <c r="H4169">
        <v>0</v>
      </c>
      <c r="I4169" s="2">
        <v>0</v>
      </c>
      <c r="J4169">
        <v>0</v>
      </c>
      <c r="K4169" s="2">
        <v>0</v>
      </c>
      <c r="L4169">
        <v>745.75599999999997</v>
      </c>
      <c r="M4169" s="2">
        <v>0</v>
      </c>
      <c r="N4169" s="4">
        <v>0</v>
      </c>
    </row>
    <row r="4170" spans="1:14" x14ac:dyDescent="0.3">
      <c r="A4170" s="1" t="s">
        <v>44</v>
      </c>
      <c r="B4170" s="1" t="s">
        <v>382</v>
      </c>
      <c r="C4170" s="1" t="s">
        <v>58</v>
      </c>
      <c r="D4170" s="1" t="s">
        <v>14</v>
      </c>
      <c r="E4170">
        <v>0</v>
      </c>
      <c r="F4170">
        <v>1</v>
      </c>
      <c r="G4170">
        <v>1078.2170000000001</v>
      </c>
      <c r="H4170">
        <v>1</v>
      </c>
      <c r="I4170" s="2">
        <v>1078.2170000000001</v>
      </c>
      <c r="J4170">
        <v>0</v>
      </c>
      <c r="K4170" s="2">
        <v>745.75599999999997</v>
      </c>
      <c r="L4170">
        <v>745.75599999999997</v>
      </c>
      <c r="M4170" s="2">
        <v>332.46100000000013</v>
      </c>
      <c r="N4170" s="4">
        <v>0.30834331122584796</v>
      </c>
    </row>
    <row r="4171" spans="1:14" x14ac:dyDescent="0.3">
      <c r="A4171" s="1" t="s">
        <v>44</v>
      </c>
      <c r="B4171" s="1" t="s">
        <v>382</v>
      </c>
      <c r="C4171" s="1" t="s">
        <v>58</v>
      </c>
      <c r="D4171" s="1" t="s">
        <v>16</v>
      </c>
      <c r="E4171">
        <v>0</v>
      </c>
      <c r="F4171">
        <v>1</v>
      </c>
      <c r="G4171">
        <v>1078.2170000000001</v>
      </c>
      <c r="H4171">
        <v>0</v>
      </c>
      <c r="I4171" s="2">
        <v>0</v>
      </c>
      <c r="J4171">
        <v>0</v>
      </c>
      <c r="K4171" s="2">
        <v>0</v>
      </c>
      <c r="L4171">
        <v>745.75599999999997</v>
      </c>
      <c r="M4171" s="2">
        <v>0</v>
      </c>
      <c r="N4171" s="4">
        <v>0</v>
      </c>
    </row>
    <row r="4172" spans="1:14" x14ac:dyDescent="0.3">
      <c r="A4172" s="1" t="s">
        <v>44</v>
      </c>
      <c r="B4172" s="1" t="s">
        <v>382</v>
      </c>
      <c r="C4172" s="1" t="s">
        <v>58</v>
      </c>
      <c r="D4172" s="1" t="s">
        <v>13</v>
      </c>
      <c r="E4172">
        <v>0</v>
      </c>
      <c r="F4172">
        <v>2</v>
      </c>
      <c r="G4172">
        <v>2718.6460000000002</v>
      </c>
      <c r="H4172">
        <v>0</v>
      </c>
      <c r="I4172" s="2">
        <v>0</v>
      </c>
      <c r="J4172">
        <v>0</v>
      </c>
      <c r="K4172" s="2">
        <v>0</v>
      </c>
      <c r="L4172">
        <v>745.75599999999997</v>
      </c>
      <c r="M4172" s="2">
        <v>0</v>
      </c>
      <c r="N4172" s="4">
        <v>0</v>
      </c>
    </row>
    <row r="4173" spans="1:14" x14ac:dyDescent="0.3">
      <c r="A4173" s="1" t="s">
        <v>44</v>
      </c>
      <c r="B4173" s="1" t="s">
        <v>382</v>
      </c>
      <c r="C4173" s="1" t="s">
        <v>58</v>
      </c>
      <c r="D4173" s="1" t="s">
        <v>17</v>
      </c>
      <c r="E4173">
        <v>0</v>
      </c>
      <c r="F4173">
        <v>2</v>
      </c>
      <c r="G4173">
        <v>2168.8310000000001</v>
      </c>
      <c r="H4173">
        <v>0</v>
      </c>
      <c r="I4173" s="2">
        <v>0</v>
      </c>
      <c r="J4173">
        <v>0</v>
      </c>
      <c r="K4173" s="2">
        <v>0</v>
      </c>
      <c r="L4173">
        <v>745.75599999999997</v>
      </c>
      <c r="M4173" s="2">
        <v>0</v>
      </c>
      <c r="N4173" s="4">
        <v>0</v>
      </c>
    </row>
    <row r="4174" spans="1:14" x14ac:dyDescent="0.3">
      <c r="A4174" s="1" t="s">
        <v>44</v>
      </c>
      <c r="B4174" s="1" t="s">
        <v>382</v>
      </c>
      <c r="C4174" s="1" t="s">
        <v>58</v>
      </c>
      <c r="D4174" s="1" t="s">
        <v>18</v>
      </c>
      <c r="E4174">
        <v>0</v>
      </c>
      <c r="F4174">
        <v>2</v>
      </c>
      <c r="G4174">
        <v>2156.4340000000002</v>
      </c>
      <c r="H4174">
        <v>1</v>
      </c>
      <c r="I4174" s="2">
        <v>1078.2170000000001</v>
      </c>
      <c r="J4174">
        <v>0</v>
      </c>
      <c r="K4174" s="2">
        <v>745.75599999999997</v>
      </c>
      <c r="L4174">
        <v>745.75599999999997</v>
      </c>
      <c r="M4174" s="2">
        <v>332.46100000000013</v>
      </c>
      <c r="N4174" s="4">
        <v>0.30834331122584796</v>
      </c>
    </row>
    <row r="4175" spans="1:14" x14ac:dyDescent="0.3">
      <c r="A4175" s="1" t="s">
        <v>44</v>
      </c>
      <c r="B4175" s="1" t="s">
        <v>382</v>
      </c>
      <c r="C4175" s="1" t="s">
        <v>58</v>
      </c>
      <c r="D4175" s="1" t="s">
        <v>19</v>
      </c>
      <c r="E4175">
        <v>0</v>
      </c>
      <c r="F4175">
        <v>1</v>
      </c>
      <c r="G4175">
        <v>1078.2170000000001</v>
      </c>
      <c r="H4175">
        <v>0</v>
      </c>
      <c r="I4175" s="2">
        <v>0</v>
      </c>
      <c r="J4175">
        <v>0</v>
      </c>
      <c r="K4175" s="2">
        <v>0</v>
      </c>
      <c r="L4175">
        <v>745.75599999999997</v>
      </c>
      <c r="M4175" s="2">
        <v>0</v>
      </c>
      <c r="N4175" s="4">
        <v>0</v>
      </c>
    </row>
    <row r="4176" spans="1:14" x14ac:dyDescent="0.3">
      <c r="A4176" s="1" t="s">
        <v>44</v>
      </c>
      <c r="B4176" s="1" t="s">
        <v>382</v>
      </c>
      <c r="C4176" s="1" t="s">
        <v>59</v>
      </c>
      <c r="D4176" s="1" t="s">
        <v>13</v>
      </c>
      <c r="E4176">
        <v>0</v>
      </c>
      <c r="F4176">
        <v>3</v>
      </c>
      <c r="G4176">
        <v>3756.038</v>
      </c>
      <c r="H4176">
        <v>2</v>
      </c>
      <c r="I4176" s="2">
        <v>2706.2489999999998</v>
      </c>
      <c r="J4176">
        <v>0</v>
      </c>
      <c r="K4176" s="2">
        <v>1491.5119999999999</v>
      </c>
      <c r="L4176">
        <v>745.75599999999997</v>
      </c>
      <c r="M4176" s="2">
        <v>1214.7369999999999</v>
      </c>
      <c r="N4176" s="4">
        <v>0.44886372244386968</v>
      </c>
    </row>
    <row r="4177" spans="1:14" x14ac:dyDescent="0.3">
      <c r="A4177" s="1" t="s">
        <v>44</v>
      </c>
      <c r="B4177" s="1" t="s">
        <v>382</v>
      </c>
      <c r="C4177" s="1" t="s">
        <v>59</v>
      </c>
      <c r="D4177" s="1" t="s">
        <v>14</v>
      </c>
      <c r="E4177">
        <v>0</v>
      </c>
      <c r="F4177">
        <v>1</v>
      </c>
      <c r="G4177">
        <v>1078.2170000000001</v>
      </c>
      <c r="H4177">
        <v>0</v>
      </c>
      <c r="I4177" s="2">
        <v>0</v>
      </c>
      <c r="J4177">
        <v>0</v>
      </c>
      <c r="K4177" s="2">
        <v>0</v>
      </c>
      <c r="L4177">
        <v>745.75599999999997</v>
      </c>
      <c r="M4177" s="2">
        <v>0</v>
      </c>
      <c r="N4177" s="4">
        <v>0</v>
      </c>
    </row>
    <row r="4178" spans="1:14" x14ac:dyDescent="0.3">
      <c r="A4178" s="1" t="s">
        <v>44</v>
      </c>
      <c r="B4178" s="1" t="s">
        <v>382</v>
      </c>
      <c r="C4178" s="1" t="s">
        <v>59</v>
      </c>
      <c r="D4178" s="1" t="s">
        <v>15</v>
      </c>
      <c r="E4178">
        <v>0</v>
      </c>
      <c r="F4178">
        <v>1</v>
      </c>
      <c r="G4178">
        <v>1628.0319999999999</v>
      </c>
      <c r="H4178">
        <v>0</v>
      </c>
      <c r="I4178" s="2">
        <v>0</v>
      </c>
      <c r="J4178">
        <v>0</v>
      </c>
      <c r="K4178" s="2">
        <v>0</v>
      </c>
      <c r="L4178">
        <v>745.75599999999997</v>
      </c>
      <c r="M4178" s="2">
        <v>0</v>
      </c>
      <c r="N4178" s="4">
        <v>0</v>
      </c>
    </row>
    <row r="4179" spans="1:14" x14ac:dyDescent="0.3">
      <c r="A4179" s="1" t="s">
        <v>44</v>
      </c>
      <c r="B4179" s="1" t="s">
        <v>382</v>
      </c>
      <c r="C4179" s="1" t="s">
        <v>59</v>
      </c>
      <c r="D4179" s="1" t="s">
        <v>16</v>
      </c>
      <c r="E4179">
        <v>0</v>
      </c>
      <c r="F4179">
        <v>1</v>
      </c>
      <c r="G4179">
        <v>1078.2170000000001</v>
      </c>
      <c r="H4179">
        <v>0</v>
      </c>
      <c r="I4179" s="2">
        <v>0</v>
      </c>
      <c r="J4179">
        <v>0</v>
      </c>
      <c r="K4179" s="2">
        <v>0</v>
      </c>
      <c r="L4179">
        <v>745.75599999999997</v>
      </c>
      <c r="M4179" s="2">
        <v>0</v>
      </c>
      <c r="N4179" s="4">
        <v>0</v>
      </c>
    </row>
    <row r="4180" spans="1:14" x14ac:dyDescent="0.3">
      <c r="A4180" s="1" t="s">
        <v>44</v>
      </c>
      <c r="B4180" s="1" t="s">
        <v>382</v>
      </c>
      <c r="C4180" s="1" t="s">
        <v>59</v>
      </c>
      <c r="D4180" s="1" t="s">
        <v>17</v>
      </c>
      <c r="E4180">
        <v>0</v>
      </c>
      <c r="F4180">
        <v>1</v>
      </c>
      <c r="G4180">
        <v>1078.2170000000001</v>
      </c>
      <c r="H4180">
        <v>1</v>
      </c>
      <c r="I4180" s="2">
        <v>1078.2170000000001</v>
      </c>
      <c r="J4180">
        <v>0</v>
      </c>
      <c r="K4180" s="2">
        <v>745.75599999999997</v>
      </c>
      <c r="L4180">
        <v>745.75599999999997</v>
      </c>
      <c r="M4180" s="2">
        <v>332.46100000000013</v>
      </c>
      <c r="N4180" s="4">
        <v>0.30834331122584796</v>
      </c>
    </row>
    <row r="4181" spans="1:14" x14ac:dyDescent="0.3">
      <c r="A4181" s="1" t="s">
        <v>44</v>
      </c>
      <c r="B4181" s="1" t="s">
        <v>382</v>
      </c>
      <c r="C4181" s="1" t="s">
        <v>59</v>
      </c>
      <c r="D4181" s="1" t="s">
        <v>18</v>
      </c>
      <c r="E4181">
        <v>0</v>
      </c>
      <c r="F4181">
        <v>1</v>
      </c>
      <c r="G4181">
        <v>1078.2170000000001</v>
      </c>
      <c r="H4181">
        <v>0</v>
      </c>
      <c r="I4181" s="2">
        <v>0</v>
      </c>
      <c r="J4181">
        <v>0</v>
      </c>
      <c r="K4181" s="2">
        <v>0</v>
      </c>
      <c r="L4181">
        <v>745.75599999999997</v>
      </c>
      <c r="M4181" s="2">
        <v>0</v>
      </c>
      <c r="N4181" s="4">
        <v>0</v>
      </c>
    </row>
    <row r="4182" spans="1:14" x14ac:dyDescent="0.3">
      <c r="A4182" s="1" t="s">
        <v>44</v>
      </c>
      <c r="B4182" s="1" t="s">
        <v>382</v>
      </c>
      <c r="C4182" s="1" t="s">
        <v>61</v>
      </c>
      <c r="D4182" s="1" t="s">
        <v>13</v>
      </c>
      <c r="E4182">
        <v>0</v>
      </c>
      <c r="F4182">
        <v>4</v>
      </c>
      <c r="G4182">
        <v>4268.4089999999997</v>
      </c>
      <c r="H4182">
        <v>2</v>
      </c>
      <c r="I4182" s="2">
        <v>2140.4029999999998</v>
      </c>
      <c r="J4182">
        <v>0</v>
      </c>
      <c r="K4182" s="2">
        <v>1491.5119999999999</v>
      </c>
      <c r="L4182">
        <v>745.75599999999997</v>
      </c>
      <c r="M4182" s="2">
        <v>648.89099999999985</v>
      </c>
      <c r="N4182" s="4">
        <v>0.3031630024813084</v>
      </c>
    </row>
    <row r="4183" spans="1:14" x14ac:dyDescent="0.3">
      <c r="A4183" s="1" t="s">
        <v>44</v>
      </c>
      <c r="B4183" s="1" t="s">
        <v>382</v>
      </c>
      <c r="C4183" s="1" t="s">
        <v>61</v>
      </c>
      <c r="D4183" s="1" t="s">
        <v>14</v>
      </c>
      <c r="E4183">
        <v>0</v>
      </c>
      <c r="F4183">
        <v>0</v>
      </c>
      <c r="G4183">
        <v>0</v>
      </c>
      <c r="H4183">
        <v>0</v>
      </c>
      <c r="I4183" s="2">
        <v>0</v>
      </c>
      <c r="J4183">
        <v>1</v>
      </c>
      <c r="K4183" s="2">
        <v>0</v>
      </c>
      <c r="L4183">
        <v>745.75599999999997</v>
      </c>
      <c r="M4183" s="2">
        <v>0</v>
      </c>
      <c r="N4183" s="4">
        <v>0</v>
      </c>
    </row>
    <row r="4184" spans="1:14" x14ac:dyDescent="0.3">
      <c r="A4184" s="1" t="s">
        <v>44</v>
      </c>
      <c r="B4184" s="1" t="s">
        <v>382</v>
      </c>
      <c r="C4184" s="1" t="s">
        <v>61</v>
      </c>
      <c r="D4184" s="1" t="s">
        <v>15</v>
      </c>
      <c r="E4184">
        <v>0</v>
      </c>
      <c r="F4184">
        <v>1</v>
      </c>
      <c r="G4184">
        <v>1049.789</v>
      </c>
      <c r="H4184">
        <v>0</v>
      </c>
      <c r="I4184" s="2">
        <v>0</v>
      </c>
      <c r="J4184">
        <v>0</v>
      </c>
      <c r="K4184" s="2">
        <v>0</v>
      </c>
      <c r="L4184">
        <v>745.75599999999997</v>
      </c>
      <c r="M4184" s="2">
        <v>0</v>
      </c>
      <c r="N4184" s="4">
        <v>0</v>
      </c>
    </row>
    <row r="4185" spans="1:14" x14ac:dyDescent="0.3">
      <c r="A4185" s="1" t="s">
        <v>44</v>
      </c>
      <c r="B4185" s="1" t="s">
        <v>382</v>
      </c>
      <c r="C4185" s="1" t="s">
        <v>61</v>
      </c>
      <c r="D4185" s="1" t="s">
        <v>16</v>
      </c>
      <c r="E4185">
        <v>0</v>
      </c>
      <c r="F4185">
        <v>2</v>
      </c>
      <c r="G4185">
        <v>2128.0059999999999</v>
      </c>
      <c r="H4185">
        <v>0</v>
      </c>
      <c r="I4185" s="2">
        <v>0</v>
      </c>
      <c r="J4185">
        <v>0</v>
      </c>
      <c r="K4185" s="2">
        <v>0</v>
      </c>
      <c r="L4185">
        <v>745.75599999999997</v>
      </c>
      <c r="M4185" s="2">
        <v>0</v>
      </c>
      <c r="N4185" s="4">
        <v>0</v>
      </c>
    </row>
    <row r="4186" spans="1:14" x14ac:dyDescent="0.3">
      <c r="A4186" s="1" t="s">
        <v>124</v>
      </c>
      <c r="B4186" s="1" t="s">
        <v>383</v>
      </c>
      <c r="C4186" s="1" t="s">
        <v>27</v>
      </c>
      <c r="D4186" s="1" t="s">
        <v>14</v>
      </c>
      <c r="E4186">
        <v>0</v>
      </c>
      <c r="F4186">
        <v>2</v>
      </c>
      <c r="G4186">
        <v>929.84399999999982</v>
      </c>
      <c r="H4186">
        <v>1</v>
      </c>
      <c r="I4186" s="2">
        <v>450.83449999999988</v>
      </c>
      <c r="J4186">
        <v>0</v>
      </c>
      <c r="K4186" s="2">
        <v>287.16399999999999</v>
      </c>
      <c r="L4186">
        <v>287.16399999999999</v>
      </c>
      <c r="M4186" s="2">
        <v>163.67049999999989</v>
      </c>
      <c r="N4186" s="4">
        <v>0.36303898659042272</v>
      </c>
    </row>
    <row r="4187" spans="1:14" x14ac:dyDescent="0.3">
      <c r="A4187" s="1" t="s">
        <v>124</v>
      </c>
      <c r="B4187" s="1" t="s">
        <v>384</v>
      </c>
      <c r="C4187" s="1" t="s">
        <v>27</v>
      </c>
      <c r="D4187" s="1" t="s">
        <v>13</v>
      </c>
      <c r="E4187">
        <v>0</v>
      </c>
      <c r="F4187">
        <v>2</v>
      </c>
      <c r="G4187">
        <v>1026.2715000000001</v>
      </c>
      <c r="H4187">
        <v>0</v>
      </c>
      <c r="I4187" s="2">
        <v>0</v>
      </c>
      <c r="J4187">
        <v>0</v>
      </c>
      <c r="K4187" s="2">
        <v>0</v>
      </c>
      <c r="L4187">
        <v>287.16399999999999</v>
      </c>
      <c r="M4187" s="2">
        <v>0</v>
      </c>
      <c r="N4187" s="4">
        <v>0</v>
      </c>
    </row>
    <row r="4188" spans="1:14" x14ac:dyDescent="0.3">
      <c r="A4188" s="1" t="s">
        <v>124</v>
      </c>
      <c r="B4188" s="1" t="s">
        <v>384</v>
      </c>
      <c r="C4188" s="1" t="s">
        <v>27</v>
      </c>
      <c r="D4188" s="1" t="s">
        <v>16</v>
      </c>
      <c r="E4188">
        <v>0</v>
      </c>
      <c r="F4188">
        <v>1</v>
      </c>
      <c r="G4188">
        <v>533.76099999999997</v>
      </c>
      <c r="H4188">
        <v>0</v>
      </c>
      <c r="I4188" s="2">
        <v>0</v>
      </c>
      <c r="J4188">
        <v>0</v>
      </c>
      <c r="K4188" s="2">
        <v>0</v>
      </c>
      <c r="L4188">
        <v>287.16399999999999</v>
      </c>
      <c r="M4188" s="2">
        <v>0</v>
      </c>
      <c r="N4188" s="4">
        <v>0</v>
      </c>
    </row>
    <row r="4189" spans="1:14" x14ac:dyDescent="0.3">
      <c r="A4189" s="1" t="s">
        <v>124</v>
      </c>
      <c r="B4189" s="1" t="s">
        <v>384</v>
      </c>
      <c r="C4189" s="1" t="s">
        <v>27</v>
      </c>
      <c r="D4189" s="1" t="s">
        <v>19</v>
      </c>
      <c r="E4189">
        <v>0</v>
      </c>
      <c r="F4189">
        <v>1</v>
      </c>
      <c r="G4189">
        <v>533.76099999999997</v>
      </c>
      <c r="H4189">
        <v>0</v>
      </c>
      <c r="I4189" s="2">
        <v>0</v>
      </c>
      <c r="J4189">
        <v>0</v>
      </c>
      <c r="K4189" s="2">
        <v>0</v>
      </c>
      <c r="L4189">
        <v>287.16399999999999</v>
      </c>
      <c r="M4189" s="2">
        <v>0</v>
      </c>
      <c r="N4189" s="4">
        <v>0</v>
      </c>
    </row>
    <row r="4190" spans="1:14" x14ac:dyDescent="0.3">
      <c r="A4190" s="1" t="s">
        <v>167</v>
      </c>
      <c r="B4190" s="1" t="s">
        <v>385</v>
      </c>
      <c r="C4190" s="1" t="s">
        <v>386</v>
      </c>
      <c r="D4190" s="1" t="s">
        <v>13</v>
      </c>
      <c r="E4190">
        <v>0</v>
      </c>
      <c r="F4190">
        <v>1</v>
      </c>
      <c r="G4190">
        <v>271.69900000000001</v>
      </c>
      <c r="H4190">
        <v>0</v>
      </c>
      <c r="I4190" s="2">
        <v>0</v>
      </c>
      <c r="J4190">
        <v>0</v>
      </c>
      <c r="K4190" s="2">
        <v>0</v>
      </c>
      <c r="L4190">
        <v>647.87</v>
      </c>
      <c r="M4190" s="2">
        <v>0</v>
      </c>
      <c r="N4190" s="4">
        <v>0</v>
      </c>
    </row>
    <row r="4191" spans="1:14" x14ac:dyDescent="0.3">
      <c r="A4191" s="1" t="s">
        <v>167</v>
      </c>
      <c r="B4191" s="1" t="s">
        <v>385</v>
      </c>
      <c r="C4191" s="1" t="s">
        <v>386</v>
      </c>
      <c r="D4191" s="1" t="s">
        <v>19</v>
      </c>
      <c r="E4191">
        <v>0</v>
      </c>
      <c r="F4191">
        <v>1</v>
      </c>
      <c r="G4191">
        <v>271.69900000000001</v>
      </c>
      <c r="H4191">
        <v>1</v>
      </c>
      <c r="I4191" s="2">
        <v>271.69900000000001</v>
      </c>
      <c r="J4191">
        <v>0</v>
      </c>
      <c r="K4191" s="2">
        <v>647.87</v>
      </c>
      <c r="L4191">
        <v>647.87</v>
      </c>
      <c r="M4191" s="2">
        <v>-376.17099999999999</v>
      </c>
      <c r="N4191" s="4">
        <v>-1.3845137449898599</v>
      </c>
    </row>
    <row r="4192" spans="1:14" x14ac:dyDescent="0.3">
      <c r="A4192" s="1" t="s">
        <v>387</v>
      </c>
      <c r="B4192" s="1" t="s">
        <v>388</v>
      </c>
      <c r="C4192" s="1" t="s">
        <v>22</v>
      </c>
      <c r="D4192" s="1" t="s">
        <v>13</v>
      </c>
      <c r="E4192">
        <v>0</v>
      </c>
      <c r="F4192">
        <v>4</v>
      </c>
      <c r="G4192">
        <v>2388.09</v>
      </c>
      <c r="H4192">
        <v>2</v>
      </c>
      <c r="I4192" s="2">
        <v>1194.0450000000001</v>
      </c>
      <c r="J4192">
        <v>0</v>
      </c>
      <c r="K4192" s="2">
        <v>759.49199999999996</v>
      </c>
      <c r="L4192">
        <v>379.74599999999998</v>
      </c>
      <c r="M4192" s="2">
        <v>434.55300000000011</v>
      </c>
      <c r="N4192" s="4">
        <v>0.36393352009346386</v>
      </c>
    </row>
    <row r="4193" spans="1:14" x14ac:dyDescent="0.3">
      <c r="A4193" s="1" t="s">
        <v>387</v>
      </c>
      <c r="B4193" s="1" t="s">
        <v>388</v>
      </c>
      <c r="C4193" s="1" t="s">
        <v>389</v>
      </c>
      <c r="D4193" s="1" t="s">
        <v>13</v>
      </c>
      <c r="E4193">
        <v>0</v>
      </c>
      <c r="F4193">
        <v>0</v>
      </c>
      <c r="G4193">
        <v>0</v>
      </c>
      <c r="H4193">
        <v>0</v>
      </c>
      <c r="I4193" s="2">
        <v>0</v>
      </c>
      <c r="J4193">
        <v>2</v>
      </c>
      <c r="K4193" s="2">
        <v>0</v>
      </c>
      <c r="L4193">
        <v>379.74599999999998</v>
      </c>
      <c r="M4193" s="2">
        <v>0</v>
      </c>
      <c r="N4193" s="4">
        <v>0</v>
      </c>
    </row>
    <row r="4194" spans="1:14" x14ac:dyDescent="0.3">
      <c r="A4194" s="1" t="s">
        <v>387</v>
      </c>
      <c r="B4194" s="1" t="s">
        <v>390</v>
      </c>
      <c r="C4194" s="1" t="s">
        <v>34</v>
      </c>
      <c r="D4194" s="1" t="s">
        <v>13</v>
      </c>
      <c r="E4194">
        <v>0</v>
      </c>
      <c r="F4194">
        <v>0</v>
      </c>
      <c r="G4194">
        <v>0</v>
      </c>
      <c r="H4194">
        <v>0</v>
      </c>
      <c r="I4194" s="2">
        <v>0</v>
      </c>
      <c r="J4194">
        <v>1</v>
      </c>
      <c r="K4194" s="2">
        <v>0</v>
      </c>
      <c r="L4194">
        <v>379.74599999999998</v>
      </c>
      <c r="M4194" s="2">
        <v>0</v>
      </c>
      <c r="N4194" s="4">
        <v>0</v>
      </c>
    </row>
    <row r="4195" spans="1:14" x14ac:dyDescent="0.3">
      <c r="A4195" s="1" t="s">
        <v>387</v>
      </c>
      <c r="B4195" s="1" t="s">
        <v>390</v>
      </c>
      <c r="C4195" s="1" t="s">
        <v>34</v>
      </c>
      <c r="D4195" s="1" t="s">
        <v>13</v>
      </c>
      <c r="E4195">
        <v>0</v>
      </c>
      <c r="F4195">
        <v>1</v>
      </c>
      <c r="G4195">
        <v>491.65949999999992</v>
      </c>
      <c r="H4195">
        <v>1</v>
      </c>
      <c r="I4195" s="2">
        <v>491.65949999999992</v>
      </c>
      <c r="J4195">
        <v>0</v>
      </c>
      <c r="K4195" s="2">
        <v>379.74599999999998</v>
      </c>
      <c r="L4195">
        <v>379.74599999999998</v>
      </c>
      <c r="M4195" s="2">
        <v>111.91349999999994</v>
      </c>
      <c r="N4195" s="4">
        <v>0.22762399587519402</v>
      </c>
    </row>
    <row r="4196" spans="1:14" x14ac:dyDescent="0.3">
      <c r="A4196" s="1" t="s">
        <v>290</v>
      </c>
      <c r="B4196" s="1" t="s">
        <v>391</v>
      </c>
      <c r="C4196" s="1" t="s">
        <v>292</v>
      </c>
      <c r="D4196" s="1" t="s">
        <v>13</v>
      </c>
      <c r="E4196">
        <v>0</v>
      </c>
      <c r="F4196">
        <v>21</v>
      </c>
      <c r="G4196">
        <v>3704.264999999999</v>
      </c>
      <c r="H4196">
        <v>6</v>
      </c>
      <c r="I4196" s="2">
        <v>1140.8</v>
      </c>
      <c r="J4196">
        <v>0</v>
      </c>
      <c r="K4196" s="2">
        <v>2212.8389999999999</v>
      </c>
      <c r="L4196">
        <v>368.80650000000003</v>
      </c>
      <c r="M4196" s="2">
        <v>-1072.039</v>
      </c>
      <c r="N4196" s="4">
        <v>-0.9397256311360449</v>
      </c>
    </row>
    <row r="4197" spans="1:14" x14ac:dyDescent="0.3">
      <c r="A4197" s="1" t="s">
        <v>290</v>
      </c>
      <c r="B4197" s="1" t="s">
        <v>391</v>
      </c>
      <c r="C4197" s="1" t="s">
        <v>292</v>
      </c>
      <c r="D4197" s="1" t="s">
        <v>32</v>
      </c>
      <c r="E4197">
        <v>0</v>
      </c>
      <c r="F4197">
        <v>1</v>
      </c>
      <c r="G4197">
        <v>182.52799999999999</v>
      </c>
      <c r="H4197">
        <v>1</v>
      </c>
      <c r="I4197" s="2">
        <v>182.52799999999999</v>
      </c>
      <c r="J4197">
        <v>0</v>
      </c>
      <c r="K4197" s="2">
        <v>368.80650000000003</v>
      </c>
      <c r="L4197">
        <v>368.80650000000003</v>
      </c>
      <c r="M4197" s="2">
        <v>-186.27850000000004</v>
      </c>
      <c r="N4197" s="4">
        <v>-1.0205475324333804</v>
      </c>
    </row>
    <row r="4198" spans="1:14" x14ac:dyDescent="0.3">
      <c r="A4198" s="1" t="s">
        <v>290</v>
      </c>
      <c r="B4198" s="1" t="s">
        <v>391</v>
      </c>
      <c r="C4198" s="1" t="s">
        <v>292</v>
      </c>
      <c r="D4198" s="1" t="s">
        <v>15</v>
      </c>
      <c r="E4198">
        <v>0</v>
      </c>
      <c r="F4198">
        <v>2</v>
      </c>
      <c r="G4198">
        <v>365.05599999999998</v>
      </c>
      <c r="H4198">
        <v>1</v>
      </c>
      <c r="I4198" s="2">
        <v>182.52799999999999</v>
      </c>
      <c r="J4198">
        <v>0</v>
      </c>
      <c r="K4198" s="2">
        <v>368.80650000000003</v>
      </c>
      <c r="L4198">
        <v>368.80650000000003</v>
      </c>
      <c r="M4198" s="2">
        <v>-186.27850000000004</v>
      </c>
      <c r="N4198" s="4">
        <v>-1.0205475324333804</v>
      </c>
    </row>
    <row r="4199" spans="1:14" x14ac:dyDescent="0.3">
      <c r="A4199" s="1" t="s">
        <v>290</v>
      </c>
      <c r="B4199" s="1" t="s">
        <v>391</v>
      </c>
      <c r="C4199" s="1" t="s">
        <v>292</v>
      </c>
      <c r="D4199" s="1" t="s">
        <v>16</v>
      </c>
      <c r="E4199">
        <v>0</v>
      </c>
      <c r="F4199">
        <v>1</v>
      </c>
      <c r="G4199">
        <v>161.0575</v>
      </c>
      <c r="H4199">
        <v>0</v>
      </c>
      <c r="I4199" s="2">
        <v>0</v>
      </c>
      <c r="J4199">
        <v>0</v>
      </c>
      <c r="K4199" s="2">
        <v>0</v>
      </c>
      <c r="L4199">
        <v>368.80650000000003</v>
      </c>
      <c r="M4199" s="2">
        <v>0</v>
      </c>
      <c r="N4199" s="4">
        <v>0</v>
      </c>
    </row>
    <row r="4200" spans="1:14" x14ac:dyDescent="0.3">
      <c r="A4200" s="1" t="s">
        <v>290</v>
      </c>
      <c r="B4200" s="1" t="s">
        <v>391</v>
      </c>
      <c r="C4200" s="1" t="s">
        <v>292</v>
      </c>
      <c r="D4200" s="1" t="s">
        <v>13</v>
      </c>
      <c r="E4200">
        <v>0</v>
      </c>
      <c r="F4200">
        <v>3</v>
      </c>
      <c r="G4200">
        <v>504.64299999999997</v>
      </c>
      <c r="H4200">
        <v>0</v>
      </c>
      <c r="I4200" s="2">
        <v>0</v>
      </c>
      <c r="J4200">
        <v>0</v>
      </c>
      <c r="K4200" s="2">
        <v>0</v>
      </c>
      <c r="L4200">
        <v>368.80650000000003</v>
      </c>
      <c r="M4200" s="2">
        <v>0</v>
      </c>
      <c r="N4200" s="4">
        <v>0</v>
      </c>
    </row>
    <row r="4201" spans="1:14" x14ac:dyDescent="0.3">
      <c r="A4201" s="1" t="s">
        <v>290</v>
      </c>
      <c r="B4201" s="1" t="s">
        <v>391</v>
      </c>
      <c r="C4201" s="1" t="s">
        <v>292</v>
      </c>
      <c r="D4201" s="1" t="s">
        <v>17</v>
      </c>
      <c r="E4201">
        <v>0</v>
      </c>
      <c r="F4201">
        <v>1</v>
      </c>
      <c r="G4201">
        <v>141.726</v>
      </c>
      <c r="H4201">
        <v>0</v>
      </c>
      <c r="I4201" s="2">
        <v>0</v>
      </c>
      <c r="J4201">
        <v>0</v>
      </c>
      <c r="K4201" s="2">
        <v>0</v>
      </c>
      <c r="L4201">
        <v>368.80650000000003</v>
      </c>
      <c r="M4201" s="2">
        <v>0</v>
      </c>
      <c r="N4201" s="4">
        <v>0</v>
      </c>
    </row>
    <row r="4202" spans="1:14" x14ac:dyDescent="0.3">
      <c r="A4202" s="1" t="s">
        <v>290</v>
      </c>
      <c r="B4202" s="1" t="s">
        <v>391</v>
      </c>
      <c r="C4202" s="1" t="s">
        <v>292</v>
      </c>
      <c r="D4202" s="1" t="s">
        <v>18</v>
      </c>
      <c r="E4202">
        <v>0</v>
      </c>
      <c r="F4202">
        <v>4</v>
      </c>
      <c r="G4202">
        <v>687.17099999999994</v>
      </c>
      <c r="H4202">
        <v>1</v>
      </c>
      <c r="I4202" s="2">
        <v>161.0575</v>
      </c>
      <c r="J4202">
        <v>0</v>
      </c>
      <c r="K4202" s="2">
        <v>368.80650000000003</v>
      </c>
      <c r="L4202">
        <v>368.80650000000003</v>
      </c>
      <c r="M4202" s="2">
        <v>-207.74900000000002</v>
      </c>
      <c r="N4202" s="4">
        <v>-1.289905778991975</v>
      </c>
    </row>
    <row r="4203" spans="1:14" x14ac:dyDescent="0.3">
      <c r="A4203" s="1" t="s">
        <v>290</v>
      </c>
      <c r="B4203" s="1" t="s">
        <v>391</v>
      </c>
      <c r="C4203" s="1" t="s">
        <v>292</v>
      </c>
      <c r="D4203" s="1" t="s">
        <v>19</v>
      </c>
      <c r="E4203">
        <v>0</v>
      </c>
      <c r="F4203">
        <v>1</v>
      </c>
      <c r="G4203">
        <v>182.52799999999999</v>
      </c>
      <c r="H4203">
        <v>1</v>
      </c>
      <c r="I4203" s="2">
        <v>182.52799999999999</v>
      </c>
      <c r="J4203">
        <v>0</v>
      </c>
      <c r="K4203" s="2">
        <v>368.80650000000003</v>
      </c>
      <c r="L4203">
        <v>368.80650000000003</v>
      </c>
      <c r="M4203" s="2">
        <v>-186.27850000000004</v>
      </c>
      <c r="N4203" s="4">
        <v>-1.0205475324333804</v>
      </c>
    </row>
    <row r="4204" spans="1:14" x14ac:dyDescent="0.3">
      <c r="A4204" s="1" t="s">
        <v>290</v>
      </c>
      <c r="B4204" s="1" t="s">
        <v>392</v>
      </c>
      <c r="C4204" s="1" t="s">
        <v>292</v>
      </c>
      <c r="D4204" s="1" t="s">
        <v>13</v>
      </c>
      <c r="E4204">
        <v>0</v>
      </c>
      <c r="F4204">
        <v>4</v>
      </c>
      <c r="G4204">
        <v>803.93050000000005</v>
      </c>
      <c r="H4204">
        <v>0</v>
      </c>
      <c r="I4204" s="2">
        <v>0</v>
      </c>
      <c r="J4204">
        <v>0</v>
      </c>
      <c r="K4204" s="2">
        <v>0</v>
      </c>
      <c r="L4204">
        <v>368.80650000000003</v>
      </c>
      <c r="M4204" s="2">
        <v>0</v>
      </c>
      <c r="N4204" s="4">
        <v>0</v>
      </c>
    </row>
    <row r="4205" spans="1:14" x14ac:dyDescent="0.3">
      <c r="A4205" s="1" t="s">
        <v>290</v>
      </c>
      <c r="B4205" s="1" t="s">
        <v>392</v>
      </c>
      <c r="C4205" s="1" t="s">
        <v>292</v>
      </c>
      <c r="D4205" s="1" t="s">
        <v>15</v>
      </c>
      <c r="E4205">
        <v>0</v>
      </c>
      <c r="F4205">
        <v>1</v>
      </c>
      <c r="G4205">
        <v>205.34399999999999</v>
      </c>
      <c r="H4205">
        <v>1</v>
      </c>
      <c r="I4205" s="2">
        <v>205.34399999999999</v>
      </c>
      <c r="J4205">
        <v>0</v>
      </c>
      <c r="K4205" s="2">
        <v>368.80650000000003</v>
      </c>
      <c r="L4205">
        <v>368.80650000000003</v>
      </c>
      <c r="M4205" s="2">
        <v>-163.46250000000003</v>
      </c>
      <c r="N4205" s="4">
        <v>-0.79604225105189363</v>
      </c>
    </row>
    <row r="4206" spans="1:14" x14ac:dyDescent="0.3">
      <c r="A4206" s="1" t="s">
        <v>290</v>
      </c>
      <c r="B4206" s="1" t="s">
        <v>392</v>
      </c>
      <c r="C4206" s="1" t="s">
        <v>292</v>
      </c>
      <c r="D4206" s="1" t="s">
        <v>16</v>
      </c>
      <c r="E4206">
        <v>0</v>
      </c>
      <c r="F4206">
        <v>1</v>
      </c>
      <c r="G4206">
        <v>205.34399999999999</v>
      </c>
      <c r="H4206">
        <v>1</v>
      </c>
      <c r="I4206" s="2">
        <v>205.34399999999999</v>
      </c>
      <c r="J4206">
        <v>0</v>
      </c>
      <c r="K4206" s="2">
        <v>368.80650000000003</v>
      </c>
      <c r="L4206">
        <v>368.80650000000003</v>
      </c>
      <c r="M4206" s="2">
        <v>-163.46250000000003</v>
      </c>
      <c r="N4206" s="4">
        <v>-0.79604225105189363</v>
      </c>
    </row>
    <row r="4207" spans="1:14" x14ac:dyDescent="0.3">
      <c r="A4207" s="1" t="s">
        <v>290</v>
      </c>
      <c r="B4207" s="1" t="s">
        <v>392</v>
      </c>
      <c r="C4207" s="1" t="s">
        <v>292</v>
      </c>
      <c r="D4207" s="1" t="s">
        <v>17</v>
      </c>
      <c r="E4207">
        <v>0</v>
      </c>
      <c r="F4207">
        <v>1</v>
      </c>
      <c r="G4207">
        <v>205.34399999999999</v>
      </c>
      <c r="H4207">
        <v>1</v>
      </c>
      <c r="I4207" s="2">
        <v>205.34399999999999</v>
      </c>
      <c r="J4207">
        <v>0</v>
      </c>
      <c r="K4207" s="2">
        <v>368.80650000000003</v>
      </c>
      <c r="L4207">
        <v>368.80650000000003</v>
      </c>
      <c r="M4207" s="2">
        <v>-163.46250000000003</v>
      </c>
      <c r="N4207" s="4">
        <v>-0.79604225105189363</v>
      </c>
    </row>
    <row r="4208" spans="1:14" x14ac:dyDescent="0.3">
      <c r="A4208" s="1" t="s">
        <v>138</v>
      </c>
      <c r="B4208" s="1" t="s">
        <v>393</v>
      </c>
      <c r="C4208" s="1" t="s">
        <v>22</v>
      </c>
      <c r="D4208" s="1" t="s">
        <v>13</v>
      </c>
      <c r="E4208">
        <v>0</v>
      </c>
      <c r="F4208">
        <v>0</v>
      </c>
      <c r="G4208">
        <v>0</v>
      </c>
      <c r="H4208">
        <v>0</v>
      </c>
      <c r="I4208" s="2">
        <v>0</v>
      </c>
      <c r="J4208">
        <v>6</v>
      </c>
      <c r="K4208" s="2">
        <v>0</v>
      </c>
      <c r="L4208">
        <v>448.25599999999997</v>
      </c>
      <c r="M4208" s="2">
        <v>0</v>
      </c>
      <c r="N4208" s="4">
        <v>0</v>
      </c>
    </row>
    <row r="4209" spans="1:14" x14ac:dyDescent="0.3">
      <c r="A4209" s="1" t="s">
        <v>138</v>
      </c>
      <c r="B4209" s="1" t="s">
        <v>393</v>
      </c>
      <c r="C4209" s="1" t="s">
        <v>22</v>
      </c>
      <c r="D4209" s="1" t="s">
        <v>16</v>
      </c>
      <c r="E4209">
        <v>0</v>
      </c>
      <c r="F4209">
        <v>0</v>
      </c>
      <c r="G4209">
        <v>0</v>
      </c>
      <c r="H4209">
        <v>0</v>
      </c>
      <c r="I4209" s="2">
        <v>0</v>
      </c>
      <c r="J4209">
        <v>1</v>
      </c>
      <c r="K4209" s="2">
        <v>0</v>
      </c>
      <c r="L4209">
        <v>448.25599999999997</v>
      </c>
      <c r="M4209" s="2">
        <v>0</v>
      </c>
      <c r="N4209" s="4">
        <v>0</v>
      </c>
    </row>
    <row r="4210" spans="1:14" x14ac:dyDescent="0.3">
      <c r="A4210" s="1" t="s">
        <v>138</v>
      </c>
      <c r="B4210" s="1" t="s">
        <v>393</v>
      </c>
      <c r="C4210" s="1" t="s">
        <v>24</v>
      </c>
      <c r="D4210" s="1" t="s">
        <v>13</v>
      </c>
      <c r="E4210">
        <v>0</v>
      </c>
      <c r="F4210">
        <v>0</v>
      </c>
      <c r="G4210">
        <v>0</v>
      </c>
      <c r="H4210">
        <v>0</v>
      </c>
      <c r="I4210" s="2">
        <v>0</v>
      </c>
      <c r="J4210">
        <v>6</v>
      </c>
      <c r="K4210" s="2">
        <v>0</v>
      </c>
      <c r="L4210">
        <v>448.25599999999997</v>
      </c>
      <c r="M4210" s="2">
        <v>0</v>
      </c>
      <c r="N4210" s="4">
        <v>0</v>
      </c>
    </row>
    <row r="4211" spans="1:14" x14ac:dyDescent="0.3">
      <c r="A4211" s="1" t="s">
        <v>138</v>
      </c>
      <c r="B4211" s="1" t="s">
        <v>393</v>
      </c>
      <c r="C4211" s="1" t="s">
        <v>24</v>
      </c>
      <c r="D4211" s="1" t="s">
        <v>14</v>
      </c>
      <c r="E4211">
        <v>0</v>
      </c>
      <c r="F4211">
        <v>0</v>
      </c>
      <c r="G4211">
        <v>0</v>
      </c>
      <c r="H4211">
        <v>0</v>
      </c>
      <c r="I4211" s="2">
        <v>0</v>
      </c>
      <c r="J4211">
        <v>1</v>
      </c>
      <c r="K4211" s="2">
        <v>0</v>
      </c>
      <c r="L4211">
        <v>448.25599999999997</v>
      </c>
      <c r="M4211" s="2">
        <v>0</v>
      </c>
      <c r="N4211" s="4">
        <v>0</v>
      </c>
    </row>
    <row r="4212" spans="1:14" x14ac:dyDescent="0.3">
      <c r="A4212" s="1" t="s">
        <v>138</v>
      </c>
      <c r="B4212" s="1" t="s">
        <v>393</v>
      </c>
      <c r="C4212" s="1" t="s">
        <v>24</v>
      </c>
      <c r="D4212" s="1" t="s">
        <v>16</v>
      </c>
      <c r="E4212">
        <v>0</v>
      </c>
      <c r="F4212">
        <v>0</v>
      </c>
      <c r="G4212">
        <v>0</v>
      </c>
      <c r="H4212">
        <v>0</v>
      </c>
      <c r="I4212" s="2">
        <v>0</v>
      </c>
      <c r="J4212">
        <v>1</v>
      </c>
      <c r="K4212" s="2">
        <v>0</v>
      </c>
      <c r="L4212">
        <v>448.25599999999997</v>
      </c>
      <c r="M4212" s="2">
        <v>0</v>
      </c>
      <c r="N4212" s="4">
        <v>0</v>
      </c>
    </row>
    <row r="4213" spans="1:14" x14ac:dyDescent="0.3">
      <c r="A4213" s="1" t="s">
        <v>138</v>
      </c>
      <c r="B4213" s="1" t="s">
        <v>393</v>
      </c>
      <c r="C4213" s="1" t="s">
        <v>27</v>
      </c>
      <c r="D4213" s="1" t="s">
        <v>13</v>
      </c>
      <c r="E4213">
        <v>0</v>
      </c>
      <c r="F4213">
        <v>0</v>
      </c>
      <c r="G4213">
        <v>0</v>
      </c>
      <c r="H4213">
        <v>0</v>
      </c>
      <c r="I4213" s="2">
        <v>0</v>
      </c>
      <c r="J4213">
        <v>6</v>
      </c>
      <c r="K4213" s="2">
        <v>0</v>
      </c>
      <c r="L4213">
        <v>448.25599999999997</v>
      </c>
      <c r="M4213" s="2">
        <v>0</v>
      </c>
      <c r="N4213" s="4">
        <v>0</v>
      </c>
    </row>
    <row r="4214" spans="1:14" x14ac:dyDescent="0.3">
      <c r="A4214" s="1" t="s">
        <v>138</v>
      </c>
      <c r="B4214" s="1" t="s">
        <v>394</v>
      </c>
      <c r="C4214" s="1" t="s">
        <v>22</v>
      </c>
      <c r="D4214" s="1" t="s">
        <v>13</v>
      </c>
      <c r="E4214">
        <v>0</v>
      </c>
      <c r="F4214">
        <v>2</v>
      </c>
      <c r="G4214">
        <v>1547.3135</v>
      </c>
      <c r="H4214">
        <v>1</v>
      </c>
      <c r="I4214" s="2">
        <v>797.09949999999992</v>
      </c>
      <c r="J4214">
        <v>2</v>
      </c>
      <c r="K4214" s="2">
        <v>448.25599999999997</v>
      </c>
      <c r="L4214">
        <v>448.25599999999997</v>
      </c>
      <c r="M4214" s="2">
        <v>348.84349999999995</v>
      </c>
      <c r="N4214" s="4">
        <v>0.43764109750413843</v>
      </c>
    </row>
    <row r="4215" spans="1:14" x14ac:dyDescent="0.3">
      <c r="A4215" s="1" t="s">
        <v>138</v>
      </c>
      <c r="B4215" s="1" t="s">
        <v>394</v>
      </c>
      <c r="C4215" s="1" t="s">
        <v>24</v>
      </c>
      <c r="D4215" s="1" t="s">
        <v>13</v>
      </c>
      <c r="E4215">
        <v>0</v>
      </c>
      <c r="F4215">
        <v>0</v>
      </c>
      <c r="G4215">
        <v>0</v>
      </c>
      <c r="H4215">
        <v>0</v>
      </c>
      <c r="I4215" s="2">
        <v>0</v>
      </c>
      <c r="J4215">
        <v>7</v>
      </c>
      <c r="K4215" s="2">
        <v>0</v>
      </c>
      <c r="L4215">
        <v>448.25599999999997</v>
      </c>
      <c r="M4215" s="2">
        <v>0</v>
      </c>
      <c r="N4215" s="4">
        <v>0</v>
      </c>
    </row>
    <row r="4216" spans="1:14" x14ac:dyDescent="0.3">
      <c r="A4216" s="1" t="s">
        <v>138</v>
      </c>
      <c r="B4216" s="1" t="s">
        <v>394</v>
      </c>
      <c r="C4216" s="1" t="s">
        <v>24</v>
      </c>
      <c r="D4216" s="1" t="s">
        <v>14</v>
      </c>
      <c r="E4216">
        <v>0</v>
      </c>
      <c r="F4216">
        <v>1</v>
      </c>
      <c r="G4216">
        <v>797.09949999999992</v>
      </c>
      <c r="H4216">
        <v>0</v>
      </c>
      <c r="I4216" s="2">
        <v>0</v>
      </c>
      <c r="J4216">
        <v>0</v>
      </c>
      <c r="K4216" s="2">
        <v>0</v>
      </c>
      <c r="L4216">
        <v>448.25599999999997</v>
      </c>
      <c r="M4216" s="2">
        <v>0</v>
      </c>
      <c r="N4216" s="4">
        <v>0</v>
      </c>
    </row>
    <row r="4217" spans="1:14" x14ac:dyDescent="0.3">
      <c r="A4217" s="1" t="s">
        <v>138</v>
      </c>
      <c r="B4217" s="1" t="s">
        <v>394</v>
      </c>
      <c r="C4217" s="1" t="s">
        <v>27</v>
      </c>
      <c r="D4217" s="1" t="s">
        <v>13</v>
      </c>
      <c r="E4217">
        <v>0</v>
      </c>
      <c r="F4217">
        <v>0</v>
      </c>
      <c r="G4217">
        <v>0</v>
      </c>
      <c r="H4217">
        <v>0</v>
      </c>
      <c r="I4217" s="2">
        <v>0</v>
      </c>
      <c r="J4217">
        <v>6</v>
      </c>
      <c r="K4217" s="2">
        <v>0</v>
      </c>
      <c r="L4217">
        <v>448.25599999999997</v>
      </c>
      <c r="M4217" s="2">
        <v>0</v>
      </c>
      <c r="N4217" s="4">
        <v>0</v>
      </c>
    </row>
    <row r="4218" spans="1:14" x14ac:dyDescent="0.3">
      <c r="A4218" s="1" t="s">
        <v>167</v>
      </c>
      <c r="B4218" s="1" t="s">
        <v>395</v>
      </c>
      <c r="C4218" s="1" t="s">
        <v>58</v>
      </c>
      <c r="D4218" s="1" t="s">
        <v>13</v>
      </c>
      <c r="E4218">
        <v>0</v>
      </c>
      <c r="F4218">
        <v>0</v>
      </c>
      <c r="G4218">
        <v>0</v>
      </c>
      <c r="H4218">
        <v>0</v>
      </c>
      <c r="I4218" s="2">
        <v>0</v>
      </c>
      <c r="J4218">
        <v>1</v>
      </c>
      <c r="K4218" s="2">
        <v>0</v>
      </c>
      <c r="L4218">
        <v>471.01899999999989</v>
      </c>
      <c r="M4218" s="2">
        <v>0</v>
      </c>
      <c r="N4218" s="4">
        <v>0</v>
      </c>
    </row>
    <row r="4219" spans="1:14" x14ac:dyDescent="0.3">
      <c r="A4219" s="1" t="s">
        <v>167</v>
      </c>
      <c r="B4219" s="1" t="s">
        <v>395</v>
      </c>
      <c r="C4219" s="1" t="s">
        <v>58</v>
      </c>
      <c r="D4219" s="1" t="s">
        <v>13</v>
      </c>
      <c r="E4219">
        <v>0</v>
      </c>
      <c r="F4219">
        <v>4</v>
      </c>
      <c r="G4219">
        <v>3484.2354999999998</v>
      </c>
      <c r="H4219">
        <v>2</v>
      </c>
      <c r="I4219" s="2">
        <v>1147.9760000000001</v>
      </c>
      <c r="J4219">
        <v>25</v>
      </c>
      <c r="K4219" s="2">
        <v>942.03799999999978</v>
      </c>
      <c r="L4219">
        <v>471.01899999999989</v>
      </c>
      <c r="M4219" s="2">
        <v>205.93800000000033</v>
      </c>
      <c r="N4219" s="4">
        <v>0.17939225210283169</v>
      </c>
    </row>
    <row r="4220" spans="1:14" x14ac:dyDescent="0.3">
      <c r="A4220" s="1" t="s">
        <v>167</v>
      </c>
      <c r="B4220" s="1" t="s">
        <v>395</v>
      </c>
      <c r="C4220" s="1" t="s">
        <v>58</v>
      </c>
      <c r="D4220" s="1" t="s">
        <v>16</v>
      </c>
      <c r="E4220">
        <v>0</v>
      </c>
      <c r="F4220">
        <v>0</v>
      </c>
      <c r="G4220">
        <v>0</v>
      </c>
      <c r="H4220">
        <v>0</v>
      </c>
      <c r="I4220" s="2">
        <v>0</v>
      </c>
      <c r="J4220">
        <v>1</v>
      </c>
      <c r="K4220" s="2">
        <v>0</v>
      </c>
      <c r="L4220">
        <v>471.01899999999989</v>
      </c>
      <c r="M4220" s="2">
        <v>0</v>
      </c>
      <c r="N4220" s="4">
        <v>0</v>
      </c>
    </row>
    <row r="4221" spans="1:14" x14ac:dyDescent="0.3">
      <c r="A4221" s="1" t="s">
        <v>167</v>
      </c>
      <c r="B4221" s="1" t="s">
        <v>395</v>
      </c>
      <c r="C4221" s="1" t="s">
        <v>58</v>
      </c>
      <c r="D4221" s="1" t="s">
        <v>17</v>
      </c>
      <c r="E4221">
        <v>0</v>
      </c>
      <c r="F4221">
        <v>0</v>
      </c>
      <c r="G4221">
        <v>0</v>
      </c>
      <c r="H4221">
        <v>0</v>
      </c>
      <c r="I4221" s="2">
        <v>0</v>
      </c>
      <c r="J4221">
        <v>1</v>
      </c>
      <c r="K4221" s="2">
        <v>0</v>
      </c>
      <c r="L4221">
        <v>471.01899999999989</v>
      </c>
      <c r="M4221" s="2">
        <v>0</v>
      </c>
      <c r="N4221" s="4">
        <v>0</v>
      </c>
    </row>
    <row r="4222" spans="1:14" x14ac:dyDescent="0.3">
      <c r="A4222" s="1" t="s">
        <v>167</v>
      </c>
      <c r="B4222" s="1" t="s">
        <v>395</v>
      </c>
      <c r="C4222" s="1" t="s">
        <v>58</v>
      </c>
      <c r="D4222" s="1" t="s">
        <v>19</v>
      </c>
      <c r="E4222">
        <v>0</v>
      </c>
      <c r="F4222">
        <v>1</v>
      </c>
      <c r="G4222">
        <v>573.98799999999994</v>
      </c>
      <c r="H4222">
        <v>0</v>
      </c>
      <c r="I4222" s="2">
        <v>0</v>
      </c>
      <c r="J4222">
        <v>0</v>
      </c>
      <c r="K4222" s="2">
        <v>0</v>
      </c>
      <c r="L4222">
        <v>471.01899999999989</v>
      </c>
      <c r="M4222" s="2">
        <v>0</v>
      </c>
      <c r="N4222" s="4">
        <v>0</v>
      </c>
    </row>
    <row r="4223" spans="1:14" x14ac:dyDescent="0.3">
      <c r="A4223" s="1" t="s">
        <v>167</v>
      </c>
      <c r="B4223" s="1" t="s">
        <v>395</v>
      </c>
      <c r="C4223" s="1" t="s">
        <v>59</v>
      </c>
      <c r="D4223" s="1" t="s">
        <v>13</v>
      </c>
      <c r="E4223">
        <v>0</v>
      </c>
      <c r="F4223">
        <v>2</v>
      </c>
      <c r="G4223">
        <v>1147.9760000000001</v>
      </c>
      <c r="H4223">
        <v>0</v>
      </c>
      <c r="I4223" s="2">
        <v>0</v>
      </c>
      <c r="J4223">
        <v>13</v>
      </c>
      <c r="K4223" s="2">
        <v>0</v>
      </c>
      <c r="L4223">
        <v>471.01899999999989</v>
      </c>
      <c r="M4223" s="2">
        <v>0</v>
      </c>
      <c r="N4223" s="4">
        <v>0</v>
      </c>
    </row>
    <row r="4224" spans="1:14" x14ac:dyDescent="0.3">
      <c r="A4224" s="1" t="s">
        <v>167</v>
      </c>
      <c r="B4224" s="1" t="s">
        <v>395</v>
      </c>
      <c r="C4224" s="1" t="s">
        <v>59</v>
      </c>
      <c r="D4224" s="1" t="s">
        <v>16</v>
      </c>
      <c r="E4224">
        <v>0</v>
      </c>
      <c r="F4224">
        <v>0</v>
      </c>
      <c r="G4224">
        <v>0</v>
      </c>
      <c r="H4224">
        <v>0</v>
      </c>
      <c r="I4224" s="2">
        <v>0</v>
      </c>
      <c r="J4224">
        <v>1</v>
      </c>
      <c r="K4224" s="2">
        <v>0</v>
      </c>
      <c r="L4224">
        <v>471.01899999999989</v>
      </c>
      <c r="M4224" s="2">
        <v>0</v>
      </c>
      <c r="N4224" s="4">
        <v>0</v>
      </c>
    </row>
    <row r="4225" spans="1:14" x14ac:dyDescent="0.3">
      <c r="A4225" s="1" t="s">
        <v>167</v>
      </c>
      <c r="B4225" s="1" t="s">
        <v>395</v>
      </c>
      <c r="C4225" s="1" t="s">
        <v>59</v>
      </c>
      <c r="D4225" s="1" t="s">
        <v>13</v>
      </c>
      <c r="E4225">
        <v>0</v>
      </c>
      <c r="F4225">
        <v>1</v>
      </c>
      <c r="G4225">
        <v>573.98799999999994</v>
      </c>
      <c r="H4225">
        <v>1</v>
      </c>
      <c r="I4225" s="2">
        <v>573.98799999999994</v>
      </c>
      <c r="J4225">
        <v>0</v>
      </c>
      <c r="K4225" s="2">
        <v>471.01899999999989</v>
      </c>
      <c r="L4225">
        <v>471.01899999999989</v>
      </c>
      <c r="M4225" s="2">
        <v>102.96900000000005</v>
      </c>
      <c r="N4225" s="4">
        <v>0.17939225210283152</v>
      </c>
    </row>
    <row r="4226" spans="1:14" x14ac:dyDescent="0.3">
      <c r="A4226" s="1" t="s">
        <v>167</v>
      </c>
      <c r="B4226" s="1" t="s">
        <v>395</v>
      </c>
      <c r="C4226" s="1" t="s">
        <v>59</v>
      </c>
      <c r="D4226" s="1" t="s">
        <v>17</v>
      </c>
      <c r="E4226">
        <v>0</v>
      </c>
      <c r="F4226">
        <v>0</v>
      </c>
      <c r="G4226">
        <v>0</v>
      </c>
      <c r="H4226">
        <v>0</v>
      </c>
      <c r="I4226" s="2">
        <v>0</v>
      </c>
      <c r="J4226">
        <v>1</v>
      </c>
      <c r="K4226" s="2">
        <v>0</v>
      </c>
      <c r="L4226">
        <v>471.01899999999989</v>
      </c>
      <c r="M4226" s="2">
        <v>0</v>
      </c>
      <c r="N4226" s="4">
        <v>0</v>
      </c>
    </row>
    <row r="4227" spans="1:14" x14ac:dyDescent="0.3">
      <c r="A4227" s="1" t="s">
        <v>167</v>
      </c>
      <c r="B4227" s="1" t="s">
        <v>395</v>
      </c>
      <c r="C4227" s="1" t="s">
        <v>59</v>
      </c>
      <c r="D4227" s="1" t="s">
        <v>19</v>
      </c>
      <c r="E4227">
        <v>0</v>
      </c>
      <c r="F4227">
        <v>1</v>
      </c>
      <c r="G4227">
        <v>573.98799999999994</v>
      </c>
      <c r="H4227">
        <v>1</v>
      </c>
      <c r="I4227" s="2">
        <v>573.98799999999994</v>
      </c>
      <c r="J4227">
        <v>0</v>
      </c>
      <c r="K4227" s="2">
        <v>471.01899999999989</v>
      </c>
      <c r="L4227">
        <v>471.01899999999989</v>
      </c>
      <c r="M4227" s="2">
        <v>102.96900000000005</v>
      </c>
      <c r="N4227" s="4">
        <v>0.17939225210283152</v>
      </c>
    </row>
    <row r="4228" spans="1:14" x14ac:dyDescent="0.3">
      <c r="A4228" s="1" t="s">
        <v>167</v>
      </c>
      <c r="B4228" s="1" t="s">
        <v>395</v>
      </c>
      <c r="C4228" s="1" t="s">
        <v>60</v>
      </c>
      <c r="D4228" s="1" t="s">
        <v>13</v>
      </c>
      <c r="E4228">
        <v>0</v>
      </c>
      <c r="F4228">
        <v>1</v>
      </c>
      <c r="G4228">
        <v>573.98799999999994</v>
      </c>
      <c r="H4228">
        <v>1</v>
      </c>
      <c r="I4228" s="2">
        <v>573.98799999999994</v>
      </c>
      <c r="J4228">
        <v>0</v>
      </c>
      <c r="K4228" s="2">
        <v>471.01899999999989</v>
      </c>
      <c r="L4228">
        <v>471.01899999999989</v>
      </c>
      <c r="M4228" s="2">
        <v>102.96900000000005</v>
      </c>
      <c r="N4228" s="4">
        <v>0.17939225210283152</v>
      </c>
    </row>
    <row r="4229" spans="1:14" x14ac:dyDescent="0.3">
      <c r="A4229" s="1" t="s">
        <v>167</v>
      </c>
      <c r="B4229" s="1" t="s">
        <v>395</v>
      </c>
      <c r="C4229" s="1" t="s">
        <v>60</v>
      </c>
      <c r="D4229" s="1" t="s">
        <v>14</v>
      </c>
      <c r="E4229">
        <v>0</v>
      </c>
      <c r="F4229">
        <v>0</v>
      </c>
      <c r="G4229">
        <v>0</v>
      </c>
      <c r="H4229">
        <v>0</v>
      </c>
      <c r="I4229" s="2">
        <v>0</v>
      </c>
      <c r="J4229">
        <v>1</v>
      </c>
      <c r="K4229" s="2">
        <v>0</v>
      </c>
      <c r="L4229">
        <v>471.01899999999989</v>
      </c>
      <c r="M4229" s="2">
        <v>0</v>
      </c>
      <c r="N4229" s="4">
        <v>0</v>
      </c>
    </row>
    <row r="4230" spans="1:14" x14ac:dyDescent="0.3">
      <c r="A4230" s="1" t="s">
        <v>167</v>
      </c>
      <c r="B4230" s="1" t="s">
        <v>395</v>
      </c>
      <c r="C4230" s="1" t="s">
        <v>60</v>
      </c>
      <c r="D4230" s="1" t="s">
        <v>15</v>
      </c>
      <c r="E4230">
        <v>0</v>
      </c>
      <c r="F4230">
        <v>2</v>
      </c>
      <c r="G4230">
        <v>1147.9760000000001</v>
      </c>
      <c r="H4230">
        <v>1</v>
      </c>
      <c r="I4230" s="2">
        <v>573.98799999999994</v>
      </c>
      <c r="J4230">
        <v>0</v>
      </c>
      <c r="K4230" s="2">
        <v>471.01899999999989</v>
      </c>
      <c r="L4230">
        <v>471.01899999999989</v>
      </c>
      <c r="M4230" s="2">
        <v>102.96900000000005</v>
      </c>
      <c r="N4230" s="4">
        <v>0.17939225210283152</v>
      </c>
    </row>
    <row r="4231" spans="1:14" x14ac:dyDescent="0.3">
      <c r="A4231" s="1" t="s">
        <v>167</v>
      </c>
      <c r="B4231" s="1" t="s">
        <v>395</v>
      </c>
      <c r="C4231" s="1" t="s">
        <v>60</v>
      </c>
      <c r="D4231" s="1" t="s">
        <v>13</v>
      </c>
      <c r="E4231">
        <v>0</v>
      </c>
      <c r="F4231">
        <v>1</v>
      </c>
      <c r="G4231">
        <v>573.98799999999994</v>
      </c>
      <c r="H4231">
        <v>1</v>
      </c>
      <c r="I4231" s="2">
        <v>573.98799999999994</v>
      </c>
      <c r="J4231">
        <v>0</v>
      </c>
      <c r="K4231" s="2">
        <v>471.01899999999989</v>
      </c>
      <c r="L4231">
        <v>471.01899999999989</v>
      </c>
      <c r="M4231" s="2">
        <v>102.96900000000005</v>
      </c>
      <c r="N4231" s="4">
        <v>0.17939225210283152</v>
      </c>
    </row>
    <row r="4232" spans="1:14" x14ac:dyDescent="0.3">
      <c r="A4232" s="1" t="s">
        <v>167</v>
      </c>
      <c r="B4232" s="1" t="s">
        <v>395</v>
      </c>
      <c r="C4232" s="1" t="s">
        <v>61</v>
      </c>
      <c r="D4232" s="1" t="s">
        <v>13</v>
      </c>
      <c r="E4232">
        <v>0</v>
      </c>
      <c r="F4232">
        <v>1</v>
      </c>
      <c r="G4232">
        <v>573.98799999999994</v>
      </c>
      <c r="H4232">
        <v>1</v>
      </c>
      <c r="I4232" s="2">
        <v>573.98799999999994</v>
      </c>
      <c r="J4232">
        <v>29</v>
      </c>
      <c r="K4232" s="2">
        <v>471.01899999999989</v>
      </c>
      <c r="L4232">
        <v>471.01899999999989</v>
      </c>
      <c r="M4232" s="2">
        <v>102.96900000000005</v>
      </c>
      <c r="N4232" s="4">
        <v>0.17939225210283152</v>
      </c>
    </row>
    <row r="4233" spans="1:14" x14ac:dyDescent="0.3">
      <c r="A4233" s="1" t="s">
        <v>167</v>
      </c>
      <c r="B4233" s="1" t="s">
        <v>395</v>
      </c>
      <c r="C4233" s="1" t="s">
        <v>61</v>
      </c>
      <c r="D4233" s="1" t="s">
        <v>16</v>
      </c>
      <c r="E4233">
        <v>0</v>
      </c>
      <c r="F4233">
        <v>0</v>
      </c>
      <c r="G4233">
        <v>0</v>
      </c>
      <c r="H4233">
        <v>0</v>
      </c>
      <c r="I4233" s="2">
        <v>0</v>
      </c>
      <c r="J4233">
        <v>1</v>
      </c>
      <c r="K4233" s="2">
        <v>0</v>
      </c>
      <c r="L4233">
        <v>471.01899999999989</v>
      </c>
      <c r="M4233" s="2">
        <v>0</v>
      </c>
      <c r="N4233" s="4">
        <v>0</v>
      </c>
    </row>
    <row r="4234" spans="1:14" x14ac:dyDescent="0.3">
      <c r="A4234" s="1" t="s">
        <v>167</v>
      </c>
      <c r="B4234" s="1" t="s">
        <v>395</v>
      </c>
      <c r="C4234" s="1" t="s">
        <v>61</v>
      </c>
      <c r="D4234" s="1" t="s">
        <v>13</v>
      </c>
      <c r="E4234">
        <v>0</v>
      </c>
      <c r="F4234">
        <v>1</v>
      </c>
      <c r="G4234">
        <v>573.98799999999994</v>
      </c>
      <c r="H4234">
        <v>1</v>
      </c>
      <c r="I4234" s="2">
        <v>573.98799999999994</v>
      </c>
      <c r="J4234">
        <v>0</v>
      </c>
      <c r="K4234" s="2">
        <v>471.01899999999989</v>
      </c>
      <c r="L4234">
        <v>471.01899999999989</v>
      </c>
      <c r="M4234" s="2">
        <v>102.96900000000005</v>
      </c>
      <c r="N4234" s="4">
        <v>0.17939225210283152</v>
      </c>
    </row>
    <row r="4235" spans="1:14" x14ac:dyDescent="0.3">
      <c r="A4235" s="1" t="s">
        <v>167</v>
      </c>
      <c r="B4235" s="1" t="s">
        <v>395</v>
      </c>
      <c r="C4235" s="1" t="s">
        <v>61</v>
      </c>
      <c r="D4235" s="1" t="s">
        <v>17</v>
      </c>
      <c r="E4235">
        <v>0</v>
      </c>
      <c r="F4235">
        <v>1</v>
      </c>
      <c r="G4235">
        <v>573.98799999999994</v>
      </c>
      <c r="H4235">
        <v>0</v>
      </c>
      <c r="I4235" s="2">
        <v>0</v>
      </c>
      <c r="J4235">
        <v>1</v>
      </c>
      <c r="K4235" s="2">
        <v>0</v>
      </c>
      <c r="L4235">
        <v>471.01899999999989</v>
      </c>
      <c r="M4235" s="2">
        <v>0</v>
      </c>
      <c r="N4235" s="4">
        <v>0</v>
      </c>
    </row>
    <row r="4236" spans="1:14" x14ac:dyDescent="0.3">
      <c r="A4236" s="1" t="s">
        <v>167</v>
      </c>
      <c r="B4236" s="1" t="s">
        <v>396</v>
      </c>
      <c r="C4236" s="1" t="s">
        <v>58</v>
      </c>
      <c r="D4236" s="1" t="s">
        <v>13</v>
      </c>
      <c r="E4236">
        <v>0</v>
      </c>
      <c r="F4236">
        <v>2</v>
      </c>
      <c r="G4236">
        <v>1893.9005</v>
      </c>
      <c r="H4236">
        <v>0</v>
      </c>
      <c r="I4236" s="2">
        <v>0</v>
      </c>
      <c r="J4236">
        <v>21</v>
      </c>
      <c r="K4236" s="2">
        <v>0</v>
      </c>
      <c r="L4236">
        <v>471.01899999999989</v>
      </c>
      <c r="M4236" s="2">
        <v>0</v>
      </c>
      <c r="N4236" s="4">
        <v>0</v>
      </c>
    </row>
    <row r="4237" spans="1:14" x14ac:dyDescent="0.3">
      <c r="A4237" s="1" t="s">
        <v>167</v>
      </c>
      <c r="B4237" s="1" t="s">
        <v>396</v>
      </c>
      <c r="C4237" s="1" t="s">
        <v>58</v>
      </c>
      <c r="D4237" s="1" t="s">
        <v>15</v>
      </c>
      <c r="E4237">
        <v>0</v>
      </c>
      <c r="F4237">
        <v>1</v>
      </c>
      <c r="G4237">
        <v>703.60450000000003</v>
      </c>
      <c r="H4237">
        <v>1</v>
      </c>
      <c r="I4237" s="2">
        <v>703.60450000000003</v>
      </c>
      <c r="J4237">
        <v>0</v>
      </c>
      <c r="K4237" s="2">
        <v>471.01899999999989</v>
      </c>
      <c r="L4237">
        <v>471.01899999999989</v>
      </c>
      <c r="M4237" s="2">
        <v>232.58550000000014</v>
      </c>
      <c r="N4237" s="4">
        <v>0.33056283750317134</v>
      </c>
    </row>
    <row r="4238" spans="1:14" x14ac:dyDescent="0.3">
      <c r="A4238" s="1" t="s">
        <v>167</v>
      </c>
      <c r="B4238" s="1" t="s">
        <v>396</v>
      </c>
      <c r="C4238" s="1" t="s">
        <v>59</v>
      </c>
      <c r="D4238" s="1" t="s">
        <v>13</v>
      </c>
      <c r="E4238">
        <v>0</v>
      </c>
      <c r="F4238">
        <v>3</v>
      </c>
      <c r="G4238">
        <v>2597.5050000000001</v>
      </c>
      <c r="H4238">
        <v>1</v>
      </c>
      <c r="I4238" s="2">
        <v>703.60450000000003</v>
      </c>
      <c r="J4238">
        <v>17</v>
      </c>
      <c r="K4238" s="2">
        <v>471.01899999999989</v>
      </c>
      <c r="L4238">
        <v>471.01899999999989</v>
      </c>
      <c r="M4238" s="2">
        <v>232.58550000000014</v>
      </c>
      <c r="N4238" s="4">
        <v>0.33056283750317134</v>
      </c>
    </row>
    <row r="4239" spans="1:14" x14ac:dyDescent="0.3">
      <c r="A4239" s="1" t="s">
        <v>167</v>
      </c>
      <c r="B4239" s="1" t="s">
        <v>396</v>
      </c>
      <c r="C4239" s="1" t="s">
        <v>59</v>
      </c>
      <c r="D4239" s="1" t="s">
        <v>16</v>
      </c>
      <c r="E4239">
        <v>0</v>
      </c>
      <c r="F4239">
        <v>0</v>
      </c>
      <c r="G4239">
        <v>0</v>
      </c>
      <c r="H4239">
        <v>0</v>
      </c>
      <c r="I4239" s="2">
        <v>0</v>
      </c>
      <c r="J4239">
        <v>1</v>
      </c>
      <c r="K4239" s="2">
        <v>0</v>
      </c>
      <c r="L4239">
        <v>471.01899999999989</v>
      </c>
      <c r="M4239" s="2">
        <v>0</v>
      </c>
      <c r="N4239" s="4">
        <v>0</v>
      </c>
    </row>
    <row r="4240" spans="1:14" x14ac:dyDescent="0.3">
      <c r="A4240" s="1" t="s">
        <v>167</v>
      </c>
      <c r="B4240" s="1" t="s">
        <v>396</v>
      </c>
      <c r="C4240" s="1" t="s">
        <v>59</v>
      </c>
      <c r="D4240" s="1" t="s">
        <v>17</v>
      </c>
      <c r="E4240">
        <v>0</v>
      </c>
      <c r="F4240">
        <v>0</v>
      </c>
      <c r="G4240">
        <v>0</v>
      </c>
      <c r="H4240">
        <v>0</v>
      </c>
      <c r="I4240" s="2">
        <v>0</v>
      </c>
      <c r="J4240">
        <v>1</v>
      </c>
      <c r="K4240" s="2">
        <v>0</v>
      </c>
      <c r="L4240">
        <v>471.01899999999989</v>
      </c>
      <c r="M4240" s="2">
        <v>0</v>
      </c>
      <c r="N4240" s="4">
        <v>0</v>
      </c>
    </row>
    <row r="4241" spans="1:14" x14ac:dyDescent="0.3">
      <c r="A4241" s="1" t="s">
        <v>167</v>
      </c>
      <c r="B4241" s="1" t="s">
        <v>396</v>
      </c>
      <c r="C4241" s="1" t="s">
        <v>59</v>
      </c>
      <c r="D4241" s="1" t="s">
        <v>19</v>
      </c>
      <c r="E4241">
        <v>0</v>
      </c>
      <c r="F4241">
        <v>1</v>
      </c>
      <c r="G4241">
        <v>703.60450000000003</v>
      </c>
      <c r="H4241">
        <v>0</v>
      </c>
      <c r="I4241" s="2">
        <v>0</v>
      </c>
      <c r="J4241">
        <v>1</v>
      </c>
      <c r="K4241" s="2">
        <v>0</v>
      </c>
      <c r="L4241">
        <v>471.01899999999989</v>
      </c>
      <c r="M4241" s="2">
        <v>0</v>
      </c>
      <c r="N4241" s="4">
        <v>0</v>
      </c>
    </row>
    <row r="4242" spans="1:14" x14ac:dyDescent="0.3">
      <c r="A4242" s="1" t="s">
        <v>167</v>
      </c>
      <c r="B4242" s="1" t="s">
        <v>396</v>
      </c>
      <c r="C4242" s="1" t="s">
        <v>60</v>
      </c>
      <c r="D4242" s="1" t="s">
        <v>13</v>
      </c>
      <c r="E4242">
        <v>0</v>
      </c>
      <c r="F4242">
        <v>4</v>
      </c>
      <c r="G4242">
        <v>2814.4180000000001</v>
      </c>
      <c r="H4242">
        <v>2</v>
      </c>
      <c r="I4242" s="2">
        <v>1407.2090000000001</v>
      </c>
      <c r="J4242">
        <v>5</v>
      </c>
      <c r="K4242" s="2">
        <v>942.03799999999978</v>
      </c>
      <c r="L4242">
        <v>471.01899999999989</v>
      </c>
      <c r="M4242" s="2">
        <v>465.17100000000028</v>
      </c>
      <c r="N4242" s="4">
        <v>0.33056283750317134</v>
      </c>
    </row>
    <row r="4243" spans="1:14" x14ac:dyDescent="0.3">
      <c r="A4243" s="1" t="s">
        <v>167</v>
      </c>
      <c r="B4243" s="1" t="s">
        <v>396</v>
      </c>
      <c r="C4243" s="1" t="s">
        <v>61</v>
      </c>
      <c r="D4243" s="1" t="s">
        <v>13</v>
      </c>
      <c r="E4243">
        <v>0</v>
      </c>
      <c r="F4243">
        <v>0</v>
      </c>
      <c r="G4243">
        <v>0</v>
      </c>
      <c r="H4243">
        <v>0</v>
      </c>
      <c r="I4243" s="2">
        <v>0</v>
      </c>
      <c r="J4243">
        <v>33</v>
      </c>
      <c r="K4243" s="2">
        <v>0</v>
      </c>
      <c r="L4243">
        <v>471.01899999999989</v>
      </c>
      <c r="M4243" s="2">
        <v>0</v>
      </c>
      <c r="N4243" s="4">
        <v>0</v>
      </c>
    </row>
    <row r="4244" spans="1:14" x14ac:dyDescent="0.3">
      <c r="A4244" s="1" t="s">
        <v>155</v>
      </c>
      <c r="B4244" s="1" t="s">
        <v>397</v>
      </c>
      <c r="C4244" s="1" t="s">
        <v>58</v>
      </c>
      <c r="D4244" s="1" t="s">
        <v>13</v>
      </c>
      <c r="E4244">
        <v>0</v>
      </c>
      <c r="F4244">
        <v>0</v>
      </c>
      <c r="G4244">
        <v>0</v>
      </c>
      <c r="H4244">
        <v>0</v>
      </c>
      <c r="I4244" s="2">
        <v>0</v>
      </c>
      <c r="J4244">
        <v>16</v>
      </c>
      <c r="K4244" s="2">
        <v>0</v>
      </c>
      <c r="L4244">
        <v>915.77299999999991</v>
      </c>
      <c r="M4244" s="2">
        <v>0</v>
      </c>
      <c r="N4244" s="4">
        <v>0</v>
      </c>
    </row>
    <row r="4245" spans="1:14" x14ac:dyDescent="0.3">
      <c r="A4245" s="1" t="s">
        <v>155</v>
      </c>
      <c r="B4245" s="1" t="s">
        <v>397</v>
      </c>
      <c r="C4245" s="1" t="s">
        <v>58</v>
      </c>
      <c r="D4245" s="1" t="s">
        <v>16</v>
      </c>
      <c r="E4245">
        <v>0</v>
      </c>
      <c r="F4245">
        <v>0</v>
      </c>
      <c r="G4245">
        <v>0</v>
      </c>
      <c r="H4245">
        <v>0</v>
      </c>
      <c r="I4245" s="2">
        <v>0</v>
      </c>
      <c r="J4245">
        <v>3</v>
      </c>
      <c r="K4245" s="2">
        <v>0</v>
      </c>
      <c r="L4245">
        <v>915.77299999999991</v>
      </c>
      <c r="M4245" s="2">
        <v>0</v>
      </c>
      <c r="N4245" s="4">
        <v>0</v>
      </c>
    </row>
    <row r="4246" spans="1:14" x14ac:dyDescent="0.3">
      <c r="A4246" s="1" t="s">
        <v>155</v>
      </c>
      <c r="B4246" s="1" t="s">
        <v>397</v>
      </c>
      <c r="C4246" s="1" t="s">
        <v>58</v>
      </c>
      <c r="D4246" s="1" t="s">
        <v>17</v>
      </c>
      <c r="E4246">
        <v>0</v>
      </c>
      <c r="F4246">
        <v>0</v>
      </c>
      <c r="G4246">
        <v>0</v>
      </c>
      <c r="H4246">
        <v>0</v>
      </c>
      <c r="I4246" s="2">
        <v>0</v>
      </c>
      <c r="J4246">
        <v>2</v>
      </c>
      <c r="K4246" s="2">
        <v>0</v>
      </c>
      <c r="L4246">
        <v>915.77299999999991</v>
      </c>
      <c r="M4246" s="2">
        <v>0</v>
      </c>
      <c r="N4246" s="4">
        <v>0</v>
      </c>
    </row>
    <row r="4247" spans="1:14" x14ac:dyDescent="0.3">
      <c r="A4247" s="1" t="s">
        <v>155</v>
      </c>
      <c r="B4247" s="1" t="s">
        <v>397</v>
      </c>
      <c r="C4247" s="1" t="s">
        <v>58</v>
      </c>
      <c r="D4247" s="1" t="s">
        <v>18</v>
      </c>
      <c r="E4247">
        <v>45</v>
      </c>
      <c r="F4247">
        <v>0</v>
      </c>
      <c r="G4247">
        <v>0</v>
      </c>
      <c r="H4247">
        <v>0</v>
      </c>
      <c r="I4247" s="2">
        <v>0</v>
      </c>
      <c r="J4247">
        <v>45</v>
      </c>
      <c r="K4247" s="2">
        <v>0</v>
      </c>
      <c r="L4247">
        <v>915.77299999999991</v>
      </c>
      <c r="M4247" s="2">
        <v>0</v>
      </c>
      <c r="N4247" s="4">
        <v>0</v>
      </c>
    </row>
    <row r="4248" spans="1:14" x14ac:dyDescent="0.3">
      <c r="A4248" s="1" t="s">
        <v>155</v>
      </c>
      <c r="B4248" s="1" t="s">
        <v>397</v>
      </c>
      <c r="C4248" s="1" t="s">
        <v>59</v>
      </c>
      <c r="D4248" s="1" t="s">
        <v>13</v>
      </c>
      <c r="E4248">
        <v>0</v>
      </c>
      <c r="F4248">
        <v>3</v>
      </c>
      <c r="G4248">
        <v>7969.476999999999</v>
      </c>
      <c r="H4248">
        <v>0</v>
      </c>
      <c r="I4248" s="2">
        <v>0</v>
      </c>
      <c r="J4248">
        <v>10</v>
      </c>
      <c r="K4248" s="2">
        <v>0</v>
      </c>
      <c r="L4248">
        <v>915.77299999999991</v>
      </c>
      <c r="M4248" s="2">
        <v>0</v>
      </c>
      <c r="N4248" s="4">
        <v>0</v>
      </c>
    </row>
    <row r="4249" spans="1:14" x14ac:dyDescent="0.3">
      <c r="A4249" s="1" t="s">
        <v>155</v>
      </c>
      <c r="B4249" s="1" t="s">
        <v>397</v>
      </c>
      <c r="C4249" s="1" t="s">
        <v>59</v>
      </c>
      <c r="D4249" s="1" t="s">
        <v>32</v>
      </c>
      <c r="E4249">
        <v>0</v>
      </c>
      <c r="F4249">
        <v>0</v>
      </c>
      <c r="G4249">
        <v>0</v>
      </c>
      <c r="H4249">
        <v>0</v>
      </c>
      <c r="I4249" s="2">
        <v>0</v>
      </c>
      <c r="J4249">
        <v>1</v>
      </c>
      <c r="K4249" s="2">
        <v>0</v>
      </c>
      <c r="L4249">
        <v>915.77299999999991</v>
      </c>
      <c r="M4249" s="2">
        <v>0</v>
      </c>
      <c r="N4249" s="4">
        <v>0</v>
      </c>
    </row>
    <row r="4250" spans="1:14" x14ac:dyDescent="0.3">
      <c r="A4250" s="1" t="s">
        <v>155</v>
      </c>
      <c r="B4250" s="1" t="s">
        <v>397</v>
      </c>
      <c r="C4250" s="1" t="s">
        <v>59</v>
      </c>
      <c r="D4250" s="1" t="s">
        <v>15</v>
      </c>
      <c r="E4250">
        <v>0</v>
      </c>
      <c r="F4250">
        <v>1</v>
      </c>
      <c r="G4250">
        <v>2782.0569999999998</v>
      </c>
      <c r="H4250">
        <v>0</v>
      </c>
      <c r="I4250" s="2">
        <v>0</v>
      </c>
      <c r="J4250">
        <v>0</v>
      </c>
      <c r="K4250" s="2">
        <v>0</v>
      </c>
      <c r="L4250">
        <v>915.77299999999991</v>
      </c>
      <c r="M4250" s="2">
        <v>0</v>
      </c>
      <c r="N4250" s="4">
        <v>0</v>
      </c>
    </row>
    <row r="4251" spans="1:14" x14ac:dyDescent="0.3">
      <c r="A4251" s="1" t="s">
        <v>155</v>
      </c>
      <c r="B4251" s="1" t="s">
        <v>397</v>
      </c>
      <c r="C4251" s="1" t="s">
        <v>59</v>
      </c>
      <c r="D4251" s="1" t="s">
        <v>16</v>
      </c>
      <c r="E4251">
        <v>0</v>
      </c>
      <c r="F4251">
        <v>1</v>
      </c>
      <c r="G4251">
        <v>2618.4119999999998</v>
      </c>
      <c r="H4251">
        <v>0</v>
      </c>
      <c r="I4251" s="2">
        <v>0</v>
      </c>
      <c r="J4251">
        <v>1</v>
      </c>
      <c r="K4251" s="2">
        <v>0</v>
      </c>
      <c r="L4251">
        <v>915.77299999999991</v>
      </c>
      <c r="M4251" s="2">
        <v>0</v>
      </c>
      <c r="N4251" s="4">
        <v>0</v>
      </c>
    </row>
    <row r="4252" spans="1:14" x14ac:dyDescent="0.3">
      <c r="A4252" s="1" t="s">
        <v>155</v>
      </c>
      <c r="B4252" s="1" t="s">
        <v>397</v>
      </c>
      <c r="C4252" s="1" t="s">
        <v>59</v>
      </c>
      <c r="D4252" s="1" t="s">
        <v>18</v>
      </c>
      <c r="E4252">
        <v>53</v>
      </c>
      <c r="F4252">
        <v>0</v>
      </c>
      <c r="G4252">
        <v>0</v>
      </c>
      <c r="H4252">
        <v>0</v>
      </c>
      <c r="I4252" s="2">
        <v>0</v>
      </c>
      <c r="J4252">
        <v>53</v>
      </c>
      <c r="K4252" s="2">
        <v>0</v>
      </c>
      <c r="L4252">
        <v>915.77299999999991</v>
      </c>
      <c r="M4252" s="2">
        <v>0</v>
      </c>
      <c r="N4252" s="4">
        <v>0</v>
      </c>
    </row>
    <row r="4253" spans="1:14" x14ac:dyDescent="0.3">
      <c r="A4253" s="1" t="s">
        <v>155</v>
      </c>
      <c r="B4253" s="1" t="s">
        <v>397</v>
      </c>
      <c r="C4253" s="1" t="s">
        <v>60</v>
      </c>
      <c r="D4253" s="1" t="s">
        <v>13</v>
      </c>
      <c r="E4253">
        <v>0</v>
      </c>
      <c r="F4253">
        <v>4</v>
      </c>
      <c r="G4253">
        <v>8287.5209999999988</v>
      </c>
      <c r="H4253">
        <v>0</v>
      </c>
      <c r="I4253" s="2">
        <v>0</v>
      </c>
      <c r="J4253">
        <v>9</v>
      </c>
      <c r="K4253" s="2">
        <v>0</v>
      </c>
      <c r="L4253">
        <v>915.77299999999991</v>
      </c>
      <c r="M4253" s="2">
        <v>0</v>
      </c>
      <c r="N4253" s="4">
        <v>0</v>
      </c>
    </row>
    <row r="4254" spans="1:14" x14ac:dyDescent="0.3">
      <c r="A4254" s="1" t="s">
        <v>155</v>
      </c>
      <c r="B4254" s="1" t="s">
        <v>397</v>
      </c>
      <c r="C4254" s="1" t="s">
        <v>60</v>
      </c>
      <c r="D4254" s="1" t="s">
        <v>16</v>
      </c>
      <c r="E4254">
        <v>0</v>
      </c>
      <c r="F4254">
        <v>0</v>
      </c>
      <c r="G4254">
        <v>0</v>
      </c>
      <c r="H4254">
        <v>0</v>
      </c>
      <c r="I4254" s="2">
        <v>0</v>
      </c>
      <c r="J4254">
        <v>2</v>
      </c>
      <c r="K4254" s="2">
        <v>0</v>
      </c>
      <c r="L4254">
        <v>915.77299999999991</v>
      </c>
      <c r="M4254" s="2">
        <v>0</v>
      </c>
      <c r="N4254" s="4">
        <v>0</v>
      </c>
    </row>
    <row r="4255" spans="1:14" x14ac:dyDescent="0.3">
      <c r="A4255" s="1" t="s">
        <v>155</v>
      </c>
      <c r="B4255" s="1" t="s">
        <v>397</v>
      </c>
      <c r="C4255" s="1" t="s">
        <v>60</v>
      </c>
      <c r="D4255" s="1" t="s">
        <v>17</v>
      </c>
      <c r="E4255">
        <v>0</v>
      </c>
      <c r="F4255">
        <v>1</v>
      </c>
      <c r="G4255">
        <v>2782.0569999999998</v>
      </c>
      <c r="H4255">
        <v>0</v>
      </c>
      <c r="I4255" s="2">
        <v>0</v>
      </c>
      <c r="J4255">
        <v>0</v>
      </c>
      <c r="K4255" s="2">
        <v>0</v>
      </c>
      <c r="L4255">
        <v>915.77299999999991</v>
      </c>
      <c r="M4255" s="2">
        <v>0</v>
      </c>
      <c r="N4255" s="4">
        <v>0</v>
      </c>
    </row>
    <row r="4256" spans="1:14" x14ac:dyDescent="0.3">
      <c r="A4256" s="1" t="s">
        <v>155</v>
      </c>
      <c r="B4256" s="1" t="s">
        <v>397</v>
      </c>
      <c r="C4256" s="1" t="s">
        <v>60</v>
      </c>
      <c r="D4256" s="1" t="s">
        <v>18</v>
      </c>
      <c r="E4256">
        <v>59</v>
      </c>
      <c r="F4256">
        <v>0</v>
      </c>
      <c r="G4256">
        <v>0</v>
      </c>
      <c r="H4256">
        <v>0</v>
      </c>
      <c r="I4256" s="2">
        <v>0</v>
      </c>
      <c r="J4256">
        <v>59</v>
      </c>
      <c r="K4256" s="2">
        <v>0</v>
      </c>
      <c r="L4256">
        <v>915.77299999999991</v>
      </c>
      <c r="M4256" s="2">
        <v>0</v>
      </c>
      <c r="N4256" s="4">
        <v>0</v>
      </c>
    </row>
    <row r="4257" spans="1:14" x14ac:dyDescent="0.3">
      <c r="A4257" s="1" t="s">
        <v>155</v>
      </c>
      <c r="B4257" s="1" t="s">
        <v>397</v>
      </c>
      <c r="C4257" s="1" t="s">
        <v>61</v>
      </c>
      <c r="D4257" s="1" t="s">
        <v>13</v>
      </c>
      <c r="E4257">
        <v>0</v>
      </c>
      <c r="F4257">
        <v>2</v>
      </c>
      <c r="G4257">
        <v>3779.4059999999999</v>
      </c>
      <c r="H4257">
        <v>0</v>
      </c>
      <c r="I4257" s="2">
        <v>0</v>
      </c>
      <c r="J4257">
        <v>12</v>
      </c>
      <c r="K4257" s="2">
        <v>0</v>
      </c>
      <c r="L4257">
        <v>915.77299999999991</v>
      </c>
      <c r="M4257" s="2">
        <v>0</v>
      </c>
      <c r="N4257" s="4">
        <v>0</v>
      </c>
    </row>
    <row r="4258" spans="1:14" x14ac:dyDescent="0.3">
      <c r="A4258" s="1" t="s">
        <v>155</v>
      </c>
      <c r="B4258" s="1" t="s">
        <v>397</v>
      </c>
      <c r="C4258" s="1" t="s">
        <v>61</v>
      </c>
      <c r="D4258" s="1" t="s">
        <v>14</v>
      </c>
      <c r="E4258">
        <v>0</v>
      </c>
      <c r="F4258">
        <v>0</v>
      </c>
      <c r="G4258">
        <v>0</v>
      </c>
      <c r="H4258">
        <v>0</v>
      </c>
      <c r="I4258" s="2">
        <v>0</v>
      </c>
      <c r="J4258">
        <v>1</v>
      </c>
      <c r="K4258" s="2">
        <v>0</v>
      </c>
      <c r="L4258">
        <v>915.77299999999991</v>
      </c>
      <c r="M4258" s="2">
        <v>0</v>
      </c>
      <c r="N4258" s="4">
        <v>0</v>
      </c>
    </row>
    <row r="4259" spans="1:14" x14ac:dyDescent="0.3">
      <c r="A4259" s="1" t="s">
        <v>155</v>
      </c>
      <c r="B4259" s="1" t="s">
        <v>397</v>
      </c>
      <c r="C4259" s="1" t="s">
        <v>61</v>
      </c>
      <c r="D4259" s="1" t="s">
        <v>16</v>
      </c>
      <c r="E4259">
        <v>0</v>
      </c>
      <c r="F4259">
        <v>1</v>
      </c>
      <c r="G4259">
        <v>1889.703</v>
      </c>
      <c r="H4259">
        <v>0</v>
      </c>
      <c r="I4259" s="2">
        <v>0</v>
      </c>
      <c r="J4259">
        <v>1</v>
      </c>
      <c r="K4259" s="2">
        <v>0</v>
      </c>
      <c r="L4259">
        <v>915.77299999999991</v>
      </c>
      <c r="M4259" s="2">
        <v>0</v>
      </c>
      <c r="N4259" s="4">
        <v>0</v>
      </c>
    </row>
    <row r="4260" spans="1:14" x14ac:dyDescent="0.3">
      <c r="A4260" s="1" t="s">
        <v>155</v>
      </c>
      <c r="B4260" s="1" t="s">
        <v>397</v>
      </c>
      <c r="C4260" s="1" t="s">
        <v>61</v>
      </c>
      <c r="D4260" s="1" t="s">
        <v>18</v>
      </c>
      <c r="E4260">
        <v>51</v>
      </c>
      <c r="F4260">
        <v>0</v>
      </c>
      <c r="G4260">
        <v>0</v>
      </c>
      <c r="H4260">
        <v>0</v>
      </c>
      <c r="I4260" s="2">
        <v>0</v>
      </c>
      <c r="J4260">
        <v>51</v>
      </c>
      <c r="K4260" s="2">
        <v>0</v>
      </c>
      <c r="L4260">
        <v>915.77299999999991</v>
      </c>
      <c r="M4260" s="2">
        <v>0</v>
      </c>
      <c r="N4260" s="4">
        <v>0</v>
      </c>
    </row>
    <row r="4261" spans="1:14" x14ac:dyDescent="0.3">
      <c r="A4261" s="1" t="s">
        <v>44</v>
      </c>
      <c r="B4261" s="1" t="s">
        <v>398</v>
      </c>
      <c r="C4261" s="1" t="s">
        <v>24</v>
      </c>
      <c r="D4261" s="1" t="s">
        <v>13</v>
      </c>
      <c r="E4261">
        <v>0</v>
      </c>
      <c r="F4261">
        <v>2</v>
      </c>
      <c r="G4261">
        <v>2137.183</v>
      </c>
      <c r="H4261">
        <v>1</v>
      </c>
      <c r="I4261" s="2">
        <v>1068.5915</v>
      </c>
      <c r="J4261">
        <v>1</v>
      </c>
      <c r="K4261" s="2">
        <v>637.36399999999992</v>
      </c>
      <c r="L4261">
        <v>637.36399999999992</v>
      </c>
      <c r="M4261" s="2">
        <v>431.22750000000008</v>
      </c>
      <c r="N4261" s="4">
        <v>0.40354756705438893</v>
      </c>
    </row>
    <row r="4262" spans="1:14" x14ac:dyDescent="0.3">
      <c r="A4262" s="1" t="s">
        <v>44</v>
      </c>
      <c r="B4262" s="1" t="s">
        <v>398</v>
      </c>
      <c r="C4262" s="1" t="s">
        <v>27</v>
      </c>
      <c r="D4262" s="1" t="s">
        <v>13</v>
      </c>
      <c r="E4262">
        <v>0</v>
      </c>
      <c r="F4262">
        <v>2</v>
      </c>
      <c r="G4262">
        <v>2137.183</v>
      </c>
      <c r="H4262">
        <v>2</v>
      </c>
      <c r="I4262" s="2">
        <v>2137.183</v>
      </c>
      <c r="J4262">
        <v>3</v>
      </c>
      <c r="K4262" s="2">
        <v>1274.7279999999998</v>
      </c>
      <c r="L4262">
        <v>637.36399999999992</v>
      </c>
      <c r="M4262" s="2">
        <v>862.45500000000015</v>
      </c>
      <c r="N4262" s="4">
        <v>0.40354756705438893</v>
      </c>
    </row>
    <row r="4263" spans="1:14" x14ac:dyDescent="0.3">
      <c r="A4263" s="1" t="s">
        <v>44</v>
      </c>
      <c r="B4263" s="1" t="s">
        <v>398</v>
      </c>
      <c r="C4263" s="1" t="s">
        <v>27</v>
      </c>
      <c r="D4263" s="1" t="s">
        <v>16</v>
      </c>
      <c r="E4263">
        <v>0</v>
      </c>
      <c r="F4263">
        <v>0</v>
      </c>
      <c r="G4263">
        <v>0</v>
      </c>
      <c r="H4263">
        <v>0</v>
      </c>
      <c r="I4263" s="2">
        <v>0</v>
      </c>
      <c r="J4263">
        <v>1</v>
      </c>
      <c r="K4263" s="2">
        <v>0</v>
      </c>
      <c r="L4263">
        <v>637.36399999999992</v>
      </c>
      <c r="M4263" s="2">
        <v>0</v>
      </c>
      <c r="N4263" s="4">
        <v>0</v>
      </c>
    </row>
    <row r="4264" spans="1:14" x14ac:dyDescent="0.3">
      <c r="A4264" s="1" t="s">
        <v>163</v>
      </c>
      <c r="B4264" s="1" t="s">
        <v>399</v>
      </c>
      <c r="C4264" s="1" t="s">
        <v>22</v>
      </c>
      <c r="D4264" s="1" t="s">
        <v>13</v>
      </c>
      <c r="E4264">
        <v>0</v>
      </c>
      <c r="F4264">
        <v>0</v>
      </c>
      <c r="G4264">
        <v>0</v>
      </c>
      <c r="H4264">
        <v>0</v>
      </c>
      <c r="I4264" s="2">
        <v>0</v>
      </c>
      <c r="J4264">
        <v>17</v>
      </c>
      <c r="K4264" s="2">
        <v>0</v>
      </c>
      <c r="L4264">
        <v>1895.4575</v>
      </c>
      <c r="M4264" s="2">
        <v>0</v>
      </c>
      <c r="N4264" s="4">
        <v>0</v>
      </c>
    </row>
    <row r="4265" spans="1:14" x14ac:dyDescent="0.3">
      <c r="A4265" s="1" t="s">
        <v>163</v>
      </c>
      <c r="B4265" s="1" t="s">
        <v>399</v>
      </c>
      <c r="C4265" s="1" t="s">
        <v>22</v>
      </c>
      <c r="D4265" s="1" t="s">
        <v>16</v>
      </c>
      <c r="E4265">
        <v>0</v>
      </c>
      <c r="F4265">
        <v>1</v>
      </c>
      <c r="G4265">
        <v>4137.3549999999996</v>
      </c>
      <c r="H4265">
        <v>0</v>
      </c>
      <c r="I4265" s="2">
        <v>0</v>
      </c>
      <c r="J4265">
        <v>0</v>
      </c>
      <c r="K4265" s="2">
        <v>0</v>
      </c>
      <c r="L4265">
        <v>1895.4575</v>
      </c>
      <c r="M4265" s="2">
        <v>0</v>
      </c>
      <c r="N4265" s="4">
        <v>0</v>
      </c>
    </row>
    <row r="4266" spans="1:14" x14ac:dyDescent="0.3">
      <c r="A4266" s="1" t="s">
        <v>163</v>
      </c>
      <c r="B4266" s="1" t="s">
        <v>399</v>
      </c>
      <c r="C4266" s="1" t="s">
        <v>22</v>
      </c>
      <c r="D4266" s="1" t="s">
        <v>18</v>
      </c>
      <c r="E4266">
        <v>55</v>
      </c>
      <c r="F4266">
        <v>0</v>
      </c>
      <c r="G4266">
        <v>0</v>
      </c>
      <c r="H4266">
        <v>0</v>
      </c>
      <c r="I4266" s="2">
        <v>0</v>
      </c>
      <c r="J4266">
        <v>43</v>
      </c>
      <c r="K4266" s="2">
        <v>0</v>
      </c>
      <c r="L4266">
        <v>1895.4575</v>
      </c>
      <c r="M4266" s="2">
        <v>0</v>
      </c>
      <c r="N4266" s="4">
        <v>0</v>
      </c>
    </row>
    <row r="4267" spans="1:14" x14ac:dyDescent="0.3">
      <c r="A4267" s="1" t="s">
        <v>163</v>
      </c>
      <c r="B4267" s="1" t="s">
        <v>399</v>
      </c>
      <c r="C4267" s="1" t="s">
        <v>23</v>
      </c>
      <c r="D4267" s="1" t="s">
        <v>13</v>
      </c>
      <c r="E4267">
        <v>0</v>
      </c>
      <c r="F4267">
        <v>0</v>
      </c>
      <c r="G4267">
        <v>0</v>
      </c>
      <c r="H4267">
        <v>0</v>
      </c>
      <c r="I4267" s="2">
        <v>0</v>
      </c>
      <c r="J4267">
        <v>21</v>
      </c>
      <c r="K4267" s="2">
        <v>0</v>
      </c>
      <c r="L4267">
        <v>1895.4575</v>
      </c>
      <c r="M4267" s="2">
        <v>0</v>
      </c>
      <c r="N4267" s="4">
        <v>0</v>
      </c>
    </row>
    <row r="4268" spans="1:14" x14ac:dyDescent="0.3">
      <c r="A4268" s="1" t="s">
        <v>163</v>
      </c>
      <c r="B4268" s="1" t="s">
        <v>399</v>
      </c>
      <c r="C4268" s="1" t="s">
        <v>23</v>
      </c>
      <c r="D4268" s="1" t="s">
        <v>18</v>
      </c>
      <c r="E4268">
        <v>50</v>
      </c>
      <c r="F4268">
        <v>0</v>
      </c>
      <c r="G4268">
        <v>0</v>
      </c>
      <c r="H4268">
        <v>0</v>
      </c>
      <c r="I4268" s="2">
        <v>0</v>
      </c>
      <c r="J4268">
        <v>37</v>
      </c>
      <c r="K4268" s="2">
        <v>0</v>
      </c>
      <c r="L4268">
        <v>1895.4575</v>
      </c>
      <c r="M4268" s="2">
        <v>0</v>
      </c>
      <c r="N4268" s="4">
        <v>0</v>
      </c>
    </row>
    <row r="4269" spans="1:14" x14ac:dyDescent="0.3">
      <c r="A4269" s="1" t="s">
        <v>163</v>
      </c>
      <c r="B4269" s="1" t="s">
        <v>399</v>
      </c>
      <c r="C4269" s="1" t="s">
        <v>24</v>
      </c>
      <c r="D4269" s="1" t="s">
        <v>13</v>
      </c>
      <c r="E4269">
        <v>0</v>
      </c>
      <c r="F4269">
        <v>1</v>
      </c>
      <c r="G4269">
        <v>4432.8819999999996</v>
      </c>
      <c r="H4269">
        <v>1</v>
      </c>
      <c r="I4269" s="2">
        <v>4432.8819999999996</v>
      </c>
      <c r="J4269">
        <v>27</v>
      </c>
      <c r="K4269" s="2">
        <v>1895.4575</v>
      </c>
      <c r="L4269">
        <v>1895.4575</v>
      </c>
      <c r="M4269" s="2">
        <v>2537.4244999999996</v>
      </c>
      <c r="N4269" s="4">
        <v>0.57240966486362588</v>
      </c>
    </row>
    <row r="4270" spans="1:14" x14ac:dyDescent="0.3">
      <c r="A4270" s="1" t="s">
        <v>163</v>
      </c>
      <c r="B4270" s="1" t="s">
        <v>399</v>
      </c>
      <c r="C4270" s="1" t="s">
        <v>24</v>
      </c>
      <c r="D4270" s="1" t="s">
        <v>18</v>
      </c>
      <c r="E4270">
        <v>45</v>
      </c>
      <c r="F4270">
        <v>0</v>
      </c>
      <c r="G4270">
        <v>0</v>
      </c>
      <c r="H4270">
        <v>0</v>
      </c>
      <c r="I4270" s="2">
        <v>0</v>
      </c>
      <c r="J4270">
        <v>29</v>
      </c>
      <c r="K4270" s="2">
        <v>0</v>
      </c>
      <c r="L4270">
        <v>1895.4575</v>
      </c>
      <c r="M4270" s="2">
        <v>0</v>
      </c>
      <c r="N4270" s="4">
        <v>0</v>
      </c>
    </row>
    <row r="4271" spans="1:14" x14ac:dyDescent="0.3">
      <c r="A4271" s="1" t="s">
        <v>163</v>
      </c>
      <c r="B4271" s="1" t="s">
        <v>399</v>
      </c>
      <c r="C4271" s="1" t="s">
        <v>27</v>
      </c>
      <c r="D4271" s="1" t="s">
        <v>13</v>
      </c>
      <c r="E4271">
        <v>0</v>
      </c>
      <c r="F4271">
        <v>0</v>
      </c>
      <c r="G4271">
        <v>0</v>
      </c>
      <c r="H4271">
        <v>0</v>
      </c>
      <c r="I4271" s="2">
        <v>0</v>
      </c>
      <c r="J4271">
        <v>26</v>
      </c>
      <c r="K4271" s="2">
        <v>0</v>
      </c>
      <c r="L4271">
        <v>1895.4575</v>
      </c>
      <c r="M4271" s="2">
        <v>0</v>
      </c>
      <c r="N4271" s="4">
        <v>0</v>
      </c>
    </row>
    <row r="4272" spans="1:14" x14ac:dyDescent="0.3">
      <c r="A4272" s="1" t="s">
        <v>163</v>
      </c>
      <c r="B4272" s="1" t="s">
        <v>399</v>
      </c>
      <c r="C4272" s="1" t="s">
        <v>27</v>
      </c>
      <c r="D4272" s="1" t="s">
        <v>17</v>
      </c>
      <c r="E4272">
        <v>0</v>
      </c>
      <c r="F4272">
        <v>0</v>
      </c>
      <c r="G4272">
        <v>0</v>
      </c>
      <c r="H4272">
        <v>0</v>
      </c>
      <c r="I4272" s="2">
        <v>0</v>
      </c>
      <c r="J4272">
        <v>1</v>
      </c>
      <c r="K4272" s="2">
        <v>0</v>
      </c>
      <c r="L4272">
        <v>1895.4575</v>
      </c>
      <c r="M4272" s="2">
        <v>0</v>
      </c>
      <c r="N4272" s="4">
        <v>0</v>
      </c>
    </row>
    <row r="4273" spans="1:14" x14ac:dyDescent="0.3">
      <c r="A4273" s="1" t="s">
        <v>163</v>
      </c>
      <c r="B4273" s="1" t="s">
        <v>399</v>
      </c>
      <c r="C4273" s="1" t="s">
        <v>27</v>
      </c>
      <c r="D4273" s="1" t="s">
        <v>18</v>
      </c>
      <c r="E4273">
        <v>49</v>
      </c>
      <c r="F4273">
        <v>0</v>
      </c>
      <c r="G4273">
        <v>0</v>
      </c>
      <c r="H4273">
        <v>0</v>
      </c>
      <c r="I4273" s="2">
        <v>0</v>
      </c>
      <c r="J4273">
        <v>33</v>
      </c>
      <c r="K4273" s="2">
        <v>0</v>
      </c>
      <c r="L4273">
        <v>1895.4575</v>
      </c>
      <c r="M4273" s="2">
        <v>0</v>
      </c>
      <c r="N4273" s="4">
        <v>0</v>
      </c>
    </row>
    <row r="4274" spans="1:14" x14ac:dyDescent="0.3">
      <c r="A4274" s="1" t="s">
        <v>163</v>
      </c>
      <c r="B4274" s="1" t="s">
        <v>399</v>
      </c>
      <c r="C4274" s="1" t="s">
        <v>27</v>
      </c>
      <c r="D4274" s="1" t="s">
        <v>19</v>
      </c>
      <c r="E4274">
        <v>0</v>
      </c>
      <c r="F4274">
        <v>0</v>
      </c>
      <c r="G4274">
        <v>0</v>
      </c>
      <c r="H4274">
        <v>0</v>
      </c>
      <c r="I4274" s="2">
        <v>0</v>
      </c>
      <c r="J4274">
        <v>1</v>
      </c>
      <c r="K4274" s="2">
        <v>0</v>
      </c>
      <c r="L4274">
        <v>1895.4575</v>
      </c>
      <c r="M4274" s="2">
        <v>0</v>
      </c>
      <c r="N4274" s="4">
        <v>0</v>
      </c>
    </row>
    <row r="4275" spans="1:14" x14ac:dyDescent="0.3">
      <c r="A4275" s="1" t="s">
        <v>163</v>
      </c>
      <c r="B4275" s="1" t="s">
        <v>400</v>
      </c>
      <c r="C4275" s="1" t="s">
        <v>22</v>
      </c>
      <c r="D4275" s="1" t="s">
        <v>13</v>
      </c>
      <c r="E4275">
        <v>0</v>
      </c>
      <c r="F4275">
        <v>0</v>
      </c>
      <c r="G4275">
        <v>0</v>
      </c>
      <c r="H4275">
        <v>0</v>
      </c>
      <c r="I4275" s="2">
        <v>0</v>
      </c>
      <c r="J4275">
        <v>29</v>
      </c>
      <c r="K4275" s="2">
        <v>0</v>
      </c>
      <c r="L4275">
        <v>1895.4575</v>
      </c>
      <c r="M4275" s="2">
        <v>0</v>
      </c>
      <c r="N4275" s="4">
        <v>0</v>
      </c>
    </row>
    <row r="4276" spans="1:14" x14ac:dyDescent="0.3">
      <c r="A4276" s="1" t="s">
        <v>163</v>
      </c>
      <c r="B4276" s="1" t="s">
        <v>400</v>
      </c>
      <c r="C4276" s="1" t="s">
        <v>22</v>
      </c>
      <c r="D4276" s="1" t="s">
        <v>18</v>
      </c>
      <c r="E4276">
        <v>3</v>
      </c>
      <c r="F4276">
        <v>0</v>
      </c>
      <c r="G4276">
        <v>0</v>
      </c>
      <c r="H4276">
        <v>0</v>
      </c>
      <c r="I4276" s="2">
        <v>0</v>
      </c>
      <c r="J4276">
        <v>2</v>
      </c>
      <c r="K4276" s="2">
        <v>0</v>
      </c>
      <c r="L4276">
        <v>1895.4575</v>
      </c>
      <c r="M4276" s="2">
        <v>0</v>
      </c>
      <c r="N4276" s="4">
        <v>0</v>
      </c>
    </row>
    <row r="4277" spans="1:14" x14ac:dyDescent="0.3">
      <c r="A4277" s="1" t="s">
        <v>163</v>
      </c>
      <c r="B4277" s="1" t="s">
        <v>400</v>
      </c>
      <c r="C4277" s="1" t="s">
        <v>23</v>
      </c>
      <c r="D4277" s="1" t="s">
        <v>13</v>
      </c>
      <c r="E4277">
        <v>0</v>
      </c>
      <c r="F4277">
        <v>0</v>
      </c>
      <c r="G4277">
        <v>0</v>
      </c>
      <c r="H4277">
        <v>0</v>
      </c>
      <c r="I4277" s="2">
        <v>0</v>
      </c>
      <c r="J4277">
        <v>19</v>
      </c>
      <c r="K4277" s="2">
        <v>0</v>
      </c>
      <c r="L4277">
        <v>1895.4575</v>
      </c>
      <c r="M4277" s="2">
        <v>0</v>
      </c>
      <c r="N4277" s="4">
        <v>0</v>
      </c>
    </row>
    <row r="4278" spans="1:14" x14ac:dyDescent="0.3">
      <c r="A4278" s="1" t="s">
        <v>163</v>
      </c>
      <c r="B4278" s="1" t="s">
        <v>400</v>
      </c>
      <c r="C4278" s="1" t="s">
        <v>23</v>
      </c>
      <c r="D4278" s="1" t="s">
        <v>18</v>
      </c>
      <c r="E4278">
        <v>4</v>
      </c>
      <c r="F4278">
        <v>0</v>
      </c>
      <c r="G4278">
        <v>0</v>
      </c>
      <c r="H4278">
        <v>0</v>
      </c>
      <c r="I4278" s="2">
        <v>0</v>
      </c>
      <c r="J4278">
        <v>4</v>
      </c>
      <c r="K4278" s="2">
        <v>0</v>
      </c>
      <c r="L4278">
        <v>1895.4575</v>
      </c>
      <c r="M4278" s="2">
        <v>0</v>
      </c>
      <c r="N4278" s="4">
        <v>0</v>
      </c>
    </row>
    <row r="4279" spans="1:14" x14ac:dyDescent="0.3">
      <c r="A4279" s="1" t="s">
        <v>163</v>
      </c>
      <c r="B4279" s="1" t="s">
        <v>400</v>
      </c>
      <c r="C4279" s="1" t="s">
        <v>24</v>
      </c>
      <c r="D4279" s="1" t="s">
        <v>13</v>
      </c>
      <c r="E4279">
        <v>0</v>
      </c>
      <c r="F4279">
        <v>3</v>
      </c>
      <c r="G4279">
        <v>12875.6415</v>
      </c>
      <c r="H4279">
        <v>1</v>
      </c>
      <c r="I4279" s="2">
        <v>4235.8639999999996</v>
      </c>
      <c r="J4279">
        <v>20</v>
      </c>
      <c r="K4279" s="2">
        <v>1895.4575</v>
      </c>
      <c r="L4279">
        <v>1895.4575</v>
      </c>
      <c r="M4279" s="2">
        <v>2340.4064999999996</v>
      </c>
      <c r="N4279" s="4">
        <v>0.55252163431120538</v>
      </c>
    </row>
    <row r="4280" spans="1:14" x14ac:dyDescent="0.3">
      <c r="A4280" s="1" t="s">
        <v>163</v>
      </c>
      <c r="B4280" s="1" t="s">
        <v>400</v>
      </c>
      <c r="C4280" s="1" t="s">
        <v>24</v>
      </c>
      <c r="D4280" s="1" t="s">
        <v>18</v>
      </c>
      <c r="E4280">
        <v>4</v>
      </c>
      <c r="F4280">
        <v>0</v>
      </c>
      <c r="G4280">
        <v>0</v>
      </c>
      <c r="H4280">
        <v>0</v>
      </c>
      <c r="I4280" s="2">
        <v>0</v>
      </c>
      <c r="J4280">
        <v>3</v>
      </c>
      <c r="K4280" s="2">
        <v>0</v>
      </c>
      <c r="L4280">
        <v>1895.4575</v>
      </c>
      <c r="M4280" s="2">
        <v>0</v>
      </c>
      <c r="N4280" s="4">
        <v>0</v>
      </c>
    </row>
    <row r="4281" spans="1:14" x14ac:dyDescent="0.3">
      <c r="A4281" s="1" t="s">
        <v>163</v>
      </c>
      <c r="B4281" s="1" t="s">
        <v>400</v>
      </c>
      <c r="C4281" s="1" t="s">
        <v>27</v>
      </c>
      <c r="D4281" s="1" t="s">
        <v>13</v>
      </c>
      <c r="E4281">
        <v>0</v>
      </c>
      <c r="F4281">
        <v>1</v>
      </c>
      <c r="G4281">
        <v>4432.8819999999996</v>
      </c>
      <c r="H4281">
        <v>1</v>
      </c>
      <c r="I4281" s="2">
        <v>4432.8819999999996</v>
      </c>
      <c r="J4281">
        <v>30</v>
      </c>
      <c r="K4281" s="2">
        <v>1895.4575</v>
      </c>
      <c r="L4281">
        <v>1895.4575</v>
      </c>
      <c r="M4281" s="2">
        <v>2537.4244999999996</v>
      </c>
      <c r="N4281" s="4">
        <v>0.57240966486362588</v>
      </c>
    </row>
    <row r="4282" spans="1:14" x14ac:dyDescent="0.3">
      <c r="A4282" s="1" t="s">
        <v>163</v>
      </c>
      <c r="B4282" s="1" t="s">
        <v>400</v>
      </c>
      <c r="C4282" s="1" t="s">
        <v>27</v>
      </c>
      <c r="D4282" s="1" t="s">
        <v>18</v>
      </c>
      <c r="E4282">
        <v>0</v>
      </c>
      <c r="F4282">
        <v>1</v>
      </c>
      <c r="G4282">
        <v>4403.9134999999997</v>
      </c>
      <c r="H4282">
        <v>0</v>
      </c>
      <c r="I4282" s="2">
        <v>0</v>
      </c>
      <c r="J4282">
        <v>0</v>
      </c>
      <c r="K4282" s="2">
        <v>0</v>
      </c>
      <c r="L4282">
        <v>1895.4575</v>
      </c>
      <c r="M4282" s="2">
        <v>0</v>
      </c>
      <c r="N4282" s="4">
        <v>0</v>
      </c>
    </row>
    <row r="4283" spans="1:14" x14ac:dyDescent="0.3">
      <c r="A4283" s="1" t="s">
        <v>44</v>
      </c>
      <c r="B4283" s="1" t="s">
        <v>401</v>
      </c>
      <c r="C4283" s="1" t="s">
        <v>22</v>
      </c>
      <c r="D4283" s="1" t="s">
        <v>13</v>
      </c>
      <c r="E4283">
        <v>0</v>
      </c>
      <c r="F4283">
        <v>1</v>
      </c>
      <c r="G4283">
        <v>840.90300000000002</v>
      </c>
      <c r="H4283">
        <v>0</v>
      </c>
      <c r="I4283" s="2">
        <v>0</v>
      </c>
      <c r="J4283">
        <v>1</v>
      </c>
      <c r="K4283" s="2">
        <v>0</v>
      </c>
      <c r="L4283">
        <v>637.36399999999992</v>
      </c>
      <c r="M4283" s="2">
        <v>0</v>
      </c>
      <c r="N4283" s="4">
        <v>0</v>
      </c>
    </row>
    <row r="4284" spans="1:14" x14ac:dyDescent="0.3">
      <c r="A4284" s="1" t="s">
        <v>44</v>
      </c>
      <c r="B4284" s="1" t="s">
        <v>401</v>
      </c>
      <c r="C4284" s="1" t="s">
        <v>22</v>
      </c>
      <c r="D4284" s="1" t="s">
        <v>16</v>
      </c>
      <c r="E4284">
        <v>0</v>
      </c>
      <c r="F4284">
        <v>2</v>
      </c>
      <c r="G4284">
        <v>1681.806</v>
      </c>
      <c r="H4284">
        <v>1</v>
      </c>
      <c r="I4284" s="2">
        <v>840.90300000000002</v>
      </c>
      <c r="J4284">
        <v>0</v>
      </c>
      <c r="K4284" s="2">
        <v>637.36399999999992</v>
      </c>
      <c r="L4284">
        <v>637.36399999999992</v>
      </c>
      <c r="M4284" s="2">
        <v>203.5390000000001</v>
      </c>
      <c r="N4284" s="4">
        <v>0.24204813159187219</v>
      </c>
    </row>
    <row r="4285" spans="1:14" x14ac:dyDescent="0.3">
      <c r="A4285" s="1" t="s">
        <v>44</v>
      </c>
      <c r="B4285" s="1" t="s">
        <v>401</v>
      </c>
      <c r="C4285" s="1" t="s">
        <v>22</v>
      </c>
      <c r="D4285" s="1" t="s">
        <v>17</v>
      </c>
      <c r="E4285">
        <v>0</v>
      </c>
      <c r="F4285">
        <v>1</v>
      </c>
      <c r="G4285">
        <v>1525.0264999999999</v>
      </c>
      <c r="H4285">
        <v>0</v>
      </c>
      <c r="I4285" s="2">
        <v>0</v>
      </c>
      <c r="J4285">
        <v>0</v>
      </c>
      <c r="K4285" s="2">
        <v>0</v>
      </c>
      <c r="L4285">
        <v>637.36399999999992</v>
      </c>
      <c r="M4285" s="2">
        <v>0</v>
      </c>
      <c r="N4285" s="4">
        <v>0</v>
      </c>
    </row>
    <row r="4286" spans="1:14" x14ac:dyDescent="0.3">
      <c r="A4286" s="1" t="s">
        <v>44</v>
      </c>
      <c r="B4286" s="1" t="s">
        <v>401</v>
      </c>
      <c r="C4286" s="1" t="s">
        <v>22</v>
      </c>
      <c r="D4286" s="1" t="s">
        <v>18</v>
      </c>
      <c r="E4286">
        <v>0</v>
      </c>
      <c r="F4286">
        <v>3</v>
      </c>
      <c r="G4286">
        <v>2522.7089999999998</v>
      </c>
      <c r="H4286">
        <v>2</v>
      </c>
      <c r="I4286" s="2">
        <v>1681.806</v>
      </c>
      <c r="J4286">
        <v>0</v>
      </c>
      <c r="K4286" s="2">
        <v>1274.7279999999998</v>
      </c>
      <c r="L4286">
        <v>637.36399999999992</v>
      </c>
      <c r="M4286" s="2">
        <v>407.0780000000002</v>
      </c>
      <c r="N4286" s="4">
        <v>0.24204813159187219</v>
      </c>
    </row>
    <row r="4287" spans="1:14" x14ac:dyDescent="0.3">
      <c r="A4287" s="1" t="s">
        <v>44</v>
      </c>
      <c r="B4287" s="1" t="s">
        <v>401</v>
      </c>
      <c r="C4287" s="1" t="s">
        <v>22</v>
      </c>
      <c r="D4287" s="1" t="s">
        <v>19</v>
      </c>
      <c r="E4287">
        <v>0</v>
      </c>
      <c r="F4287">
        <v>2</v>
      </c>
      <c r="G4287">
        <v>1681.806</v>
      </c>
      <c r="H4287">
        <v>1</v>
      </c>
      <c r="I4287" s="2">
        <v>840.90300000000002</v>
      </c>
      <c r="J4287">
        <v>0</v>
      </c>
      <c r="K4287" s="2">
        <v>637.36399999999992</v>
      </c>
      <c r="L4287">
        <v>637.36399999999992</v>
      </c>
      <c r="M4287" s="2">
        <v>203.5390000000001</v>
      </c>
      <c r="N4287" s="4">
        <v>0.24204813159187219</v>
      </c>
    </row>
    <row r="4288" spans="1:14" x14ac:dyDescent="0.3">
      <c r="A4288" s="1" t="s">
        <v>44</v>
      </c>
      <c r="B4288" s="1" t="s">
        <v>401</v>
      </c>
      <c r="C4288" s="1" t="s">
        <v>24</v>
      </c>
      <c r="D4288" s="1" t="s">
        <v>13</v>
      </c>
      <c r="E4288">
        <v>0</v>
      </c>
      <c r="F4288">
        <v>9</v>
      </c>
      <c r="G4288">
        <v>8273.2839999999997</v>
      </c>
      <c r="H4288">
        <v>7</v>
      </c>
      <c r="I4288" s="2">
        <v>6591.4780000000001</v>
      </c>
      <c r="J4288">
        <v>0</v>
      </c>
      <c r="K4288" s="2">
        <v>4461.5479999999998</v>
      </c>
      <c r="L4288">
        <v>637.36399999999992</v>
      </c>
      <c r="M4288" s="2">
        <v>2129.9300000000003</v>
      </c>
      <c r="N4288" s="4">
        <v>0.32313390107651124</v>
      </c>
    </row>
    <row r="4289" spans="1:14" x14ac:dyDescent="0.3">
      <c r="A4289" s="1" t="s">
        <v>44</v>
      </c>
      <c r="B4289" s="1" t="s">
        <v>401</v>
      </c>
      <c r="C4289" s="1" t="s">
        <v>24</v>
      </c>
      <c r="D4289" s="1" t="s">
        <v>14</v>
      </c>
      <c r="E4289">
        <v>0</v>
      </c>
      <c r="F4289">
        <v>0</v>
      </c>
      <c r="G4289">
        <v>0</v>
      </c>
      <c r="H4289">
        <v>0</v>
      </c>
      <c r="I4289" s="2">
        <v>0</v>
      </c>
      <c r="J4289">
        <v>1</v>
      </c>
      <c r="K4289" s="2">
        <v>0</v>
      </c>
      <c r="L4289">
        <v>637.36399999999992</v>
      </c>
      <c r="M4289" s="2">
        <v>0</v>
      </c>
      <c r="N4289" s="4">
        <v>0</v>
      </c>
    </row>
    <row r="4290" spans="1:14" x14ac:dyDescent="0.3">
      <c r="A4290" s="1" t="s">
        <v>44</v>
      </c>
      <c r="B4290" s="1" t="s">
        <v>401</v>
      </c>
      <c r="C4290" s="1" t="s">
        <v>27</v>
      </c>
      <c r="D4290" s="1" t="s">
        <v>13</v>
      </c>
      <c r="E4290">
        <v>0</v>
      </c>
      <c r="F4290">
        <v>3</v>
      </c>
      <c r="G4290">
        <v>2522.7089999999998</v>
      </c>
      <c r="H4290">
        <v>3</v>
      </c>
      <c r="I4290" s="2">
        <v>2522.7089999999998</v>
      </c>
      <c r="J4290">
        <v>0</v>
      </c>
      <c r="K4290" s="2">
        <v>1912.0919999999996</v>
      </c>
      <c r="L4290">
        <v>637.36399999999992</v>
      </c>
      <c r="M4290" s="2">
        <v>610.61700000000019</v>
      </c>
      <c r="N4290" s="4">
        <v>0.24204813159187216</v>
      </c>
    </row>
    <row r="4291" spans="1:14" x14ac:dyDescent="0.3">
      <c r="A4291" s="1" t="s">
        <v>44</v>
      </c>
      <c r="B4291" s="1" t="s">
        <v>402</v>
      </c>
      <c r="C4291" s="1" t="s">
        <v>22</v>
      </c>
      <c r="D4291" s="1" t="s">
        <v>13</v>
      </c>
      <c r="E4291">
        <v>0</v>
      </c>
      <c r="F4291">
        <v>2</v>
      </c>
      <c r="G4291">
        <v>2089.6880000000001</v>
      </c>
      <c r="H4291">
        <v>2</v>
      </c>
      <c r="I4291" s="2">
        <v>2089.6880000000001</v>
      </c>
      <c r="J4291">
        <v>0</v>
      </c>
      <c r="K4291" s="2">
        <v>1274.7279999999998</v>
      </c>
      <c r="L4291">
        <v>637.36399999999992</v>
      </c>
      <c r="M4291" s="2">
        <v>814.96000000000026</v>
      </c>
      <c r="N4291" s="4">
        <v>0.38999123314102402</v>
      </c>
    </row>
    <row r="4292" spans="1:14" x14ac:dyDescent="0.3">
      <c r="A4292" s="1" t="s">
        <v>44</v>
      </c>
      <c r="B4292" s="1" t="s">
        <v>402</v>
      </c>
      <c r="C4292" s="1" t="s">
        <v>22</v>
      </c>
      <c r="D4292" s="1" t="s">
        <v>15</v>
      </c>
      <c r="E4292">
        <v>0</v>
      </c>
      <c r="F4292">
        <v>1</v>
      </c>
      <c r="G4292">
        <v>1525.0264999999999</v>
      </c>
      <c r="H4292">
        <v>0</v>
      </c>
      <c r="I4292" s="2">
        <v>0</v>
      </c>
      <c r="J4292">
        <v>0</v>
      </c>
      <c r="K4292" s="2">
        <v>0</v>
      </c>
      <c r="L4292">
        <v>637.36399999999992</v>
      </c>
      <c r="M4292" s="2">
        <v>0</v>
      </c>
      <c r="N4292" s="4">
        <v>0</v>
      </c>
    </row>
    <row r="4293" spans="1:14" x14ac:dyDescent="0.3">
      <c r="A4293" s="1" t="s">
        <v>44</v>
      </c>
      <c r="B4293" s="1" t="s">
        <v>402</v>
      </c>
      <c r="C4293" s="1" t="s">
        <v>22</v>
      </c>
      <c r="D4293" s="1" t="s">
        <v>16</v>
      </c>
      <c r="E4293">
        <v>0</v>
      </c>
      <c r="F4293">
        <v>0</v>
      </c>
      <c r="G4293">
        <v>0</v>
      </c>
      <c r="H4293">
        <v>0</v>
      </c>
      <c r="I4293" s="2">
        <v>0</v>
      </c>
      <c r="J4293">
        <v>1</v>
      </c>
      <c r="K4293" s="2">
        <v>0</v>
      </c>
      <c r="L4293">
        <v>637.36399999999992</v>
      </c>
      <c r="M4293" s="2">
        <v>0</v>
      </c>
      <c r="N4293" s="4">
        <v>0</v>
      </c>
    </row>
    <row r="4294" spans="1:14" x14ac:dyDescent="0.3">
      <c r="A4294" s="1" t="s">
        <v>44</v>
      </c>
      <c r="B4294" s="1" t="s">
        <v>402</v>
      </c>
      <c r="C4294" s="1" t="s">
        <v>22</v>
      </c>
      <c r="D4294" s="1" t="s">
        <v>17</v>
      </c>
      <c r="E4294">
        <v>0</v>
      </c>
      <c r="F4294">
        <v>1</v>
      </c>
      <c r="G4294">
        <v>1044.8440000000001</v>
      </c>
      <c r="H4294">
        <v>0</v>
      </c>
      <c r="I4294" s="2">
        <v>0</v>
      </c>
      <c r="J4294">
        <v>0</v>
      </c>
      <c r="K4294" s="2">
        <v>0</v>
      </c>
      <c r="L4294">
        <v>637.36399999999992</v>
      </c>
      <c r="M4294" s="2">
        <v>0</v>
      </c>
      <c r="N4294" s="4">
        <v>0</v>
      </c>
    </row>
    <row r="4295" spans="1:14" x14ac:dyDescent="0.3">
      <c r="A4295" s="1" t="s">
        <v>44</v>
      </c>
      <c r="B4295" s="1" t="s">
        <v>402</v>
      </c>
      <c r="C4295" s="1" t="s">
        <v>24</v>
      </c>
      <c r="D4295" s="1" t="s">
        <v>13</v>
      </c>
      <c r="E4295">
        <v>0</v>
      </c>
      <c r="F4295">
        <v>1</v>
      </c>
      <c r="G4295">
        <v>1525.0264999999999</v>
      </c>
      <c r="H4295">
        <v>1</v>
      </c>
      <c r="I4295" s="2">
        <v>1044.8440000000001</v>
      </c>
      <c r="J4295">
        <v>0</v>
      </c>
      <c r="K4295" s="2">
        <v>637.36399999999992</v>
      </c>
      <c r="L4295">
        <v>637.36399999999992</v>
      </c>
      <c r="M4295" s="2">
        <v>407.48000000000013</v>
      </c>
      <c r="N4295" s="4">
        <v>0.38999123314102402</v>
      </c>
    </row>
    <row r="4296" spans="1:14" x14ac:dyDescent="0.3">
      <c r="A4296" s="1" t="s">
        <v>44</v>
      </c>
      <c r="B4296" s="1" t="s">
        <v>402</v>
      </c>
      <c r="C4296" s="1" t="s">
        <v>24</v>
      </c>
      <c r="D4296" s="1" t="s">
        <v>13</v>
      </c>
      <c r="E4296">
        <v>0</v>
      </c>
      <c r="F4296">
        <v>0</v>
      </c>
      <c r="G4296">
        <v>0</v>
      </c>
      <c r="H4296">
        <v>0</v>
      </c>
      <c r="I4296" s="2">
        <v>0</v>
      </c>
      <c r="J4296">
        <v>1</v>
      </c>
      <c r="K4296" s="2">
        <v>0</v>
      </c>
      <c r="L4296">
        <v>637.36399999999992</v>
      </c>
      <c r="M4296" s="2">
        <v>0</v>
      </c>
      <c r="N4296" s="4">
        <v>0</v>
      </c>
    </row>
    <row r="4297" spans="1:14" x14ac:dyDescent="0.3">
      <c r="A4297" s="1" t="s">
        <v>44</v>
      </c>
      <c r="B4297" s="1" t="s">
        <v>402</v>
      </c>
      <c r="C4297" s="1" t="s">
        <v>27</v>
      </c>
      <c r="D4297" s="1" t="s">
        <v>13</v>
      </c>
      <c r="E4297">
        <v>0</v>
      </c>
      <c r="F4297">
        <v>0</v>
      </c>
      <c r="G4297">
        <v>0</v>
      </c>
      <c r="H4297">
        <v>0</v>
      </c>
      <c r="I4297" s="2">
        <v>0</v>
      </c>
      <c r="J4297">
        <v>3</v>
      </c>
      <c r="K4297" s="2">
        <v>0</v>
      </c>
      <c r="L4297">
        <v>637.36399999999992</v>
      </c>
      <c r="M4297" s="2">
        <v>0</v>
      </c>
      <c r="N4297" s="4">
        <v>0</v>
      </c>
    </row>
    <row r="4298" spans="1:14" x14ac:dyDescent="0.3">
      <c r="A4298" s="1" t="s">
        <v>44</v>
      </c>
      <c r="B4298" s="1" t="s">
        <v>402</v>
      </c>
      <c r="C4298" s="1" t="s">
        <v>27</v>
      </c>
      <c r="D4298" s="1" t="s">
        <v>13</v>
      </c>
      <c r="E4298">
        <v>0</v>
      </c>
      <c r="F4298">
        <v>0</v>
      </c>
      <c r="G4298">
        <v>0</v>
      </c>
      <c r="H4298">
        <v>0</v>
      </c>
      <c r="I4298" s="2">
        <v>0</v>
      </c>
      <c r="J4298">
        <v>1</v>
      </c>
      <c r="K4298" s="2">
        <v>0</v>
      </c>
      <c r="L4298">
        <v>637.36399999999992</v>
      </c>
      <c r="M4298" s="2">
        <v>0</v>
      </c>
      <c r="N4298" s="4">
        <v>0</v>
      </c>
    </row>
    <row r="4299" spans="1:14" x14ac:dyDescent="0.3">
      <c r="A4299" s="1" t="s">
        <v>44</v>
      </c>
      <c r="B4299" s="1" t="s">
        <v>402</v>
      </c>
      <c r="C4299" s="1" t="s">
        <v>27</v>
      </c>
      <c r="D4299" s="1" t="s">
        <v>19</v>
      </c>
      <c r="E4299">
        <v>0</v>
      </c>
      <c r="F4299">
        <v>0</v>
      </c>
      <c r="G4299">
        <v>0</v>
      </c>
      <c r="H4299">
        <v>0</v>
      </c>
      <c r="I4299" s="2">
        <v>0</v>
      </c>
      <c r="J4299">
        <v>1</v>
      </c>
      <c r="K4299" s="2">
        <v>0</v>
      </c>
      <c r="L4299">
        <v>637.36399999999992</v>
      </c>
      <c r="M4299" s="2">
        <v>0</v>
      </c>
      <c r="N4299" s="4">
        <v>0</v>
      </c>
    </row>
    <row r="4300" spans="1:14" x14ac:dyDescent="0.3">
      <c r="A4300" s="1" t="s">
        <v>30</v>
      </c>
      <c r="B4300" s="1" t="s">
        <v>403</v>
      </c>
      <c r="C4300" s="1" t="s">
        <v>58</v>
      </c>
      <c r="D4300" s="1" t="s">
        <v>13</v>
      </c>
      <c r="E4300">
        <v>0</v>
      </c>
      <c r="F4300">
        <v>2</v>
      </c>
      <c r="G4300">
        <v>2528.114</v>
      </c>
      <c r="H4300">
        <v>1</v>
      </c>
      <c r="I4300" s="2">
        <v>1264.057</v>
      </c>
      <c r="J4300">
        <v>1</v>
      </c>
      <c r="K4300" s="2">
        <v>657.67899999999997</v>
      </c>
      <c r="L4300">
        <v>657.67899999999997</v>
      </c>
      <c r="M4300" s="2">
        <v>606.37800000000004</v>
      </c>
      <c r="N4300" s="4">
        <v>0.4797077979869579</v>
      </c>
    </row>
    <row r="4301" spans="1:14" x14ac:dyDescent="0.3">
      <c r="A4301" s="1" t="s">
        <v>30</v>
      </c>
      <c r="B4301" s="1" t="s">
        <v>403</v>
      </c>
      <c r="C4301" s="1" t="s">
        <v>58</v>
      </c>
      <c r="D4301" s="1" t="s">
        <v>14</v>
      </c>
      <c r="E4301">
        <v>0</v>
      </c>
      <c r="F4301">
        <v>1</v>
      </c>
      <c r="G4301">
        <v>1264.057</v>
      </c>
      <c r="H4301">
        <v>0</v>
      </c>
      <c r="I4301" s="2">
        <v>0</v>
      </c>
      <c r="J4301">
        <v>0</v>
      </c>
      <c r="K4301" s="2">
        <v>0</v>
      </c>
      <c r="L4301">
        <v>657.67899999999997</v>
      </c>
      <c r="M4301" s="2">
        <v>0</v>
      </c>
      <c r="N4301" s="4">
        <v>0</v>
      </c>
    </row>
    <row r="4302" spans="1:14" x14ac:dyDescent="0.3">
      <c r="A4302" s="1" t="s">
        <v>30</v>
      </c>
      <c r="B4302" s="1" t="s">
        <v>403</v>
      </c>
      <c r="C4302" s="1" t="s">
        <v>58</v>
      </c>
      <c r="D4302" s="1" t="s">
        <v>16</v>
      </c>
      <c r="E4302">
        <v>0</v>
      </c>
      <c r="F4302">
        <v>1</v>
      </c>
      <c r="G4302">
        <v>1229.8905</v>
      </c>
      <c r="H4302">
        <v>0</v>
      </c>
      <c r="I4302" s="2">
        <v>0</v>
      </c>
      <c r="J4302">
        <v>1</v>
      </c>
      <c r="K4302" s="2">
        <v>0</v>
      </c>
      <c r="L4302">
        <v>657.67899999999997</v>
      </c>
      <c r="M4302" s="2">
        <v>0</v>
      </c>
      <c r="N4302" s="4">
        <v>0</v>
      </c>
    </row>
    <row r="4303" spans="1:14" x14ac:dyDescent="0.3">
      <c r="A4303" s="1" t="s">
        <v>30</v>
      </c>
      <c r="B4303" s="1" t="s">
        <v>403</v>
      </c>
      <c r="C4303" s="1" t="s">
        <v>58</v>
      </c>
      <c r="D4303" s="1" t="s">
        <v>13</v>
      </c>
      <c r="E4303">
        <v>0</v>
      </c>
      <c r="F4303">
        <v>1</v>
      </c>
      <c r="G4303">
        <v>1264.057</v>
      </c>
      <c r="H4303">
        <v>0</v>
      </c>
      <c r="I4303" s="2">
        <v>0</v>
      </c>
      <c r="J4303">
        <v>0</v>
      </c>
      <c r="K4303" s="2">
        <v>0</v>
      </c>
      <c r="L4303">
        <v>657.67899999999997</v>
      </c>
      <c r="M4303" s="2">
        <v>0</v>
      </c>
      <c r="N4303" s="4">
        <v>0</v>
      </c>
    </row>
    <row r="4304" spans="1:14" x14ac:dyDescent="0.3">
      <c r="A4304" s="1" t="s">
        <v>30</v>
      </c>
      <c r="B4304" s="1" t="s">
        <v>403</v>
      </c>
      <c r="C4304" s="1" t="s">
        <v>58</v>
      </c>
      <c r="D4304" s="1" t="s">
        <v>18</v>
      </c>
      <c r="E4304">
        <v>0</v>
      </c>
      <c r="F4304">
        <v>1</v>
      </c>
      <c r="G4304">
        <v>1264.057</v>
      </c>
      <c r="H4304">
        <v>1</v>
      </c>
      <c r="I4304" s="2">
        <v>1264.057</v>
      </c>
      <c r="J4304">
        <v>0</v>
      </c>
      <c r="K4304" s="2">
        <v>657.67899999999997</v>
      </c>
      <c r="L4304">
        <v>657.67899999999997</v>
      </c>
      <c r="M4304" s="2">
        <v>606.37800000000004</v>
      </c>
      <c r="N4304" s="4">
        <v>0.4797077979869579</v>
      </c>
    </row>
    <row r="4305" spans="1:14" x14ac:dyDescent="0.3">
      <c r="A4305" s="1" t="s">
        <v>30</v>
      </c>
      <c r="B4305" s="1" t="s">
        <v>403</v>
      </c>
      <c r="C4305" s="1" t="s">
        <v>59</v>
      </c>
      <c r="D4305" s="1" t="s">
        <v>13</v>
      </c>
      <c r="E4305">
        <v>0</v>
      </c>
      <c r="F4305">
        <v>6</v>
      </c>
      <c r="G4305">
        <v>7262.7905000000001</v>
      </c>
      <c r="H4305">
        <v>2</v>
      </c>
      <c r="I4305" s="2">
        <v>2419.5884999999989</v>
      </c>
      <c r="J4305">
        <v>1</v>
      </c>
      <c r="K4305" s="2">
        <v>1315.3579999999999</v>
      </c>
      <c r="L4305">
        <v>657.67899999999997</v>
      </c>
      <c r="M4305" s="2">
        <v>1104.230499999999</v>
      </c>
      <c r="N4305" s="4">
        <v>0.45637119700312656</v>
      </c>
    </row>
    <row r="4306" spans="1:14" x14ac:dyDescent="0.3">
      <c r="A4306" s="1" t="s">
        <v>30</v>
      </c>
      <c r="B4306" s="1" t="s">
        <v>403</v>
      </c>
      <c r="C4306" s="1" t="s">
        <v>59</v>
      </c>
      <c r="D4306" s="1" t="s">
        <v>15</v>
      </c>
      <c r="E4306">
        <v>0</v>
      </c>
      <c r="F4306">
        <v>1</v>
      </c>
      <c r="G4306">
        <v>1264.057</v>
      </c>
      <c r="H4306">
        <v>1</v>
      </c>
      <c r="I4306" s="2">
        <v>1264.057</v>
      </c>
      <c r="J4306">
        <v>0</v>
      </c>
      <c r="K4306" s="2">
        <v>657.67899999999997</v>
      </c>
      <c r="L4306">
        <v>657.67899999999997</v>
      </c>
      <c r="M4306" s="2">
        <v>606.37800000000004</v>
      </c>
      <c r="N4306" s="4">
        <v>0.4797077979869579</v>
      </c>
    </row>
    <row r="4307" spans="1:14" x14ac:dyDescent="0.3">
      <c r="A4307" s="1" t="s">
        <v>44</v>
      </c>
      <c r="B4307" s="1" t="s">
        <v>404</v>
      </c>
      <c r="C4307" s="1" t="s">
        <v>58</v>
      </c>
      <c r="D4307" s="1" t="s">
        <v>13</v>
      </c>
      <c r="E4307">
        <v>0</v>
      </c>
      <c r="F4307">
        <v>4</v>
      </c>
      <c r="G4307">
        <v>6433.9279999999999</v>
      </c>
      <c r="H4307">
        <v>2</v>
      </c>
      <c r="I4307" s="2">
        <v>3156.8535000000002</v>
      </c>
      <c r="J4307">
        <v>0</v>
      </c>
      <c r="K4307" s="2">
        <v>1582.2070000000001</v>
      </c>
      <c r="L4307">
        <v>791.10350000000005</v>
      </c>
      <c r="M4307" s="2">
        <v>1574.6465000000001</v>
      </c>
      <c r="N4307" s="4">
        <v>0.49880252599621744</v>
      </c>
    </row>
    <row r="4308" spans="1:14" x14ac:dyDescent="0.3">
      <c r="A4308" s="1" t="s">
        <v>44</v>
      </c>
      <c r="B4308" s="1" t="s">
        <v>404</v>
      </c>
      <c r="C4308" s="1" t="s">
        <v>58</v>
      </c>
      <c r="D4308" s="1" t="s">
        <v>13</v>
      </c>
      <c r="E4308">
        <v>0</v>
      </c>
      <c r="F4308">
        <v>1</v>
      </c>
      <c r="G4308">
        <v>1233.306</v>
      </c>
      <c r="H4308">
        <v>0</v>
      </c>
      <c r="I4308" s="2">
        <v>0</v>
      </c>
      <c r="J4308">
        <v>0</v>
      </c>
      <c r="K4308" s="2">
        <v>0</v>
      </c>
      <c r="L4308">
        <v>791.10350000000005</v>
      </c>
      <c r="M4308" s="2">
        <v>0</v>
      </c>
      <c r="N4308" s="4">
        <v>0</v>
      </c>
    </row>
    <row r="4309" spans="1:14" x14ac:dyDescent="0.3">
      <c r="A4309" s="1" t="s">
        <v>44</v>
      </c>
      <c r="B4309" s="1" t="s">
        <v>404</v>
      </c>
      <c r="C4309" s="1" t="s">
        <v>58</v>
      </c>
      <c r="D4309" s="1" t="s">
        <v>17</v>
      </c>
      <c r="E4309">
        <v>0</v>
      </c>
      <c r="F4309">
        <v>1</v>
      </c>
      <c r="G4309">
        <v>1233.306</v>
      </c>
      <c r="H4309">
        <v>1</v>
      </c>
      <c r="I4309" s="2">
        <v>1233.306</v>
      </c>
      <c r="J4309">
        <v>0</v>
      </c>
      <c r="K4309" s="2">
        <v>791.10350000000005</v>
      </c>
      <c r="L4309">
        <v>791.10350000000005</v>
      </c>
      <c r="M4309" s="2">
        <v>442.20249999999999</v>
      </c>
      <c r="N4309" s="4">
        <v>0.35855051382219821</v>
      </c>
    </row>
    <row r="4310" spans="1:14" x14ac:dyDescent="0.3">
      <c r="A4310" s="1" t="s">
        <v>44</v>
      </c>
      <c r="B4310" s="1" t="s">
        <v>404</v>
      </c>
      <c r="C4310" s="1" t="s">
        <v>58</v>
      </c>
      <c r="D4310" s="1" t="s">
        <v>18</v>
      </c>
      <c r="E4310">
        <v>0</v>
      </c>
      <c r="F4310">
        <v>2</v>
      </c>
      <c r="G4310">
        <v>3823.681</v>
      </c>
      <c r="H4310">
        <v>0</v>
      </c>
      <c r="I4310" s="2">
        <v>0</v>
      </c>
      <c r="J4310">
        <v>0</v>
      </c>
      <c r="K4310" s="2">
        <v>0</v>
      </c>
      <c r="L4310">
        <v>791.10350000000005</v>
      </c>
      <c r="M4310" s="2">
        <v>0</v>
      </c>
      <c r="N4310" s="4">
        <v>0</v>
      </c>
    </row>
    <row r="4311" spans="1:14" x14ac:dyDescent="0.3">
      <c r="A4311" s="1" t="s">
        <v>44</v>
      </c>
      <c r="B4311" s="1" t="s">
        <v>404</v>
      </c>
      <c r="C4311" s="1" t="s">
        <v>60</v>
      </c>
      <c r="D4311" s="1" t="s">
        <v>13</v>
      </c>
      <c r="E4311">
        <v>0</v>
      </c>
      <c r="F4311">
        <v>13</v>
      </c>
      <c r="G4311">
        <v>17521.974999999999</v>
      </c>
      <c r="H4311">
        <v>3</v>
      </c>
      <c r="I4311" s="2">
        <v>3699.9180000000001</v>
      </c>
      <c r="J4311">
        <v>1</v>
      </c>
      <c r="K4311" s="2">
        <v>2373.3105</v>
      </c>
      <c r="L4311">
        <v>791.10350000000005</v>
      </c>
      <c r="M4311" s="2">
        <v>1326.6075000000001</v>
      </c>
      <c r="N4311" s="4">
        <v>0.35855051382219821</v>
      </c>
    </row>
    <row r="4312" spans="1:14" x14ac:dyDescent="0.3">
      <c r="A4312" s="1" t="s">
        <v>44</v>
      </c>
      <c r="B4312" s="1" t="s">
        <v>404</v>
      </c>
      <c r="C4312" s="1" t="s">
        <v>60</v>
      </c>
      <c r="D4312" s="1" t="s">
        <v>14</v>
      </c>
      <c r="E4312">
        <v>0</v>
      </c>
      <c r="F4312">
        <v>0</v>
      </c>
      <c r="G4312">
        <v>0</v>
      </c>
      <c r="H4312">
        <v>0</v>
      </c>
      <c r="I4312" s="2">
        <v>0</v>
      </c>
      <c r="J4312">
        <v>1</v>
      </c>
      <c r="K4312" s="2">
        <v>0</v>
      </c>
      <c r="L4312">
        <v>791.10350000000005</v>
      </c>
      <c r="M4312" s="2">
        <v>0</v>
      </c>
      <c r="N4312" s="4">
        <v>0</v>
      </c>
    </row>
    <row r="4313" spans="1:14" x14ac:dyDescent="0.3">
      <c r="A4313" s="1" t="s">
        <v>44</v>
      </c>
      <c r="B4313" s="1" t="s">
        <v>404</v>
      </c>
      <c r="C4313" s="1" t="s">
        <v>60</v>
      </c>
      <c r="D4313" s="1" t="s">
        <v>15</v>
      </c>
      <c r="E4313">
        <v>0</v>
      </c>
      <c r="F4313">
        <v>0</v>
      </c>
      <c r="G4313">
        <v>0</v>
      </c>
      <c r="H4313">
        <v>0</v>
      </c>
      <c r="I4313" s="2">
        <v>0</v>
      </c>
      <c r="J4313">
        <v>1</v>
      </c>
      <c r="K4313" s="2">
        <v>0</v>
      </c>
      <c r="L4313">
        <v>791.10350000000005</v>
      </c>
      <c r="M4313" s="2">
        <v>0</v>
      </c>
      <c r="N4313" s="4">
        <v>0</v>
      </c>
    </row>
    <row r="4314" spans="1:14" x14ac:dyDescent="0.3">
      <c r="A4314" s="1" t="s">
        <v>44</v>
      </c>
      <c r="B4314" s="1" t="s">
        <v>404</v>
      </c>
      <c r="C4314" s="1" t="s">
        <v>60</v>
      </c>
      <c r="D4314" s="1" t="s">
        <v>13</v>
      </c>
      <c r="E4314">
        <v>0</v>
      </c>
      <c r="F4314">
        <v>3</v>
      </c>
      <c r="G4314">
        <v>5176.4834999999994</v>
      </c>
      <c r="H4314">
        <v>1</v>
      </c>
      <c r="I4314" s="2">
        <v>1233.306</v>
      </c>
      <c r="J4314">
        <v>1</v>
      </c>
      <c r="K4314" s="2">
        <v>791.10350000000005</v>
      </c>
      <c r="L4314">
        <v>791.10350000000005</v>
      </c>
      <c r="M4314" s="2">
        <v>442.20249999999999</v>
      </c>
      <c r="N4314" s="4">
        <v>0.35855051382219821</v>
      </c>
    </row>
    <row r="4315" spans="1:14" x14ac:dyDescent="0.3">
      <c r="A4315" s="1" t="s">
        <v>44</v>
      </c>
      <c r="B4315" s="1" t="s">
        <v>404</v>
      </c>
      <c r="C4315" s="1" t="s">
        <v>60</v>
      </c>
      <c r="D4315" s="1" t="s">
        <v>18</v>
      </c>
      <c r="E4315">
        <v>0</v>
      </c>
      <c r="F4315">
        <v>2</v>
      </c>
      <c r="G4315">
        <v>2466.6120000000001</v>
      </c>
      <c r="H4315">
        <v>1</v>
      </c>
      <c r="I4315" s="2">
        <v>1233.306</v>
      </c>
      <c r="J4315">
        <v>0</v>
      </c>
      <c r="K4315" s="2">
        <v>791.10350000000005</v>
      </c>
      <c r="L4315">
        <v>791.10350000000005</v>
      </c>
      <c r="M4315" s="2">
        <v>442.20249999999999</v>
      </c>
      <c r="N4315" s="4">
        <v>0.35855051382219821</v>
      </c>
    </row>
    <row r="4316" spans="1:14" x14ac:dyDescent="0.3">
      <c r="A4316" s="1" t="s">
        <v>44</v>
      </c>
      <c r="B4316" s="1" t="s">
        <v>404</v>
      </c>
      <c r="C4316" s="1" t="s">
        <v>61</v>
      </c>
      <c r="D4316" s="1" t="s">
        <v>13</v>
      </c>
      <c r="E4316">
        <v>0</v>
      </c>
      <c r="F4316">
        <v>7</v>
      </c>
      <c r="G4316">
        <v>8633.1419999999998</v>
      </c>
      <c r="H4316">
        <v>2</v>
      </c>
      <c r="I4316" s="2">
        <v>2466.6120000000001</v>
      </c>
      <c r="J4316">
        <v>3</v>
      </c>
      <c r="K4316" s="2">
        <v>1582.2070000000001</v>
      </c>
      <c r="L4316">
        <v>791.10350000000005</v>
      </c>
      <c r="M4316" s="2">
        <v>884.40499999999997</v>
      </c>
      <c r="N4316" s="4">
        <v>0.35855051382219821</v>
      </c>
    </row>
    <row r="4317" spans="1:14" x14ac:dyDescent="0.3">
      <c r="A4317" s="1" t="s">
        <v>44</v>
      </c>
      <c r="B4317" s="1" t="s">
        <v>404</v>
      </c>
      <c r="C4317" s="1" t="s">
        <v>61</v>
      </c>
      <c r="D4317" s="1" t="s">
        <v>32</v>
      </c>
      <c r="E4317">
        <v>0</v>
      </c>
      <c r="F4317">
        <v>0</v>
      </c>
      <c r="G4317">
        <v>0</v>
      </c>
      <c r="H4317">
        <v>0</v>
      </c>
      <c r="I4317" s="2">
        <v>0</v>
      </c>
      <c r="J4317">
        <v>1</v>
      </c>
      <c r="K4317" s="2">
        <v>0</v>
      </c>
      <c r="L4317">
        <v>791.10350000000005</v>
      </c>
      <c r="M4317" s="2">
        <v>0</v>
      </c>
      <c r="N4317" s="4">
        <v>0</v>
      </c>
    </row>
    <row r="4318" spans="1:14" x14ac:dyDescent="0.3">
      <c r="A4318" s="1" t="s">
        <v>44</v>
      </c>
      <c r="B4318" s="1" t="s">
        <v>405</v>
      </c>
      <c r="C4318" s="1" t="s">
        <v>58</v>
      </c>
      <c r="D4318" s="1" t="s">
        <v>13</v>
      </c>
      <c r="E4318">
        <v>0</v>
      </c>
      <c r="F4318">
        <v>2</v>
      </c>
      <c r="G4318">
        <v>1761.8689999999999</v>
      </c>
      <c r="H4318">
        <v>1</v>
      </c>
      <c r="I4318" s="2">
        <v>880.93449999999996</v>
      </c>
      <c r="J4318">
        <v>0</v>
      </c>
      <c r="K4318" s="2">
        <v>791.10350000000005</v>
      </c>
      <c r="L4318">
        <v>791.10350000000005</v>
      </c>
      <c r="M4318" s="2">
        <v>89.830999999999904</v>
      </c>
      <c r="N4318" s="4">
        <v>0.10197239408832315</v>
      </c>
    </row>
    <row r="4319" spans="1:14" x14ac:dyDescent="0.3">
      <c r="A4319" s="1" t="s">
        <v>44</v>
      </c>
      <c r="B4319" s="1" t="s">
        <v>405</v>
      </c>
      <c r="C4319" s="1" t="s">
        <v>58</v>
      </c>
      <c r="D4319" s="1" t="s">
        <v>17</v>
      </c>
      <c r="E4319">
        <v>0</v>
      </c>
      <c r="F4319">
        <v>1</v>
      </c>
      <c r="G4319">
        <v>1923.5474999999999</v>
      </c>
      <c r="H4319">
        <v>1</v>
      </c>
      <c r="I4319" s="2">
        <v>1923.5474999999999</v>
      </c>
      <c r="J4319">
        <v>0</v>
      </c>
      <c r="K4319" s="2">
        <v>791.10350000000005</v>
      </c>
      <c r="L4319">
        <v>791.10350000000005</v>
      </c>
      <c r="M4319" s="2">
        <v>1132.444</v>
      </c>
      <c r="N4319" s="4">
        <v>0.58872681854750142</v>
      </c>
    </row>
    <row r="4320" spans="1:14" x14ac:dyDescent="0.3">
      <c r="A4320" s="1" t="s">
        <v>44</v>
      </c>
      <c r="B4320" s="1" t="s">
        <v>405</v>
      </c>
      <c r="C4320" s="1" t="s">
        <v>60</v>
      </c>
      <c r="D4320" s="1" t="s">
        <v>13</v>
      </c>
      <c r="E4320">
        <v>0</v>
      </c>
      <c r="F4320">
        <v>1</v>
      </c>
      <c r="G4320">
        <v>880.93449999999996</v>
      </c>
      <c r="H4320">
        <v>0</v>
      </c>
      <c r="I4320" s="2">
        <v>0</v>
      </c>
      <c r="J4320">
        <v>0</v>
      </c>
      <c r="K4320" s="2">
        <v>0</v>
      </c>
      <c r="L4320">
        <v>791.10350000000005</v>
      </c>
      <c r="M4320" s="2">
        <v>0</v>
      </c>
      <c r="N4320" s="4">
        <v>0</v>
      </c>
    </row>
    <row r="4321" spans="1:14" x14ac:dyDescent="0.3">
      <c r="A4321" s="1" t="s">
        <v>44</v>
      </c>
      <c r="B4321" s="1" t="s">
        <v>405</v>
      </c>
      <c r="C4321" s="1" t="s">
        <v>60</v>
      </c>
      <c r="D4321" s="1" t="s">
        <v>18</v>
      </c>
      <c r="E4321">
        <v>0</v>
      </c>
      <c r="F4321">
        <v>1</v>
      </c>
      <c r="G4321">
        <v>880.93449999999996</v>
      </c>
      <c r="H4321">
        <v>1</v>
      </c>
      <c r="I4321" s="2">
        <v>880.93449999999996</v>
      </c>
      <c r="J4321">
        <v>0</v>
      </c>
      <c r="K4321" s="2">
        <v>791.10350000000005</v>
      </c>
      <c r="L4321">
        <v>791.10350000000005</v>
      </c>
      <c r="M4321" s="2">
        <v>89.830999999999904</v>
      </c>
      <c r="N4321" s="4">
        <v>0.10197239408832315</v>
      </c>
    </row>
    <row r="4322" spans="1:14" x14ac:dyDescent="0.3">
      <c r="A4322" s="1" t="s">
        <v>44</v>
      </c>
      <c r="B4322" s="1" t="s">
        <v>405</v>
      </c>
      <c r="C4322" s="1" t="s">
        <v>61</v>
      </c>
      <c r="D4322" s="1" t="s">
        <v>13</v>
      </c>
      <c r="E4322">
        <v>0</v>
      </c>
      <c r="F4322">
        <v>2</v>
      </c>
      <c r="G4322">
        <v>1761.8689999999999</v>
      </c>
      <c r="H4322">
        <v>2</v>
      </c>
      <c r="I4322" s="2">
        <v>1761.8689999999999</v>
      </c>
      <c r="J4322">
        <v>0</v>
      </c>
      <c r="K4322" s="2">
        <v>1582.2070000000001</v>
      </c>
      <c r="L4322">
        <v>791.10350000000005</v>
      </c>
      <c r="M4322" s="2">
        <v>179.66199999999981</v>
      </c>
      <c r="N4322" s="4">
        <v>0.10197239408832315</v>
      </c>
    </row>
    <row r="4323" spans="1:14" x14ac:dyDescent="0.3">
      <c r="A4323" s="1" t="s">
        <v>44</v>
      </c>
      <c r="B4323" s="1" t="s">
        <v>405</v>
      </c>
      <c r="C4323" s="1" t="s">
        <v>61</v>
      </c>
      <c r="D4323" s="1" t="s">
        <v>15</v>
      </c>
      <c r="E4323">
        <v>0</v>
      </c>
      <c r="F4323">
        <v>1</v>
      </c>
      <c r="G4323">
        <v>880.93449999999996</v>
      </c>
      <c r="H4323">
        <v>0</v>
      </c>
      <c r="I4323" s="2">
        <v>0</v>
      </c>
      <c r="J4323">
        <v>0</v>
      </c>
      <c r="K4323" s="2">
        <v>0</v>
      </c>
      <c r="L4323">
        <v>791.10350000000005</v>
      </c>
      <c r="M4323" s="2">
        <v>0</v>
      </c>
      <c r="N4323" s="4">
        <v>0</v>
      </c>
    </row>
    <row r="4324" spans="1:14" x14ac:dyDescent="0.3">
      <c r="A4324" s="1" t="s">
        <v>44</v>
      </c>
      <c r="B4324" s="1" t="s">
        <v>405</v>
      </c>
      <c r="C4324" s="1" t="s">
        <v>61</v>
      </c>
      <c r="D4324" s="1" t="s">
        <v>13</v>
      </c>
      <c r="E4324">
        <v>0</v>
      </c>
      <c r="F4324">
        <v>2</v>
      </c>
      <c r="G4324">
        <v>2804.482</v>
      </c>
      <c r="H4324">
        <v>1</v>
      </c>
      <c r="I4324" s="2">
        <v>880.93449999999996</v>
      </c>
      <c r="J4324">
        <v>0</v>
      </c>
      <c r="K4324" s="2">
        <v>791.10350000000005</v>
      </c>
      <c r="L4324">
        <v>791.10350000000005</v>
      </c>
      <c r="M4324" s="2">
        <v>89.830999999999904</v>
      </c>
      <c r="N4324" s="4">
        <v>0.10197239408832315</v>
      </c>
    </row>
    <row r="4325" spans="1:14" x14ac:dyDescent="0.3">
      <c r="A4325" s="1" t="s">
        <v>44</v>
      </c>
      <c r="B4325" s="1" t="s">
        <v>405</v>
      </c>
      <c r="C4325" s="1" t="s">
        <v>61</v>
      </c>
      <c r="D4325" s="1" t="s">
        <v>17</v>
      </c>
      <c r="E4325">
        <v>0</v>
      </c>
      <c r="F4325">
        <v>1</v>
      </c>
      <c r="G4325">
        <v>880.93449999999996</v>
      </c>
      <c r="H4325">
        <v>1</v>
      </c>
      <c r="I4325" s="2">
        <v>880.93449999999996</v>
      </c>
      <c r="J4325">
        <v>0</v>
      </c>
      <c r="K4325" s="2">
        <v>791.10350000000005</v>
      </c>
      <c r="L4325">
        <v>791.10350000000005</v>
      </c>
      <c r="M4325" s="2">
        <v>89.830999999999904</v>
      </c>
      <c r="N4325" s="4">
        <v>0.10197239408832315</v>
      </c>
    </row>
    <row r="4326" spans="1:14" x14ac:dyDescent="0.3">
      <c r="A4326" s="1" t="s">
        <v>44</v>
      </c>
      <c r="B4326" s="1" t="s">
        <v>406</v>
      </c>
      <c r="C4326" s="1" t="s">
        <v>58</v>
      </c>
      <c r="D4326" s="1" t="s">
        <v>18</v>
      </c>
      <c r="E4326">
        <v>0</v>
      </c>
      <c r="F4326">
        <v>0</v>
      </c>
      <c r="G4326">
        <v>0</v>
      </c>
      <c r="H4326">
        <v>1</v>
      </c>
      <c r="I4326" s="2">
        <v>1057.126</v>
      </c>
      <c r="J4326">
        <v>0</v>
      </c>
      <c r="K4326" s="2">
        <v>791.10350000000005</v>
      </c>
      <c r="L4326">
        <v>791.10350000000005</v>
      </c>
      <c r="M4326" s="2">
        <v>266.02249999999992</v>
      </c>
      <c r="N4326" s="4">
        <v>0.25164691815355966</v>
      </c>
    </row>
    <row r="4327" spans="1:14" x14ac:dyDescent="0.3">
      <c r="A4327" s="1" t="s">
        <v>44</v>
      </c>
      <c r="B4327" s="1" t="s">
        <v>406</v>
      </c>
      <c r="C4327" s="1" t="s">
        <v>61</v>
      </c>
      <c r="D4327" s="1" t="s">
        <v>13</v>
      </c>
      <c r="E4327">
        <v>0</v>
      </c>
      <c r="F4327">
        <v>4</v>
      </c>
      <c r="G4327">
        <v>4228.5039999999999</v>
      </c>
      <c r="H4327">
        <v>1</v>
      </c>
      <c r="I4327" s="2">
        <v>1057.126</v>
      </c>
      <c r="J4327">
        <v>6</v>
      </c>
      <c r="K4327" s="2">
        <v>791.10350000000005</v>
      </c>
      <c r="L4327">
        <v>791.10350000000005</v>
      </c>
      <c r="M4327" s="2">
        <v>266.02249999999992</v>
      </c>
      <c r="N4327" s="4">
        <v>0.25164691815355966</v>
      </c>
    </row>
    <row r="4328" spans="1:14" x14ac:dyDescent="0.3">
      <c r="A4328" s="1" t="s">
        <v>44</v>
      </c>
      <c r="B4328" s="1" t="s">
        <v>406</v>
      </c>
      <c r="C4328" s="1" t="s">
        <v>61</v>
      </c>
      <c r="D4328" s="1" t="s">
        <v>15</v>
      </c>
      <c r="E4328">
        <v>0</v>
      </c>
      <c r="F4328">
        <v>1</v>
      </c>
      <c r="G4328">
        <v>2043.7684999999999</v>
      </c>
      <c r="H4328">
        <v>0</v>
      </c>
      <c r="I4328" s="2">
        <v>0</v>
      </c>
      <c r="J4328">
        <v>1</v>
      </c>
      <c r="K4328" s="2">
        <v>0</v>
      </c>
      <c r="L4328">
        <v>791.10350000000005</v>
      </c>
      <c r="M4328" s="2">
        <v>0</v>
      </c>
      <c r="N4328" s="4">
        <v>0</v>
      </c>
    </row>
    <row r="4329" spans="1:14" x14ac:dyDescent="0.3">
      <c r="A4329" s="1" t="s">
        <v>44</v>
      </c>
      <c r="B4329" s="1" t="s">
        <v>406</v>
      </c>
      <c r="C4329" s="1" t="s">
        <v>61</v>
      </c>
      <c r="D4329" s="1" t="s">
        <v>16</v>
      </c>
      <c r="E4329">
        <v>0</v>
      </c>
      <c r="F4329">
        <v>1</v>
      </c>
      <c r="G4329">
        <v>1057.126</v>
      </c>
      <c r="H4329">
        <v>1</v>
      </c>
      <c r="I4329" s="2">
        <v>1057.126</v>
      </c>
      <c r="J4329">
        <v>0</v>
      </c>
      <c r="K4329" s="2">
        <v>791.10350000000005</v>
      </c>
      <c r="L4329">
        <v>791.10350000000005</v>
      </c>
      <c r="M4329" s="2">
        <v>266.02249999999992</v>
      </c>
      <c r="N4329" s="4">
        <v>0.25164691815355966</v>
      </c>
    </row>
    <row r="4330" spans="1:14" x14ac:dyDescent="0.3">
      <c r="A4330" s="1" t="s">
        <v>44</v>
      </c>
      <c r="B4330" s="1" t="s">
        <v>406</v>
      </c>
      <c r="C4330" s="1" t="s">
        <v>61</v>
      </c>
      <c r="D4330" s="1" t="s">
        <v>13</v>
      </c>
      <c r="E4330">
        <v>0</v>
      </c>
      <c r="F4330">
        <v>3</v>
      </c>
      <c r="G4330">
        <v>3171.3780000000002</v>
      </c>
      <c r="H4330">
        <v>1</v>
      </c>
      <c r="I4330" s="2">
        <v>1057.126</v>
      </c>
      <c r="J4330">
        <v>2</v>
      </c>
      <c r="K4330" s="2">
        <v>791.10350000000005</v>
      </c>
      <c r="L4330">
        <v>791.10350000000005</v>
      </c>
      <c r="M4330" s="2">
        <v>266.02249999999992</v>
      </c>
      <c r="N4330" s="4">
        <v>0.25164691815355966</v>
      </c>
    </row>
    <row r="4331" spans="1:14" x14ac:dyDescent="0.3">
      <c r="A4331" s="1" t="s">
        <v>44</v>
      </c>
      <c r="B4331" s="1" t="s">
        <v>406</v>
      </c>
      <c r="C4331" s="1" t="s">
        <v>61</v>
      </c>
      <c r="D4331" s="1" t="s">
        <v>18</v>
      </c>
      <c r="E4331">
        <v>0</v>
      </c>
      <c r="F4331">
        <v>0</v>
      </c>
      <c r="G4331">
        <v>0</v>
      </c>
      <c r="H4331">
        <v>0</v>
      </c>
      <c r="I4331" s="2">
        <v>0</v>
      </c>
      <c r="J4331">
        <v>1</v>
      </c>
      <c r="K4331" s="2">
        <v>0</v>
      </c>
      <c r="L4331">
        <v>791.10350000000005</v>
      </c>
      <c r="M4331" s="2">
        <v>0</v>
      </c>
      <c r="N4331" s="4">
        <v>0</v>
      </c>
    </row>
    <row r="4332" spans="1:14" x14ac:dyDescent="0.3">
      <c r="A4332" s="1" t="s">
        <v>313</v>
      </c>
      <c r="B4332" s="1" t="s">
        <v>407</v>
      </c>
      <c r="C4332" s="1" t="s">
        <v>24</v>
      </c>
      <c r="D4332" s="1" t="s">
        <v>14</v>
      </c>
      <c r="E4332">
        <v>0</v>
      </c>
      <c r="F4332">
        <v>0</v>
      </c>
      <c r="G4332">
        <v>0</v>
      </c>
      <c r="H4332">
        <v>0</v>
      </c>
      <c r="I4332" s="2">
        <v>0</v>
      </c>
      <c r="J4332">
        <v>1</v>
      </c>
      <c r="K4332" s="2">
        <v>0</v>
      </c>
      <c r="L4332">
        <v>414.30700000000002</v>
      </c>
      <c r="M4332" s="2">
        <v>0</v>
      </c>
      <c r="N4332" s="4">
        <v>0</v>
      </c>
    </row>
    <row r="4333" spans="1:14" x14ac:dyDescent="0.3">
      <c r="A4333" s="1" t="s">
        <v>313</v>
      </c>
      <c r="B4333" s="1" t="s">
        <v>407</v>
      </c>
      <c r="C4333" s="1" t="s">
        <v>24</v>
      </c>
      <c r="D4333" s="1" t="s">
        <v>15</v>
      </c>
      <c r="E4333">
        <v>0</v>
      </c>
      <c r="F4333">
        <v>1</v>
      </c>
      <c r="G4333">
        <v>423.34949999999998</v>
      </c>
      <c r="H4333">
        <v>1</v>
      </c>
      <c r="I4333" s="2">
        <v>423.34949999999998</v>
      </c>
      <c r="J4333">
        <v>0</v>
      </c>
      <c r="K4333" s="2">
        <v>414.30700000000002</v>
      </c>
      <c r="L4333">
        <v>414.30700000000002</v>
      </c>
      <c r="M4333" s="2">
        <v>9.0424999999999613</v>
      </c>
      <c r="N4333" s="4">
        <v>2.1359420526066434E-2</v>
      </c>
    </row>
    <row r="4334" spans="1:14" x14ac:dyDescent="0.3">
      <c r="A4334" s="1" t="s">
        <v>313</v>
      </c>
      <c r="B4334" s="1" t="s">
        <v>407</v>
      </c>
      <c r="C4334" s="1" t="s">
        <v>24</v>
      </c>
      <c r="D4334" s="1" t="s">
        <v>19</v>
      </c>
      <c r="E4334">
        <v>0</v>
      </c>
      <c r="F4334">
        <v>1</v>
      </c>
      <c r="G4334">
        <v>423.34949999999998</v>
      </c>
      <c r="H4334">
        <v>1</v>
      </c>
      <c r="I4334" s="2">
        <v>423.34949999999998</v>
      </c>
      <c r="J4334">
        <v>0</v>
      </c>
      <c r="K4334" s="2">
        <v>414.30700000000002</v>
      </c>
      <c r="L4334">
        <v>414.30700000000002</v>
      </c>
      <c r="M4334" s="2">
        <v>9.0424999999999613</v>
      </c>
      <c r="N4334" s="4">
        <v>2.1359420526066434E-2</v>
      </c>
    </row>
    <row r="4335" spans="1:14" x14ac:dyDescent="0.3">
      <c r="A4335" s="1" t="s">
        <v>313</v>
      </c>
      <c r="B4335" s="1" t="s">
        <v>407</v>
      </c>
      <c r="C4335" s="1" t="s">
        <v>27</v>
      </c>
      <c r="D4335" s="1" t="s">
        <v>13</v>
      </c>
      <c r="E4335">
        <v>0</v>
      </c>
      <c r="F4335">
        <v>4</v>
      </c>
      <c r="G4335">
        <v>1693.3979999999999</v>
      </c>
      <c r="H4335">
        <v>3</v>
      </c>
      <c r="I4335" s="2">
        <v>1270.0485000000001</v>
      </c>
      <c r="J4335">
        <v>0</v>
      </c>
      <c r="K4335" s="2">
        <v>1242.921</v>
      </c>
      <c r="L4335">
        <v>414.30700000000002</v>
      </c>
      <c r="M4335" s="2">
        <v>27.127500000000055</v>
      </c>
      <c r="N4335" s="4">
        <v>2.1359420526066566E-2</v>
      </c>
    </row>
    <row r="4336" spans="1:14" x14ac:dyDescent="0.3">
      <c r="A4336" s="1" t="s">
        <v>313</v>
      </c>
      <c r="B4336" s="1" t="s">
        <v>407</v>
      </c>
      <c r="C4336" s="1" t="s">
        <v>27</v>
      </c>
      <c r="D4336" s="1" t="s">
        <v>16</v>
      </c>
      <c r="E4336">
        <v>0</v>
      </c>
      <c r="F4336">
        <v>1</v>
      </c>
      <c r="G4336">
        <v>423.34949999999998</v>
      </c>
      <c r="H4336">
        <v>0</v>
      </c>
      <c r="I4336" s="2">
        <v>0</v>
      </c>
      <c r="J4336">
        <v>0</v>
      </c>
      <c r="K4336" s="2">
        <v>0</v>
      </c>
      <c r="L4336">
        <v>414.30700000000002</v>
      </c>
      <c r="M4336" s="2">
        <v>0</v>
      </c>
      <c r="N4336" s="4">
        <v>0</v>
      </c>
    </row>
    <row r="4337" spans="1:14" x14ac:dyDescent="0.3">
      <c r="A4337" s="1" t="s">
        <v>313</v>
      </c>
      <c r="B4337" s="1" t="s">
        <v>407</v>
      </c>
      <c r="C4337" s="1" t="s">
        <v>27</v>
      </c>
      <c r="D4337" s="1" t="s">
        <v>13</v>
      </c>
      <c r="E4337">
        <v>0</v>
      </c>
      <c r="F4337">
        <v>1</v>
      </c>
      <c r="G4337">
        <v>788.31349999999998</v>
      </c>
      <c r="H4337">
        <v>0</v>
      </c>
      <c r="I4337" s="2">
        <v>0</v>
      </c>
      <c r="J4337">
        <v>0</v>
      </c>
      <c r="K4337" s="2">
        <v>0</v>
      </c>
      <c r="L4337">
        <v>414.30700000000002</v>
      </c>
      <c r="M4337" s="2">
        <v>0</v>
      </c>
      <c r="N4337" s="4">
        <v>0</v>
      </c>
    </row>
    <row r="4338" spans="1:14" x14ac:dyDescent="0.3">
      <c r="A4338" s="1" t="s">
        <v>313</v>
      </c>
      <c r="B4338" s="1" t="s">
        <v>408</v>
      </c>
      <c r="C4338" s="1" t="s">
        <v>22</v>
      </c>
      <c r="D4338" s="1" t="s">
        <v>16</v>
      </c>
      <c r="E4338">
        <v>0</v>
      </c>
      <c r="F4338">
        <v>1</v>
      </c>
      <c r="G4338">
        <v>467.14150000000001</v>
      </c>
      <c r="H4338">
        <v>1</v>
      </c>
      <c r="I4338" s="2">
        <v>467.14150000000001</v>
      </c>
      <c r="J4338">
        <v>0</v>
      </c>
      <c r="K4338" s="2">
        <v>414.30700000000002</v>
      </c>
      <c r="L4338">
        <v>414.30700000000002</v>
      </c>
      <c r="M4338" s="2">
        <v>52.834499999999991</v>
      </c>
      <c r="N4338" s="4">
        <v>0.1131017047297232</v>
      </c>
    </row>
    <row r="4339" spans="1:14" x14ac:dyDescent="0.3">
      <c r="A4339" s="1" t="s">
        <v>313</v>
      </c>
      <c r="B4339" s="1" t="s">
        <v>408</v>
      </c>
      <c r="C4339" s="1" t="s">
        <v>22</v>
      </c>
      <c r="D4339" s="1" t="s">
        <v>17</v>
      </c>
      <c r="E4339">
        <v>0</v>
      </c>
      <c r="F4339">
        <v>0</v>
      </c>
      <c r="G4339">
        <v>0</v>
      </c>
      <c r="H4339">
        <v>0</v>
      </c>
      <c r="I4339" s="2">
        <v>0</v>
      </c>
      <c r="J4339">
        <v>0</v>
      </c>
      <c r="K4339" s="2">
        <v>0</v>
      </c>
      <c r="L4339">
        <v>414.30700000000002</v>
      </c>
      <c r="M4339" s="2">
        <v>0</v>
      </c>
      <c r="N4339" s="4">
        <v>0</v>
      </c>
    </row>
    <row r="4340" spans="1:14" x14ac:dyDescent="0.3">
      <c r="A4340" s="1" t="s">
        <v>313</v>
      </c>
      <c r="B4340" s="1" t="s">
        <v>408</v>
      </c>
      <c r="C4340" s="1" t="s">
        <v>24</v>
      </c>
      <c r="D4340" s="1" t="s">
        <v>14</v>
      </c>
      <c r="E4340">
        <v>0</v>
      </c>
      <c r="F4340">
        <v>1</v>
      </c>
      <c r="G4340">
        <v>467.14150000000001</v>
      </c>
      <c r="H4340">
        <v>1</v>
      </c>
      <c r="I4340" s="2">
        <v>467.14150000000001</v>
      </c>
      <c r="J4340">
        <v>0</v>
      </c>
      <c r="K4340" s="2">
        <v>414.30700000000002</v>
      </c>
      <c r="L4340">
        <v>414.30700000000002</v>
      </c>
      <c r="M4340" s="2">
        <v>52.834499999999991</v>
      </c>
      <c r="N4340" s="4">
        <v>0.1131017047297232</v>
      </c>
    </row>
    <row r="4341" spans="1:14" x14ac:dyDescent="0.3">
      <c r="A4341" s="1" t="s">
        <v>313</v>
      </c>
      <c r="B4341" s="1" t="s">
        <v>408</v>
      </c>
      <c r="C4341" s="1" t="s">
        <v>27</v>
      </c>
      <c r="D4341" s="1" t="s">
        <v>13</v>
      </c>
      <c r="E4341">
        <v>0</v>
      </c>
      <c r="F4341">
        <v>3</v>
      </c>
      <c r="G4341">
        <v>1401.4245000000001</v>
      </c>
      <c r="H4341">
        <v>1</v>
      </c>
      <c r="I4341" s="2">
        <v>467.14150000000001</v>
      </c>
      <c r="J4341">
        <v>0</v>
      </c>
      <c r="K4341" s="2">
        <v>414.30700000000002</v>
      </c>
      <c r="L4341">
        <v>414.30700000000002</v>
      </c>
      <c r="M4341" s="2">
        <v>52.834499999999991</v>
      </c>
      <c r="N4341" s="4">
        <v>0.1131017047297232</v>
      </c>
    </row>
    <row r="4342" spans="1:14" x14ac:dyDescent="0.3">
      <c r="A4342" s="1" t="s">
        <v>313</v>
      </c>
      <c r="B4342" s="1" t="s">
        <v>408</v>
      </c>
      <c r="C4342" s="1" t="s">
        <v>27</v>
      </c>
      <c r="D4342" s="1" t="s">
        <v>14</v>
      </c>
      <c r="E4342">
        <v>0</v>
      </c>
      <c r="F4342">
        <v>0</v>
      </c>
      <c r="G4342">
        <v>0</v>
      </c>
      <c r="H4342">
        <v>0</v>
      </c>
      <c r="I4342" s="2">
        <v>0</v>
      </c>
      <c r="J4342">
        <v>1</v>
      </c>
      <c r="K4342" s="2">
        <v>0</v>
      </c>
      <c r="L4342">
        <v>414.30700000000002</v>
      </c>
      <c r="M4342" s="2">
        <v>0</v>
      </c>
      <c r="N4342" s="4">
        <v>0</v>
      </c>
    </row>
    <row r="4343" spans="1:14" x14ac:dyDescent="0.3">
      <c r="A4343" s="1" t="s">
        <v>313</v>
      </c>
      <c r="B4343" s="1" t="s">
        <v>409</v>
      </c>
      <c r="C4343" s="1" t="s">
        <v>24</v>
      </c>
      <c r="D4343" s="1" t="s">
        <v>16</v>
      </c>
      <c r="E4343">
        <v>0</v>
      </c>
      <c r="F4343">
        <v>1</v>
      </c>
      <c r="G4343">
        <v>481.74650000000003</v>
      </c>
      <c r="H4343">
        <v>1</v>
      </c>
      <c r="I4343" s="2">
        <v>481.74650000000003</v>
      </c>
      <c r="J4343">
        <v>0</v>
      </c>
      <c r="K4343" s="2">
        <v>414.30700000000002</v>
      </c>
      <c r="L4343">
        <v>414.30700000000002</v>
      </c>
      <c r="M4343" s="2">
        <v>67.43950000000001</v>
      </c>
      <c r="N4343" s="4">
        <v>0.1399896003395977</v>
      </c>
    </row>
    <row r="4344" spans="1:14" x14ac:dyDescent="0.3">
      <c r="A4344" s="1" t="s">
        <v>313</v>
      </c>
      <c r="B4344" s="1" t="s">
        <v>409</v>
      </c>
      <c r="C4344" s="1" t="s">
        <v>27</v>
      </c>
      <c r="D4344" s="1" t="s">
        <v>13</v>
      </c>
      <c r="E4344">
        <v>0</v>
      </c>
      <c r="F4344">
        <v>2</v>
      </c>
      <c r="G4344">
        <v>963.49299999999994</v>
      </c>
      <c r="H4344">
        <v>0</v>
      </c>
      <c r="I4344" s="2">
        <v>0</v>
      </c>
      <c r="J4344">
        <v>1</v>
      </c>
      <c r="K4344" s="2">
        <v>0</v>
      </c>
      <c r="L4344">
        <v>414.30700000000002</v>
      </c>
      <c r="M4344" s="2">
        <v>0</v>
      </c>
      <c r="N4344" s="4">
        <v>0</v>
      </c>
    </row>
    <row r="4345" spans="1:14" x14ac:dyDescent="0.3">
      <c r="A4345" s="1" t="s">
        <v>313</v>
      </c>
      <c r="B4345" s="1" t="s">
        <v>409</v>
      </c>
      <c r="C4345" s="1" t="s">
        <v>27</v>
      </c>
      <c r="D4345" s="1" t="s">
        <v>14</v>
      </c>
      <c r="E4345">
        <v>0</v>
      </c>
      <c r="F4345">
        <v>1</v>
      </c>
      <c r="G4345">
        <v>481.74650000000003</v>
      </c>
      <c r="H4345">
        <v>0</v>
      </c>
      <c r="I4345" s="2">
        <v>0</v>
      </c>
      <c r="J4345">
        <v>0</v>
      </c>
      <c r="K4345" s="2">
        <v>0</v>
      </c>
      <c r="L4345">
        <v>414.30700000000002</v>
      </c>
      <c r="M4345" s="2">
        <v>0</v>
      </c>
      <c r="N4345" s="4">
        <v>0</v>
      </c>
    </row>
    <row r="4346" spans="1:14" x14ac:dyDescent="0.3">
      <c r="A4346" s="1" t="s">
        <v>124</v>
      </c>
      <c r="B4346" s="1" t="s">
        <v>410</v>
      </c>
      <c r="C4346" s="1" t="s">
        <v>59</v>
      </c>
      <c r="D4346" s="1" t="s">
        <v>13</v>
      </c>
      <c r="E4346">
        <v>0</v>
      </c>
      <c r="F4346">
        <v>1</v>
      </c>
      <c r="G4346">
        <v>903.53199999999993</v>
      </c>
      <c r="H4346">
        <v>0</v>
      </c>
      <c r="I4346" s="2">
        <v>0</v>
      </c>
      <c r="J4346">
        <v>0</v>
      </c>
      <c r="K4346" s="2">
        <v>0</v>
      </c>
      <c r="L4346">
        <v>375.71699999999998</v>
      </c>
      <c r="M4346" s="2">
        <v>0</v>
      </c>
      <c r="N4346" s="4">
        <v>0</v>
      </c>
    </row>
    <row r="4347" spans="1:14" x14ac:dyDescent="0.3">
      <c r="A4347" s="1" t="s">
        <v>124</v>
      </c>
      <c r="B4347" s="1" t="s">
        <v>410</v>
      </c>
      <c r="C4347" s="1" t="s">
        <v>59</v>
      </c>
      <c r="D4347" s="1" t="s">
        <v>13</v>
      </c>
      <c r="E4347">
        <v>0</v>
      </c>
      <c r="F4347">
        <v>1</v>
      </c>
      <c r="G4347">
        <v>959.99699999999984</v>
      </c>
      <c r="H4347">
        <v>0</v>
      </c>
      <c r="I4347" s="2">
        <v>0</v>
      </c>
      <c r="J4347">
        <v>0</v>
      </c>
      <c r="K4347" s="2">
        <v>0</v>
      </c>
      <c r="L4347">
        <v>375.71699999999998</v>
      </c>
      <c r="M4347" s="2">
        <v>0</v>
      </c>
      <c r="N4347" s="4">
        <v>0</v>
      </c>
    </row>
    <row r="4348" spans="1:14" x14ac:dyDescent="0.3">
      <c r="A4348" s="1" t="s">
        <v>124</v>
      </c>
      <c r="B4348" s="1" t="s">
        <v>410</v>
      </c>
      <c r="C4348" s="1" t="s">
        <v>59</v>
      </c>
      <c r="D4348" s="1" t="s">
        <v>18</v>
      </c>
      <c r="E4348">
        <v>0</v>
      </c>
      <c r="F4348">
        <v>1</v>
      </c>
      <c r="G4348">
        <v>944.26499999999999</v>
      </c>
      <c r="H4348">
        <v>0</v>
      </c>
      <c r="I4348" s="2">
        <v>0</v>
      </c>
      <c r="J4348">
        <v>0</v>
      </c>
      <c r="K4348" s="2">
        <v>0</v>
      </c>
      <c r="L4348">
        <v>375.71699999999998</v>
      </c>
      <c r="M4348" s="2">
        <v>0</v>
      </c>
      <c r="N4348" s="4">
        <v>0</v>
      </c>
    </row>
    <row r="4349" spans="1:14" x14ac:dyDescent="0.3">
      <c r="A4349" s="1" t="s">
        <v>109</v>
      </c>
      <c r="B4349" s="1" t="s">
        <v>411</v>
      </c>
      <c r="C4349" s="1" t="s">
        <v>23</v>
      </c>
      <c r="D4349" s="1" t="s">
        <v>13</v>
      </c>
      <c r="E4349">
        <v>0</v>
      </c>
      <c r="F4349">
        <v>1</v>
      </c>
      <c r="G4349">
        <v>452.87</v>
      </c>
      <c r="H4349">
        <v>1</v>
      </c>
      <c r="I4349" s="2">
        <v>452.87</v>
      </c>
      <c r="J4349">
        <v>1</v>
      </c>
      <c r="K4349" s="2">
        <v>413.678</v>
      </c>
      <c r="L4349">
        <v>413.678</v>
      </c>
      <c r="M4349" s="2">
        <v>39.192000000000007</v>
      </c>
      <c r="N4349" s="4">
        <v>8.6541391569324541E-2</v>
      </c>
    </row>
    <row r="4350" spans="1:14" x14ac:dyDescent="0.3">
      <c r="A4350" s="1" t="s">
        <v>109</v>
      </c>
      <c r="B4350" s="1" t="s">
        <v>411</v>
      </c>
      <c r="C4350" s="1" t="s">
        <v>23</v>
      </c>
      <c r="D4350" s="1" t="s">
        <v>16</v>
      </c>
      <c r="E4350">
        <v>0</v>
      </c>
      <c r="F4350">
        <v>0</v>
      </c>
      <c r="G4350">
        <v>0</v>
      </c>
      <c r="H4350">
        <v>0</v>
      </c>
      <c r="I4350" s="2">
        <v>0</v>
      </c>
      <c r="J4350">
        <v>1</v>
      </c>
      <c r="K4350" s="2">
        <v>0</v>
      </c>
      <c r="L4350">
        <v>413.678</v>
      </c>
      <c r="M4350" s="2">
        <v>0</v>
      </c>
      <c r="N4350" s="4">
        <v>0</v>
      </c>
    </row>
    <row r="4351" spans="1:14" x14ac:dyDescent="0.3">
      <c r="A4351" s="1" t="s">
        <v>109</v>
      </c>
      <c r="B4351" s="1" t="s">
        <v>411</v>
      </c>
      <c r="C4351" s="1" t="s">
        <v>25</v>
      </c>
      <c r="D4351" s="1" t="s">
        <v>13</v>
      </c>
      <c r="E4351">
        <v>0</v>
      </c>
      <c r="F4351">
        <v>2</v>
      </c>
      <c r="G4351">
        <v>1361.1975</v>
      </c>
      <c r="H4351">
        <v>0</v>
      </c>
      <c r="I4351" s="2">
        <v>0</v>
      </c>
      <c r="J4351">
        <v>1</v>
      </c>
      <c r="K4351" s="2">
        <v>0</v>
      </c>
      <c r="L4351">
        <v>413.678</v>
      </c>
      <c r="M4351" s="2">
        <v>0</v>
      </c>
      <c r="N4351" s="4">
        <v>0</v>
      </c>
    </row>
    <row r="4352" spans="1:14" x14ac:dyDescent="0.3">
      <c r="A4352" s="1" t="s">
        <v>109</v>
      </c>
      <c r="B4352" s="1" t="s">
        <v>411</v>
      </c>
      <c r="C4352" s="1" t="s">
        <v>412</v>
      </c>
      <c r="D4352" s="1" t="s">
        <v>13</v>
      </c>
      <c r="E4352">
        <v>0</v>
      </c>
      <c r="F4352">
        <v>0</v>
      </c>
      <c r="G4352">
        <v>0</v>
      </c>
      <c r="H4352">
        <v>1</v>
      </c>
      <c r="I4352" s="2">
        <v>452.87</v>
      </c>
      <c r="J4352">
        <v>0</v>
      </c>
      <c r="K4352" s="2">
        <v>413.678</v>
      </c>
      <c r="L4352">
        <v>413.678</v>
      </c>
      <c r="M4352" s="2">
        <v>39.192000000000007</v>
      </c>
      <c r="N4352" s="4">
        <v>8.6541391569324541E-2</v>
      </c>
    </row>
    <row r="4353" spans="1:14" x14ac:dyDescent="0.3">
      <c r="A4353" s="1" t="s">
        <v>109</v>
      </c>
      <c r="B4353" s="1" t="s">
        <v>413</v>
      </c>
      <c r="C4353" s="1" t="s">
        <v>25</v>
      </c>
      <c r="D4353" s="1" t="s">
        <v>13</v>
      </c>
      <c r="E4353">
        <v>0</v>
      </c>
      <c r="F4353">
        <v>1</v>
      </c>
      <c r="G4353">
        <v>350.61200000000002</v>
      </c>
      <c r="H4353">
        <v>0</v>
      </c>
      <c r="I4353" s="2">
        <v>0</v>
      </c>
      <c r="J4353">
        <v>0</v>
      </c>
      <c r="K4353" s="2">
        <v>0</v>
      </c>
      <c r="L4353">
        <v>413.678</v>
      </c>
      <c r="M4353" s="2">
        <v>0</v>
      </c>
      <c r="N4353" s="4">
        <v>0</v>
      </c>
    </row>
    <row r="4354" spans="1:14" x14ac:dyDescent="0.3">
      <c r="A4354" s="1" t="s">
        <v>109</v>
      </c>
      <c r="B4354" s="1" t="s">
        <v>413</v>
      </c>
      <c r="C4354" s="1" t="s">
        <v>25</v>
      </c>
      <c r="D4354" s="1" t="s">
        <v>14</v>
      </c>
      <c r="E4354">
        <v>0</v>
      </c>
      <c r="F4354">
        <v>0</v>
      </c>
      <c r="G4354">
        <v>0</v>
      </c>
      <c r="H4354">
        <v>0</v>
      </c>
      <c r="I4354" s="2">
        <v>0</v>
      </c>
      <c r="J4354">
        <v>0</v>
      </c>
      <c r="K4354" s="2">
        <v>0</v>
      </c>
      <c r="L4354">
        <v>413.678</v>
      </c>
      <c r="M4354" s="2">
        <v>0</v>
      </c>
      <c r="N4354" s="4">
        <v>0</v>
      </c>
    </row>
    <row r="4355" spans="1:14" x14ac:dyDescent="0.3">
      <c r="A4355" s="1" t="s">
        <v>109</v>
      </c>
      <c r="B4355" s="1" t="s">
        <v>413</v>
      </c>
      <c r="C4355" s="1" t="s">
        <v>25</v>
      </c>
      <c r="D4355" s="1" t="s">
        <v>17</v>
      </c>
      <c r="E4355">
        <v>0</v>
      </c>
      <c r="F4355">
        <v>1</v>
      </c>
      <c r="G4355">
        <v>350.61200000000002</v>
      </c>
      <c r="H4355">
        <v>1</v>
      </c>
      <c r="I4355" s="2">
        <v>350.61200000000002</v>
      </c>
      <c r="J4355">
        <v>0</v>
      </c>
      <c r="K4355" s="2">
        <v>413.678</v>
      </c>
      <c r="L4355">
        <v>413.678</v>
      </c>
      <c r="M4355" s="2">
        <v>-63.065999999999974</v>
      </c>
      <c r="N4355" s="4">
        <v>-0.17987404880608757</v>
      </c>
    </row>
    <row r="4356" spans="1:14" x14ac:dyDescent="0.3">
      <c r="A4356" s="1" t="s">
        <v>109</v>
      </c>
      <c r="B4356" s="1" t="s">
        <v>413</v>
      </c>
      <c r="C4356" s="1" t="s">
        <v>412</v>
      </c>
      <c r="D4356" s="1" t="s">
        <v>13</v>
      </c>
      <c r="E4356">
        <v>0</v>
      </c>
      <c r="F4356">
        <v>0</v>
      </c>
      <c r="G4356">
        <v>0</v>
      </c>
      <c r="H4356">
        <v>1</v>
      </c>
      <c r="I4356" s="2">
        <v>350.61200000000002</v>
      </c>
      <c r="J4356">
        <v>0</v>
      </c>
      <c r="K4356" s="2">
        <v>413.678</v>
      </c>
      <c r="L4356">
        <v>413.678</v>
      </c>
      <c r="M4356" s="2">
        <v>-63.065999999999974</v>
      </c>
      <c r="N4356" s="4">
        <v>-0.17987404880608757</v>
      </c>
    </row>
    <row r="4357" spans="1:14" x14ac:dyDescent="0.3">
      <c r="A4357" s="1" t="s">
        <v>109</v>
      </c>
      <c r="B4357" s="1" t="s">
        <v>413</v>
      </c>
      <c r="C4357" s="1" t="s">
        <v>412</v>
      </c>
      <c r="D4357" s="1" t="s">
        <v>16</v>
      </c>
      <c r="E4357">
        <v>0</v>
      </c>
      <c r="F4357">
        <v>1</v>
      </c>
      <c r="G4357">
        <v>350.61200000000002</v>
      </c>
      <c r="H4357">
        <v>1</v>
      </c>
      <c r="I4357" s="2">
        <v>350.61200000000002</v>
      </c>
      <c r="J4357">
        <v>0</v>
      </c>
      <c r="K4357" s="2">
        <v>413.678</v>
      </c>
      <c r="L4357">
        <v>413.678</v>
      </c>
      <c r="M4357" s="2">
        <v>-63.065999999999974</v>
      </c>
      <c r="N4357" s="4">
        <v>-0.17987404880608757</v>
      </c>
    </row>
    <row r="4358" spans="1:14" x14ac:dyDescent="0.3">
      <c r="A4358" s="1" t="s">
        <v>109</v>
      </c>
      <c r="B4358" s="1" t="s">
        <v>413</v>
      </c>
      <c r="C4358" s="1" t="s">
        <v>33</v>
      </c>
      <c r="D4358" s="1" t="s">
        <v>13</v>
      </c>
      <c r="E4358">
        <v>0</v>
      </c>
      <c r="F4358">
        <v>1</v>
      </c>
      <c r="G4358">
        <v>350.61200000000002</v>
      </c>
      <c r="H4358">
        <v>1</v>
      </c>
      <c r="I4358" s="2">
        <v>350.61200000000002</v>
      </c>
      <c r="J4358">
        <v>0</v>
      </c>
      <c r="K4358" s="2">
        <v>413.678</v>
      </c>
      <c r="L4358">
        <v>413.678</v>
      </c>
      <c r="M4358" s="2">
        <v>-63.065999999999974</v>
      </c>
      <c r="N4358" s="4">
        <v>-0.17987404880608757</v>
      </c>
    </row>
    <row r="4359" spans="1:14" x14ac:dyDescent="0.3">
      <c r="A4359" s="1" t="s">
        <v>109</v>
      </c>
      <c r="B4359" s="1" t="s">
        <v>413</v>
      </c>
      <c r="C4359" s="1" t="s">
        <v>33</v>
      </c>
      <c r="D4359" s="1" t="s">
        <v>14</v>
      </c>
      <c r="E4359">
        <v>0</v>
      </c>
      <c r="F4359">
        <v>1</v>
      </c>
      <c r="G4359">
        <v>350.61200000000002</v>
      </c>
      <c r="H4359">
        <v>0</v>
      </c>
      <c r="I4359" s="2">
        <v>0</v>
      </c>
      <c r="J4359">
        <v>0</v>
      </c>
      <c r="K4359" s="2">
        <v>0</v>
      </c>
      <c r="L4359">
        <v>413.678</v>
      </c>
      <c r="M4359" s="2">
        <v>0</v>
      </c>
      <c r="N4359" s="4">
        <v>0</v>
      </c>
    </row>
    <row r="4360" spans="1:14" x14ac:dyDescent="0.3">
      <c r="A4360" s="1" t="s">
        <v>109</v>
      </c>
      <c r="B4360" s="1" t="s">
        <v>413</v>
      </c>
      <c r="C4360" s="1" t="s">
        <v>33</v>
      </c>
      <c r="D4360" s="1" t="s">
        <v>13</v>
      </c>
      <c r="E4360">
        <v>0</v>
      </c>
      <c r="F4360">
        <v>0</v>
      </c>
      <c r="G4360">
        <v>0</v>
      </c>
      <c r="H4360">
        <v>1</v>
      </c>
      <c r="I4360" s="2">
        <v>350.61200000000002</v>
      </c>
      <c r="J4360">
        <v>0</v>
      </c>
      <c r="K4360" s="2">
        <v>413.678</v>
      </c>
      <c r="L4360">
        <v>413.678</v>
      </c>
      <c r="M4360" s="2">
        <v>-63.065999999999974</v>
      </c>
      <c r="N4360" s="4">
        <v>-0.17987404880608757</v>
      </c>
    </row>
    <row r="4361" spans="1:14" x14ac:dyDescent="0.3">
      <c r="A4361" s="1" t="s">
        <v>109</v>
      </c>
      <c r="B4361" s="1" t="s">
        <v>413</v>
      </c>
      <c r="C4361" s="1" t="s">
        <v>33</v>
      </c>
      <c r="D4361" s="1" t="s">
        <v>17</v>
      </c>
      <c r="E4361">
        <v>0</v>
      </c>
      <c r="F4361">
        <v>1</v>
      </c>
      <c r="G4361">
        <v>701.22399999999993</v>
      </c>
      <c r="H4361">
        <v>1</v>
      </c>
      <c r="I4361" s="2">
        <v>701.22399999999993</v>
      </c>
      <c r="J4361">
        <v>0</v>
      </c>
      <c r="K4361" s="2">
        <v>413.678</v>
      </c>
      <c r="L4361">
        <v>413.678</v>
      </c>
      <c r="M4361" s="2">
        <v>287.54599999999994</v>
      </c>
      <c r="N4361" s="4">
        <v>0.41006297559695615</v>
      </c>
    </row>
    <row r="4362" spans="1:14" x14ac:dyDescent="0.3">
      <c r="A4362" s="1" t="s">
        <v>109</v>
      </c>
      <c r="B4362" s="1" t="s">
        <v>413</v>
      </c>
      <c r="C4362" s="1" t="s">
        <v>46</v>
      </c>
      <c r="D4362" s="1" t="s">
        <v>18</v>
      </c>
      <c r="E4362">
        <v>0</v>
      </c>
      <c r="F4362">
        <v>1</v>
      </c>
      <c r="G4362">
        <v>701.22399999999993</v>
      </c>
      <c r="H4362">
        <v>1</v>
      </c>
      <c r="I4362" s="2">
        <v>701.22399999999993</v>
      </c>
      <c r="J4362">
        <v>0</v>
      </c>
      <c r="K4362" s="2">
        <v>413.678</v>
      </c>
      <c r="L4362">
        <v>413.678</v>
      </c>
      <c r="M4362" s="2">
        <v>287.54599999999994</v>
      </c>
      <c r="N4362" s="4">
        <v>0.41006297559695615</v>
      </c>
    </row>
    <row r="4363" spans="1:14" x14ac:dyDescent="0.3">
      <c r="A4363" s="1" t="s">
        <v>109</v>
      </c>
      <c r="B4363" s="1" t="s">
        <v>414</v>
      </c>
      <c r="C4363" s="1" t="s">
        <v>46</v>
      </c>
      <c r="D4363" s="1" t="s">
        <v>13</v>
      </c>
      <c r="E4363">
        <v>0</v>
      </c>
      <c r="F4363">
        <v>0</v>
      </c>
      <c r="G4363">
        <v>0</v>
      </c>
      <c r="H4363">
        <v>1</v>
      </c>
      <c r="I4363" s="2">
        <v>379.82199999999989</v>
      </c>
      <c r="J4363">
        <v>0</v>
      </c>
      <c r="K4363" s="2">
        <v>413.678</v>
      </c>
      <c r="L4363">
        <v>413.678</v>
      </c>
      <c r="M4363" s="2">
        <v>-33.856000000000108</v>
      </c>
      <c r="N4363" s="4">
        <v>-8.9136490250696684E-2</v>
      </c>
    </row>
    <row r="4364" spans="1:14" x14ac:dyDescent="0.3">
      <c r="A4364" s="1" t="s">
        <v>109</v>
      </c>
      <c r="B4364" s="1" t="s">
        <v>414</v>
      </c>
      <c r="C4364" s="1" t="s">
        <v>46</v>
      </c>
      <c r="D4364" s="1" t="s">
        <v>16</v>
      </c>
      <c r="E4364">
        <v>0</v>
      </c>
      <c r="F4364">
        <v>0</v>
      </c>
      <c r="G4364">
        <v>0</v>
      </c>
      <c r="H4364">
        <v>1</v>
      </c>
      <c r="I4364" s="2">
        <v>379.82199999999989</v>
      </c>
      <c r="J4364">
        <v>0</v>
      </c>
      <c r="K4364" s="2">
        <v>413.678</v>
      </c>
      <c r="L4364">
        <v>413.678</v>
      </c>
      <c r="M4364" s="2">
        <v>-33.856000000000108</v>
      </c>
      <c r="N4364" s="4">
        <v>-8.9136490250696684E-2</v>
      </c>
    </row>
    <row r="4365" spans="1:14" x14ac:dyDescent="0.3">
      <c r="A4365" s="1" t="s">
        <v>30</v>
      </c>
      <c r="B4365" s="1" t="s">
        <v>415</v>
      </c>
      <c r="C4365" s="1" t="s">
        <v>58</v>
      </c>
      <c r="D4365" s="1" t="s">
        <v>13</v>
      </c>
      <c r="E4365">
        <v>0</v>
      </c>
      <c r="F4365">
        <v>3</v>
      </c>
      <c r="G4365">
        <v>3894.636</v>
      </c>
      <c r="H4365">
        <v>2</v>
      </c>
      <c r="I4365" s="2">
        <v>2596.424</v>
      </c>
      <c r="J4365">
        <v>0</v>
      </c>
      <c r="K4365" s="2">
        <v>1315.3579999999999</v>
      </c>
      <c r="L4365">
        <v>657.67899999999997</v>
      </c>
      <c r="M4365" s="2">
        <v>1281.066</v>
      </c>
      <c r="N4365" s="4">
        <v>0.49339630199073803</v>
      </c>
    </row>
    <row r="4366" spans="1:14" x14ac:dyDescent="0.3">
      <c r="A4366" s="1" t="s">
        <v>30</v>
      </c>
      <c r="B4366" s="1" t="s">
        <v>415</v>
      </c>
      <c r="C4366" s="1" t="s">
        <v>59</v>
      </c>
      <c r="D4366" s="1" t="s">
        <v>13</v>
      </c>
      <c r="E4366">
        <v>0</v>
      </c>
      <c r="F4366">
        <v>6</v>
      </c>
      <c r="G4366">
        <v>7615.116</v>
      </c>
      <c r="H4366">
        <v>4</v>
      </c>
      <c r="I4366" s="2">
        <v>5018.6919999999991</v>
      </c>
      <c r="J4366">
        <v>3</v>
      </c>
      <c r="K4366" s="2">
        <v>2630.7159999999999</v>
      </c>
      <c r="L4366">
        <v>657.67899999999997</v>
      </c>
      <c r="M4366" s="2">
        <v>2387.9759999999992</v>
      </c>
      <c r="N4366" s="4">
        <v>0.47581640794055496</v>
      </c>
    </row>
    <row r="4367" spans="1:14" x14ac:dyDescent="0.3">
      <c r="A4367" s="1" t="s">
        <v>30</v>
      </c>
      <c r="B4367" s="1" t="s">
        <v>415</v>
      </c>
      <c r="C4367" s="1" t="s">
        <v>59</v>
      </c>
      <c r="D4367" s="1" t="s">
        <v>13</v>
      </c>
      <c r="E4367">
        <v>0</v>
      </c>
      <c r="F4367">
        <v>1</v>
      </c>
      <c r="G4367">
        <v>1298.212</v>
      </c>
      <c r="H4367">
        <v>0</v>
      </c>
      <c r="I4367" s="2">
        <v>0</v>
      </c>
      <c r="J4367">
        <v>0</v>
      </c>
      <c r="K4367" s="2">
        <v>0</v>
      </c>
      <c r="L4367">
        <v>657.67899999999997</v>
      </c>
      <c r="M4367" s="2">
        <v>0</v>
      </c>
      <c r="N4367" s="4">
        <v>0</v>
      </c>
    </row>
    <row r="4368" spans="1:14" x14ac:dyDescent="0.3">
      <c r="A4368" s="1" t="s">
        <v>30</v>
      </c>
      <c r="B4368" s="1" t="s">
        <v>415</v>
      </c>
      <c r="C4368" s="1" t="s">
        <v>59</v>
      </c>
      <c r="D4368" s="1" t="s">
        <v>18</v>
      </c>
      <c r="E4368">
        <v>0</v>
      </c>
      <c r="F4368">
        <v>1</v>
      </c>
      <c r="G4368">
        <v>1298.212</v>
      </c>
      <c r="H4368">
        <v>0</v>
      </c>
      <c r="I4368" s="2">
        <v>0</v>
      </c>
      <c r="J4368">
        <v>2</v>
      </c>
      <c r="K4368" s="2">
        <v>0</v>
      </c>
      <c r="L4368">
        <v>657.67899999999997</v>
      </c>
      <c r="M4368" s="2">
        <v>0</v>
      </c>
      <c r="N4368" s="4">
        <v>0</v>
      </c>
    </row>
    <row r="4369" spans="1:14" x14ac:dyDescent="0.3">
      <c r="A4369" s="1" t="s">
        <v>44</v>
      </c>
      <c r="B4369" s="1" t="s">
        <v>416</v>
      </c>
      <c r="C4369" s="1" t="s">
        <v>59</v>
      </c>
      <c r="D4369" s="1" t="s">
        <v>13</v>
      </c>
      <c r="E4369">
        <v>0</v>
      </c>
      <c r="F4369">
        <v>1</v>
      </c>
      <c r="G4369">
        <v>1455.4055000000001</v>
      </c>
      <c r="H4369">
        <v>0</v>
      </c>
      <c r="I4369" s="2">
        <v>0</v>
      </c>
      <c r="J4369">
        <v>0</v>
      </c>
      <c r="K4369" s="2">
        <v>0</v>
      </c>
      <c r="L4369">
        <v>707.56550000000004</v>
      </c>
      <c r="M4369" s="2">
        <v>0</v>
      </c>
      <c r="N4369" s="4">
        <v>0</v>
      </c>
    </row>
    <row r="4370" spans="1:14" x14ac:dyDescent="0.3">
      <c r="A4370" s="1" t="s">
        <v>44</v>
      </c>
      <c r="B4370" s="1" t="s">
        <v>416</v>
      </c>
      <c r="C4370" s="1" t="s">
        <v>59</v>
      </c>
      <c r="D4370" s="1" t="s">
        <v>14</v>
      </c>
      <c r="E4370">
        <v>0</v>
      </c>
      <c r="F4370">
        <v>1</v>
      </c>
      <c r="G4370">
        <v>1455.4055000000001</v>
      </c>
      <c r="H4370">
        <v>0</v>
      </c>
      <c r="I4370" s="2">
        <v>0</v>
      </c>
      <c r="J4370">
        <v>0</v>
      </c>
      <c r="K4370" s="2">
        <v>0</v>
      </c>
      <c r="L4370">
        <v>707.56550000000004</v>
      </c>
      <c r="M4370" s="2">
        <v>0</v>
      </c>
      <c r="N4370" s="4">
        <v>0</v>
      </c>
    </row>
    <row r="4371" spans="1:14" x14ac:dyDescent="0.3">
      <c r="A4371" s="1" t="s">
        <v>44</v>
      </c>
      <c r="B4371" s="1" t="s">
        <v>416</v>
      </c>
      <c r="C4371" s="1" t="s">
        <v>59</v>
      </c>
      <c r="D4371" s="1" t="s">
        <v>13</v>
      </c>
      <c r="E4371">
        <v>0</v>
      </c>
      <c r="F4371">
        <v>1</v>
      </c>
      <c r="G4371">
        <v>1641.8779999999999</v>
      </c>
      <c r="H4371">
        <v>0</v>
      </c>
      <c r="I4371" s="2">
        <v>0</v>
      </c>
      <c r="J4371">
        <v>0</v>
      </c>
      <c r="K4371" s="2">
        <v>0</v>
      </c>
      <c r="L4371">
        <v>707.56550000000004</v>
      </c>
      <c r="M4371" s="2">
        <v>0</v>
      </c>
      <c r="N4371" s="4">
        <v>0</v>
      </c>
    </row>
    <row r="4372" spans="1:14" x14ac:dyDescent="0.3">
      <c r="A4372" s="1" t="s">
        <v>44</v>
      </c>
      <c r="B4372" s="1" t="s">
        <v>416</v>
      </c>
      <c r="C4372" s="1" t="s">
        <v>59</v>
      </c>
      <c r="D4372" s="1" t="s">
        <v>17</v>
      </c>
      <c r="E4372">
        <v>0</v>
      </c>
      <c r="F4372">
        <v>1</v>
      </c>
      <c r="G4372">
        <v>1782.8679999999999</v>
      </c>
      <c r="H4372">
        <v>0</v>
      </c>
      <c r="I4372" s="2">
        <v>0</v>
      </c>
      <c r="J4372">
        <v>0</v>
      </c>
      <c r="K4372" s="2">
        <v>0</v>
      </c>
      <c r="L4372">
        <v>707.56550000000004</v>
      </c>
      <c r="M4372" s="2">
        <v>0</v>
      </c>
      <c r="N4372" s="4">
        <v>0</v>
      </c>
    </row>
    <row r="4373" spans="1:14" x14ac:dyDescent="0.3">
      <c r="A4373" s="1" t="s">
        <v>44</v>
      </c>
      <c r="B4373" s="1" t="s">
        <v>417</v>
      </c>
      <c r="C4373" s="1" t="s">
        <v>22</v>
      </c>
      <c r="D4373" s="1" t="s">
        <v>13</v>
      </c>
      <c r="E4373">
        <v>0</v>
      </c>
      <c r="F4373">
        <v>6</v>
      </c>
      <c r="G4373">
        <v>4921.9539999999997</v>
      </c>
      <c r="H4373">
        <v>2</v>
      </c>
      <c r="I4373" s="2">
        <v>1456.498</v>
      </c>
      <c r="J4373">
        <v>20</v>
      </c>
      <c r="K4373" s="2">
        <v>989.31500000000005</v>
      </c>
      <c r="L4373">
        <v>494.65750000000003</v>
      </c>
      <c r="M4373" s="2">
        <v>467.18299999999999</v>
      </c>
      <c r="N4373" s="4">
        <v>0.3207577353350296</v>
      </c>
    </row>
    <row r="4374" spans="1:14" x14ac:dyDescent="0.3">
      <c r="A4374" s="1" t="s">
        <v>44</v>
      </c>
      <c r="B4374" s="1" t="s">
        <v>417</v>
      </c>
      <c r="C4374" s="1" t="s">
        <v>22</v>
      </c>
      <c r="D4374" s="1" t="s">
        <v>14</v>
      </c>
      <c r="E4374">
        <v>0</v>
      </c>
      <c r="F4374">
        <v>1</v>
      </c>
      <c r="G4374">
        <v>1255.5930000000001</v>
      </c>
      <c r="H4374">
        <v>0</v>
      </c>
      <c r="I4374" s="2">
        <v>0</v>
      </c>
      <c r="J4374">
        <v>0</v>
      </c>
      <c r="K4374" s="2">
        <v>0</v>
      </c>
      <c r="L4374">
        <v>494.65750000000003</v>
      </c>
      <c r="M4374" s="2">
        <v>0</v>
      </c>
      <c r="N4374" s="4">
        <v>0</v>
      </c>
    </row>
    <row r="4375" spans="1:14" x14ac:dyDescent="0.3">
      <c r="A4375" s="1" t="s">
        <v>44</v>
      </c>
      <c r="B4375" s="1" t="s">
        <v>417</v>
      </c>
      <c r="C4375" s="1" t="s">
        <v>22</v>
      </c>
      <c r="D4375" s="1" t="s">
        <v>16</v>
      </c>
      <c r="E4375">
        <v>0</v>
      </c>
      <c r="F4375">
        <v>1</v>
      </c>
      <c r="G4375">
        <v>728.24899999999991</v>
      </c>
      <c r="H4375">
        <v>0</v>
      </c>
      <c r="I4375" s="2">
        <v>0</v>
      </c>
      <c r="J4375">
        <v>1</v>
      </c>
      <c r="K4375" s="2">
        <v>0</v>
      </c>
      <c r="L4375">
        <v>494.65750000000003</v>
      </c>
      <c r="M4375" s="2">
        <v>0</v>
      </c>
      <c r="N4375" s="4">
        <v>0</v>
      </c>
    </row>
    <row r="4376" spans="1:14" x14ac:dyDescent="0.3">
      <c r="A4376" s="1" t="s">
        <v>44</v>
      </c>
      <c r="B4376" s="1" t="s">
        <v>417</v>
      </c>
      <c r="C4376" s="1" t="s">
        <v>22</v>
      </c>
      <c r="D4376" s="1" t="s">
        <v>13</v>
      </c>
      <c r="E4376">
        <v>0</v>
      </c>
      <c r="F4376">
        <v>2</v>
      </c>
      <c r="G4376">
        <v>1909.989</v>
      </c>
      <c r="H4376">
        <v>1</v>
      </c>
      <c r="I4376" s="2">
        <v>728.24899999999991</v>
      </c>
      <c r="J4376">
        <v>0</v>
      </c>
      <c r="K4376" s="2">
        <v>494.65750000000003</v>
      </c>
      <c r="L4376">
        <v>494.65750000000003</v>
      </c>
      <c r="M4376" s="2">
        <v>233.59149999999988</v>
      </c>
      <c r="N4376" s="4">
        <v>0.32075773533502949</v>
      </c>
    </row>
    <row r="4377" spans="1:14" x14ac:dyDescent="0.3">
      <c r="A4377" s="1" t="s">
        <v>44</v>
      </c>
      <c r="B4377" s="1" t="s">
        <v>417</v>
      </c>
      <c r="C4377" s="1" t="s">
        <v>22</v>
      </c>
      <c r="D4377" s="1" t="s">
        <v>17</v>
      </c>
      <c r="E4377">
        <v>0</v>
      </c>
      <c r="F4377">
        <v>0</v>
      </c>
      <c r="G4377">
        <v>0</v>
      </c>
      <c r="H4377">
        <v>0</v>
      </c>
      <c r="I4377" s="2">
        <v>0</v>
      </c>
      <c r="J4377">
        <v>1</v>
      </c>
      <c r="K4377" s="2">
        <v>0</v>
      </c>
      <c r="L4377">
        <v>494.65750000000003</v>
      </c>
      <c r="M4377" s="2">
        <v>0</v>
      </c>
      <c r="N4377" s="4">
        <v>0</v>
      </c>
    </row>
    <row r="4378" spans="1:14" x14ac:dyDescent="0.3">
      <c r="A4378" s="1" t="s">
        <v>44</v>
      </c>
      <c r="B4378" s="1" t="s">
        <v>417</v>
      </c>
      <c r="C4378" s="1" t="s">
        <v>22</v>
      </c>
      <c r="D4378" s="1" t="s">
        <v>18</v>
      </c>
      <c r="E4378">
        <v>15</v>
      </c>
      <c r="F4378">
        <v>0</v>
      </c>
      <c r="G4378">
        <v>0</v>
      </c>
      <c r="H4378">
        <v>0</v>
      </c>
      <c r="I4378" s="2">
        <v>0</v>
      </c>
      <c r="J4378">
        <v>2</v>
      </c>
      <c r="K4378" s="2">
        <v>0</v>
      </c>
      <c r="L4378">
        <v>494.65750000000003</v>
      </c>
      <c r="M4378" s="2">
        <v>0</v>
      </c>
      <c r="N4378" s="4">
        <v>0</v>
      </c>
    </row>
    <row r="4379" spans="1:14" x14ac:dyDescent="0.3">
      <c r="A4379" s="1" t="s">
        <v>44</v>
      </c>
      <c r="B4379" s="1" t="s">
        <v>417</v>
      </c>
      <c r="C4379" s="1" t="s">
        <v>23</v>
      </c>
      <c r="D4379" s="1" t="s">
        <v>13</v>
      </c>
      <c r="E4379">
        <v>0</v>
      </c>
      <c r="F4379">
        <v>8</v>
      </c>
      <c r="G4379">
        <v>7911.7469999999994</v>
      </c>
      <c r="H4379">
        <v>2</v>
      </c>
      <c r="I4379" s="2">
        <v>2008.9580000000001</v>
      </c>
      <c r="J4379">
        <v>34</v>
      </c>
      <c r="K4379" s="2">
        <v>989.31500000000005</v>
      </c>
      <c r="L4379">
        <v>494.65750000000003</v>
      </c>
      <c r="M4379" s="2">
        <v>1019.643</v>
      </c>
      <c r="N4379" s="4">
        <v>0.50754819164960141</v>
      </c>
    </row>
    <row r="4380" spans="1:14" x14ac:dyDescent="0.3">
      <c r="A4380" s="1" t="s">
        <v>44</v>
      </c>
      <c r="B4380" s="1" t="s">
        <v>417</v>
      </c>
      <c r="C4380" s="1" t="s">
        <v>23</v>
      </c>
      <c r="D4380" s="1" t="s">
        <v>14</v>
      </c>
      <c r="E4380">
        <v>0</v>
      </c>
      <c r="F4380">
        <v>1</v>
      </c>
      <c r="G4380">
        <v>728.24899999999991</v>
      </c>
      <c r="H4380">
        <v>0</v>
      </c>
      <c r="I4380" s="2">
        <v>0</v>
      </c>
      <c r="J4380">
        <v>1</v>
      </c>
      <c r="K4380" s="2">
        <v>0</v>
      </c>
      <c r="L4380">
        <v>494.65750000000003</v>
      </c>
      <c r="M4380" s="2">
        <v>0</v>
      </c>
      <c r="N4380" s="4">
        <v>0</v>
      </c>
    </row>
    <row r="4381" spans="1:14" x14ac:dyDescent="0.3">
      <c r="A4381" s="1" t="s">
        <v>44</v>
      </c>
      <c r="B4381" s="1" t="s">
        <v>417</v>
      </c>
      <c r="C4381" s="1" t="s">
        <v>23</v>
      </c>
      <c r="D4381" s="1" t="s">
        <v>15</v>
      </c>
      <c r="E4381">
        <v>0</v>
      </c>
      <c r="F4381">
        <v>0</v>
      </c>
      <c r="G4381">
        <v>0</v>
      </c>
      <c r="H4381">
        <v>0</v>
      </c>
      <c r="I4381" s="2">
        <v>0</v>
      </c>
      <c r="J4381">
        <v>1</v>
      </c>
      <c r="K4381" s="2">
        <v>0</v>
      </c>
      <c r="L4381">
        <v>494.65750000000003</v>
      </c>
      <c r="M4381" s="2">
        <v>0</v>
      </c>
      <c r="N4381" s="4">
        <v>0</v>
      </c>
    </row>
    <row r="4382" spans="1:14" x14ac:dyDescent="0.3">
      <c r="A4382" s="1" t="s">
        <v>44</v>
      </c>
      <c r="B4382" s="1" t="s">
        <v>417</v>
      </c>
      <c r="C4382" s="1" t="s">
        <v>23</v>
      </c>
      <c r="D4382" s="1" t="s">
        <v>17</v>
      </c>
      <c r="E4382">
        <v>0</v>
      </c>
      <c r="F4382">
        <v>1</v>
      </c>
      <c r="G4382">
        <v>1280.7090000000001</v>
      </c>
      <c r="H4382">
        <v>0</v>
      </c>
      <c r="I4382" s="2">
        <v>0</v>
      </c>
      <c r="J4382">
        <v>0</v>
      </c>
      <c r="K4382" s="2">
        <v>0</v>
      </c>
      <c r="L4382">
        <v>494.65750000000003</v>
      </c>
      <c r="M4382" s="2">
        <v>0</v>
      </c>
      <c r="N4382" s="4">
        <v>0</v>
      </c>
    </row>
    <row r="4383" spans="1:14" x14ac:dyDescent="0.3">
      <c r="A4383" s="1" t="s">
        <v>44</v>
      </c>
      <c r="B4383" s="1" t="s">
        <v>417</v>
      </c>
      <c r="C4383" s="1" t="s">
        <v>23</v>
      </c>
      <c r="D4383" s="1" t="s">
        <v>18</v>
      </c>
      <c r="E4383">
        <v>15</v>
      </c>
      <c r="F4383">
        <v>0</v>
      </c>
      <c r="G4383">
        <v>0</v>
      </c>
      <c r="H4383">
        <v>0</v>
      </c>
      <c r="I4383" s="2">
        <v>0</v>
      </c>
      <c r="J4383">
        <v>1</v>
      </c>
      <c r="K4383" s="2">
        <v>0</v>
      </c>
      <c r="L4383">
        <v>494.65750000000003</v>
      </c>
      <c r="M4383" s="2">
        <v>0</v>
      </c>
      <c r="N4383" s="4">
        <v>0</v>
      </c>
    </row>
    <row r="4384" spans="1:14" x14ac:dyDescent="0.3">
      <c r="A4384" s="1" t="s">
        <v>44</v>
      </c>
      <c r="B4384" s="1" t="s">
        <v>417</v>
      </c>
      <c r="C4384" s="1" t="s">
        <v>23</v>
      </c>
      <c r="D4384" s="1" t="s">
        <v>19</v>
      </c>
      <c r="E4384">
        <v>0</v>
      </c>
      <c r="F4384">
        <v>1</v>
      </c>
      <c r="G4384">
        <v>1280.7090000000001</v>
      </c>
      <c r="H4384">
        <v>0</v>
      </c>
      <c r="I4384" s="2">
        <v>0</v>
      </c>
      <c r="J4384">
        <v>0</v>
      </c>
      <c r="K4384" s="2">
        <v>0</v>
      </c>
      <c r="L4384">
        <v>494.65750000000003</v>
      </c>
      <c r="M4384" s="2">
        <v>0</v>
      </c>
      <c r="N4384" s="4">
        <v>0</v>
      </c>
    </row>
    <row r="4385" spans="1:14" x14ac:dyDescent="0.3">
      <c r="A4385" s="1" t="s">
        <v>44</v>
      </c>
      <c r="B4385" s="1" t="s">
        <v>417</v>
      </c>
      <c r="C4385" s="1" t="s">
        <v>24</v>
      </c>
      <c r="D4385" s="1" t="s">
        <v>13</v>
      </c>
      <c r="E4385">
        <v>0</v>
      </c>
      <c r="F4385">
        <v>6</v>
      </c>
      <c r="G4385">
        <v>4369.4939999999997</v>
      </c>
      <c r="H4385">
        <v>0</v>
      </c>
      <c r="I4385" s="2">
        <v>0</v>
      </c>
      <c r="J4385">
        <v>33</v>
      </c>
      <c r="K4385" s="2">
        <v>0</v>
      </c>
      <c r="L4385">
        <v>494.65750000000003</v>
      </c>
      <c r="M4385" s="2">
        <v>0</v>
      </c>
      <c r="N4385" s="4">
        <v>0</v>
      </c>
    </row>
    <row r="4386" spans="1:14" x14ac:dyDescent="0.3">
      <c r="A4386" s="1" t="s">
        <v>44</v>
      </c>
      <c r="B4386" s="1" t="s">
        <v>417</v>
      </c>
      <c r="C4386" s="1" t="s">
        <v>24</v>
      </c>
      <c r="D4386" s="1" t="s">
        <v>14</v>
      </c>
      <c r="E4386">
        <v>0</v>
      </c>
      <c r="F4386">
        <v>1</v>
      </c>
      <c r="G4386">
        <v>1255.5930000000001</v>
      </c>
      <c r="H4386">
        <v>1</v>
      </c>
      <c r="I4386" s="2">
        <v>1255.5930000000001</v>
      </c>
      <c r="J4386">
        <v>1</v>
      </c>
      <c r="K4386" s="2">
        <v>494.65750000000003</v>
      </c>
      <c r="L4386">
        <v>494.65750000000003</v>
      </c>
      <c r="M4386" s="2">
        <v>760.93550000000005</v>
      </c>
      <c r="N4386" s="4">
        <v>0.60603674916951589</v>
      </c>
    </row>
    <row r="4387" spans="1:14" x14ac:dyDescent="0.3">
      <c r="A4387" s="1" t="s">
        <v>44</v>
      </c>
      <c r="B4387" s="1" t="s">
        <v>417</v>
      </c>
      <c r="C4387" s="1" t="s">
        <v>24</v>
      </c>
      <c r="D4387" s="1" t="s">
        <v>16</v>
      </c>
      <c r="E4387">
        <v>0</v>
      </c>
      <c r="F4387">
        <v>0</v>
      </c>
      <c r="G4387">
        <v>0</v>
      </c>
      <c r="H4387">
        <v>0</v>
      </c>
      <c r="I4387" s="2">
        <v>0</v>
      </c>
      <c r="J4387">
        <v>2</v>
      </c>
      <c r="K4387" s="2">
        <v>0</v>
      </c>
      <c r="L4387">
        <v>494.65750000000003</v>
      </c>
      <c r="M4387" s="2">
        <v>0</v>
      </c>
      <c r="N4387" s="4">
        <v>0</v>
      </c>
    </row>
    <row r="4388" spans="1:14" x14ac:dyDescent="0.3">
      <c r="A4388" s="1" t="s">
        <v>44</v>
      </c>
      <c r="B4388" s="1" t="s">
        <v>417</v>
      </c>
      <c r="C4388" s="1" t="s">
        <v>24</v>
      </c>
      <c r="D4388" s="1" t="s">
        <v>13</v>
      </c>
      <c r="E4388">
        <v>0</v>
      </c>
      <c r="F4388">
        <v>0</v>
      </c>
      <c r="G4388">
        <v>0</v>
      </c>
      <c r="H4388">
        <v>0</v>
      </c>
      <c r="I4388" s="2">
        <v>0</v>
      </c>
      <c r="J4388">
        <v>3</v>
      </c>
      <c r="K4388" s="2">
        <v>0</v>
      </c>
      <c r="L4388">
        <v>494.65750000000003</v>
      </c>
      <c r="M4388" s="2">
        <v>0</v>
      </c>
      <c r="N4388" s="4">
        <v>0</v>
      </c>
    </row>
    <row r="4389" spans="1:14" x14ac:dyDescent="0.3">
      <c r="A4389" s="1" t="s">
        <v>44</v>
      </c>
      <c r="B4389" s="1" t="s">
        <v>417</v>
      </c>
      <c r="C4389" s="1" t="s">
        <v>24</v>
      </c>
      <c r="D4389" s="1" t="s">
        <v>17</v>
      </c>
      <c r="E4389">
        <v>0</v>
      </c>
      <c r="F4389">
        <v>0</v>
      </c>
      <c r="G4389">
        <v>0</v>
      </c>
      <c r="H4389">
        <v>0</v>
      </c>
      <c r="I4389" s="2">
        <v>0</v>
      </c>
      <c r="J4389">
        <v>2</v>
      </c>
      <c r="K4389" s="2">
        <v>0</v>
      </c>
      <c r="L4389">
        <v>494.65750000000003</v>
      </c>
      <c r="M4389" s="2">
        <v>0</v>
      </c>
      <c r="N4389" s="4">
        <v>0</v>
      </c>
    </row>
    <row r="4390" spans="1:14" x14ac:dyDescent="0.3">
      <c r="A4390" s="1" t="s">
        <v>44</v>
      </c>
      <c r="B4390" s="1" t="s">
        <v>417</v>
      </c>
      <c r="C4390" s="1" t="s">
        <v>24</v>
      </c>
      <c r="D4390" s="1" t="s">
        <v>18</v>
      </c>
      <c r="E4390">
        <v>15</v>
      </c>
      <c r="F4390">
        <v>0</v>
      </c>
      <c r="G4390">
        <v>0</v>
      </c>
      <c r="H4390">
        <v>0</v>
      </c>
      <c r="I4390" s="2">
        <v>0</v>
      </c>
      <c r="J4390">
        <v>2</v>
      </c>
      <c r="K4390" s="2">
        <v>0</v>
      </c>
      <c r="L4390">
        <v>494.65750000000003</v>
      </c>
      <c r="M4390" s="2">
        <v>0</v>
      </c>
      <c r="N4390" s="4">
        <v>0</v>
      </c>
    </row>
    <row r="4391" spans="1:14" x14ac:dyDescent="0.3">
      <c r="A4391" s="1" t="s">
        <v>44</v>
      </c>
      <c r="B4391" s="1" t="s">
        <v>417</v>
      </c>
      <c r="C4391" s="1" t="s">
        <v>24</v>
      </c>
      <c r="D4391" s="1" t="s">
        <v>19</v>
      </c>
      <c r="E4391">
        <v>0</v>
      </c>
      <c r="F4391">
        <v>0</v>
      </c>
      <c r="G4391">
        <v>0</v>
      </c>
      <c r="H4391">
        <v>0</v>
      </c>
      <c r="I4391" s="2">
        <v>0</v>
      </c>
      <c r="J4391">
        <v>0</v>
      </c>
      <c r="K4391" s="2">
        <v>0</v>
      </c>
      <c r="L4391">
        <v>494.65750000000003</v>
      </c>
      <c r="M4391" s="2">
        <v>0</v>
      </c>
      <c r="N4391" s="4">
        <v>0</v>
      </c>
    </row>
    <row r="4392" spans="1:14" x14ac:dyDescent="0.3">
      <c r="A4392" s="1" t="s">
        <v>44</v>
      </c>
      <c r="B4392" s="1" t="s">
        <v>417</v>
      </c>
      <c r="C4392" s="1" t="s">
        <v>27</v>
      </c>
      <c r="D4392" s="1" t="s">
        <v>13</v>
      </c>
      <c r="E4392">
        <v>0</v>
      </c>
      <c r="F4392">
        <v>4</v>
      </c>
      <c r="G4392">
        <v>3440.34</v>
      </c>
      <c r="H4392">
        <v>0</v>
      </c>
      <c r="I4392" s="2">
        <v>0</v>
      </c>
      <c r="J4392">
        <v>27</v>
      </c>
      <c r="K4392" s="2">
        <v>0</v>
      </c>
      <c r="L4392">
        <v>494.65750000000003</v>
      </c>
      <c r="M4392" s="2">
        <v>0</v>
      </c>
      <c r="N4392" s="4">
        <v>0</v>
      </c>
    </row>
    <row r="4393" spans="1:14" x14ac:dyDescent="0.3">
      <c r="A4393" s="1" t="s">
        <v>44</v>
      </c>
      <c r="B4393" s="1" t="s">
        <v>417</v>
      </c>
      <c r="C4393" s="1" t="s">
        <v>27</v>
      </c>
      <c r="D4393" s="1" t="s">
        <v>14</v>
      </c>
      <c r="E4393">
        <v>0</v>
      </c>
      <c r="F4393">
        <v>1</v>
      </c>
      <c r="G4393">
        <v>1280.7090000000001</v>
      </c>
      <c r="H4393">
        <v>1</v>
      </c>
      <c r="I4393" s="2">
        <v>1280.7090000000001</v>
      </c>
      <c r="J4393">
        <v>0</v>
      </c>
      <c r="K4393" s="2">
        <v>494.65750000000003</v>
      </c>
      <c r="L4393">
        <v>494.65750000000003</v>
      </c>
      <c r="M4393" s="2">
        <v>786.05150000000003</v>
      </c>
      <c r="N4393" s="4">
        <v>0.61376276734215185</v>
      </c>
    </row>
    <row r="4394" spans="1:14" x14ac:dyDescent="0.3">
      <c r="A4394" s="1" t="s">
        <v>44</v>
      </c>
      <c r="B4394" s="1" t="s">
        <v>417</v>
      </c>
      <c r="C4394" s="1" t="s">
        <v>27</v>
      </c>
      <c r="D4394" s="1" t="s">
        <v>15</v>
      </c>
      <c r="E4394">
        <v>0</v>
      </c>
      <c r="F4394">
        <v>1</v>
      </c>
      <c r="G4394">
        <v>728.24899999999991</v>
      </c>
      <c r="H4394">
        <v>0</v>
      </c>
      <c r="I4394" s="2">
        <v>0</v>
      </c>
      <c r="J4394">
        <v>0</v>
      </c>
      <c r="K4394" s="2">
        <v>0</v>
      </c>
      <c r="L4394">
        <v>494.65750000000003</v>
      </c>
      <c r="M4394" s="2">
        <v>0</v>
      </c>
      <c r="N4394" s="4">
        <v>0</v>
      </c>
    </row>
    <row r="4395" spans="1:14" x14ac:dyDescent="0.3">
      <c r="A4395" s="1" t="s">
        <v>44</v>
      </c>
      <c r="B4395" s="1" t="s">
        <v>417</v>
      </c>
      <c r="C4395" s="1" t="s">
        <v>27</v>
      </c>
      <c r="D4395" s="1" t="s">
        <v>16</v>
      </c>
      <c r="E4395">
        <v>0</v>
      </c>
      <c r="F4395">
        <v>1</v>
      </c>
      <c r="G4395">
        <v>728.24899999999991</v>
      </c>
      <c r="H4395">
        <v>0</v>
      </c>
      <c r="I4395" s="2">
        <v>0</v>
      </c>
      <c r="J4395">
        <v>2</v>
      </c>
      <c r="K4395" s="2">
        <v>0</v>
      </c>
      <c r="L4395">
        <v>494.65750000000003</v>
      </c>
      <c r="M4395" s="2">
        <v>0</v>
      </c>
      <c r="N4395" s="4">
        <v>0</v>
      </c>
    </row>
    <row r="4396" spans="1:14" x14ac:dyDescent="0.3">
      <c r="A4396" s="1" t="s">
        <v>44</v>
      </c>
      <c r="B4396" s="1" t="s">
        <v>417</v>
      </c>
      <c r="C4396" s="1" t="s">
        <v>27</v>
      </c>
      <c r="D4396" s="1" t="s">
        <v>13</v>
      </c>
      <c r="E4396">
        <v>0</v>
      </c>
      <c r="F4396">
        <v>1</v>
      </c>
      <c r="G4396">
        <v>728.24899999999991</v>
      </c>
      <c r="H4396">
        <v>0</v>
      </c>
      <c r="I4396" s="2">
        <v>0</v>
      </c>
      <c r="J4396">
        <v>2</v>
      </c>
      <c r="K4396" s="2">
        <v>0</v>
      </c>
      <c r="L4396">
        <v>494.65750000000003</v>
      </c>
      <c r="M4396" s="2">
        <v>0</v>
      </c>
      <c r="N4396" s="4">
        <v>0</v>
      </c>
    </row>
    <row r="4397" spans="1:14" x14ac:dyDescent="0.3">
      <c r="A4397" s="1" t="s">
        <v>44</v>
      </c>
      <c r="B4397" s="1" t="s">
        <v>417</v>
      </c>
      <c r="C4397" s="1" t="s">
        <v>27</v>
      </c>
      <c r="D4397" s="1" t="s">
        <v>18</v>
      </c>
      <c r="E4397">
        <v>15</v>
      </c>
      <c r="F4397">
        <v>0</v>
      </c>
      <c r="G4397">
        <v>0</v>
      </c>
      <c r="H4397">
        <v>0</v>
      </c>
      <c r="I4397" s="2">
        <v>0</v>
      </c>
      <c r="J4397">
        <v>2</v>
      </c>
      <c r="K4397" s="2">
        <v>0</v>
      </c>
      <c r="L4397">
        <v>494.65750000000003</v>
      </c>
      <c r="M4397" s="2">
        <v>0</v>
      </c>
      <c r="N4397" s="4">
        <v>0</v>
      </c>
    </row>
    <row r="4398" spans="1:14" x14ac:dyDescent="0.3">
      <c r="A4398" s="1" t="s">
        <v>44</v>
      </c>
      <c r="B4398" s="1" t="s">
        <v>417</v>
      </c>
      <c r="C4398" s="1" t="s">
        <v>27</v>
      </c>
      <c r="D4398" s="1" t="s">
        <v>19</v>
      </c>
      <c r="E4398">
        <v>0</v>
      </c>
      <c r="F4398">
        <v>1</v>
      </c>
      <c r="G4398">
        <v>1280.7090000000001</v>
      </c>
      <c r="H4398">
        <v>0</v>
      </c>
      <c r="I4398" s="2">
        <v>0</v>
      </c>
      <c r="J4398">
        <v>2</v>
      </c>
      <c r="K4398" s="2">
        <v>0</v>
      </c>
      <c r="L4398">
        <v>494.65750000000003</v>
      </c>
      <c r="M4398" s="2">
        <v>0</v>
      </c>
      <c r="N4398" s="4">
        <v>0</v>
      </c>
    </row>
    <row r="4399" spans="1:14" x14ac:dyDescent="0.3">
      <c r="A4399" s="1" t="s">
        <v>44</v>
      </c>
      <c r="B4399" s="1" t="s">
        <v>418</v>
      </c>
      <c r="C4399" s="1" t="s">
        <v>24</v>
      </c>
      <c r="D4399" s="1" t="s">
        <v>13</v>
      </c>
      <c r="E4399">
        <v>0</v>
      </c>
      <c r="F4399">
        <v>2</v>
      </c>
      <c r="G4399">
        <v>2187.277</v>
      </c>
      <c r="H4399">
        <v>0</v>
      </c>
      <c r="I4399" s="2">
        <v>0</v>
      </c>
      <c r="J4399">
        <v>0</v>
      </c>
      <c r="K4399" s="2">
        <v>0</v>
      </c>
      <c r="L4399">
        <v>709.15499999999997</v>
      </c>
      <c r="M4399" s="2">
        <v>0</v>
      </c>
      <c r="N4399" s="4">
        <v>0</v>
      </c>
    </row>
    <row r="4400" spans="1:14" x14ac:dyDescent="0.3">
      <c r="A4400" s="1" t="s">
        <v>44</v>
      </c>
      <c r="B4400" s="1" t="s">
        <v>418</v>
      </c>
      <c r="C4400" s="1" t="s">
        <v>24</v>
      </c>
      <c r="D4400" s="1" t="s">
        <v>14</v>
      </c>
      <c r="E4400">
        <v>0</v>
      </c>
      <c r="F4400">
        <v>1</v>
      </c>
      <c r="G4400">
        <v>1822.7384999999999</v>
      </c>
      <c r="H4400">
        <v>0</v>
      </c>
      <c r="I4400" s="2">
        <v>0</v>
      </c>
      <c r="J4400">
        <v>0</v>
      </c>
      <c r="K4400" s="2">
        <v>0</v>
      </c>
      <c r="L4400">
        <v>709.15499999999997</v>
      </c>
      <c r="M4400" s="2">
        <v>0</v>
      </c>
      <c r="N4400" s="4">
        <v>0</v>
      </c>
    </row>
    <row r="4401" spans="1:14" x14ac:dyDescent="0.3">
      <c r="A4401" s="1" t="s">
        <v>44</v>
      </c>
      <c r="B4401" s="1" t="s">
        <v>418</v>
      </c>
      <c r="C4401" s="1" t="s">
        <v>27</v>
      </c>
      <c r="D4401" s="1" t="s">
        <v>15</v>
      </c>
      <c r="E4401">
        <v>0</v>
      </c>
      <c r="F4401">
        <v>1</v>
      </c>
      <c r="G4401">
        <v>1093.6385</v>
      </c>
      <c r="H4401">
        <v>0</v>
      </c>
      <c r="I4401" s="2">
        <v>0</v>
      </c>
      <c r="J4401">
        <v>0</v>
      </c>
      <c r="K4401" s="2">
        <v>0</v>
      </c>
      <c r="L4401">
        <v>709.15499999999997</v>
      </c>
      <c r="M4401" s="2">
        <v>0</v>
      </c>
      <c r="N4401" s="4">
        <v>0</v>
      </c>
    </row>
    <row r="4402" spans="1:14" x14ac:dyDescent="0.3">
      <c r="A4402" s="1" t="s">
        <v>109</v>
      </c>
      <c r="B4402" s="1" t="s">
        <v>419</v>
      </c>
      <c r="C4402" s="1" t="s">
        <v>23</v>
      </c>
      <c r="D4402" s="1" t="s">
        <v>13</v>
      </c>
      <c r="E4402">
        <v>0</v>
      </c>
      <c r="F4402">
        <v>6</v>
      </c>
      <c r="G4402">
        <v>2469.2800000000002</v>
      </c>
      <c r="H4402">
        <v>1</v>
      </c>
      <c r="I4402" s="2">
        <v>480.83800000000002</v>
      </c>
      <c r="J4402">
        <v>1</v>
      </c>
      <c r="K4402" s="2">
        <v>302.04750000000001</v>
      </c>
      <c r="L4402">
        <v>302.04750000000001</v>
      </c>
      <c r="M4402" s="2">
        <v>178.79050000000001</v>
      </c>
      <c r="N4402" s="4">
        <v>0.37183105328613797</v>
      </c>
    </row>
    <row r="4403" spans="1:14" x14ac:dyDescent="0.3">
      <c r="A4403" s="1" t="s">
        <v>109</v>
      </c>
      <c r="B4403" s="1" t="s">
        <v>419</v>
      </c>
      <c r="C4403" s="1" t="s">
        <v>23</v>
      </c>
      <c r="D4403" s="1" t="s">
        <v>16</v>
      </c>
      <c r="E4403">
        <v>0</v>
      </c>
      <c r="F4403">
        <v>1</v>
      </c>
      <c r="G4403">
        <v>471.40800000000002</v>
      </c>
      <c r="H4403">
        <v>0</v>
      </c>
      <c r="I4403" s="2">
        <v>0</v>
      </c>
      <c r="J4403">
        <v>0</v>
      </c>
      <c r="K4403" s="2">
        <v>0</v>
      </c>
      <c r="L4403">
        <v>302.04750000000001</v>
      </c>
      <c r="M4403" s="2">
        <v>0</v>
      </c>
      <c r="N4403" s="4">
        <v>0</v>
      </c>
    </row>
    <row r="4404" spans="1:14" x14ac:dyDescent="0.3">
      <c r="A4404" s="1" t="s">
        <v>109</v>
      </c>
      <c r="B4404" s="1" t="s">
        <v>419</v>
      </c>
      <c r="C4404" s="1" t="s">
        <v>23</v>
      </c>
      <c r="D4404" s="1" t="s">
        <v>17</v>
      </c>
      <c r="E4404">
        <v>0</v>
      </c>
      <c r="F4404">
        <v>1</v>
      </c>
      <c r="G4404">
        <v>471.40800000000002</v>
      </c>
      <c r="H4404">
        <v>0</v>
      </c>
      <c r="I4404" s="2">
        <v>0</v>
      </c>
      <c r="J4404">
        <v>0</v>
      </c>
      <c r="K4404" s="2">
        <v>0</v>
      </c>
      <c r="L4404">
        <v>302.04750000000001</v>
      </c>
      <c r="M4404" s="2">
        <v>0</v>
      </c>
      <c r="N4404" s="4">
        <v>0</v>
      </c>
    </row>
    <row r="4405" spans="1:14" x14ac:dyDescent="0.3">
      <c r="A4405" s="1" t="s">
        <v>109</v>
      </c>
      <c r="B4405" s="1" t="s">
        <v>419</v>
      </c>
      <c r="C4405" s="1" t="s">
        <v>23</v>
      </c>
      <c r="D4405" s="1" t="s">
        <v>19</v>
      </c>
      <c r="E4405">
        <v>0</v>
      </c>
      <c r="F4405">
        <v>1</v>
      </c>
      <c r="G4405">
        <v>375.64749999999992</v>
      </c>
      <c r="H4405">
        <v>1</v>
      </c>
      <c r="I4405" s="2">
        <v>375.64749999999992</v>
      </c>
      <c r="J4405">
        <v>0</v>
      </c>
      <c r="K4405" s="2">
        <v>302.04750000000001</v>
      </c>
      <c r="L4405">
        <v>302.04750000000001</v>
      </c>
      <c r="M4405" s="2">
        <v>73.599999999999909</v>
      </c>
      <c r="N4405" s="4">
        <v>0.1959283636920249</v>
      </c>
    </row>
    <row r="4406" spans="1:14" x14ac:dyDescent="0.3">
      <c r="A4406" s="1" t="s">
        <v>109</v>
      </c>
      <c r="B4406" s="1" t="s">
        <v>419</v>
      </c>
      <c r="C4406" s="1" t="s">
        <v>25</v>
      </c>
      <c r="D4406" s="1" t="s">
        <v>13</v>
      </c>
      <c r="E4406">
        <v>0</v>
      </c>
      <c r="F4406">
        <v>2</v>
      </c>
      <c r="G4406">
        <v>847.05549999999994</v>
      </c>
      <c r="H4406">
        <v>1</v>
      </c>
      <c r="I4406" s="2">
        <v>375.64749999999992</v>
      </c>
      <c r="J4406">
        <v>0</v>
      </c>
      <c r="K4406" s="2">
        <v>302.04750000000001</v>
      </c>
      <c r="L4406">
        <v>302.04750000000001</v>
      </c>
      <c r="M4406" s="2">
        <v>73.599999999999909</v>
      </c>
      <c r="N4406" s="4">
        <v>0.1959283636920249</v>
      </c>
    </row>
    <row r="4407" spans="1:14" x14ac:dyDescent="0.3">
      <c r="A4407" s="1" t="s">
        <v>109</v>
      </c>
      <c r="B4407" s="1" t="s">
        <v>419</v>
      </c>
      <c r="C4407" s="1" t="s">
        <v>25</v>
      </c>
      <c r="D4407" s="1" t="s">
        <v>15</v>
      </c>
      <c r="E4407">
        <v>0</v>
      </c>
      <c r="F4407">
        <v>1</v>
      </c>
      <c r="G4407">
        <v>375.64749999999992</v>
      </c>
      <c r="H4407">
        <v>0</v>
      </c>
      <c r="I4407" s="2">
        <v>0</v>
      </c>
      <c r="J4407">
        <v>0</v>
      </c>
      <c r="K4407" s="2">
        <v>0</v>
      </c>
      <c r="L4407">
        <v>302.04750000000001</v>
      </c>
      <c r="M4407" s="2">
        <v>0</v>
      </c>
      <c r="N4407" s="4">
        <v>0</v>
      </c>
    </row>
    <row r="4408" spans="1:14" x14ac:dyDescent="0.3">
      <c r="A4408" s="1" t="s">
        <v>109</v>
      </c>
      <c r="B4408" s="1" t="s">
        <v>419</v>
      </c>
      <c r="C4408" s="1" t="s">
        <v>25</v>
      </c>
      <c r="D4408" s="1" t="s">
        <v>16</v>
      </c>
      <c r="E4408">
        <v>0</v>
      </c>
      <c r="F4408">
        <v>1</v>
      </c>
      <c r="G4408">
        <v>375.64749999999992</v>
      </c>
      <c r="H4408">
        <v>0</v>
      </c>
      <c r="I4408" s="2">
        <v>0</v>
      </c>
      <c r="J4408">
        <v>0</v>
      </c>
      <c r="K4408" s="2">
        <v>0</v>
      </c>
      <c r="L4408">
        <v>302.04750000000001</v>
      </c>
      <c r="M4408" s="2">
        <v>0</v>
      </c>
      <c r="N4408" s="4">
        <v>0</v>
      </c>
    </row>
    <row r="4409" spans="1:14" x14ac:dyDescent="0.3">
      <c r="A4409" s="1" t="s">
        <v>109</v>
      </c>
      <c r="B4409" s="1" t="s">
        <v>419</v>
      </c>
      <c r="C4409" s="1" t="s">
        <v>25</v>
      </c>
      <c r="D4409" s="1" t="s">
        <v>13</v>
      </c>
      <c r="E4409">
        <v>0</v>
      </c>
      <c r="F4409">
        <v>1</v>
      </c>
      <c r="G4409">
        <v>510.88749999999999</v>
      </c>
      <c r="H4409">
        <v>0</v>
      </c>
      <c r="I4409" s="2">
        <v>0</v>
      </c>
      <c r="J4409">
        <v>0</v>
      </c>
      <c r="K4409" s="2">
        <v>0</v>
      </c>
      <c r="L4409">
        <v>302.04750000000001</v>
      </c>
      <c r="M4409" s="2">
        <v>0</v>
      </c>
      <c r="N4409" s="4">
        <v>0</v>
      </c>
    </row>
    <row r="4410" spans="1:14" x14ac:dyDescent="0.3">
      <c r="A4410" s="1" t="s">
        <v>109</v>
      </c>
      <c r="B4410" s="1" t="s">
        <v>419</v>
      </c>
      <c r="C4410" s="1" t="s">
        <v>26</v>
      </c>
      <c r="D4410" s="1" t="s">
        <v>13</v>
      </c>
      <c r="E4410">
        <v>0</v>
      </c>
      <c r="F4410">
        <v>3</v>
      </c>
      <c r="G4410">
        <v>1367.373</v>
      </c>
      <c r="H4410">
        <v>0</v>
      </c>
      <c r="I4410" s="2">
        <v>0</v>
      </c>
      <c r="J4410">
        <v>1</v>
      </c>
      <c r="K4410" s="2">
        <v>0</v>
      </c>
      <c r="L4410">
        <v>302.04750000000001</v>
      </c>
      <c r="M4410" s="2">
        <v>0</v>
      </c>
      <c r="N4410" s="4">
        <v>0</v>
      </c>
    </row>
    <row r="4411" spans="1:14" x14ac:dyDescent="0.3">
      <c r="A4411" s="1" t="s">
        <v>109</v>
      </c>
      <c r="B4411" s="1" t="s">
        <v>419</v>
      </c>
      <c r="C4411" s="1" t="s">
        <v>26</v>
      </c>
      <c r="D4411" s="1" t="s">
        <v>14</v>
      </c>
      <c r="E4411">
        <v>0</v>
      </c>
      <c r="F4411">
        <v>1</v>
      </c>
      <c r="G4411">
        <v>375.64749999999992</v>
      </c>
      <c r="H4411">
        <v>0</v>
      </c>
      <c r="I4411" s="2">
        <v>0</v>
      </c>
      <c r="J4411">
        <v>0</v>
      </c>
      <c r="K4411" s="2">
        <v>0</v>
      </c>
      <c r="L4411">
        <v>302.04750000000001</v>
      </c>
      <c r="M4411" s="2">
        <v>0</v>
      </c>
      <c r="N4411" s="4">
        <v>0</v>
      </c>
    </row>
    <row r="4412" spans="1:14" x14ac:dyDescent="0.3">
      <c r="A4412" s="1" t="s">
        <v>109</v>
      </c>
      <c r="B4412" s="1" t="s">
        <v>419</v>
      </c>
      <c r="C4412" s="1" t="s">
        <v>26</v>
      </c>
      <c r="D4412" s="1" t="s">
        <v>15</v>
      </c>
      <c r="E4412">
        <v>0</v>
      </c>
      <c r="F4412">
        <v>0</v>
      </c>
      <c r="G4412">
        <v>0</v>
      </c>
      <c r="H4412">
        <v>0</v>
      </c>
      <c r="I4412" s="2">
        <v>0</v>
      </c>
      <c r="J4412">
        <v>2</v>
      </c>
      <c r="K4412" s="2">
        <v>0</v>
      </c>
      <c r="L4412">
        <v>302.04750000000001</v>
      </c>
      <c r="M4412" s="2">
        <v>0</v>
      </c>
      <c r="N4412" s="4">
        <v>0</v>
      </c>
    </row>
    <row r="4413" spans="1:14" x14ac:dyDescent="0.3">
      <c r="A4413" s="1" t="s">
        <v>109</v>
      </c>
      <c r="B4413" s="1" t="s">
        <v>419</v>
      </c>
      <c r="C4413" s="1" t="s">
        <v>26</v>
      </c>
      <c r="D4413" s="1" t="s">
        <v>16</v>
      </c>
      <c r="E4413">
        <v>0</v>
      </c>
      <c r="F4413">
        <v>0</v>
      </c>
      <c r="G4413">
        <v>0</v>
      </c>
      <c r="H4413">
        <v>0</v>
      </c>
      <c r="I4413" s="2">
        <v>0</v>
      </c>
      <c r="J4413">
        <v>1</v>
      </c>
      <c r="K4413" s="2">
        <v>0</v>
      </c>
      <c r="L4413">
        <v>302.04750000000001</v>
      </c>
      <c r="M4413" s="2">
        <v>0</v>
      </c>
      <c r="N4413" s="4">
        <v>0</v>
      </c>
    </row>
    <row r="4414" spans="1:14" x14ac:dyDescent="0.3">
      <c r="A4414" s="1" t="s">
        <v>109</v>
      </c>
      <c r="B4414" s="1" t="s">
        <v>419</v>
      </c>
      <c r="C4414" s="1" t="s">
        <v>26</v>
      </c>
      <c r="D4414" s="1" t="s">
        <v>13</v>
      </c>
      <c r="E4414">
        <v>0</v>
      </c>
      <c r="F4414">
        <v>1</v>
      </c>
      <c r="G4414">
        <v>510.88749999999999</v>
      </c>
      <c r="H4414">
        <v>1</v>
      </c>
      <c r="I4414" s="2">
        <v>510.88749999999999</v>
      </c>
      <c r="J4414">
        <v>0</v>
      </c>
      <c r="K4414" s="2">
        <v>302.04750000000001</v>
      </c>
      <c r="L4414">
        <v>302.04750000000001</v>
      </c>
      <c r="M4414" s="2">
        <v>208.83999999999997</v>
      </c>
      <c r="N4414" s="4">
        <v>0.40877884074282494</v>
      </c>
    </row>
    <row r="4415" spans="1:14" x14ac:dyDescent="0.3">
      <c r="A4415" s="1" t="s">
        <v>109</v>
      </c>
      <c r="B4415" s="1" t="s">
        <v>419</v>
      </c>
      <c r="C4415" s="1" t="s">
        <v>26</v>
      </c>
      <c r="D4415" s="1" t="s">
        <v>18</v>
      </c>
      <c r="E4415">
        <v>0</v>
      </c>
      <c r="F4415">
        <v>0</v>
      </c>
      <c r="G4415">
        <v>0</v>
      </c>
      <c r="H4415">
        <v>0</v>
      </c>
      <c r="I4415" s="2">
        <v>0</v>
      </c>
      <c r="J4415">
        <v>2</v>
      </c>
      <c r="K4415" s="2">
        <v>0</v>
      </c>
      <c r="L4415">
        <v>302.04750000000001</v>
      </c>
      <c r="M4415" s="2">
        <v>0</v>
      </c>
      <c r="N4415" s="4">
        <v>0</v>
      </c>
    </row>
    <row r="4416" spans="1:14" x14ac:dyDescent="0.3">
      <c r="A4416" s="1" t="s">
        <v>109</v>
      </c>
      <c r="B4416" s="1" t="s">
        <v>419</v>
      </c>
      <c r="C4416" s="1" t="s">
        <v>33</v>
      </c>
      <c r="D4416" s="1" t="s">
        <v>13</v>
      </c>
      <c r="E4416">
        <v>0</v>
      </c>
      <c r="F4416">
        <v>1</v>
      </c>
      <c r="G4416">
        <v>480.83800000000002</v>
      </c>
      <c r="H4416">
        <v>0</v>
      </c>
      <c r="I4416" s="2">
        <v>0</v>
      </c>
      <c r="J4416">
        <v>0</v>
      </c>
      <c r="K4416" s="2">
        <v>0</v>
      </c>
      <c r="L4416">
        <v>302.04750000000001</v>
      </c>
      <c r="M4416" s="2">
        <v>0</v>
      </c>
      <c r="N4416" s="4">
        <v>0</v>
      </c>
    </row>
    <row r="4417" spans="1:14" x14ac:dyDescent="0.3">
      <c r="A4417" s="1" t="s">
        <v>109</v>
      </c>
      <c r="B4417" s="1" t="s">
        <v>419</v>
      </c>
      <c r="C4417" s="1" t="s">
        <v>33</v>
      </c>
      <c r="D4417" s="1" t="s">
        <v>14</v>
      </c>
      <c r="E4417">
        <v>0</v>
      </c>
      <c r="F4417">
        <v>0</v>
      </c>
      <c r="G4417">
        <v>0</v>
      </c>
      <c r="H4417">
        <v>0</v>
      </c>
      <c r="I4417" s="2">
        <v>0</v>
      </c>
      <c r="J4417">
        <v>0</v>
      </c>
      <c r="K4417" s="2">
        <v>0</v>
      </c>
      <c r="L4417">
        <v>302.04750000000001</v>
      </c>
      <c r="M4417" s="2">
        <v>0</v>
      </c>
      <c r="N4417" s="4">
        <v>0</v>
      </c>
    </row>
    <row r="4418" spans="1:14" x14ac:dyDescent="0.3">
      <c r="A4418" s="1" t="s">
        <v>109</v>
      </c>
      <c r="B4418" s="1" t="s">
        <v>419</v>
      </c>
      <c r="C4418" s="1" t="s">
        <v>33</v>
      </c>
      <c r="D4418" s="1" t="s">
        <v>17</v>
      </c>
      <c r="E4418">
        <v>0</v>
      </c>
      <c r="F4418">
        <v>1</v>
      </c>
      <c r="G4418">
        <v>375.64749999999992</v>
      </c>
      <c r="H4418">
        <v>1</v>
      </c>
      <c r="I4418" s="2">
        <v>375.64749999999992</v>
      </c>
      <c r="J4418">
        <v>0</v>
      </c>
      <c r="K4418" s="2">
        <v>302.04750000000001</v>
      </c>
      <c r="L4418">
        <v>302.04750000000001</v>
      </c>
      <c r="M4418" s="2">
        <v>73.599999999999909</v>
      </c>
      <c r="N4418" s="4">
        <v>0.1959283636920249</v>
      </c>
    </row>
    <row r="4419" spans="1:14" x14ac:dyDescent="0.3">
      <c r="A4419" s="1" t="s">
        <v>109</v>
      </c>
      <c r="B4419" s="1" t="s">
        <v>419</v>
      </c>
      <c r="C4419" s="1" t="s">
        <v>46</v>
      </c>
      <c r="D4419" s="1" t="s">
        <v>15</v>
      </c>
      <c r="E4419">
        <v>0</v>
      </c>
      <c r="F4419">
        <v>1</v>
      </c>
      <c r="G4419">
        <v>375.64749999999992</v>
      </c>
      <c r="H4419">
        <v>1</v>
      </c>
      <c r="I4419" s="2">
        <v>375.64749999999992</v>
      </c>
      <c r="J4419">
        <v>0</v>
      </c>
      <c r="K4419" s="2">
        <v>302.04750000000001</v>
      </c>
      <c r="L4419">
        <v>302.04750000000001</v>
      </c>
      <c r="M4419" s="2">
        <v>73.599999999999909</v>
      </c>
      <c r="N4419" s="4">
        <v>0.1959283636920249</v>
      </c>
    </row>
    <row r="4420" spans="1:14" x14ac:dyDescent="0.3">
      <c r="A4420" s="1" t="s">
        <v>109</v>
      </c>
      <c r="B4420" s="1" t="s">
        <v>419</v>
      </c>
      <c r="C4420" s="1" t="s">
        <v>46</v>
      </c>
      <c r="D4420" s="1" t="s">
        <v>16</v>
      </c>
      <c r="E4420">
        <v>0</v>
      </c>
      <c r="F4420">
        <v>1</v>
      </c>
      <c r="G4420">
        <v>375.64749999999992</v>
      </c>
      <c r="H4420">
        <v>1</v>
      </c>
      <c r="I4420" s="2">
        <v>375.64749999999992</v>
      </c>
      <c r="J4420">
        <v>0</v>
      </c>
      <c r="K4420" s="2">
        <v>302.04750000000001</v>
      </c>
      <c r="L4420">
        <v>302.04750000000001</v>
      </c>
      <c r="M4420" s="2">
        <v>73.599999999999909</v>
      </c>
      <c r="N4420" s="4">
        <v>0.1959283636920249</v>
      </c>
    </row>
    <row r="4421" spans="1:14" x14ac:dyDescent="0.3">
      <c r="A4421" s="1" t="s">
        <v>420</v>
      </c>
      <c r="B4421" s="1" t="s">
        <v>421</v>
      </c>
      <c r="C4421" s="1" t="s">
        <v>22</v>
      </c>
      <c r="D4421" s="1" t="s">
        <v>17</v>
      </c>
      <c r="E4421">
        <v>0</v>
      </c>
      <c r="F4421">
        <v>1</v>
      </c>
      <c r="G4421">
        <v>243.2595</v>
      </c>
      <c r="H4421">
        <v>1</v>
      </c>
      <c r="I4421" s="2">
        <v>243.2595</v>
      </c>
      <c r="J4421">
        <v>0</v>
      </c>
      <c r="K4421" s="2">
        <v>694.44999999999993</v>
      </c>
      <c r="L4421">
        <v>694.44999999999993</v>
      </c>
      <c r="M4421" s="2">
        <v>-451.19049999999993</v>
      </c>
      <c r="N4421" s="4">
        <v>-1.8547703172949048</v>
      </c>
    </row>
    <row r="4422" spans="1:14" x14ac:dyDescent="0.3">
      <c r="A4422" s="1" t="s">
        <v>155</v>
      </c>
      <c r="B4422" s="1" t="s">
        <v>422</v>
      </c>
      <c r="C4422" s="1" t="s">
        <v>22</v>
      </c>
      <c r="D4422" s="1" t="s">
        <v>13</v>
      </c>
      <c r="E4422">
        <v>0</v>
      </c>
      <c r="F4422">
        <v>11</v>
      </c>
      <c r="G4422">
        <v>16593.798500000001</v>
      </c>
      <c r="H4422">
        <v>4</v>
      </c>
      <c r="I4422" s="2">
        <v>5968.7529999999997</v>
      </c>
      <c r="J4422">
        <v>35</v>
      </c>
      <c r="K4422" s="2">
        <v>2661.52</v>
      </c>
      <c r="L4422">
        <v>665.38</v>
      </c>
      <c r="M4422" s="2">
        <v>3307.2329999999997</v>
      </c>
      <c r="N4422" s="4">
        <v>0.55409111417409962</v>
      </c>
    </row>
    <row r="4423" spans="1:14" x14ac:dyDescent="0.3">
      <c r="A4423" s="1" t="s">
        <v>155</v>
      </c>
      <c r="B4423" s="1" t="s">
        <v>422</v>
      </c>
      <c r="C4423" s="1" t="s">
        <v>22</v>
      </c>
      <c r="D4423" s="1" t="s">
        <v>14</v>
      </c>
      <c r="E4423">
        <v>0</v>
      </c>
      <c r="F4423">
        <v>0</v>
      </c>
      <c r="G4423">
        <v>0</v>
      </c>
      <c r="H4423">
        <v>0</v>
      </c>
      <c r="I4423" s="2">
        <v>0</v>
      </c>
      <c r="J4423">
        <v>1</v>
      </c>
      <c r="K4423" s="2">
        <v>0</v>
      </c>
      <c r="L4423">
        <v>665.38</v>
      </c>
      <c r="M4423" s="2">
        <v>0</v>
      </c>
      <c r="N4423" s="4">
        <v>0</v>
      </c>
    </row>
    <row r="4424" spans="1:14" x14ac:dyDescent="0.3">
      <c r="A4424" s="1" t="s">
        <v>155</v>
      </c>
      <c r="B4424" s="1" t="s">
        <v>422</v>
      </c>
      <c r="C4424" s="1" t="s">
        <v>22</v>
      </c>
      <c r="D4424" s="1" t="s">
        <v>16</v>
      </c>
      <c r="E4424">
        <v>0</v>
      </c>
      <c r="F4424">
        <v>0</v>
      </c>
      <c r="G4424">
        <v>0</v>
      </c>
      <c r="H4424">
        <v>0</v>
      </c>
      <c r="I4424" s="2">
        <v>0</v>
      </c>
      <c r="J4424">
        <v>1</v>
      </c>
      <c r="K4424" s="2">
        <v>0</v>
      </c>
      <c r="L4424">
        <v>665.38</v>
      </c>
      <c r="M4424" s="2">
        <v>0</v>
      </c>
      <c r="N4424" s="4">
        <v>0</v>
      </c>
    </row>
    <row r="4425" spans="1:14" x14ac:dyDescent="0.3">
      <c r="A4425" s="1" t="s">
        <v>155</v>
      </c>
      <c r="B4425" s="1" t="s">
        <v>422</v>
      </c>
      <c r="C4425" s="1" t="s">
        <v>22</v>
      </c>
      <c r="D4425" s="1" t="s">
        <v>17</v>
      </c>
      <c r="E4425">
        <v>0</v>
      </c>
      <c r="F4425">
        <v>1</v>
      </c>
      <c r="G4425">
        <v>1705.3579999999999</v>
      </c>
      <c r="H4425">
        <v>1</v>
      </c>
      <c r="I4425" s="2">
        <v>1705.3579999999999</v>
      </c>
      <c r="J4425">
        <v>0</v>
      </c>
      <c r="K4425" s="2">
        <v>665.38</v>
      </c>
      <c r="L4425">
        <v>665.38</v>
      </c>
      <c r="M4425" s="2">
        <v>1039.9780000000001</v>
      </c>
      <c r="N4425" s="4">
        <v>0.60982972490233733</v>
      </c>
    </row>
    <row r="4426" spans="1:14" x14ac:dyDescent="0.3">
      <c r="A4426" s="1" t="s">
        <v>155</v>
      </c>
      <c r="B4426" s="1" t="s">
        <v>422</v>
      </c>
      <c r="C4426" s="1" t="s">
        <v>23</v>
      </c>
      <c r="D4426" s="1" t="s">
        <v>13</v>
      </c>
      <c r="E4426">
        <v>0</v>
      </c>
      <c r="F4426">
        <v>4</v>
      </c>
      <c r="G4426">
        <v>5968.7529999999997</v>
      </c>
      <c r="H4426">
        <v>0</v>
      </c>
      <c r="I4426" s="2">
        <v>0</v>
      </c>
      <c r="J4426">
        <v>9</v>
      </c>
      <c r="K4426" s="2">
        <v>0</v>
      </c>
      <c r="L4426">
        <v>665.38</v>
      </c>
      <c r="M4426" s="2">
        <v>0</v>
      </c>
      <c r="N4426" s="4">
        <v>0</v>
      </c>
    </row>
    <row r="4427" spans="1:14" x14ac:dyDescent="0.3">
      <c r="A4427" s="1" t="s">
        <v>155</v>
      </c>
      <c r="B4427" s="1" t="s">
        <v>422</v>
      </c>
      <c r="C4427" s="1" t="s">
        <v>23</v>
      </c>
      <c r="D4427" s="1" t="s">
        <v>16</v>
      </c>
      <c r="E4427">
        <v>0</v>
      </c>
      <c r="F4427">
        <v>0</v>
      </c>
      <c r="G4427">
        <v>0</v>
      </c>
      <c r="H4427">
        <v>0</v>
      </c>
      <c r="I4427" s="2">
        <v>0</v>
      </c>
      <c r="J4427">
        <v>1</v>
      </c>
      <c r="K4427" s="2">
        <v>0</v>
      </c>
      <c r="L4427">
        <v>665.38</v>
      </c>
      <c r="M4427" s="2">
        <v>0</v>
      </c>
      <c r="N4427" s="4">
        <v>0</v>
      </c>
    </row>
    <row r="4428" spans="1:14" x14ac:dyDescent="0.3">
      <c r="A4428" s="1" t="s">
        <v>155</v>
      </c>
      <c r="B4428" s="1" t="s">
        <v>422</v>
      </c>
      <c r="C4428" s="1" t="s">
        <v>23</v>
      </c>
      <c r="D4428" s="1" t="s">
        <v>18</v>
      </c>
      <c r="E4428">
        <v>1</v>
      </c>
      <c r="F4428">
        <v>1</v>
      </c>
      <c r="G4428">
        <v>1573.568</v>
      </c>
      <c r="H4428">
        <v>1</v>
      </c>
      <c r="I4428" s="2">
        <v>1573.568</v>
      </c>
      <c r="J4428">
        <v>0</v>
      </c>
      <c r="K4428" s="2">
        <v>665.38</v>
      </c>
      <c r="L4428">
        <v>665.38</v>
      </c>
      <c r="M4428" s="2">
        <v>908.18799999999999</v>
      </c>
      <c r="N4428" s="4">
        <v>0.57715205189734409</v>
      </c>
    </row>
    <row r="4429" spans="1:14" x14ac:dyDescent="0.3">
      <c r="A4429" s="1" t="s">
        <v>155</v>
      </c>
      <c r="B4429" s="1" t="s">
        <v>422</v>
      </c>
      <c r="C4429" s="1" t="s">
        <v>23</v>
      </c>
      <c r="D4429" s="1" t="s">
        <v>19</v>
      </c>
      <c r="E4429">
        <v>0</v>
      </c>
      <c r="F4429">
        <v>1</v>
      </c>
      <c r="G4429">
        <v>1573.568</v>
      </c>
      <c r="H4429">
        <v>0</v>
      </c>
      <c r="I4429" s="2">
        <v>0</v>
      </c>
      <c r="J4429">
        <v>1</v>
      </c>
      <c r="K4429" s="2">
        <v>0</v>
      </c>
      <c r="L4429">
        <v>665.38</v>
      </c>
      <c r="M4429" s="2">
        <v>0</v>
      </c>
      <c r="N4429" s="4">
        <v>0</v>
      </c>
    </row>
    <row r="4430" spans="1:14" x14ac:dyDescent="0.3">
      <c r="A4430" s="1" t="s">
        <v>155</v>
      </c>
      <c r="B4430" s="1" t="s">
        <v>422</v>
      </c>
      <c r="C4430" s="1" t="s">
        <v>24</v>
      </c>
      <c r="D4430" s="1" t="s">
        <v>13</v>
      </c>
      <c r="E4430">
        <v>0</v>
      </c>
      <c r="F4430">
        <v>11</v>
      </c>
      <c r="G4430">
        <v>17013.743999999999</v>
      </c>
      <c r="H4430">
        <v>1</v>
      </c>
      <c r="I4430" s="2">
        <v>1605.0435</v>
      </c>
      <c r="J4430">
        <v>38</v>
      </c>
      <c r="K4430" s="2">
        <v>665.38</v>
      </c>
      <c r="L4430">
        <v>665.38</v>
      </c>
      <c r="M4430" s="2">
        <v>939.6635</v>
      </c>
      <c r="N4430" s="4">
        <v>0.58544425742978301</v>
      </c>
    </row>
    <row r="4431" spans="1:14" x14ac:dyDescent="0.3">
      <c r="A4431" s="1" t="s">
        <v>155</v>
      </c>
      <c r="B4431" s="1" t="s">
        <v>422</v>
      </c>
      <c r="C4431" s="1" t="s">
        <v>24</v>
      </c>
      <c r="D4431" s="1" t="s">
        <v>16</v>
      </c>
      <c r="E4431">
        <v>0</v>
      </c>
      <c r="F4431">
        <v>1</v>
      </c>
      <c r="G4431">
        <v>1671.9159999999999</v>
      </c>
      <c r="H4431">
        <v>0</v>
      </c>
      <c r="I4431" s="2">
        <v>0</v>
      </c>
      <c r="J4431">
        <v>1</v>
      </c>
      <c r="K4431" s="2">
        <v>0</v>
      </c>
      <c r="L4431">
        <v>665.38</v>
      </c>
      <c r="M4431" s="2">
        <v>0</v>
      </c>
      <c r="N4431" s="4">
        <v>0</v>
      </c>
    </row>
    <row r="4432" spans="1:14" x14ac:dyDescent="0.3">
      <c r="A4432" s="1" t="s">
        <v>155</v>
      </c>
      <c r="B4432" s="1" t="s">
        <v>422</v>
      </c>
      <c r="C4432" s="1" t="s">
        <v>24</v>
      </c>
      <c r="D4432" s="1" t="s">
        <v>13</v>
      </c>
      <c r="E4432">
        <v>0</v>
      </c>
      <c r="F4432">
        <v>3</v>
      </c>
      <c r="G4432">
        <v>4883.9695000000002</v>
      </c>
      <c r="H4432">
        <v>0</v>
      </c>
      <c r="I4432" s="2">
        <v>0</v>
      </c>
      <c r="J4432">
        <v>0</v>
      </c>
      <c r="K4432" s="2">
        <v>0</v>
      </c>
      <c r="L4432">
        <v>665.38</v>
      </c>
      <c r="M4432" s="2">
        <v>0</v>
      </c>
      <c r="N4432" s="4">
        <v>0</v>
      </c>
    </row>
    <row r="4433" spans="1:14" x14ac:dyDescent="0.3">
      <c r="A4433" s="1" t="s">
        <v>155</v>
      </c>
      <c r="B4433" s="1" t="s">
        <v>422</v>
      </c>
      <c r="C4433" s="1" t="s">
        <v>24</v>
      </c>
      <c r="D4433" s="1" t="s">
        <v>18</v>
      </c>
      <c r="E4433">
        <v>0</v>
      </c>
      <c r="F4433">
        <v>0</v>
      </c>
      <c r="G4433">
        <v>0</v>
      </c>
      <c r="H4433">
        <v>0</v>
      </c>
      <c r="I4433" s="2">
        <v>0</v>
      </c>
      <c r="J4433">
        <v>2</v>
      </c>
      <c r="K4433" s="2">
        <v>0</v>
      </c>
      <c r="L4433">
        <v>665.38</v>
      </c>
      <c r="M4433" s="2">
        <v>0</v>
      </c>
      <c r="N4433" s="4">
        <v>0</v>
      </c>
    </row>
    <row r="4434" spans="1:14" x14ac:dyDescent="0.3">
      <c r="A4434" s="1" t="s">
        <v>155</v>
      </c>
      <c r="B4434" s="1" t="s">
        <v>422</v>
      </c>
      <c r="C4434" s="1" t="s">
        <v>27</v>
      </c>
      <c r="D4434" s="1" t="s">
        <v>13</v>
      </c>
      <c r="E4434">
        <v>0</v>
      </c>
      <c r="F4434">
        <v>21</v>
      </c>
      <c r="G4434">
        <v>32656.515500000001</v>
      </c>
      <c r="H4434">
        <v>2</v>
      </c>
      <c r="I4434" s="2">
        <v>2984.3764999999999</v>
      </c>
      <c r="J4434">
        <v>29</v>
      </c>
      <c r="K4434" s="2">
        <v>1330.76</v>
      </c>
      <c r="L4434">
        <v>665.38</v>
      </c>
      <c r="M4434" s="2">
        <v>1653.6164999999999</v>
      </c>
      <c r="N4434" s="4">
        <v>0.55409111417409962</v>
      </c>
    </row>
    <row r="4435" spans="1:14" x14ac:dyDescent="0.3">
      <c r="A4435" s="1" t="s">
        <v>155</v>
      </c>
      <c r="B4435" s="1" t="s">
        <v>422</v>
      </c>
      <c r="C4435" s="1" t="s">
        <v>27</v>
      </c>
      <c r="D4435" s="1" t="s">
        <v>14</v>
      </c>
      <c r="E4435">
        <v>0</v>
      </c>
      <c r="F4435">
        <v>1</v>
      </c>
      <c r="G4435">
        <v>1573.568</v>
      </c>
      <c r="H4435">
        <v>0</v>
      </c>
      <c r="I4435" s="2">
        <v>0</v>
      </c>
      <c r="J4435">
        <v>0</v>
      </c>
      <c r="K4435" s="2">
        <v>0</v>
      </c>
      <c r="L4435">
        <v>665.38</v>
      </c>
      <c r="M4435" s="2">
        <v>0</v>
      </c>
      <c r="N4435" s="4">
        <v>0</v>
      </c>
    </row>
    <row r="4436" spans="1:14" x14ac:dyDescent="0.3">
      <c r="A4436" s="1" t="s">
        <v>155</v>
      </c>
      <c r="B4436" s="1" t="s">
        <v>422</v>
      </c>
      <c r="C4436" s="1" t="s">
        <v>27</v>
      </c>
      <c r="D4436" s="1" t="s">
        <v>15</v>
      </c>
      <c r="E4436">
        <v>0</v>
      </c>
      <c r="F4436">
        <v>1</v>
      </c>
      <c r="G4436">
        <v>1279.0184999999999</v>
      </c>
      <c r="H4436">
        <v>1</v>
      </c>
      <c r="I4436" s="2">
        <v>1279.0184999999999</v>
      </c>
      <c r="J4436">
        <v>0</v>
      </c>
      <c r="K4436" s="2">
        <v>665.38</v>
      </c>
      <c r="L4436">
        <v>665.38</v>
      </c>
      <c r="M4436" s="2">
        <v>613.63849999999991</v>
      </c>
      <c r="N4436" s="4">
        <v>0.47977296653644957</v>
      </c>
    </row>
    <row r="4437" spans="1:14" x14ac:dyDescent="0.3">
      <c r="A4437" s="1" t="s">
        <v>155</v>
      </c>
      <c r="B4437" s="1" t="s">
        <v>422</v>
      </c>
      <c r="C4437" s="1" t="s">
        <v>27</v>
      </c>
      <c r="D4437" s="1" t="s">
        <v>16</v>
      </c>
      <c r="E4437">
        <v>0</v>
      </c>
      <c r="F4437">
        <v>0</v>
      </c>
      <c r="G4437">
        <v>0</v>
      </c>
      <c r="H4437">
        <v>0</v>
      </c>
      <c r="I4437" s="2">
        <v>0</v>
      </c>
      <c r="J4437">
        <v>2</v>
      </c>
      <c r="K4437" s="2">
        <v>0</v>
      </c>
      <c r="L4437">
        <v>665.38</v>
      </c>
      <c r="M4437" s="2">
        <v>0</v>
      </c>
      <c r="N4437" s="4">
        <v>0</v>
      </c>
    </row>
    <row r="4438" spans="1:14" x14ac:dyDescent="0.3">
      <c r="A4438" s="1" t="s">
        <v>155</v>
      </c>
      <c r="B4438" s="1" t="s">
        <v>422</v>
      </c>
      <c r="C4438" s="1" t="s">
        <v>27</v>
      </c>
      <c r="D4438" s="1" t="s">
        <v>17</v>
      </c>
      <c r="E4438">
        <v>0</v>
      </c>
      <c r="F4438">
        <v>0</v>
      </c>
      <c r="G4438">
        <v>0</v>
      </c>
      <c r="H4438">
        <v>0</v>
      </c>
      <c r="I4438" s="2">
        <v>0</v>
      </c>
      <c r="J4438">
        <v>1</v>
      </c>
      <c r="K4438" s="2">
        <v>0</v>
      </c>
      <c r="L4438">
        <v>665.38</v>
      </c>
      <c r="M4438" s="2">
        <v>0</v>
      </c>
      <c r="N4438" s="4">
        <v>0</v>
      </c>
    </row>
    <row r="4439" spans="1:14" x14ac:dyDescent="0.3">
      <c r="A4439" s="1" t="s">
        <v>155</v>
      </c>
      <c r="B4439" s="1" t="s">
        <v>422</v>
      </c>
      <c r="C4439" s="1" t="s">
        <v>27</v>
      </c>
      <c r="D4439" s="1" t="s">
        <v>19</v>
      </c>
      <c r="E4439">
        <v>0</v>
      </c>
      <c r="F4439">
        <v>0</v>
      </c>
      <c r="G4439">
        <v>0</v>
      </c>
      <c r="H4439">
        <v>0</v>
      </c>
      <c r="I4439" s="2">
        <v>0</v>
      </c>
      <c r="J4439">
        <v>1</v>
      </c>
      <c r="K4439" s="2">
        <v>0</v>
      </c>
      <c r="L4439">
        <v>665.38</v>
      </c>
      <c r="M4439" s="2">
        <v>0</v>
      </c>
      <c r="N4439" s="4">
        <v>0</v>
      </c>
    </row>
    <row r="4440" spans="1:14" x14ac:dyDescent="0.3">
      <c r="A4440" s="1" t="s">
        <v>155</v>
      </c>
      <c r="B4440" s="1" t="s">
        <v>422</v>
      </c>
      <c r="C4440" s="1" t="s">
        <v>34</v>
      </c>
      <c r="D4440" s="1" t="s">
        <v>13</v>
      </c>
      <c r="E4440">
        <v>0</v>
      </c>
      <c r="F4440">
        <v>15</v>
      </c>
      <c r="G4440">
        <v>23408.836500000001</v>
      </c>
      <c r="H4440">
        <v>2</v>
      </c>
      <c r="I4440" s="2">
        <v>2558.0369999999998</v>
      </c>
      <c r="J4440">
        <v>36</v>
      </c>
      <c r="K4440" s="2">
        <v>1330.76</v>
      </c>
      <c r="L4440">
        <v>665.38</v>
      </c>
      <c r="M4440" s="2">
        <v>1227.2769999999998</v>
      </c>
      <c r="N4440" s="4">
        <v>0.47977296653644957</v>
      </c>
    </row>
    <row r="4441" spans="1:14" x14ac:dyDescent="0.3">
      <c r="A4441" s="1" t="s">
        <v>155</v>
      </c>
      <c r="B4441" s="1" t="s">
        <v>422</v>
      </c>
      <c r="C4441" s="1" t="s">
        <v>34</v>
      </c>
      <c r="D4441" s="1" t="s">
        <v>16</v>
      </c>
      <c r="E4441">
        <v>0</v>
      </c>
      <c r="F4441">
        <v>1</v>
      </c>
      <c r="G4441">
        <v>1573.568</v>
      </c>
      <c r="H4441">
        <v>1</v>
      </c>
      <c r="I4441" s="2">
        <v>1354.2515000000001</v>
      </c>
      <c r="J4441">
        <v>2</v>
      </c>
      <c r="K4441" s="2">
        <v>665.38</v>
      </c>
      <c r="L4441">
        <v>665.38</v>
      </c>
      <c r="M4441" s="2">
        <v>688.87150000000008</v>
      </c>
      <c r="N4441" s="4">
        <v>0.50867324127017766</v>
      </c>
    </row>
    <row r="4442" spans="1:14" x14ac:dyDescent="0.3">
      <c r="A4442" s="1" t="s">
        <v>155</v>
      </c>
      <c r="B4442" s="1" t="s">
        <v>422</v>
      </c>
      <c r="C4442" s="1" t="s">
        <v>34</v>
      </c>
      <c r="D4442" s="1" t="s">
        <v>13</v>
      </c>
      <c r="E4442">
        <v>0</v>
      </c>
      <c r="F4442">
        <v>1</v>
      </c>
      <c r="G4442">
        <v>1705.3579999999999</v>
      </c>
      <c r="H4442">
        <v>0</v>
      </c>
      <c r="I4442" s="2">
        <v>0</v>
      </c>
      <c r="J4442">
        <v>0</v>
      </c>
      <c r="K4442" s="2">
        <v>0</v>
      </c>
      <c r="L4442">
        <v>665.38</v>
      </c>
      <c r="M4442" s="2">
        <v>0</v>
      </c>
      <c r="N4442" s="4">
        <v>0</v>
      </c>
    </row>
    <row r="4443" spans="1:14" x14ac:dyDescent="0.3">
      <c r="A4443" s="1" t="s">
        <v>155</v>
      </c>
      <c r="B4443" s="1" t="s">
        <v>422</v>
      </c>
      <c r="C4443" s="1" t="s">
        <v>34</v>
      </c>
      <c r="D4443" s="1" t="s">
        <v>17</v>
      </c>
      <c r="E4443">
        <v>0</v>
      </c>
      <c r="F4443">
        <v>0</v>
      </c>
      <c r="G4443">
        <v>0</v>
      </c>
      <c r="H4443">
        <v>0</v>
      </c>
      <c r="I4443" s="2">
        <v>0</v>
      </c>
      <c r="J4443">
        <v>2</v>
      </c>
      <c r="K4443" s="2">
        <v>0</v>
      </c>
      <c r="L4443">
        <v>665.38</v>
      </c>
      <c r="M4443" s="2">
        <v>0</v>
      </c>
      <c r="N4443" s="4">
        <v>0</v>
      </c>
    </row>
    <row r="4444" spans="1:14" x14ac:dyDescent="0.3">
      <c r="A4444" s="1" t="s">
        <v>155</v>
      </c>
      <c r="B4444" s="1" t="s">
        <v>422</v>
      </c>
      <c r="C4444" s="1" t="s">
        <v>34</v>
      </c>
      <c r="D4444" s="1" t="s">
        <v>18</v>
      </c>
      <c r="E4444">
        <v>1</v>
      </c>
      <c r="F4444">
        <v>0</v>
      </c>
      <c r="G4444">
        <v>0</v>
      </c>
      <c r="H4444">
        <v>1</v>
      </c>
      <c r="I4444" s="2">
        <v>1279.0184999999999</v>
      </c>
      <c r="J4444">
        <v>1</v>
      </c>
      <c r="K4444" s="2">
        <v>665.38</v>
      </c>
      <c r="L4444">
        <v>665.38</v>
      </c>
      <c r="M4444" s="2">
        <v>613.63849999999991</v>
      </c>
      <c r="N4444" s="4">
        <v>0.47977296653644957</v>
      </c>
    </row>
    <row r="4445" spans="1:14" x14ac:dyDescent="0.3">
      <c r="A4445" s="1" t="s">
        <v>155</v>
      </c>
      <c r="B4445" s="1" t="s">
        <v>422</v>
      </c>
      <c r="C4445" s="1" t="s">
        <v>34</v>
      </c>
      <c r="D4445" s="1" t="s">
        <v>19</v>
      </c>
      <c r="E4445">
        <v>0</v>
      </c>
      <c r="F4445">
        <v>1</v>
      </c>
      <c r="G4445">
        <v>1705.3579999999999</v>
      </c>
      <c r="H4445">
        <v>1</v>
      </c>
      <c r="I4445" s="2">
        <v>1705.3579999999999</v>
      </c>
      <c r="J4445">
        <v>0</v>
      </c>
      <c r="K4445" s="2">
        <v>665.38</v>
      </c>
      <c r="L4445">
        <v>665.38</v>
      </c>
      <c r="M4445" s="2">
        <v>1039.9780000000001</v>
      </c>
      <c r="N4445" s="4">
        <v>0.60982972490233733</v>
      </c>
    </row>
    <row r="4446" spans="1:14" x14ac:dyDescent="0.3">
      <c r="A4446" s="1" t="s">
        <v>155</v>
      </c>
      <c r="B4446" s="1" t="s">
        <v>423</v>
      </c>
      <c r="C4446" s="1" t="s">
        <v>22</v>
      </c>
      <c r="D4446" s="1" t="s">
        <v>13</v>
      </c>
      <c r="E4446">
        <v>0</v>
      </c>
      <c r="F4446">
        <v>37</v>
      </c>
      <c r="G4446">
        <v>59490.753499999992</v>
      </c>
      <c r="H4446">
        <v>9</v>
      </c>
      <c r="I4446" s="2">
        <v>14579.125</v>
      </c>
      <c r="J4446">
        <v>22</v>
      </c>
      <c r="K4446" s="2">
        <v>5988.42</v>
      </c>
      <c r="L4446">
        <v>665.38</v>
      </c>
      <c r="M4446" s="2">
        <v>8590.7049999999999</v>
      </c>
      <c r="N4446" s="4">
        <v>0.58924695412104633</v>
      </c>
    </row>
    <row r="4447" spans="1:14" x14ac:dyDescent="0.3">
      <c r="A4447" s="1" t="s">
        <v>155</v>
      </c>
      <c r="B4447" s="1" t="s">
        <v>423</v>
      </c>
      <c r="C4447" s="1" t="s">
        <v>22</v>
      </c>
      <c r="D4447" s="1" t="s">
        <v>14</v>
      </c>
      <c r="E4447">
        <v>0</v>
      </c>
      <c r="F4447">
        <v>3</v>
      </c>
      <c r="G4447">
        <v>4815.1304999999993</v>
      </c>
      <c r="H4447">
        <v>2</v>
      </c>
      <c r="I4447" s="2">
        <v>3310.4014999999999</v>
      </c>
      <c r="J4447">
        <v>1</v>
      </c>
      <c r="K4447" s="2">
        <v>1330.76</v>
      </c>
      <c r="L4447">
        <v>665.38</v>
      </c>
      <c r="M4447" s="2">
        <v>1979.6415</v>
      </c>
      <c r="N4447" s="4">
        <v>0.59800646537889734</v>
      </c>
    </row>
    <row r="4448" spans="1:14" x14ac:dyDescent="0.3">
      <c r="A4448" s="1" t="s">
        <v>155</v>
      </c>
      <c r="B4448" s="1" t="s">
        <v>423</v>
      </c>
      <c r="C4448" s="1" t="s">
        <v>22</v>
      </c>
      <c r="D4448" s="1" t="s">
        <v>15</v>
      </c>
      <c r="E4448">
        <v>0</v>
      </c>
      <c r="F4448">
        <v>2</v>
      </c>
      <c r="G4448">
        <v>3410.7159999999999</v>
      </c>
      <c r="H4448">
        <v>0</v>
      </c>
      <c r="I4448" s="2">
        <v>0</v>
      </c>
      <c r="J4448">
        <v>0</v>
      </c>
      <c r="K4448" s="2">
        <v>0</v>
      </c>
      <c r="L4448">
        <v>665.38</v>
      </c>
      <c r="M4448" s="2">
        <v>0</v>
      </c>
      <c r="N4448" s="4">
        <v>0</v>
      </c>
    </row>
    <row r="4449" spans="1:14" x14ac:dyDescent="0.3">
      <c r="A4449" s="1" t="s">
        <v>155</v>
      </c>
      <c r="B4449" s="1" t="s">
        <v>423</v>
      </c>
      <c r="C4449" s="1" t="s">
        <v>22</v>
      </c>
      <c r="D4449" s="1" t="s">
        <v>16</v>
      </c>
      <c r="E4449">
        <v>0</v>
      </c>
      <c r="F4449">
        <v>3</v>
      </c>
      <c r="G4449">
        <v>4547.6059999999998</v>
      </c>
      <c r="H4449">
        <v>1</v>
      </c>
      <c r="I4449" s="2">
        <v>1421.124</v>
      </c>
      <c r="J4449">
        <v>0</v>
      </c>
      <c r="K4449" s="2">
        <v>665.38</v>
      </c>
      <c r="L4449">
        <v>665.38</v>
      </c>
      <c r="M4449" s="2">
        <v>755.74400000000003</v>
      </c>
      <c r="N4449" s="4">
        <v>0.53179314401839672</v>
      </c>
    </row>
    <row r="4450" spans="1:14" x14ac:dyDescent="0.3">
      <c r="A4450" s="1" t="s">
        <v>155</v>
      </c>
      <c r="B4450" s="1" t="s">
        <v>423</v>
      </c>
      <c r="C4450" s="1" t="s">
        <v>22</v>
      </c>
      <c r="D4450" s="1" t="s">
        <v>13</v>
      </c>
      <c r="E4450">
        <v>0</v>
      </c>
      <c r="F4450">
        <v>1</v>
      </c>
      <c r="G4450">
        <v>1337.5305000000001</v>
      </c>
      <c r="H4450">
        <v>0</v>
      </c>
      <c r="I4450" s="2">
        <v>0</v>
      </c>
      <c r="J4450">
        <v>0</v>
      </c>
      <c r="K4450" s="2">
        <v>0</v>
      </c>
      <c r="L4450">
        <v>665.38</v>
      </c>
      <c r="M4450" s="2">
        <v>0</v>
      </c>
      <c r="N4450" s="4">
        <v>0</v>
      </c>
    </row>
    <row r="4451" spans="1:14" x14ac:dyDescent="0.3">
      <c r="A4451" s="1" t="s">
        <v>155</v>
      </c>
      <c r="B4451" s="1" t="s">
        <v>423</v>
      </c>
      <c r="C4451" s="1" t="s">
        <v>22</v>
      </c>
      <c r="D4451" s="1" t="s">
        <v>17</v>
      </c>
      <c r="E4451">
        <v>0</v>
      </c>
      <c r="F4451">
        <v>6</v>
      </c>
      <c r="G4451">
        <v>9095.2119999999995</v>
      </c>
      <c r="H4451">
        <v>2</v>
      </c>
      <c r="I4451" s="2">
        <v>3126.482</v>
      </c>
      <c r="J4451">
        <v>0</v>
      </c>
      <c r="K4451" s="2">
        <v>1330.76</v>
      </c>
      <c r="L4451">
        <v>665.38</v>
      </c>
      <c r="M4451" s="2">
        <v>1795.722</v>
      </c>
      <c r="N4451" s="4">
        <v>0.57435865615090698</v>
      </c>
    </row>
    <row r="4452" spans="1:14" x14ac:dyDescent="0.3">
      <c r="A4452" s="1" t="s">
        <v>155</v>
      </c>
      <c r="B4452" s="1" t="s">
        <v>423</v>
      </c>
      <c r="C4452" s="1" t="s">
        <v>22</v>
      </c>
      <c r="D4452" s="1" t="s">
        <v>18</v>
      </c>
      <c r="E4452">
        <v>0</v>
      </c>
      <c r="F4452">
        <v>8</v>
      </c>
      <c r="G4452">
        <v>12857.057500000001</v>
      </c>
      <c r="H4452">
        <v>3</v>
      </c>
      <c r="I4452" s="2">
        <v>4815.1304999999993</v>
      </c>
      <c r="J4452">
        <v>0</v>
      </c>
      <c r="K4452" s="2">
        <v>1996.1399999999999</v>
      </c>
      <c r="L4452">
        <v>665.38</v>
      </c>
      <c r="M4452" s="2">
        <v>2818.9904999999994</v>
      </c>
      <c r="N4452" s="4">
        <v>0.58544425742978301</v>
      </c>
    </row>
    <row r="4453" spans="1:14" x14ac:dyDescent="0.3">
      <c r="A4453" s="1" t="s">
        <v>155</v>
      </c>
      <c r="B4453" s="1" t="s">
        <v>423</v>
      </c>
      <c r="C4453" s="1" t="s">
        <v>22</v>
      </c>
      <c r="D4453" s="1" t="s">
        <v>19</v>
      </c>
      <c r="E4453">
        <v>0</v>
      </c>
      <c r="F4453">
        <v>3</v>
      </c>
      <c r="G4453">
        <v>4798.3980000000001</v>
      </c>
      <c r="H4453">
        <v>1</v>
      </c>
      <c r="I4453" s="2">
        <v>1705.3579999999999</v>
      </c>
      <c r="J4453">
        <v>0</v>
      </c>
      <c r="K4453" s="2">
        <v>665.38</v>
      </c>
      <c r="L4453">
        <v>665.38</v>
      </c>
      <c r="M4453" s="2">
        <v>1039.9780000000001</v>
      </c>
      <c r="N4453" s="4">
        <v>0.60982972490233733</v>
      </c>
    </row>
    <row r="4454" spans="1:14" x14ac:dyDescent="0.3">
      <c r="A4454" s="1" t="s">
        <v>155</v>
      </c>
      <c r="B4454" s="1" t="s">
        <v>423</v>
      </c>
      <c r="C4454" s="1" t="s">
        <v>23</v>
      </c>
      <c r="D4454" s="1" t="s">
        <v>13</v>
      </c>
      <c r="E4454">
        <v>0</v>
      </c>
      <c r="F4454">
        <v>30</v>
      </c>
      <c r="G4454">
        <v>43956.610999999997</v>
      </c>
      <c r="H4454">
        <v>9</v>
      </c>
      <c r="I4454" s="2">
        <v>13826.737499999999</v>
      </c>
      <c r="J4454">
        <v>37</v>
      </c>
      <c r="K4454" s="2">
        <v>5988.42</v>
      </c>
      <c r="L4454">
        <v>665.38</v>
      </c>
      <c r="M4454" s="2">
        <v>7838.3174999999992</v>
      </c>
      <c r="N4454" s="4">
        <v>0.56689566139517722</v>
      </c>
    </row>
    <row r="4455" spans="1:14" x14ac:dyDescent="0.3">
      <c r="A4455" s="1" t="s">
        <v>155</v>
      </c>
      <c r="B4455" s="1" t="s">
        <v>423</v>
      </c>
      <c r="C4455" s="1" t="s">
        <v>23</v>
      </c>
      <c r="D4455" s="1" t="s">
        <v>14</v>
      </c>
      <c r="E4455">
        <v>0</v>
      </c>
      <c r="F4455">
        <v>1</v>
      </c>
      <c r="G4455">
        <v>1421.124</v>
      </c>
      <c r="H4455">
        <v>1</v>
      </c>
      <c r="I4455" s="2">
        <v>1421.124</v>
      </c>
      <c r="J4455">
        <v>0</v>
      </c>
      <c r="K4455" s="2">
        <v>665.38</v>
      </c>
      <c r="L4455">
        <v>665.38</v>
      </c>
      <c r="M4455" s="2">
        <v>755.74400000000003</v>
      </c>
      <c r="N4455" s="4">
        <v>0.53179314401839672</v>
      </c>
    </row>
    <row r="4456" spans="1:14" x14ac:dyDescent="0.3">
      <c r="A4456" s="1" t="s">
        <v>155</v>
      </c>
      <c r="B4456" s="1" t="s">
        <v>423</v>
      </c>
      <c r="C4456" s="1" t="s">
        <v>23</v>
      </c>
      <c r="D4456" s="1" t="s">
        <v>15</v>
      </c>
      <c r="E4456">
        <v>0</v>
      </c>
      <c r="F4456">
        <v>5</v>
      </c>
      <c r="G4456">
        <v>8041.9269999999988</v>
      </c>
      <c r="H4456">
        <v>1</v>
      </c>
      <c r="I4456" s="2">
        <v>1421.124</v>
      </c>
      <c r="J4456">
        <v>0</v>
      </c>
      <c r="K4456" s="2">
        <v>665.38</v>
      </c>
      <c r="L4456">
        <v>665.38</v>
      </c>
      <c r="M4456" s="2">
        <v>755.74400000000003</v>
      </c>
      <c r="N4456" s="4">
        <v>0.53179314401839672</v>
      </c>
    </row>
    <row r="4457" spans="1:14" x14ac:dyDescent="0.3">
      <c r="A4457" s="1" t="s">
        <v>155</v>
      </c>
      <c r="B4457" s="1" t="s">
        <v>423</v>
      </c>
      <c r="C4457" s="1" t="s">
        <v>23</v>
      </c>
      <c r="D4457" s="1" t="s">
        <v>16</v>
      </c>
      <c r="E4457">
        <v>0</v>
      </c>
      <c r="F4457">
        <v>1</v>
      </c>
      <c r="G4457">
        <v>1705.3579999999999</v>
      </c>
      <c r="H4457">
        <v>1</v>
      </c>
      <c r="I4457" s="2">
        <v>1705.3579999999999</v>
      </c>
      <c r="J4457">
        <v>0</v>
      </c>
      <c r="K4457" s="2">
        <v>665.38</v>
      </c>
      <c r="L4457">
        <v>665.38</v>
      </c>
      <c r="M4457" s="2">
        <v>1039.9780000000001</v>
      </c>
      <c r="N4457" s="4">
        <v>0.60982972490233733</v>
      </c>
    </row>
    <row r="4458" spans="1:14" x14ac:dyDescent="0.3">
      <c r="A4458" s="1" t="s">
        <v>155</v>
      </c>
      <c r="B4458" s="1" t="s">
        <v>423</v>
      </c>
      <c r="C4458" s="1" t="s">
        <v>23</v>
      </c>
      <c r="D4458" s="1" t="s">
        <v>13</v>
      </c>
      <c r="E4458">
        <v>0</v>
      </c>
      <c r="F4458">
        <v>2</v>
      </c>
      <c r="G4458">
        <v>3310.4014999999999</v>
      </c>
      <c r="H4458">
        <v>1</v>
      </c>
      <c r="I4458" s="2">
        <v>1705.3579999999999</v>
      </c>
      <c r="J4458">
        <v>1</v>
      </c>
      <c r="K4458" s="2">
        <v>665.38</v>
      </c>
      <c r="L4458">
        <v>665.38</v>
      </c>
      <c r="M4458" s="2">
        <v>1039.9780000000001</v>
      </c>
      <c r="N4458" s="4">
        <v>0.60982972490233733</v>
      </c>
    </row>
    <row r="4459" spans="1:14" x14ac:dyDescent="0.3">
      <c r="A4459" s="1" t="s">
        <v>155</v>
      </c>
      <c r="B4459" s="1" t="s">
        <v>423</v>
      </c>
      <c r="C4459" s="1" t="s">
        <v>23</v>
      </c>
      <c r="D4459" s="1" t="s">
        <v>17</v>
      </c>
      <c r="E4459">
        <v>0</v>
      </c>
      <c r="F4459">
        <v>5</v>
      </c>
      <c r="G4459">
        <v>7826.5320000000002</v>
      </c>
      <c r="H4459">
        <v>1</v>
      </c>
      <c r="I4459" s="2">
        <v>1705.3579999999999</v>
      </c>
      <c r="J4459">
        <v>1</v>
      </c>
      <c r="K4459" s="2">
        <v>665.38</v>
      </c>
      <c r="L4459">
        <v>665.38</v>
      </c>
      <c r="M4459" s="2">
        <v>1039.9780000000001</v>
      </c>
      <c r="N4459" s="4">
        <v>0.60982972490233733</v>
      </c>
    </row>
    <row r="4460" spans="1:14" x14ac:dyDescent="0.3">
      <c r="A4460" s="1" t="s">
        <v>155</v>
      </c>
      <c r="B4460" s="1" t="s">
        <v>423</v>
      </c>
      <c r="C4460" s="1" t="s">
        <v>23</v>
      </c>
      <c r="D4460" s="1" t="s">
        <v>18</v>
      </c>
      <c r="E4460">
        <v>0</v>
      </c>
      <c r="F4460">
        <v>5</v>
      </c>
      <c r="G4460">
        <v>8129.4534999999996</v>
      </c>
      <c r="H4460">
        <v>1</v>
      </c>
      <c r="I4460" s="2">
        <v>1671.9159999999999</v>
      </c>
      <c r="J4460">
        <v>2</v>
      </c>
      <c r="K4460" s="2">
        <v>665.38</v>
      </c>
      <c r="L4460">
        <v>665.38</v>
      </c>
      <c r="M4460" s="2">
        <v>1006.5359999999999</v>
      </c>
      <c r="N4460" s="4">
        <v>0.6020254606092651</v>
      </c>
    </row>
    <row r="4461" spans="1:14" x14ac:dyDescent="0.3">
      <c r="A4461" s="1" t="s">
        <v>155</v>
      </c>
      <c r="B4461" s="1" t="s">
        <v>423</v>
      </c>
      <c r="C4461" s="1" t="s">
        <v>23</v>
      </c>
      <c r="D4461" s="1" t="s">
        <v>19</v>
      </c>
      <c r="E4461">
        <v>0</v>
      </c>
      <c r="F4461">
        <v>5</v>
      </c>
      <c r="G4461">
        <v>7757.6929999999993</v>
      </c>
      <c r="H4461">
        <v>0</v>
      </c>
      <c r="I4461" s="2">
        <v>0</v>
      </c>
      <c r="J4461">
        <v>0</v>
      </c>
      <c r="K4461" s="2">
        <v>0</v>
      </c>
      <c r="L4461">
        <v>665.38</v>
      </c>
      <c r="M4461" s="2">
        <v>0</v>
      </c>
      <c r="N4461" s="4">
        <v>0</v>
      </c>
    </row>
    <row r="4462" spans="1:14" x14ac:dyDescent="0.3">
      <c r="A4462" s="1" t="s">
        <v>155</v>
      </c>
      <c r="B4462" s="1" t="s">
        <v>423</v>
      </c>
      <c r="C4462" s="1" t="s">
        <v>24</v>
      </c>
      <c r="D4462" s="1" t="s">
        <v>13</v>
      </c>
      <c r="E4462">
        <v>0</v>
      </c>
      <c r="F4462">
        <v>44</v>
      </c>
      <c r="G4462">
        <v>70391.637999999992</v>
      </c>
      <c r="H4462">
        <v>15</v>
      </c>
      <c r="I4462" s="2">
        <v>23574.022499999999</v>
      </c>
      <c r="J4462">
        <v>12</v>
      </c>
      <c r="K4462" s="2">
        <v>9980.7000000000007</v>
      </c>
      <c r="L4462">
        <v>665.38</v>
      </c>
      <c r="M4462" s="2">
        <v>13593.322499999998</v>
      </c>
      <c r="N4462" s="4">
        <v>0.57662295435579558</v>
      </c>
    </row>
    <row r="4463" spans="1:14" x14ac:dyDescent="0.3">
      <c r="A4463" s="1" t="s">
        <v>155</v>
      </c>
      <c r="B4463" s="1" t="s">
        <v>423</v>
      </c>
      <c r="C4463" s="1" t="s">
        <v>24</v>
      </c>
      <c r="D4463" s="1" t="s">
        <v>14</v>
      </c>
      <c r="E4463">
        <v>0</v>
      </c>
      <c r="F4463">
        <v>2</v>
      </c>
      <c r="G4463">
        <v>3093.04</v>
      </c>
      <c r="H4463">
        <v>1</v>
      </c>
      <c r="I4463" s="2">
        <v>1421.124</v>
      </c>
      <c r="J4463">
        <v>0</v>
      </c>
      <c r="K4463" s="2">
        <v>665.38</v>
      </c>
      <c r="L4463">
        <v>665.38</v>
      </c>
      <c r="M4463" s="2">
        <v>755.74400000000003</v>
      </c>
      <c r="N4463" s="4">
        <v>0.53179314401839672</v>
      </c>
    </row>
    <row r="4464" spans="1:14" x14ac:dyDescent="0.3">
      <c r="A4464" s="1" t="s">
        <v>155</v>
      </c>
      <c r="B4464" s="1" t="s">
        <v>423</v>
      </c>
      <c r="C4464" s="1" t="s">
        <v>24</v>
      </c>
      <c r="D4464" s="1" t="s">
        <v>15</v>
      </c>
      <c r="E4464">
        <v>0</v>
      </c>
      <c r="F4464">
        <v>3</v>
      </c>
      <c r="G4464">
        <v>4815.1304999999993</v>
      </c>
      <c r="H4464">
        <v>1</v>
      </c>
      <c r="I4464" s="2">
        <v>1605.0435</v>
      </c>
      <c r="J4464">
        <v>0</v>
      </c>
      <c r="K4464" s="2">
        <v>665.38</v>
      </c>
      <c r="L4464">
        <v>665.38</v>
      </c>
      <c r="M4464" s="2">
        <v>939.6635</v>
      </c>
      <c r="N4464" s="4">
        <v>0.58544425742978301</v>
      </c>
    </row>
    <row r="4465" spans="1:14" x14ac:dyDescent="0.3">
      <c r="A4465" s="1" t="s">
        <v>155</v>
      </c>
      <c r="B4465" s="1" t="s">
        <v>423</v>
      </c>
      <c r="C4465" s="1" t="s">
        <v>24</v>
      </c>
      <c r="D4465" s="1" t="s">
        <v>16</v>
      </c>
      <c r="E4465">
        <v>0</v>
      </c>
      <c r="F4465">
        <v>4</v>
      </c>
      <c r="G4465">
        <v>6252.963999999999</v>
      </c>
      <c r="H4465">
        <v>0</v>
      </c>
      <c r="I4465" s="2">
        <v>0</v>
      </c>
      <c r="J4465">
        <v>0</v>
      </c>
      <c r="K4465" s="2">
        <v>0</v>
      </c>
      <c r="L4465">
        <v>665.38</v>
      </c>
      <c r="M4465" s="2">
        <v>0</v>
      </c>
      <c r="N4465" s="4">
        <v>0</v>
      </c>
    </row>
    <row r="4466" spans="1:14" x14ac:dyDescent="0.3">
      <c r="A4466" s="1" t="s">
        <v>155</v>
      </c>
      <c r="B4466" s="1" t="s">
        <v>423</v>
      </c>
      <c r="C4466" s="1" t="s">
        <v>24</v>
      </c>
      <c r="D4466" s="1" t="s">
        <v>13</v>
      </c>
      <c r="E4466">
        <v>0</v>
      </c>
      <c r="F4466">
        <v>4</v>
      </c>
      <c r="G4466">
        <v>6388.6985000000004</v>
      </c>
      <c r="H4466">
        <v>1</v>
      </c>
      <c r="I4466" s="2">
        <v>1605.0435</v>
      </c>
      <c r="J4466">
        <v>0</v>
      </c>
      <c r="K4466" s="2">
        <v>665.38</v>
      </c>
      <c r="L4466">
        <v>665.38</v>
      </c>
      <c r="M4466" s="2">
        <v>939.6635</v>
      </c>
      <c r="N4466" s="4">
        <v>0.58544425742978301</v>
      </c>
    </row>
    <row r="4467" spans="1:14" x14ac:dyDescent="0.3">
      <c r="A4467" s="1" t="s">
        <v>155</v>
      </c>
      <c r="B4467" s="1" t="s">
        <v>423</v>
      </c>
      <c r="C4467" s="1" t="s">
        <v>24</v>
      </c>
      <c r="D4467" s="1" t="s">
        <v>17</v>
      </c>
      <c r="E4467">
        <v>0</v>
      </c>
      <c r="F4467">
        <v>4</v>
      </c>
      <c r="G4467">
        <v>6489.012999999999</v>
      </c>
      <c r="H4467">
        <v>2</v>
      </c>
      <c r="I4467" s="2">
        <v>3310.4014999999999</v>
      </c>
      <c r="J4467">
        <v>0</v>
      </c>
      <c r="K4467" s="2">
        <v>1330.76</v>
      </c>
      <c r="L4467">
        <v>665.38</v>
      </c>
      <c r="M4467" s="2">
        <v>1979.6415</v>
      </c>
      <c r="N4467" s="4">
        <v>0.59800646537889734</v>
      </c>
    </row>
    <row r="4468" spans="1:14" x14ac:dyDescent="0.3">
      <c r="A4468" s="1" t="s">
        <v>155</v>
      </c>
      <c r="B4468" s="1" t="s">
        <v>423</v>
      </c>
      <c r="C4468" s="1" t="s">
        <v>24</v>
      </c>
      <c r="D4468" s="1" t="s">
        <v>18</v>
      </c>
      <c r="E4468">
        <v>0</v>
      </c>
      <c r="F4468">
        <v>4</v>
      </c>
      <c r="G4468">
        <v>6436.8834999999999</v>
      </c>
      <c r="H4468">
        <v>0</v>
      </c>
      <c r="I4468" s="2">
        <v>0</v>
      </c>
      <c r="J4468">
        <v>0</v>
      </c>
      <c r="K4468" s="2">
        <v>0</v>
      </c>
      <c r="L4468">
        <v>665.38</v>
      </c>
      <c r="M4468" s="2">
        <v>0</v>
      </c>
      <c r="N4468" s="4">
        <v>0</v>
      </c>
    </row>
    <row r="4469" spans="1:14" x14ac:dyDescent="0.3">
      <c r="A4469" s="1" t="s">
        <v>155</v>
      </c>
      <c r="B4469" s="1" t="s">
        <v>423</v>
      </c>
      <c r="C4469" s="1" t="s">
        <v>24</v>
      </c>
      <c r="D4469" s="1" t="s">
        <v>19</v>
      </c>
      <c r="E4469">
        <v>0</v>
      </c>
      <c r="F4469">
        <v>5</v>
      </c>
      <c r="G4469">
        <v>7726.2174999999988</v>
      </c>
      <c r="H4469">
        <v>0</v>
      </c>
      <c r="I4469" s="2">
        <v>0</v>
      </c>
      <c r="J4469">
        <v>0</v>
      </c>
      <c r="K4469" s="2">
        <v>0</v>
      </c>
      <c r="L4469">
        <v>665.38</v>
      </c>
      <c r="M4469" s="2">
        <v>0</v>
      </c>
      <c r="N4469" s="4">
        <v>0</v>
      </c>
    </row>
    <row r="4470" spans="1:14" x14ac:dyDescent="0.3">
      <c r="A4470" s="1" t="s">
        <v>155</v>
      </c>
      <c r="B4470" s="1" t="s">
        <v>423</v>
      </c>
      <c r="C4470" s="1" t="s">
        <v>27</v>
      </c>
      <c r="D4470" s="1" t="s">
        <v>13</v>
      </c>
      <c r="E4470">
        <v>0</v>
      </c>
      <c r="F4470">
        <v>1</v>
      </c>
      <c r="G4470">
        <v>1705.3579999999999</v>
      </c>
      <c r="H4470">
        <v>1</v>
      </c>
      <c r="I4470" s="2">
        <v>1705.3579999999999</v>
      </c>
      <c r="J4470">
        <v>0</v>
      </c>
      <c r="K4470" s="2">
        <v>665.38</v>
      </c>
      <c r="L4470">
        <v>665.38</v>
      </c>
      <c r="M4470" s="2">
        <v>1039.9780000000001</v>
      </c>
      <c r="N4470" s="4">
        <v>0.60982972490233733</v>
      </c>
    </row>
    <row r="4471" spans="1:14" x14ac:dyDescent="0.3">
      <c r="A4471" s="1" t="s">
        <v>155</v>
      </c>
      <c r="B4471" s="1" t="s">
        <v>423</v>
      </c>
      <c r="C4471" s="1" t="s">
        <v>27</v>
      </c>
      <c r="D4471" s="1" t="s">
        <v>13</v>
      </c>
      <c r="E4471">
        <v>0</v>
      </c>
      <c r="F4471">
        <v>23</v>
      </c>
      <c r="G4471">
        <v>34675.49</v>
      </c>
      <c r="H4471">
        <v>12</v>
      </c>
      <c r="I4471" s="2">
        <v>17989.794999999998</v>
      </c>
      <c r="J4471">
        <v>14</v>
      </c>
      <c r="K4471" s="2">
        <v>7984.5599999999995</v>
      </c>
      <c r="L4471">
        <v>665.38</v>
      </c>
      <c r="M4471" s="2">
        <v>10005.234999999999</v>
      </c>
      <c r="N4471" s="4">
        <v>0.55616170167586676</v>
      </c>
    </row>
    <row r="4472" spans="1:14" x14ac:dyDescent="0.3">
      <c r="A4472" s="1" t="s">
        <v>155</v>
      </c>
      <c r="B4472" s="1" t="s">
        <v>423</v>
      </c>
      <c r="C4472" s="1" t="s">
        <v>27</v>
      </c>
      <c r="D4472" s="1" t="s">
        <v>15</v>
      </c>
      <c r="E4472">
        <v>0</v>
      </c>
      <c r="F4472">
        <v>1</v>
      </c>
      <c r="G4472">
        <v>1421.124</v>
      </c>
      <c r="H4472">
        <v>2</v>
      </c>
      <c r="I4472" s="2">
        <v>2842.248</v>
      </c>
      <c r="J4472">
        <v>0</v>
      </c>
      <c r="K4472" s="2">
        <v>1330.76</v>
      </c>
      <c r="L4472">
        <v>665.38</v>
      </c>
      <c r="M4472" s="2">
        <v>1511.4880000000001</v>
      </c>
      <c r="N4472" s="4">
        <v>0.53179314401839672</v>
      </c>
    </row>
    <row r="4473" spans="1:14" x14ac:dyDescent="0.3">
      <c r="A4473" s="1" t="s">
        <v>155</v>
      </c>
      <c r="B4473" s="1" t="s">
        <v>423</v>
      </c>
      <c r="C4473" s="1" t="s">
        <v>27</v>
      </c>
      <c r="D4473" s="1" t="s">
        <v>16</v>
      </c>
      <c r="E4473">
        <v>0</v>
      </c>
      <c r="F4473">
        <v>2</v>
      </c>
      <c r="G4473">
        <v>3210.087</v>
      </c>
      <c r="H4473">
        <v>0</v>
      </c>
      <c r="I4473" s="2">
        <v>0</v>
      </c>
      <c r="J4473">
        <v>1</v>
      </c>
      <c r="K4473" s="2">
        <v>0</v>
      </c>
      <c r="L4473">
        <v>665.38</v>
      </c>
      <c r="M4473" s="2">
        <v>0</v>
      </c>
      <c r="N4473" s="4">
        <v>0</v>
      </c>
    </row>
    <row r="4474" spans="1:14" x14ac:dyDescent="0.3">
      <c r="A4474" s="1" t="s">
        <v>155</v>
      </c>
      <c r="B4474" s="1" t="s">
        <v>423</v>
      </c>
      <c r="C4474" s="1" t="s">
        <v>27</v>
      </c>
      <c r="D4474" s="1" t="s">
        <v>13</v>
      </c>
      <c r="E4474">
        <v>0</v>
      </c>
      <c r="F4474">
        <v>2</v>
      </c>
      <c r="G4474">
        <v>3026.1675</v>
      </c>
      <c r="H4474">
        <v>1</v>
      </c>
      <c r="I4474" s="2">
        <v>1605.0435</v>
      </c>
      <c r="J4474">
        <v>0</v>
      </c>
      <c r="K4474" s="2">
        <v>665.38</v>
      </c>
      <c r="L4474">
        <v>665.38</v>
      </c>
      <c r="M4474" s="2">
        <v>939.6635</v>
      </c>
      <c r="N4474" s="4">
        <v>0.58544425742978301</v>
      </c>
    </row>
    <row r="4475" spans="1:14" x14ac:dyDescent="0.3">
      <c r="A4475" s="1" t="s">
        <v>155</v>
      </c>
      <c r="B4475" s="1" t="s">
        <v>423</v>
      </c>
      <c r="C4475" s="1" t="s">
        <v>27</v>
      </c>
      <c r="D4475" s="1" t="s">
        <v>17</v>
      </c>
      <c r="E4475">
        <v>0</v>
      </c>
      <c r="F4475">
        <v>6</v>
      </c>
      <c r="G4475">
        <v>9868.2534999999989</v>
      </c>
      <c r="H4475">
        <v>3</v>
      </c>
      <c r="I4475" s="2">
        <v>5015.7594999999992</v>
      </c>
      <c r="J4475">
        <v>1</v>
      </c>
      <c r="K4475" s="2">
        <v>1996.1399999999999</v>
      </c>
      <c r="L4475">
        <v>665.38</v>
      </c>
      <c r="M4475" s="2">
        <v>3019.6194999999993</v>
      </c>
      <c r="N4475" s="4">
        <v>0.60202637307470575</v>
      </c>
    </row>
    <row r="4476" spans="1:14" x14ac:dyDescent="0.3">
      <c r="A4476" s="1" t="s">
        <v>155</v>
      </c>
      <c r="B4476" s="1" t="s">
        <v>423</v>
      </c>
      <c r="C4476" s="1" t="s">
        <v>27</v>
      </c>
      <c r="D4476" s="1" t="s">
        <v>18</v>
      </c>
      <c r="E4476">
        <v>0</v>
      </c>
      <c r="F4476">
        <v>3</v>
      </c>
      <c r="G4476">
        <v>4547.6059999999998</v>
      </c>
      <c r="H4476">
        <v>1</v>
      </c>
      <c r="I4476" s="2">
        <v>1421.124</v>
      </c>
      <c r="J4476">
        <v>0</v>
      </c>
      <c r="K4476" s="2">
        <v>665.38</v>
      </c>
      <c r="L4476">
        <v>665.38</v>
      </c>
      <c r="M4476" s="2">
        <v>755.74400000000003</v>
      </c>
      <c r="N4476" s="4">
        <v>0.53179314401839672</v>
      </c>
    </row>
    <row r="4477" spans="1:14" x14ac:dyDescent="0.3">
      <c r="A4477" s="1" t="s">
        <v>155</v>
      </c>
      <c r="B4477" s="1" t="s">
        <v>423</v>
      </c>
      <c r="C4477" s="1" t="s">
        <v>27</v>
      </c>
      <c r="D4477" s="1" t="s">
        <v>19</v>
      </c>
      <c r="E4477">
        <v>0</v>
      </c>
      <c r="F4477">
        <v>1</v>
      </c>
      <c r="G4477">
        <v>1421.124</v>
      </c>
      <c r="H4477">
        <v>2</v>
      </c>
      <c r="I4477" s="2">
        <v>2842.248</v>
      </c>
      <c r="J4477">
        <v>0</v>
      </c>
      <c r="K4477" s="2">
        <v>1330.76</v>
      </c>
      <c r="L4477">
        <v>665.38</v>
      </c>
      <c r="M4477" s="2">
        <v>1511.4880000000001</v>
      </c>
      <c r="N4477" s="4">
        <v>0.53179314401839672</v>
      </c>
    </row>
    <row r="4478" spans="1:14" x14ac:dyDescent="0.3">
      <c r="A4478" s="1" t="s">
        <v>155</v>
      </c>
      <c r="B4478" s="1" t="s">
        <v>423</v>
      </c>
      <c r="C4478" s="1" t="s">
        <v>34</v>
      </c>
      <c r="D4478" s="1" t="s">
        <v>13</v>
      </c>
      <c r="E4478">
        <v>0</v>
      </c>
      <c r="F4478">
        <v>22</v>
      </c>
      <c r="G4478">
        <v>33005.552000000003</v>
      </c>
      <c r="H4478">
        <v>10</v>
      </c>
      <c r="I4478" s="2">
        <v>14495.474</v>
      </c>
      <c r="J4478">
        <v>20</v>
      </c>
      <c r="K4478" s="2">
        <v>6653.8</v>
      </c>
      <c r="L4478">
        <v>665.38</v>
      </c>
      <c r="M4478" s="2">
        <v>7841.674</v>
      </c>
      <c r="N4478" s="4">
        <v>0.54097396194149983</v>
      </c>
    </row>
    <row r="4479" spans="1:14" x14ac:dyDescent="0.3">
      <c r="A4479" s="1" t="s">
        <v>155</v>
      </c>
      <c r="B4479" s="1" t="s">
        <v>423</v>
      </c>
      <c r="C4479" s="1" t="s">
        <v>34</v>
      </c>
      <c r="D4479" s="1" t="s">
        <v>15</v>
      </c>
      <c r="E4479">
        <v>0</v>
      </c>
      <c r="F4479">
        <v>3</v>
      </c>
      <c r="G4479">
        <v>4263.3720000000003</v>
      </c>
      <c r="H4479">
        <v>2</v>
      </c>
      <c r="I4479" s="2">
        <v>2842.248</v>
      </c>
      <c r="J4479">
        <v>0</v>
      </c>
      <c r="K4479" s="2">
        <v>1330.76</v>
      </c>
      <c r="L4479">
        <v>665.38</v>
      </c>
      <c r="M4479" s="2">
        <v>1511.4880000000001</v>
      </c>
      <c r="N4479" s="4">
        <v>0.53179314401839672</v>
      </c>
    </row>
    <row r="4480" spans="1:14" x14ac:dyDescent="0.3">
      <c r="A4480" s="1" t="s">
        <v>155</v>
      </c>
      <c r="B4480" s="1" t="s">
        <v>423</v>
      </c>
      <c r="C4480" s="1" t="s">
        <v>34</v>
      </c>
      <c r="D4480" s="1" t="s">
        <v>13</v>
      </c>
      <c r="E4480">
        <v>0</v>
      </c>
      <c r="F4480">
        <v>1</v>
      </c>
      <c r="G4480">
        <v>1573.568</v>
      </c>
      <c r="H4480">
        <v>0</v>
      </c>
      <c r="I4480" s="2">
        <v>0</v>
      </c>
      <c r="J4480">
        <v>0</v>
      </c>
      <c r="K4480" s="2">
        <v>0</v>
      </c>
      <c r="L4480">
        <v>665.38</v>
      </c>
      <c r="M4480" s="2">
        <v>0</v>
      </c>
      <c r="N4480" s="4">
        <v>0</v>
      </c>
    </row>
    <row r="4481" spans="1:14" x14ac:dyDescent="0.3">
      <c r="A4481" s="1" t="s">
        <v>155</v>
      </c>
      <c r="B4481" s="1" t="s">
        <v>423</v>
      </c>
      <c r="C4481" s="1" t="s">
        <v>34</v>
      </c>
      <c r="D4481" s="1" t="s">
        <v>17</v>
      </c>
      <c r="E4481">
        <v>0</v>
      </c>
      <c r="F4481">
        <v>1</v>
      </c>
      <c r="G4481">
        <v>1705.3579999999999</v>
      </c>
      <c r="H4481">
        <v>0</v>
      </c>
      <c r="I4481" s="2">
        <v>0</v>
      </c>
      <c r="J4481">
        <v>1</v>
      </c>
      <c r="K4481" s="2">
        <v>0</v>
      </c>
      <c r="L4481">
        <v>665.38</v>
      </c>
      <c r="M4481" s="2">
        <v>0</v>
      </c>
      <c r="N4481" s="4">
        <v>0</v>
      </c>
    </row>
    <row r="4482" spans="1:14" x14ac:dyDescent="0.3">
      <c r="A4482" s="1" t="s">
        <v>155</v>
      </c>
      <c r="B4482" s="1" t="s">
        <v>423</v>
      </c>
      <c r="C4482" s="1" t="s">
        <v>34</v>
      </c>
      <c r="D4482" s="1" t="s">
        <v>18</v>
      </c>
      <c r="E4482">
        <v>0</v>
      </c>
      <c r="F4482">
        <v>3</v>
      </c>
      <c r="G4482">
        <v>5116.0739999999996</v>
      </c>
      <c r="H4482">
        <v>1</v>
      </c>
      <c r="I4482" s="2">
        <v>1705.3579999999999</v>
      </c>
      <c r="J4482">
        <v>0</v>
      </c>
      <c r="K4482" s="2">
        <v>665.38</v>
      </c>
      <c r="L4482">
        <v>665.38</v>
      </c>
      <c r="M4482" s="2">
        <v>1039.9780000000001</v>
      </c>
      <c r="N4482" s="4">
        <v>0.60982972490233733</v>
      </c>
    </row>
    <row r="4483" spans="1:14" x14ac:dyDescent="0.3">
      <c r="A4483" s="1" t="s">
        <v>155</v>
      </c>
      <c r="B4483" s="1" t="s">
        <v>423</v>
      </c>
      <c r="C4483" s="1" t="s">
        <v>34</v>
      </c>
      <c r="D4483" s="1" t="s">
        <v>19</v>
      </c>
      <c r="E4483">
        <v>0</v>
      </c>
      <c r="F4483">
        <v>2</v>
      </c>
      <c r="G4483">
        <v>3410.7159999999999</v>
      </c>
      <c r="H4483">
        <v>0</v>
      </c>
      <c r="I4483" s="2">
        <v>0</v>
      </c>
      <c r="J4483">
        <v>0</v>
      </c>
      <c r="K4483" s="2">
        <v>0</v>
      </c>
      <c r="L4483">
        <v>665.38</v>
      </c>
      <c r="M4483" s="2">
        <v>0</v>
      </c>
      <c r="N4483" s="4">
        <v>0</v>
      </c>
    </row>
    <row r="4484" spans="1:14" x14ac:dyDescent="0.3">
      <c r="A4484" s="1" t="s">
        <v>44</v>
      </c>
      <c r="B4484" s="1" t="s">
        <v>424</v>
      </c>
      <c r="C4484" s="1" t="s">
        <v>59</v>
      </c>
      <c r="D4484" s="1" t="s">
        <v>14</v>
      </c>
      <c r="E4484">
        <v>0</v>
      </c>
      <c r="F4484">
        <v>1</v>
      </c>
      <c r="G4484">
        <v>1463.3405</v>
      </c>
      <c r="H4484">
        <v>1</v>
      </c>
      <c r="I4484" s="2">
        <v>1463.3405</v>
      </c>
      <c r="J4484">
        <v>0</v>
      </c>
      <c r="K4484" s="2">
        <v>778.76150000000007</v>
      </c>
      <c r="L4484">
        <v>778.76150000000007</v>
      </c>
      <c r="M4484" s="2">
        <v>684.57899999999995</v>
      </c>
      <c r="N4484" s="4">
        <v>0.46781934894851879</v>
      </c>
    </row>
    <row r="4485" spans="1:14" x14ac:dyDescent="0.3">
      <c r="A4485" s="1" t="s">
        <v>87</v>
      </c>
      <c r="B4485" s="1" t="s">
        <v>425</v>
      </c>
      <c r="C4485" s="1" t="s">
        <v>24</v>
      </c>
      <c r="D4485" s="1" t="s">
        <v>13</v>
      </c>
      <c r="E4485">
        <v>0</v>
      </c>
      <c r="F4485">
        <v>1</v>
      </c>
      <c r="G4485">
        <v>2171.0735</v>
      </c>
      <c r="H4485">
        <v>1</v>
      </c>
      <c r="I4485" s="2">
        <v>2171.0735</v>
      </c>
      <c r="J4485">
        <v>4</v>
      </c>
      <c r="K4485" s="2">
        <v>1175.5754999999999</v>
      </c>
      <c r="L4485">
        <v>1175.5754999999999</v>
      </c>
      <c r="M4485" s="2">
        <v>995.49800000000005</v>
      </c>
      <c r="N4485" s="4">
        <v>0.45852800469445187</v>
      </c>
    </row>
    <row r="4486" spans="1:14" x14ac:dyDescent="0.3">
      <c r="A4486" s="1" t="s">
        <v>87</v>
      </c>
      <c r="B4486" s="1" t="s">
        <v>425</v>
      </c>
      <c r="C4486" s="1" t="s">
        <v>24</v>
      </c>
      <c r="D4486" s="1" t="s">
        <v>15</v>
      </c>
      <c r="E4486">
        <v>0</v>
      </c>
      <c r="F4486">
        <v>0</v>
      </c>
      <c r="G4486">
        <v>0</v>
      </c>
      <c r="H4486">
        <v>0</v>
      </c>
      <c r="I4486" s="2">
        <v>0</v>
      </c>
      <c r="J4486">
        <v>1</v>
      </c>
      <c r="K4486" s="2">
        <v>0</v>
      </c>
      <c r="L4486">
        <v>1175.5754999999999</v>
      </c>
      <c r="M4486" s="2">
        <v>0</v>
      </c>
      <c r="N4486" s="4">
        <v>0</v>
      </c>
    </row>
    <row r="4487" spans="1:14" x14ac:dyDescent="0.3">
      <c r="A4487" s="1" t="s">
        <v>87</v>
      </c>
      <c r="B4487" s="1" t="s">
        <v>425</v>
      </c>
      <c r="C4487" s="1" t="s">
        <v>27</v>
      </c>
      <c r="D4487" s="1" t="s">
        <v>13</v>
      </c>
      <c r="E4487">
        <v>0</v>
      </c>
      <c r="F4487">
        <v>1</v>
      </c>
      <c r="G4487">
        <v>1595.395</v>
      </c>
      <c r="H4487">
        <v>1</v>
      </c>
      <c r="I4487" s="2">
        <v>1595.395</v>
      </c>
      <c r="J4487">
        <v>6</v>
      </c>
      <c r="K4487" s="2">
        <v>1175.5754999999999</v>
      </c>
      <c r="L4487">
        <v>1175.5754999999999</v>
      </c>
      <c r="M4487" s="2">
        <v>419.81950000000006</v>
      </c>
      <c r="N4487" s="4">
        <v>0.26314455040914636</v>
      </c>
    </row>
    <row r="4488" spans="1:14" x14ac:dyDescent="0.3">
      <c r="A4488" s="1" t="s">
        <v>87</v>
      </c>
      <c r="B4488" s="1" t="s">
        <v>425</v>
      </c>
      <c r="C4488" s="1" t="s">
        <v>27</v>
      </c>
      <c r="D4488" s="1" t="s">
        <v>18</v>
      </c>
      <c r="E4488">
        <v>0</v>
      </c>
      <c r="F4488">
        <v>0</v>
      </c>
      <c r="G4488">
        <v>0</v>
      </c>
      <c r="H4488">
        <v>0</v>
      </c>
      <c r="I4488" s="2">
        <v>0</v>
      </c>
      <c r="J4488">
        <v>1</v>
      </c>
      <c r="K4488" s="2">
        <v>0</v>
      </c>
      <c r="L4488">
        <v>1175.5754999999999</v>
      </c>
      <c r="M4488" s="2">
        <v>0</v>
      </c>
      <c r="N4488" s="4">
        <v>0</v>
      </c>
    </row>
    <row r="4489" spans="1:14" x14ac:dyDescent="0.3">
      <c r="A4489" s="1" t="s">
        <v>87</v>
      </c>
      <c r="B4489" s="1" t="s">
        <v>425</v>
      </c>
      <c r="C4489" s="1" t="s">
        <v>34</v>
      </c>
      <c r="D4489" s="1" t="s">
        <v>13</v>
      </c>
      <c r="E4489">
        <v>0</v>
      </c>
      <c r="F4489">
        <v>0</v>
      </c>
      <c r="G4489">
        <v>0</v>
      </c>
      <c r="H4489">
        <v>0</v>
      </c>
      <c r="I4489" s="2">
        <v>0</v>
      </c>
      <c r="J4489">
        <v>7</v>
      </c>
      <c r="K4489" s="2">
        <v>0</v>
      </c>
      <c r="L4489">
        <v>1175.5754999999999</v>
      </c>
      <c r="M4489" s="2">
        <v>0</v>
      </c>
      <c r="N4489" s="4">
        <v>0</v>
      </c>
    </row>
    <row r="4490" spans="1:14" x14ac:dyDescent="0.3">
      <c r="A4490" s="1" t="s">
        <v>87</v>
      </c>
      <c r="B4490" s="1" t="s">
        <v>426</v>
      </c>
      <c r="C4490" s="1" t="s">
        <v>24</v>
      </c>
      <c r="D4490" s="1" t="s">
        <v>13</v>
      </c>
      <c r="E4490">
        <v>0</v>
      </c>
      <c r="F4490">
        <v>2</v>
      </c>
      <c r="G4490">
        <v>3076.848</v>
      </c>
      <c r="H4490">
        <v>0</v>
      </c>
      <c r="I4490" s="2">
        <v>0</v>
      </c>
      <c r="J4490">
        <v>5</v>
      </c>
      <c r="K4490" s="2">
        <v>0</v>
      </c>
      <c r="L4490">
        <v>1175.5754999999999</v>
      </c>
      <c r="M4490" s="2">
        <v>0</v>
      </c>
      <c r="N4490" s="4">
        <v>0</v>
      </c>
    </row>
    <row r="4491" spans="1:14" x14ac:dyDescent="0.3">
      <c r="A4491" s="1" t="s">
        <v>87</v>
      </c>
      <c r="B4491" s="1" t="s">
        <v>426</v>
      </c>
      <c r="C4491" s="1" t="s">
        <v>24</v>
      </c>
      <c r="D4491" s="1" t="s">
        <v>15</v>
      </c>
      <c r="E4491">
        <v>0</v>
      </c>
      <c r="F4491">
        <v>0</v>
      </c>
      <c r="G4491">
        <v>0</v>
      </c>
      <c r="H4491">
        <v>0</v>
      </c>
      <c r="I4491" s="2">
        <v>0</v>
      </c>
      <c r="J4491">
        <v>1</v>
      </c>
      <c r="K4491" s="2">
        <v>0</v>
      </c>
      <c r="L4491">
        <v>1175.5754999999999</v>
      </c>
      <c r="M4491" s="2">
        <v>0</v>
      </c>
      <c r="N4491" s="4">
        <v>0</v>
      </c>
    </row>
    <row r="4492" spans="1:14" x14ac:dyDescent="0.3">
      <c r="A4492" s="1" t="s">
        <v>87</v>
      </c>
      <c r="B4492" s="1" t="s">
        <v>426</v>
      </c>
      <c r="C4492" s="1" t="s">
        <v>24</v>
      </c>
      <c r="D4492" s="1" t="s">
        <v>13</v>
      </c>
      <c r="E4492">
        <v>0</v>
      </c>
      <c r="F4492">
        <v>0</v>
      </c>
      <c r="G4492">
        <v>0</v>
      </c>
      <c r="H4492">
        <v>0</v>
      </c>
      <c r="I4492" s="2">
        <v>0</v>
      </c>
      <c r="J4492">
        <v>1</v>
      </c>
      <c r="K4492" s="2">
        <v>0</v>
      </c>
      <c r="L4492">
        <v>1175.5754999999999</v>
      </c>
      <c r="M4492" s="2">
        <v>0</v>
      </c>
      <c r="N4492" s="4">
        <v>0</v>
      </c>
    </row>
    <row r="4493" spans="1:14" x14ac:dyDescent="0.3">
      <c r="A4493" s="1" t="s">
        <v>87</v>
      </c>
      <c r="B4493" s="1" t="s">
        <v>426</v>
      </c>
      <c r="C4493" s="1" t="s">
        <v>27</v>
      </c>
      <c r="D4493" s="1" t="s">
        <v>13</v>
      </c>
      <c r="E4493">
        <v>0</v>
      </c>
      <c r="F4493">
        <v>1</v>
      </c>
      <c r="G4493">
        <v>1538.424</v>
      </c>
      <c r="H4493">
        <v>1</v>
      </c>
      <c r="I4493" s="2">
        <v>1538.424</v>
      </c>
      <c r="J4493">
        <v>4</v>
      </c>
      <c r="K4493" s="2">
        <v>1175.5754999999999</v>
      </c>
      <c r="L4493">
        <v>1175.5754999999999</v>
      </c>
      <c r="M4493" s="2">
        <v>362.84850000000006</v>
      </c>
      <c r="N4493" s="4">
        <v>0.23585727991763003</v>
      </c>
    </row>
    <row r="4494" spans="1:14" x14ac:dyDescent="0.3">
      <c r="A4494" s="1" t="s">
        <v>87</v>
      </c>
      <c r="B4494" s="1" t="s">
        <v>426</v>
      </c>
      <c r="C4494" s="1" t="s">
        <v>27</v>
      </c>
      <c r="D4494" s="1" t="s">
        <v>18</v>
      </c>
      <c r="E4494">
        <v>0</v>
      </c>
      <c r="F4494">
        <v>0</v>
      </c>
      <c r="G4494">
        <v>0</v>
      </c>
      <c r="H4494">
        <v>0</v>
      </c>
      <c r="I4494" s="2">
        <v>0</v>
      </c>
      <c r="J4494">
        <v>2</v>
      </c>
      <c r="K4494" s="2">
        <v>0</v>
      </c>
      <c r="L4494">
        <v>1175.5754999999999</v>
      </c>
      <c r="M4494" s="2">
        <v>0</v>
      </c>
      <c r="N4494" s="4">
        <v>0</v>
      </c>
    </row>
    <row r="4495" spans="1:14" x14ac:dyDescent="0.3">
      <c r="A4495" s="1" t="s">
        <v>87</v>
      </c>
      <c r="B4495" s="1" t="s">
        <v>426</v>
      </c>
      <c r="C4495" s="1" t="s">
        <v>34</v>
      </c>
      <c r="D4495" s="1" t="s">
        <v>13</v>
      </c>
      <c r="E4495">
        <v>0</v>
      </c>
      <c r="F4495">
        <v>0</v>
      </c>
      <c r="G4495">
        <v>0</v>
      </c>
      <c r="H4495">
        <v>0</v>
      </c>
      <c r="I4495" s="2">
        <v>0</v>
      </c>
      <c r="J4495">
        <v>8</v>
      </c>
      <c r="K4495" s="2">
        <v>0</v>
      </c>
      <c r="L4495">
        <v>1175.5754999999999</v>
      </c>
      <c r="M4495" s="2">
        <v>0</v>
      </c>
      <c r="N4495" s="4">
        <v>0</v>
      </c>
    </row>
    <row r="4496" spans="1:14" x14ac:dyDescent="0.3">
      <c r="A4496" s="1" t="s">
        <v>10</v>
      </c>
      <c r="B4496" s="1" t="s">
        <v>427</v>
      </c>
      <c r="C4496" s="1" t="s">
        <v>40</v>
      </c>
      <c r="D4496" s="1" t="s">
        <v>13</v>
      </c>
      <c r="E4496">
        <v>0</v>
      </c>
      <c r="F4496">
        <v>5</v>
      </c>
      <c r="G4496">
        <v>5057.9759999999997</v>
      </c>
      <c r="H4496">
        <v>1</v>
      </c>
      <c r="I4496" s="2">
        <v>755.41199999999992</v>
      </c>
      <c r="J4496">
        <v>67</v>
      </c>
      <c r="K4496" s="2">
        <v>450.5</v>
      </c>
      <c r="L4496">
        <v>450.5</v>
      </c>
      <c r="M4496" s="2">
        <v>304.91199999999992</v>
      </c>
      <c r="N4496" s="4">
        <v>0.40363669097128446</v>
      </c>
    </row>
    <row r="4497" spans="1:14" x14ac:dyDescent="0.3">
      <c r="A4497" s="1" t="s">
        <v>10</v>
      </c>
      <c r="B4497" s="1" t="s">
        <v>427</v>
      </c>
      <c r="C4497" s="1" t="s">
        <v>40</v>
      </c>
      <c r="D4497" s="1" t="s">
        <v>14</v>
      </c>
      <c r="E4497">
        <v>0</v>
      </c>
      <c r="F4497">
        <v>2</v>
      </c>
      <c r="G4497">
        <v>2586.4650000000001</v>
      </c>
      <c r="H4497">
        <v>0</v>
      </c>
      <c r="I4497" s="2">
        <v>0</v>
      </c>
      <c r="J4497">
        <v>0</v>
      </c>
      <c r="K4497" s="2">
        <v>0</v>
      </c>
      <c r="L4497">
        <v>450.5</v>
      </c>
      <c r="M4497" s="2">
        <v>0</v>
      </c>
      <c r="N4497" s="4">
        <v>0</v>
      </c>
    </row>
    <row r="4498" spans="1:14" x14ac:dyDescent="0.3">
      <c r="A4498" s="1" t="s">
        <v>10</v>
      </c>
      <c r="B4498" s="1" t="s">
        <v>427</v>
      </c>
      <c r="C4498" s="1" t="s">
        <v>40</v>
      </c>
      <c r="D4498" s="1" t="s">
        <v>32</v>
      </c>
      <c r="E4498">
        <v>0</v>
      </c>
      <c r="F4498">
        <v>0</v>
      </c>
      <c r="G4498">
        <v>0</v>
      </c>
      <c r="H4498">
        <v>0</v>
      </c>
      <c r="I4498" s="2">
        <v>0</v>
      </c>
      <c r="J4498">
        <v>1</v>
      </c>
      <c r="K4498" s="2">
        <v>0</v>
      </c>
      <c r="L4498">
        <v>450.5</v>
      </c>
      <c r="M4498" s="2">
        <v>0</v>
      </c>
      <c r="N4498" s="4">
        <v>0</v>
      </c>
    </row>
    <row r="4499" spans="1:14" x14ac:dyDescent="0.3">
      <c r="A4499" s="1" t="s">
        <v>10</v>
      </c>
      <c r="B4499" s="1" t="s">
        <v>427</v>
      </c>
      <c r="C4499" s="1" t="s">
        <v>40</v>
      </c>
      <c r="D4499" s="1" t="s">
        <v>15</v>
      </c>
      <c r="E4499">
        <v>0</v>
      </c>
      <c r="F4499">
        <v>0</v>
      </c>
      <c r="G4499">
        <v>0</v>
      </c>
      <c r="H4499">
        <v>0</v>
      </c>
      <c r="I4499" s="2">
        <v>0</v>
      </c>
      <c r="J4499">
        <v>1</v>
      </c>
      <c r="K4499" s="2">
        <v>0</v>
      </c>
      <c r="L4499">
        <v>450.5</v>
      </c>
      <c r="M4499" s="2">
        <v>0</v>
      </c>
      <c r="N4499" s="4">
        <v>0</v>
      </c>
    </row>
    <row r="4500" spans="1:14" x14ac:dyDescent="0.3">
      <c r="A4500" s="1" t="s">
        <v>10</v>
      </c>
      <c r="B4500" s="1" t="s">
        <v>427</v>
      </c>
      <c r="C4500" s="1" t="s">
        <v>40</v>
      </c>
      <c r="D4500" s="1" t="s">
        <v>16</v>
      </c>
      <c r="E4500">
        <v>0</v>
      </c>
      <c r="F4500">
        <v>1</v>
      </c>
      <c r="G4500">
        <v>1765.365</v>
      </c>
      <c r="H4500">
        <v>0</v>
      </c>
      <c r="I4500" s="2">
        <v>0</v>
      </c>
      <c r="J4500">
        <v>3</v>
      </c>
      <c r="K4500" s="2">
        <v>0</v>
      </c>
      <c r="L4500">
        <v>450.5</v>
      </c>
      <c r="M4500" s="2">
        <v>0</v>
      </c>
      <c r="N4500" s="4">
        <v>0</v>
      </c>
    </row>
    <row r="4501" spans="1:14" x14ac:dyDescent="0.3">
      <c r="A4501" s="1" t="s">
        <v>10</v>
      </c>
      <c r="B4501" s="1" t="s">
        <v>427</v>
      </c>
      <c r="C4501" s="1" t="s">
        <v>40</v>
      </c>
      <c r="D4501" s="1" t="s">
        <v>18</v>
      </c>
      <c r="E4501">
        <v>0</v>
      </c>
      <c r="F4501">
        <v>0</v>
      </c>
      <c r="G4501">
        <v>0</v>
      </c>
      <c r="H4501">
        <v>0</v>
      </c>
      <c r="I4501" s="2">
        <v>0</v>
      </c>
      <c r="J4501">
        <v>1</v>
      </c>
      <c r="K4501" s="2">
        <v>0</v>
      </c>
      <c r="L4501">
        <v>450.5</v>
      </c>
      <c r="M4501" s="2">
        <v>0</v>
      </c>
      <c r="N4501" s="4">
        <v>0</v>
      </c>
    </row>
    <row r="4502" spans="1:14" x14ac:dyDescent="0.3">
      <c r="A4502" s="1" t="s">
        <v>10</v>
      </c>
      <c r="B4502" s="1" t="s">
        <v>427</v>
      </c>
      <c r="C4502" s="1" t="s">
        <v>40</v>
      </c>
      <c r="D4502" s="1" t="s">
        <v>19</v>
      </c>
      <c r="E4502">
        <v>0</v>
      </c>
      <c r="F4502">
        <v>1</v>
      </c>
      <c r="G4502">
        <v>1773.576</v>
      </c>
      <c r="H4502">
        <v>0</v>
      </c>
      <c r="I4502" s="2">
        <v>0</v>
      </c>
      <c r="J4502">
        <v>0</v>
      </c>
      <c r="K4502" s="2">
        <v>0</v>
      </c>
      <c r="L4502">
        <v>450.5</v>
      </c>
      <c r="M4502" s="2">
        <v>0</v>
      </c>
      <c r="N4502" s="4">
        <v>0</v>
      </c>
    </row>
    <row r="4503" spans="1:14" x14ac:dyDescent="0.3">
      <c r="A4503" s="1" t="s">
        <v>234</v>
      </c>
      <c r="B4503" s="1" t="s">
        <v>428</v>
      </c>
      <c r="C4503" s="1" t="s">
        <v>22</v>
      </c>
      <c r="D4503" s="1" t="s">
        <v>13</v>
      </c>
      <c r="E4503">
        <v>0</v>
      </c>
      <c r="F4503">
        <v>0</v>
      </c>
      <c r="G4503">
        <v>0</v>
      </c>
      <c r="H4503">
        <v>0</v>
      </c>
      <c r="I4503" s="2">
        <v>0</v>
      </c>
      <c r="J4503">
        <v>3</v>
      </c>
      <c r="K4503" s="2">
        <v>0</v>
      </c>
      <c r="L4503">
        <v>1370.1575</v>
      </c>
      <c r="M4503" s="2">
        <v>0</v>
      </c>
      <c r="N4503" s="4">
        <v>0</v>
      </c>
    </row>
    <row r="4504" spans="1:14" x14ac:dyDescent="0.3">
      <c r="A4504" s="1" t="s">
        <v>234</v>
      </c>
      <c r="B4504" s="1" t="s">
        <v>428</v>
      </c>
      <c r="C4504" s="1" t="s">
        <v>22</v>
      </c>
      <c r="D4504" s="1" t="s">
        <v>32</v>
      </c>
      <c r="E4504">
        <v>0</v>
      </c>
      <c r="F4504">
        <v>0</v>
      </c>
      <c r="G4504">
        <v>0</v>
      </c>
      <c r="H4504">
        <v>0</v>
      </c>
      <c r="I4504" s="2">
        <v>0</v>
      </c>
      <c r="J4504">
        <v>1</v>
      </c>
      <c r="K4504" s="2">
        <v>0</v>
      </c>
      <c r="L4504">
        <v>1370.1575</v>
      </c>
      <c r="M4504" s="2">
        <v>0</v>
      </c>
      <c r="N4504" s="4">
        <v>0</v>
      </c>
    </row>
    <row r="4505" spans="1:14" x14ac:dyDescent="0.3">
      <c r="A4505" s="1" t="s">
        <v>234</v>
      </c>
      <c r="B4505" s="1" t="s">
        <v>428</v>
      </c>
      <c r="C4505" s="1" t="s">
        <v>22</v>
      </c>
      <c r="D4505" s="1" t="s">
        <v>17</v>
      </c>
      <c r="E4505">
        <v>0</v>
      </c>
      <c r="F4505">
        <v>0</v>
      </c>
      <c r="G4505">
        <v>0</v>
      </c>
      <c r="H4505">
        <v>0</v>
      </c>
      <c r="I4505" s="2">
        <v>0</v>
      </c>
      <c r="J4505">
        <v>1</v>
      </c>
      <c r="K4505" s="2">
        <v>0</v>
      </c>
      <c r="L4505">
        <v>1370.1575</v>
      </c>
      <c r="M4505" s="2">
        <v>0</v>
      </c>
      <c r="N4505" s="4">
        <v>0</v>
      </c>
    </row>
    <row r="4506" spans="1:14" x14ac:dyDescent="0.3">
      <c r="A4506" s="1" t="s">
        <v>234</v>
      </c>
      <c r="B4506" s="1" t="s">
        <v>428</v>
      </c>
      <c r="C4506" s="1" t="s">
        <v>23</v>
      </c>
      <c r="D4506" s="1" t="s">
        <v>13</v>
      </c>
      <c r="E4506">
        <v>0</v>
      </c>
      <c r="F4506">
        <v>0</v>
      </c>
      <c r="G4506">
        <v>0</v>
      </c>
      <c r="H4506">
        <v>0</v>
      </c>
      <c r="I4506" s="2">
        <v>0</v>
      </c>
      <c r="J4506">
        <v>4</v>
      </c>
      <c r="K4506" s="2">
        <v>0</v>
      </c>
      <c r="L4506">
        <v>1370.1575</v>
      </c>
      <c r="M4506" s="2">
        <v>0</v>
      </c>
      <c r="N4506" s="4">
        <v>0</v>
      </c>
    </row>
    <row r="4507" spans="1:14" x14ac:dyDescent="0.3">
      <c r="A4507" s="1" t="s">
        <v>234</v>
      </c>
      <c r="B4507" s="1" t="s">
        <v>428</v>
      </c>
      <c r="C4507" s="1" t="s">
        <v>23</v>
      </c>
      <c r="D4507" s="1" t="s">
        <v>15</v>
      </c>
      <c r="E4507">
        <v>0</v>
      </c>
      <c r="F4507">
        <v>0</v>
      </c>
      <c r="G4507">
        <v>0</v>
      </c>
      <c r="H4507">
        <v>0</v>
      </c>
      <c r="I4507" s="2">
        <v>0</v>
      </c>
      <c r="J4507">
        <v>1</v>
      </c>
      <c r="K4507" s="2">
        <v>0</v>
      </c>
      <c r="L4507">
        <v>1370.1575</v>
      </c>
      <c r="M4507" s="2">
        <v>0</v>
      </c>
      <c r="N4507" s="4">
        <v>0</v>
      </c>
    </row>
    <row r="4508" spans="1:14" x14ac:dyDescent="0.3">
      <c r="A4508" s="1" t="s">
        <v>234</v>
      </c>
      <c r="B4508" s="1" t="s">
        <v>428</v>
      </c>
      <c r="C4508" s="1" t="s">
        <v>23</v>
      </c>
      <c r="D4508" s="1" t="s">
        <v>18</v>
      </c>
      <c r="E4508">
        <v>0</v>
      </c>
      <c r="F4508">
        <v>0</v>
      </c>
      <c r="G4508">
        <v>0</v>
      </c>
      <c r="H4508">
        <v>0</v>
      </c>
      <c r="I4508" s="2">
        <v>0</v>
      </c>
      <c r="J4508">
        <v>1</v>
      </c>
      <c r="K4508" s="2">
        <v>0</v>
      </c>
      <c r="L4508">
        <v>1370.1575</v>
      </c>
      <c r="M4508" s="2">
        <v>0</v>
      </c>
      <c r="N4508" s="4">
        <v>0</v>
      </c>
    </row>
    <row r="4509" spans="1:14" x14ac:dyDescent="0.3">
      <c r="A4509" s="1" t="s">
        <v>234</v>
      </c>
      <c r="B4509" s="1" t="s">
        <v>428</v>
      </c>
      <c r="C4509" s="1" t="s">
        <v>24</v>
      </c>
      <c r="D4509" s="1" t="s">
        <v>13</v>
      </c>
      <c r="E4509">
        <v>0</v>
      </c>
      <c r="F4509">
        <v>0</v>
      </c>
      <c r="G4509">
        <v>0</v>
      </c>
      <c r="H4509">
        <v>0</v>
      </c>
      <c r="I4509" s="2">
        <v>0</v>
      </c>
      <c r="J4509">
        <v>1</v>
      </c>
      <c r="K4509" s="2">
        <v>0</v>
      </c>
      <c r="L4509">
        <v>1370.1575</v>
      </c>
      <c r="M4509" s="2">
        <v>0</v>
      </c>
      <c r="N4509" s="4">
        <v>0</v>
      </c>
    </row>
    <row r="4510" spans="1:14" x14ac:dyDescent="0.3">
      <c r="A4510" s="1" t="s">
        <v>234</v>
      </c>
      <c r="B4510" s="1" t="s">
        <v>428</v>
      </c>
      <c r="C4510" s="1" t="s">
        <v>24</v>
      </c>
      <c r="D4510" s="1" t="s">
        <v>32</v>
      </c>
      <c r="E4510">
        <v>0</v>
      </c>
      <c r="F4510">
        <v>0</v>
      </c>
      <c r="G4510">
        <v>0</v>
      </c>
      <c r="H4510">
        <v>0</v>
      </c>
      <c r="I4510" s="2">
        <v>0</v>
      </c>
      <c r="J4510">
        <v>1</v>
      </c>
      <c r="K4510" s="2">
        <v>0</v>
      </c>
      <c r="L4510">
        <v>1370.1575</v>
      </c>
      <c r="M4510" s="2">
        <v>0</v>
      </c>
      <c r="N4510" s="4">
        <v>0</v>
      </c>
    </row>
    <row r="4511" spans="1:14" x14ac:dyDescent="0.3">
      <c r="A4511" s="1" t="s">
        <v>234</v>
      </c>
      <c r="B4511" s="1" t="s">
        <v>428</v>
      </c>
      <c r="C4511" s="1" t="s">
        <v>24</v>
      </c>
      <c r="D4511" s="1" t="s">
        <v>16</v>
      </c>
      <c r="E4511">
        <v>0</v>
      </c>
      <c r="F4511">
        <v>0</v>
      </c>
      <c r="G4511">
        <v>0</v>
      </c>
      <c r="H4511">
        <v>0</v>
      </c>
      <c r="I4511" s="2">
        <v>0</v>
      </c>
      <c r="J4511">
        <v>1</v>
      </c>
      <c r="K4511" s="2">
        <v>0</v>
      </c>
      <c r="L4511">
        <v>1370.1575</v>
      </c>
      <c r="M4511" s="2">
        <v>0</v>
      </c>
      <c r="N4511" s="4">
        <v>0</v>
      </c>
    </row>
    <row r="4512" spans="1:14" x14ac:dyDescent="0.3">
      <c r="A4512" s="1" t="s">
        <v>234</v>
      </c>
      <c r="B4512" s="1" t="s">
        <v>428</v>
      </c>
      <c r="C4512" s="1" t="s">
        <v>24</v>
      </c>
      <c r="D4512" s="1" t="s">
        <v>17</v>
      </c>
      <c r="E4512">
        <v>0</v>
      </c>
      <c r="F4512">
        <v>0</v>
      </c>
      <c r="G4512">
        <v>0</v>
      </c>
      <c r="H4512">
        <v>0</v>
      </c>
      <c r="I4512" s="2">
        <v>0</v>
      </c>
      <c r="J4512">
        <v>1</v>
      </c>
      <c r="K4512" s="2">
        <v>0</v>
      </c>
      <c r="L4512">
        <v>1370.1575</v>
      </c>
      <c r="M4512" s="2">
        <v>0</v>
      </c>
      <c r="N4512" s="4">
        <v>0</v>
      </c>
    </row>
    <row r="4513" spans="1:14" x14ac:dyDescent="0.3">
      <c r="A4513" s="1" t="s">
        <v>234</v>
      </c>
      <c r="B4513" s="1" t="s">
        <v>428</v>
      </c>
      <c r="C4513" s="1" t="s">
        <v>27</v>
      </c>
      <c r="D4513" s="1" t="s">
        <v>13</v>
      </c>
      <c r="E4513">
        <v>0</v>
      </c>
      <c r="F4513">
        <v>1</v>
      </c>
      <c r="G4513">
        <v>2342.596</v>
      </c>
      <c r="H4513">
        <v>0</v>
      </c>
      <c r="I4513" s="2">
        <v>0</v>
      </c>
      <c r="J4513">
        <v>0</v>
      </c>
      <c r="K4513" s="2">
        <v>0</v>
      </c>
      <c r="L4513">
        <v>1370.1575</v>
      </c>
      <c r="M4513" s="2">
        <v>0</v>
      </c>
      <c r="N4513" s="4">
        <v>0</v>
      </c>
    </row>
    <row r="4514" spans="1:14" x14ac:dyDescent="0.3">
      <c r="A4514" s="1" t="s">
        <v>234</v>
      </c>
      <c r="B4514" s="1" t="s">
        <v>428</v>
      </c>
      <c r="C4514" s="1" t="s">
        <v>27</v>
      </c>
      <c r="D4514" s="1" t="s">
        <v>15</v>
      </c>
      <c r="E4514">
        <v>0</v>
      </c>
      <c r="F4514">
        <v>0</v>
      </c>
      <c r="G4514">
        <v>0</v>
      </c>
      <c r="H4514">
        <v>0</v>
      </c>
      <c r="I4514" s="2">
        <v>0</v>
      </c>
      <c r="J4514">
        <v>1</v>
      </c>
      <c r="K4514" s="2">
        <v>0</v>
      </c>
      <c r="L4514">
        <v>1370.1575</v>
      </c>
      <c r="M4514" s="2">
        <v>0</v>
      </c>
      <c r="N4514" s="4">
        <v>0</v>
      </c>
    </row>
    <row r="4515" spans="1:14" x14ac:dyDescent="0.3">
      <c r="A4515" s="1" t="s">
        <v>234</v>
      </c>
      <c r="B4515" s="1" t="s">
        <v>428</v>
      </c>
      <c r="C4515" s="1" t="s">
        <v>27</v>
      </c>
      <c r="D4515" s="1" t="s">
        <v>16</v>
      </c>
      <c r="E4515">
        <v>0</v>
      </c>
      <c r="F4515">
        <v>0</v>
      </c>
      <c r="G4515">
        <v>0</v>
      </c>
      <c r="H4515">
        <v>0</v>
      </c>
      <c r="I4515" s="2">
        <v>0</v>
      </c>
      <c r="J4515">
        <v>1</v>
      </c>
      <c r="K4515" s="2">
        <v>0</v>
      </c>
      <c r="L4515">
        <v>1370.1575</v>
      </c>
      <c r="M4515" s="2">
        <v>0</v>
      </c>
      <c r="N4515" s="4">
        <v>0</v>
      </c>
    </row>
    <row r="4516" spans="1:14" x14ac:dyDescent="0.3">
      <c r="A4516" s="1" t="s">
        <v>234</v>
      </c>
      <c r="B4516" s="1" t="s">
        <v>428</v>
      </c>
      <c r="C4516" s="1" t="s">
        <v>27</v>
      </c>
      <c r="D4516" s="1" t="s">
        <v>13</v>
      </c>
      <c r="E4516">
        <v>0</v>
      </c>
      <c r="F4516">
        <v>0</v>
      </c>
      <c r="G4516">
        <v>0</v>
      </c>
      <c r="H4516">
        <v>0</v>
      </c>
      <c r="I4516" s="2">
        <v>0</v>
      </c>
      <c r="J4516">
        <v>1</v>
      </c>
      <c r="K4516" s="2">
        <v>0</v>
      </c>
      <c r="L4516">
        <v>1370.1575</v>
      </c>
      <c r="M4516" s="2">
        <v>0</v>
      </c>
      <c r="N4516" s="4">
        <v>0</v>
      </c>
    </row>
    <row r="4517" spans="1:14" x14ac:dyDescent="0.3">
      <c r="A4517" s="1" t="s">
        <v>234</v>
      </c>
      <c r="B4517" s="1" t="s">
        <v>428</v>
      </c>
      <c r="C4517" s="1" t="s">
        <v>27</v>
      </c>
      <c r="D4517" s="1" t="s">
        <v>18</v>
      </c>
      <c r="E4517">
        <v>0</v>
      </c>
      <c r="F4517">
        <v>0</v>
      </c>
      <c r="G4517">
        <v>0</v>
      </c>
      <c r="H4517">
        <v>0</v>
      </c>
      <c r="I4517" s="2">
        <v>0</v>
      </c>
      <c r="J4517">
        <v>1</v>
      </c>
      <c r="K4517" s="2">
        <v>0</v>
      </c>
      <c r="L4517">
        <v>1370.1575</v>
      </c>
      <c r="M4517" s="2">
        <v>0</v>
      </c>
      <c r="N4517" s="4">
        <v>0</v>
      </c>
    </row>
    <row r="4518" spans="1:14" x14ac:dyDescent="0.3">
      <c r="A4518" s="1" t="s">
        <v>234</v>
      </c>
      <c r="B4518" s="1" t="s">
        <v>428</v>
      </c>
      <c r="C4518" s="1" t="s">
        <v>27</v>
      </c>
      <c r="D4518" s="1" t="s">
        <v>19</v>
      </c>
      <c r="E4518">
        <v>0</v>
      </c>
      <c r="F4518">
        <v>0</v>
      </c>
      <c r="G4518">
        <v>0</v>
      </c>
      <c r="H4518">
        <v>0</v>
      </c>
      <c r="I4518" s="2">
        <v>0</v>
      </c>
      <c r="J4518">
        <v>1</v>
      </c>
      <c r="K4518" s="2">
        <v>0</v>
      </c>
      <c r="L4518">
        <v>1370.1575</v>
      </c>
      <c r="M4518" s="2">
        <v>0</v>
      </c>
      <c r="N4518" s="4">
        <v>0</v>
      </c>
    </row>
    <row r="4519" spans="1:14" x14ac:dyDescent="0.3">
      <c r="A4519" s="1" t="s">
        <v>155</v>
      </c>
      <c r="B4519" s="1" t="s">
        <v>429</v>
      </c>
      <c r="C4519" s="1" t="s">
        <v>22</v>
      </c>
      <c r="D4519" s="1" t="s">
        <v>17</v>
      </c>
      <c r="E4519">
        <v>0</v>
      </c>
      <c r="F4519">
        <v>1</v>
      </c>
      <c r="G4519">
        <v>2452.6624999999999</v>
      </c>
      <c r="H4519">
        <v>0</v>
      </c>
      <c r="I4519" s="2">
        <v>0</v>
      </c>
      <c r="J4519">
        <v>0</v>
      </c>
      <c r="K4519" s="2">
        <v>0</v>
      </c>
      <c r="L4519">
        <v>954.73699999999997</v>
      </c>
      <c r="M4519" s="2">
        <v>0</v>
      </c>
      <c r="N4519" s="4">
        <v>0</v>
      </c>
    </row>
    <row r="4520" spans="1:14" x14ac:dyDescent="0.3">
      <c r="A4520" s="1" t="s">
        <v>155</v>
      </c>
      <c r="B4520" s="1" t="s">
        <v>429</v>
      </c>
      <c r="C4520" s="1" t="s">
        <v>22</v>
      </c>
      <c r="D4520" s="1" t="s">
        <v>19</v>
      </c>
      <c r="E4520">
        <v>0</v>
      </c>
      <c r="F4520">
        <v>0</v>
      </c>
      <c r="G4520">
        <v>0</v>
      </c>
      <c r="H4520">
        <v>0</v>
      </c>
      <c r="I4520" s="2">
        <v>0</v>
      </c>
      <c r="J4520">
        <v>1</v>
      </c>
      <c r="K4520" s="2">
        <v>0</v>
      </c>
      <c r="L4520">
        <v>954.73699999999997</v>
      </c>
      <c r="M4520" s="2">
        <v>0</v>
      </c>
      <c r="N4520" s="4">
        <v>0</v>
      </c>
    </row>
    <row r="4521" spans="1:14" x14ac:dyDescent="0.3">
      <c r="A4521" s="1" t="s">
        <v>155</v>
      </c>
      <c r="B4521" s="1" t="s">
        <v>429</v>
      </c>
      <c r="C4521" s="1" t="s">
        <v>22</v>
      </c>
      <c r="D4521" s="1" t="s">
        <v>15</v>
      </c>
      <c r="E4521">
        <v>0</v>
      </c>
      <c r="F4521">
        <v>1</v>
      </c>
      <c r="G4521">
        <v>2274.2860000000001</v>
      </c>
      <c r="H4521">
        <v>1</v>
      </c>
      <c r="I4521" s="2">
        <v>2274.2860000000001</v>
      </c>
      <c r="J4521">
        <v>0</v>
      </c>
      <c r="K4521" s="2">
        <v>954.73699999999997</v>
      </c>
      <c r="L4521">
        <v>954.73699999999997</v>
      </c>
      <c r="M4521" s="2">
        <v>1319.549</v>
      </c>
      <c r="N4521" s="4">
        <v>0.58020363314024703</v>
      </c>
    </row>
    <row r="4522" spans="1:14" x14ac:dyDescent="0.3">
      <c r="A4522" s="1" t="s">
        <v>155</v>
      </c>
      <c r="B4522" s="1" t="s">
        <v>429</v>
      </c>
      <c r="C4522" s="1" t="s">
        <v>22</v>
      </c>
      <c r="D4522" s="1" t="s">
        <v>16</v>
      </c>
      <c r="E4522">
        <v>0</v>
      </c>
      <c r="F4522">
        <v>1</v>
      </c>
      <c r="G4522">
        <v>2452.6624999999999</v>
      </c>
      <c r="H4522">
        <v>0</v>
      </c>
      <c r="I4522" s="2">
        <v>0</v>
      </c>
      <c r="J4522">
        <v>1</v>
      </c>
      <c r="K4522" s="2">
        <v>0</v>
      </c>
      <c r="L4522">
        <v>954.73699999999997</v>
      </c>
      <c r="M4522" s="2">
        <v>0</v>
      </c>
      <c r="N4522" s="4">
        <v>0</v>
      </c>
    </row>
    <row r="4523" spans="1:14" x14ac:dyDescent="0.3">
      <c r="A4523" s="1" t="s">
        <v>155</v>
      </c>
      <c r="B4523" s="1" t="s">
        <v>429</v>
      </c>
      <c r="C4523" s="1" t="s">
        <v>23</v>
      </c>
      <c r="D4523" s="1" t="s">
        <v>13</v>
      </c>
      <c r="E4523">
        <v>0</v>
      </c>
      <c r="F4523">
        <v>4</v>
      </c>
      <c r="G4523">
        <v>9645.1534999999985</v>
      </c>
      <c r="H4523">
        <v>0</v>
      </c>
      <c r="I4523" s="2">
        <v>0</v>
      </c>
      <c r="J4523">
        <v>1</v>
      </c>
      <c r="K4523" s="2">
        <v>0</v>
      </c>
      <c r="L4523">
        <v>954.73699999999997</v>
      </c>
      <c r="M4523" s="2">
        <v>0</v>
      </c>
      <c r="N4523" s="4">
        <v>0</v>
      </c>
    </row>
    <row r="4524" spans="1:14" x14ac:dyDescent="0.3">
      <c r="A4524" s="1" t="s">
        <v>155</v>
      </c>
      <c r="B4524" s="1" t="s">
        <v>429</v>
      </c>
      <c r="C4524" s="1" t="s">
        <v>23</v>
      </c>
      <c r="D4524" s="1" t="s">
        <v>16</v>
      </c>
      <c r="E4524">
        <v>0</v>
      </c>
      <c r="F4524">
        <v>0</v>
      </c>
      <c r="G4524">
        <v>0</v>
      </c>
      <c r="H4524">
        <v>0</v>
      </c>
      <c r="I4524" s="2">
        <v>0</v>
      </c>
      <c r="J4524">
        <v>1</v>
      </c>
      <c r="K4524" s="2">
        <v>0</v>
      </c>
      <c r="L4524">
        <v>954.73699999999997</v>
      </c>
      <c r="M4524" s="2">
        <v>0</v>
      </c>
      <c r="N4524" s="4">
        <v>0</v>
      </c>
    </row>
    <row r="4525" spans="1:14" x14ac:dyDescent="0.3">
      <c r="A4525" s="1" t="s">
        <v>155</v>
      </c>
      <c r="B4525" s="1" t="s">
        <v>429</v>
      </c>
      <c r="C4525" s="1" t="s">
        <v>23</v>
      </c>
      <c r="D4525" s="1" t="s">
        <v>13</v>
      </c>
      <c r="E4525">
        <v>0</v>
      </c>
      <c r="F4525">
        <v>0</v>
      </c>
      <c r="G4525">
        <v>0</v>
      </c>
      <c r="H4525">
        <v>0</v>
      </c>
      <c r="I4525" s="2">
        <v>0</v>
      </c>
      <c r="J4525">
        <v>1</v>
      </c>
      <c r="K4525" s="2">
        <v>0</v>
      </c>
      <c r="L4525">
        <v>954.73699999999997</v>
      </c>
      <c r="M4525" s="2">
        <v>0</v>
      </c>
      <c r="N4525" s="4">
        <v>0</v>
      </c>
    </row>
    <row r="4526" spans="1:14" x14ac:dyDescent="0.3">
      <c r="A4526" s="1" t="s">
        <v>155</v>
      </c>
      <c r="B4526" s="1" t="s">
        <v>429</v>
      </c>
      <c r="C4526" s="1" t="s">
        <v>23</v>
      </c>
      <c r="D4526" s="1" t="s">
        <v>17</v>
      </c>
      <c r="E4526">
        <v>0</v>
      </c>
      <c r="F4526">
        <v>0</v>
      </c>
      <c r="G4526">
        <v>0</v>
      </c>
      <c r="H4526">
        <v>0</v>
      </c>
      <c r="I4526" s="2">
        <v>0</v>
      </c>
      <c r="J4526">
        <v>1</v>
      </c>
      <c r="K4526" s="2">
        <v>0</v>
      </c>
      <c r="L4526">
        <v>954.73699999999997</v>
      </c>
      <c r="M4526" s="2">
        <v>0</v>
      </c>
      <c r="N4526" s="4">
        <v>0</v>
      </c>
    </row>
    <row r="4527" spans="1:14" x14ac:dyDescent="0.3">
      <c r="A4527" s="1" t="s">
        <v>155</v>
      </c>
      <c r="B4527" s="1" t="s">
        <v>429</v>
      </c>
      <c r="C4527" s="1" t="s">
        <v>24</v>
      </c>
      <c r="D4527" s="1" t="s">
        <v>13</v>
      </c>
      <c r="E4527">
        <v>0</v>
      </c>
      <c r="F4527">
        <v>2</v>
      </c>
      <c r="G4527">
        <v>4582.6809999999996</v>
      </c>
      <c r="H4527">
        <v>0</v>
      </c>
      <c r="I4527" s="2">
        <v>34.108999999999988</v>
      </c>
      <c r="J4527">
        <v>0</v>
      </c>
      <c r="K4527" s="2">
        <v>0</v>
      </c>
      <c r="L4527">
        <v>954.73699999999997</v>
      </c>
      <c r="M4527" s="2">
        <v>34.108999999999988</v>
      </c>
      <c r="N4527" s="4">
        <v>1</v>
      </c>
    </row>
    <row r="4528" spans="1:14" x14ac:dyDescent="0.3">
      <c r="A4528" s="1" t="s">
        <v>155</v>
      </c>
      <c r="B4528" s="1" t="s">
        <v>429</v>
      </c>
      <c r="C4528" s="1" t="s">
        <v>24</v>
      </c>
      <c r="D4528" s="1" t="s">
        <v>14</v>
      </c>
      <c r="E4528">
        <v>0</v>
      </c>
      <c r="F4528">
        <v>0</v>
      </c>
      <c r="G4528">
        <v>0</v>
      </c>
      <c r="H4528">
        <v>0</v>
      </c>
      <c r="I4528" s="2">
        <v>0</v>
      </c>
      <c r="J4528">
        <v>1</v>
      </c>
      <c r="K4528" s="2">
        <v>0</v>
      </c>
      <c r="L4528">
        <v>954.73699999999997</v>
      </c>
      <c r="M4528" s="2">
        <v>0</v>
      </c>
      <c r="N4528" s="4">
        <v>0</v>
      </c>
    </row>
    <row r="4529" spans="1:14" x14ac:dyDescent="0.3">
      <c r="A4529" s="1" t="s">
        <v>155</v>
      </c>
      <c r="B4529" s="1" t="s">
        <v>429</v>
      </c>
      <c r="C4529" s="1" t="s">
        <v>24</v>
      </c>
      <c r="D4529" s="1" t="s">
        <v>18</v>
      </c>
      <c r="E4529">
        <v>0</v>
      </c>
      <c r="F4529">
        <v>1</v>
      </c>
      <c r="G4529">
        <v>2298.401499999999</v>
      </c>
      <c r="H4529">
        <v>0</v>
      </c>
      <c r="I4529" s="2">
        <v>0</v>
      </c>
      <c r="J4529">
        <v>0</v>
      </c>
      <c r="K4529" s="2">
        <v>0</v>
      </c>
      <c r="L4529">
        <v>954.73699999999997</v>
      </c>
      <c r="M4529" s="2">
        <v>0</v>
      </c>
      <c r="N4529" s="4">
        <v>0</v>
      </c>
    </row>
    <row r="4530" spans="1:14" x14ac:dyDescent="0.3">
      <c r="A4530" s="1" t="s">
        <v>155</v>
      </c>
      <c r="B4530" s="1" t="s">
        <v>429</v>
      </c>
      <c r="C4530" s="1" t="s">
        <v>24</v>
      </c>
      <c r="D4530" s="1" t="s">
        <v>19</v>
      </c>
      <c r="E4530">
        <v>0</v>
      </c>
      <c r="F4530">
        <v>1</v>
      </c>
      <c r="G4530">
        <v>2308.395</v>
      </c>
      <c r="H4530">
        <v>0</v>
      </c>
      <c r="I4530" s="2">
        <v>0</v>
      </c>
      <c r="J4530">
        <v>1</v>
      </c>
      <c r="K4530" s="2">
        <v>0</v>
      </c>
      <c r="L4530">
        <v>954.73699999999997</v>
      </c>
      <c r="M4530" s="2">
        <v>0</v>
      </c>
      <c r="N4530" s="4">
        <v>0</v>
      </c>
    </row>
    <row r="4531" spans="1:14" x14ac:dyDescent="0.3">
      <c r="A4531" s="1" t="s">
        <v>155</v>
      </c>
      <c r="B4531" s="1" t="s">
        <v>429</v>
      </c>
      <c r="C4531" s="1" t="s">
        <v>27</v>
      </c>
      <c r="D4531" s="1" t="s">
        <v>13</v>
      </c>
      <c r="E4531">
        <v>0</v>
      </c>
      <c r="F4531">
        <v>2</v>
      </c>
      <c r="G4531">
        <v>4761.0574999999999</v>
      </c>
      <c r="H4531">
        <v>0</v>
      </c>
      <c r="I4531" s="2">
        <v>0</v>
      </c>
      <c r="J4531">
        <v>2</v>
      </c>
      <c r="K4531" s="2">
        <v>0</v>
      </c>
      <c r="L4531">
        <v>954.73699999999997</v>
      </c>
      <c r="M4531" s="2">
        <v>0</v>
      </c>
      <c r="N4531" s="4">
        <v>0</v>
      </c>
    </row>
    <row r="4532" spans="1:14" x14ac:dyDescent="0.3">
      <c r="A4532" s="1" t="s">
        <v>155</v>
      </c>
      <c r="B4532" s="1" t="s">
        <v>429</v>
      </c>
      <c r="C4532" s="1" t="s">
        <v>27</v>
      </c>
      <c r="D4532" s="1" t="s">
        <v>16</v>
      </c>
      <c r="E4532">
        <v>0</v>
      </c>
      <c r="F4532">
        <v>0</v>
      </c>
      <c r="G4532">
        <v>0</v>
      </c>
      <c r="H4532">
        <v>0</v>
      </c>
      <c r="I4532" s="2">
        <v>0</v>
      </c>
      <c r="J4532">
        <v>1</v>
      </c>
      <c r="K4532" s="2">
        <v>0</v>
      </c>
      <c r="L4532">
        <v>954.73699999999997</v>
      </c>
      <c r="M4532" s="2">
        <v>0</v>
      </c>
      <c r="N4532" s="4">
        <v>0</v>
      </c>
    </row>
    <row r="4533" spans="1:14" x14ac:dyDescent="0.3">
      <c r="A4533" s="1" t="s">
        <v>155</v>
      </c>
      <c r="B4533" s="1" t="s">
        <v>429</v>
      </c>
      <c r="C4533" s="1" t="s">
        <v>27</v>
      </c>
      <c r="D4533" s="1" t="s">
        <v>13</v>
      </c>
      <c r="E4533">
        <v>0</v>
      </c>
      <c r="F4533">
        <v>0</v>
      </c>
      <c r="G4533">
        <v>0</v>
      </c>
      <c r="H4533">
        <v>0</v>
      </c>
      <c r="I4533" s="2">
        <v>0</v>
      </c>
      <c r="J4533">
        <v>1</v>
      </c>
      <c r="K4533" s="2">
        <v>0</v>
      </c>
      <c r="L4533">
        <v>954.73699999999997</v>
      </c>
      <c r="M4533" s="2">
        <v>0</v>
      </c>
      <c r="N4533" s="4">
        <v>0</v>
      </c>
    </row>
    <row r="4534" spans="1:14" x14ac:dyDescent="0.3">
      <c r="A4534" s="1" t="s">
        <v>155</v>
      </c>
      <c r="B4534" s="1" t="s">
        <v>429</v>
      </c>
      <c r="C4534" s="1" t="s">
        <v>27</v>
      </c>
      <c r="D4534" s="1" t="s">
        <v>18</v>
      </c>
      <c r="E4534">
        <v>0</v>
      </c>
      <c r="F4534">
        <v>0</v>
      </c>
      <c r="G4534">
        <v>0</v>
      </c>
      <c r="H4534">
        <v>0</v>
      </c>
      <c r="I4534" s="2">
        <v>0</v>
      </c>
      <c r="J4534">
        <v>1</v>
      </c>
      <c r="K4534" s="2">
        <v>0</v>
      </c>
      <c r="L4534">
        <v>954.73699999999997</v>
      </c>
      <c r="M4534" s="2">
        <v>0</v>
      </c>
      <c r="N4534" s="4">
        <v>0</v>
      </c>
    </row>
    <row r="4535" spans="1:14" x14ac:dyDescent="0.3">
      <c r="A4535" s="1" t="s">
        <v>430</v>
      </c>
      <c r="B4535" s="1" t="s">
        <v>431</v>
      </c>
      <c r="C4535" s="1" t="s">
        <v>22</v>
      </c>
      <c r="D4535" s="1" t="s">
        <v>13</v>
      </c>
      <c r="E4535">
        <v>0</v>
      </c>
      <c r="F4535">
        <v>0</v>
      </c>
      <c r="G4535">
        <v>0</v>
      </c>
      <c r="H4535">
        <v>0</v>
      </c>
      <c r="I4535" s="2">
        <v>0</v>
      </c>
      <c r="J4535">
        <v>20</v>
      </c>
      <c r="K4535" s="2">
        <v>0</v>
      </c>
      <c r="L4535">
        <v>757.96199999999999</v>
      </c>
      <c r="M4535" s="2">
        <v>0</v>
      </c>
      <c r="N4535" s="4">
        <v>0</v>
      </c>
    </row>
    <row r="4536" spans="1:14" x14ac:dyDescent="0.3">
      <c r="A4536" s="1" t="s">
        <v>430</v>
      </c>
      <c r="B4536" s="1" t="s">
        <v>431</v>
      </c>
      <c r="C4536" s="1" t="s">
        <v>22</v>
      </c>
      <c r="D4536" s="1" t="s">
        <v>16</v>
      </c>
      <c r="E4536">
        <v>0</v>
      </c>
      <c r="F4536">
        <v>1</v>
      </c>
      <c r="G4536">
        <v>1969.5705</v>
      </c>
      <c r="H4536">
        <v>1</v>
      </c>
      <c r="I4536" s="2">
        <v>1969.5705</v>
      </c>
      <c r="J4536">
        <v>0</v>
      </c>
      <c r="K4536" s="2">
        <v>757.96199999999999</v>
      </c>
      <c r="L4536">
        <v>757.96199999999999</v>
      </c>
      <c r="M4536" s="2">
        <v>1211.6085</v>
      </c>
      <c r="N4536" s="4">
        <v>0.61516381363348005</v>
      </c>
    </row>
    <row r="4537" spans="1:14" x14ac:dyDescent="0.3">
      <c r="A4537" s="1" t="s">
        <v>430</v>
      </c>
      <c r="B4537" s="1" t="s">
        <v>431</v>
      </c>
      <c r="C4537" s="1" t="s">
        <v>22</v>
      </c>
      <c r="D4537" s="1" t="s">
        <v>13</v>
      </c>
      <c r="E4537">
        <v>0</v>
      </c>
      <c r="F4537">
        <v>2</v>
      </c>
      <c r="G4537">
        <v>1699.7</v>
      </c>
      <c r="H4537">
        <v>0</v>
      </c>
      <c r="I4537" s="2">
        <v>0</v>
      </c>
      <c r="J4537">
        <v>0</v>
      </c>
      <c r="K4537" s="2">
        <v>0</v>
      </c>
      <c r="L4537">
        <v>757.96199999999999</v>
      </c>
      <c r="M4537" s="2">
        <v>0</v>
      </c>
      <c r="N4537" s="4">
        <v>0</v>
      </c>
    </row>
    <row r="4538" spans="1:14" x14ac:dyDescent="0.3">
      <c r="A4538" s="1" t="s">
        <v>430</v>
      </c>
      <c r="B4538" s="1" t="s">
        <v>431</v>
      </c>
      <c r="C4538" s="1" t="s">
        <v>22</v>
      </c>
      <c r="D4538" s="1" t="s">
        <v>17</v>
      </c>
      <c r="E4538">
        <v>0</v>
      </c>
      <c r="F4538">
        <v>2</v>
      </c>
      <c r="G4538">
        <v>3113.1765</v>
      </c>
      <c r="H4538">
        <v>0</v>
      </c>
      <c r="I4538" s="2">
        <v>0</v>
      </c>
      <c r="J4538">
        <v>7</v>
      </c>
      <c r="K4538" s="2">
        <v>0</v>
      </c>
      <c r="L4538">
        <v>757.96199999999999</v>
      </c>
      <c r="M4538" s="2">
        <v>0</v>
      </c>
      <c r="N4538" s="4">
        <v>0</v>
      </c>
    </row>
    <row r="4539" spans="1:14" x14ac:dyDescent="0.3">
      <c r="A4539" s="1" t="s">
        <v>430</v>
      </c>
      <c r="B4539" s="1" t="s">
        <v>431</v>
      </c>
      <c r="C4539" s="1" t="s">
        <v>22</v>
      </c>
      <c r="D4539" s="1" t="s">
        <v>18</v>
      </c>
      <c r="E4539">
        <v>3</v>
      </c>
      <c r="F4539">
        <v>0</v>
      </c>
      <c r="G4539">
        <v>0</v>
      </c>
      <c r="H4539">
        <v>0</v>
      </c>
      <c r="I4539" s="2">
        <v>0</v>
      </c>
      <c r="J4539">
        <v>2</v>
      </c>
      <c r="K4539" s="2">
        <v>0</v>
      </c>
      <c r="L4539">
        <v>757.96199999999999</v>
      </c>
      <c r="M4539" s="2">
        <v>0</v>
      </c>
      <c r="N4539" s="4">
        <v>0</v>
      </c>
    </row>
    <row r="4540" spans="1:14" x14ac:dyDescent="0.3">
      <c r="A4540" s="1" t="s">
        <v>430</v>
      </c>
      <c r="B4540" s="1" t="s">
        <v>431</v>
      </c>
      <c r="C4540" s="1" t="s">
        <v>23</v>
      </c>
      <c r="D4540" s="1" t="s">
        <v>13</v>
      </c>
      <c r="E4540">
        <v>0</v>
      </c>
      <c r="F4540">
        <v>6</v>
      </c>
      <c r="G4540">
        <v>9275.4169999999995</v>
      </c>
      <c r="H4540">
        <v>2</v>
      </c>
      <c r="I4540" s="2">
        <v>3374.8245000000002</v>
      </c>
      <c r="J4540">
        <v>22</v>
      </c>
      <c r="K4540" s="2">
        <v>1515.924</v>
      </c>
      <c r="L4540">
        <v>757.96199999999999</v>
      </c>
      <c r="M4540" s="2">
        <v>1858.9005000000002</v>
      </c>
      <c r="N4540" s="4">
        <v>0.55081397566006773</v>
      </c>
    </row>
    <row r="4541" spans="1:14" x14ac:dyDescent="0.3">
      <c r="A4541" s="1" t="s">
        <v>430</v>
      </c>
      <c r="B4541" s="1" t="s">
        <v>431</v>
      </c>
      <c r="C4541" s="1" t="s">
        <v>23</v>
      </c>
      <c r="D4541" s="1" t="s">
        <v>16</v>
      </c>
      <c r="E4541">
        <v>0</v>
      </c>
      <c r="F4541">
        <v>0</v>
      </c>
      <c r="G4541">
        <v>0</v>
      </c>
      <c r="H4541">
        <v>0</v>
      </c>
      <c r="I4541" s="2">
        <v>0</v>
      </c>
      <c r="J4541">
        <v>1</v>
      </c>
      <c r="K4541" s="2">
        <v>0</v>
      </c>
      <c r="L4541">
        <v>757.96199999999999</v>
      </c>
      <c r="M4541" s="2">
        <v>0</v>
      </c>
      <c r="N4541" s="4">
        <v>0</v>
      </c>
    </row>
    <row r="4542" spans="1:14" x14ac:dyDescent="0.3">
      <c r="A4542" s="1" t="s">
        <v>430</v>
      </c>
      <c r="B4542" s="1" t="s">
        <v>431</v>
      </c>
      <c r="C4542" s="1" t="s">
        <v>23</v>
      </c>
      <c r="D4542" s="1" t="s">
        <v>18</v>
      </c>
      <c r="E4542">
        <v>3</v>
      </c>
      <c r="F4542">
        <v>0</v>
      </c>
      <c r="G4542">
        <v>0</v>
      </c>
      <c r="H4542">
        <v>0</v>
      </c>
      <c r="I4542" s="2">
        <v>0</v>
      </c>
      <c r="J4542">
        <v>1</v>
      </c>
      <c r="K4542" s="2">
        <v>0</v>
      </c>
      <c r="L4542">
        <v>757.96199999999999</v>
      </c>
      <c r="M4542" s="2">
        <v>0</v>
      </c>
      <c r="N4542" s="4">
        <v>0</v>
      </c>
    </row>
    <row r="4543" spans="1:14" x14ac:dyDescent="0.3">
      <c r="A4543" s="1" t="s">
        <v>430</v>
      </c>
      <c r="B4543" s="1" t="s">
        <v>431</v>
      </c>
      <c r="C4543" s="1" t="s">
        <v>24</v>
      </c>
      <c r="D4543" s="1" t="s">
        <v>13</v>
      </c>
      <c r="E4543">
        <v>0</v>
      </c>
      <c r="F4543">
        <v>5</v>
      </c>
      <c r="G4543">
        <v>8148.6124999999993</v>
      </c>
      <c r="H4543">
        <v>1</v>
      </c>
      <c r="I4543" s="2">
        <v>1853.7194999999999</v>
      </c>
      <c r="J4543">
        <v>14</v>
      </c>
      <c r="K4543" s="2">
        <v>757.96199999999999</v>
      </c>
      <c r="L4543">
        <v>757.96199999999999</v>
      </c>
      <c r="M4543" s="2">
        <v>1095.7574999999999</v>
      </c>
      <c r="N4543" s="4">
        <v>0.59111289491209429</v>
      </c>
    </row>
    <row r="4544" spans="1:14" x14ac:dyDescent="0.3">
      <c r="A4544" s="1" t="s">
        <v>430</v>
      </c>
      <c r="B4544" s="1" t="s">
        <v>431</v>
      </c>
      <c r="C4544" s="1" t="s">
        <v>24</v>
      </c>
      <c r="D4544" s="1" t="s">
        <v>14</v>
      </c>
      <c r="E4544">
        <v>0</v>
      </c>
      <c r="F4544">
        <v>0</v>
      </c>
      <c r="G4544">
        <v>0</v>
      </c>
      <c r="H4544">
        <v>0</v>
      </c>
      <c r="I4544" s="2">
        <v>0</v>
      </c>
      <c r="J4544">
        <v>1</v>
      </c>
      <c r="K4544" s="2">
        <v>0</v>
      </c>
      <c r="L4544">
        <v>757.96199999999999</v>
      </c>
      <c r="M4544" s="2">
        <v>0</v>
      </c>
      <c r="N4544" s="4">
        <v>0</v>
      </c>
    </row>
    <row r="4545" spans="1:14" x14ac:dyDescent="0.3">
      <c r="A4545" s="1" t="s">
        <v>430</v>
      </c>
      <c r="B4545" s="1" t="s">
        <v>431</v>
      </c>
      <c r="C4545" s="1" t="s">
        <v>24</v>
      </c>
      <c r="D4545" s="1" t="s">
        <v>15</v>
      </c>
      <c r="E4545">
        <v>0</v>
      </c>
      <c r="F4545">
        <v>2</v>
      </c>
      <c r="G4545">
        <v>2548.86</v>
      </c>
      <c r="H4545">
        <v>1</v>
      </c>
      <c r="I4545" s="2">
        <v>1274.43</v>
      </c>
      <c r="J4545">
        <v>0</v>
      </c>
      <c r="K4545" s="2">
        <v>757.96199999999999</v>
      </c>
      <c r="L4545">
        <v>757.96199999999999</v>
      </c>
      <c r="M4545" s="2">
        <v>516.46800000000007</v>
      </c>
      <c r="N4545" s="4">
        <v>0.40525411360372876</v>
      </c>
    </row>
    <row r="4546" spans="1:14" x14ac:dyDescent="0.3">
      <c r="A4546" s="1" t="s">
        <v>430</v>
      </c>
      <c r="B4546" s="1" t="s">
        <v>431</v>
      </c>
      <c r="C4546" s="1" t="s">
        <v>24</v>
      </c>
      <c r="D4546" s="1" t="s">
        <v>16</v>
      </c>
      <c r="E4546">
        <v>0</v>
      </c>
      <c r="F4546">
        <v>1</v>
      </c>
      <c r="G4546">
        <v>1274.43</v>
      </c>
      <c r="H4546">
        <v>0</v>
      </c>
      <c r="I4546" s="2">
        <v>0</v>
      </c>
      <c r="J4546">
        <v>1</v>
      </c>
      <c r="K4546" s="2">
        <v>0</v>
      </c>
      <c r="L4546">
        <v>757.96199999999999</v>
      </c>
      <c r="M4546" s="2">
        <v>0</v>
      </c>
      <c r="N4546" s="4">
        <v>0</v>
      </c>
    </row>
    <row r="4547" spans="1:14" x14ac:dyDescent="0.3">
      <c r="A4547" s="1" t="s">
        <v>430</v>
      </c>
      <c r="B4547" s="1" t="s">
        <v>431</v>
      </c>
      <c r="C4547" s="1" t="s">
        <v>24</v>
      </c>
      <c r="D4547" s="1" t="s">
        <v>17</v>
      </c>
      <c r="E4547">
        <v>0</v>
      </c>
      <c r="F4547">
        <v>3</v>
      </c>
      <c r="G4547">
        <v>5081.8154999999997</v>
      </c>
      <c r="H4547">
        <v>1</v>
      </c>
      <c r="I4547" s="2">
        <v>1274.43</v>
      </c>
      <c r="J4547">
        <v>5</v>
      </c>
      <c r="K4547" s="2">
        <v>757.96199999999999</v>
      </c>
      <c r="L4547">
        <v>757.96199999999999</v>
      </c>
      <c r="M4547" s="2">
        <v>516.46800000000007</v>
      </c>
      <c r="N4547" s="4">
        <v>0.40525411360372876</v>
      </c>
    </row>
    <row r="4548" spans="1:14" x14ac:dyDescent="0.3">
      <c r="A4548" s="1" t="s">
        <v>430</v>
      </c>
      <c r="B4548" s="1" t="s">
        <v>431</v>
      </c>
      <c r="C4548" s="1" t="s">
        <v>24</v>
      </c>
      <c r="D4548" s="1" t="s">
        <v>18</v>
      </c>
      <c r="E4548">
        <v>3</v>
      </c>
      <c r="F4548">
        <v>1</v>
      </c>
      <c r="G4548">
        <v>1853.7194999999999</v>
      </c>
      <c r="H4548">
        <v>0</v>
      </c>
      <c r="I4548" s="2">
        <v>0</v>
      </c>
      <c r="J4548">
        <v>2</v>
      </c>
      <c r="K4548" s="2">
        <v>0</v>
      </c>
      <c r="L4548">
        <v>757.96199999999999</v>
      </c>
      <c r="M4548" s="2">
        <v>0</v>
      </c>
      <c r="N4548" s="4">
        <v>0</v>
      </c>
    </row>
    <row r="4549" spans="1:14" x14ac:dyDescent="0.3">
      <c r="A4549" s="1" t="s">
        <v>430</v>
      </c>
      <c r="B4549" s="1" t="s">
        <v>431</v>
      </c>
      <c r="C4549" s="1" t="s">
        <v>24</v>
      </c>
      <c r="D4549" s="1" t="s">
        <v>19</v>
      </c>
      <c r="E4549">
        <v>0</v>
      </c>
      <c r="F4549">
        <v>2</v>
      </c>
      <c r="G4549">
        <v>2918.24</v>
      </c>
      <c r="H4549">
        <v>1</v>
      </c>
      <c r="I4549" s="2">
        <v>948.66949999999986</v>
      </c>
      <c r="J4549">
        <v>0</v>
      </c>
      <c r="K4549" s="2">
        <v>757.96199999999999</v>
      </c>
      <c r="L4549">
        <v>757.96199999999999</v>
      </c>
      <c r="M4549" s="2">
        <v>190.70749999999987</v>
      </c>
      <c r="N4549" s="4">
        <v>0.20102627943662138</v>
      </c>
    </row>
    <row r="4550" spans="1:14" x14ac:dyDescent="0.3">
      <c r="A4550" s="1" t="s">
        <v>430</v>
      </c>
      <c r="B4550" s="1" t="s">
        <v>431</v>
      </c>
      <c r="C4550" s="1" t="s">
        <v>27</v>
      </c>
      <c r="D4550" s="1" t="s">
        <v>13</v>
      </c>
      <c r="E4550">
        <v>0</v>
      </c>
      <c r="F4550">
        <v>6</v>
      </c>
      <c r="G4550">
        <v>9838.8019999999979</v>
      </c>
      <c r="H4550">
        <v>0</v>
      </c>
      <c r="I4550" s="2">
        <v>0</v>
      </c>
      <c r="J4550">
        <v>29</v>
      </c>
      <c r="K4550" s="2">
        <v>0</v>
      </c>
      <c r="L4550">
        <v>757.96199999999999</v>
      </c>
      <c r="M4550" s="2">
        <v>0</v>
      </c>
      <c r="N4550" s="4">
        <v>0</v>
      </c>
    </row>
    <row r="4551" spans="1:14" x14ac:dyDescent="0.3">
      <c r="A4551" s="1" t="s">
        <v>430</v>
      </c>
      <c r="B4551" s="1" t="s">
        <v>431</v>
      </c>
      <c r="C4551" s="1" t="s">
        <v>27</v>
      </c>
      <c r="D4551" s="1" t="s">
        <v>13</v>
      </c>
      <c r="E4551">
        <v>0</v>
      </c>
      <c r="F4551">
        <v>2</v>
      </c>
      <c r="G4551">
        <v>2548.86</v>
      </c>
      <c r="H4551">
        <v>0</v>
      </c>
      <c r="I4551" s="2">
        <v>0</v>
      </c>
      <c r="J4551">
        <v>0</v>
      </c>
      <c r="K4551" s="2">
        <v>0</v>
      </c>
      <c r="L4551">
        <v>757.96199999999999</v>
      </c>
      <c r="M4551" s="2">
        <v>0</v>
      </c>
      <c r="N4551" s="4">
        <v>0</v>
      </c>
    </row>
    <row r="4552" spans="1:14" x14ac:dyDescent="0.3">
      <c r="A4552" s="1" t="s">
        <v>430</v>
      </c>
      <c r="B4552" s="1" t="s">
        <v>431</v>
      </c>
      <c r="C4552" s="1" t="s">
        <v>27</v>
      </c>
      <c r="D4552" s="1" t="s">
        <v>17</v>
      </c>
      <c r="E4552">
        <v>0</v>
      </c>
      <c r="F4552">
        <v>0</v>
      </c>
      <c r="G4552">
        <v>0</v>
      </c>
      <c r="H4552">
        <v>0</v>
      </c>
      <c r="I4552" s="2">
        <v>0</v>
      </c>
      <c r="J4552">
        <v>0</v>
      </c>
      <c r="K4552" s="2">
        <v>0</v>
      </c>
      <c r="L4552">
        <v>757.96199999999999</v>
      </c>
      <c r="M4552" s="2">
        <v>0</v>
      </c>
      <c r="N4552" s="4">
        <v>0</v>
      </c>
    </row>
    <row r="4553" spans="1:14" x14ac:dyDescent="0.3">
      <c r="A4553" s="1" t="s">
        <v>430</v>
      </c>
      <c r="B4553" s="1" t="s">
        <v>431</v>
      </c>
      <c r="C4553" s="1" t="s">
        <v>27</v>
      </c>
      <c r="D4553" s="1" t="s">
        <v>18</v>
      </c>
      <c r="E4553">
        <v>5</v>
      </c>
      <c r="F4553">
        <v>1</v>
      </c>
      <c r="G4553">
        <v>1274.43</v>
      </c>
      <c r="H4553">
        <v>0</v>
      </c>
      <c r="I4553" s="2">
        <v>0</v>
      </c>
      <c r="J4553">
        <v>0</v>
      </c>
      <c r="K4553" s="2">
        <v>0</v>
      </c>
      <c r="L4553">
        <v>757.96199999999999</v>
      </c>
      <c r="M4553" s="2">
        <v>0</v>
      </c>
      <c r="N4553" s="4">
        <v>0</v>
      </c>
    </row>
    <row r="4554" spans="1:14" x14ac:dyDescent="0.3">
      <c r="A4554" s="1" t="s">
        <v>430</v>
      </c>
      <c r="B4554" s="1" t="s">
        <v>431</v>
      </c>
      <c r="C4554" s="1" t="s">
        <v>27</v>
      </c>
      <c r="D4554" s="1" t="s">
        <v>19</v>
      </c>
      <c r="E4554">
        <v>0</v>
      </c>
      <c r="F4554">
        <v>1</v>
      </c>
      <c r="G4554">
        <v>1838.7465</v>
      </c>
      <c r="H4554">
        <v>0</v>
      </c>
      <c r="I4554" s="2">
        <v>0</v>
      </c>
      <c r="J4554">
        <v>1</v>
      </c>
      <c r="K4554" s="2">
        <v>0</v>
      </c>
      <c r="L4554">
        <v>757.96199999999999</v>
      </c>
      <c r="M4554" s="2">
        <v>0</v>
      </c>
      <c r="N4554" s="4">
        <v>0</v>
      </c>
    </row>
    <row r="4555" spans="1:14" x14ac:dyDescent="0.3">
      <c r="A4555" s="1" t="s">
        <v>430</v>
      </c>
      <c r="B4555" s="1" t="s">
        <v>431</v>
      </c>
      <c r="C4555" s="1" t="s">
        <v>34</v>
      </c>
      <c r="D4555" s="1" t="s">
        <v>13</v>
      </c>
      <c r="E4555">
        <v>0</v>
      </c>
      <c r="F4555">
        <v>1</v>
      </c>
      <c r="G4555">
        <v>1853.7194999999999</v>
      </c>
      <c r="H4555">
        <v>0</v>
      </c>
      <c r="I4555" s="2">
        <v>579.28949999999998</v>
      </c>
      <c r="J4555">
        <v>21</v>
      </c>
      <c r="K4555" s="2">
        <v>0</v>
      </c>
      <c r="L4555">
        <v>757.96199999999999</v>
      </c>
      <c r="M4555" s="2">
        <v>579.28949999999998</v>
      </c>
      <c r="N4555" s="4">
        <v>1</v>
      </c>
    </row>
    <row r="4556" spans="1:14" x14ac:dyDescent="0.3">
      <c r="A4556" s="1" t="s">
        <v>430</v>
      </c>
      <c r="B4556" s="1" t="s">
        <v>431</v>
      </c>
      <c r="C4556" s="1" t="s">
        <v>34</v>
      </c>
      <c r="D4556" s="1" t="s">
        <v>14</v>
      </c>
      <c r="E4556">
        <v>0</v>
      </c>
      <c r="F4556">
        <v>0</v>
      </c>
      <c r="G4556">
        <v>0</v>
      </c>
      <c r="H4556">
        <v>0</v>
      </c>
      <c r="I4556" s="2">
        <v>0</v>
      </c>
      <c r="J4556">
        <v>1</v>
      </c>
      <c r="K4556" s="2">
        <v>0</v>
      </c>
      <c r="L4556">
        <v>757.96199999999999</v>
      </c>
      <c r="M4556" s="2">
        <v>0</v>
      </c>
      <c r="N4556" s="4">
        <v>0</v>
      </c>
    </row>
    <row r="4557" spans="1:14" x14ac:dyDescent="0.3">
      <c r="A4557" s="1" t="s">
        <v>430</v>
      </c>
      <c r="B4557" s="1" t="s">
        <v>431</v>
      </c>
      <c r="C4557" s="1" t="s">
        <v>34</v>
      </c>
      <c r="D4557" s="1" t="s">
        <v>15</v>
      </c>
      <c r="E4557">
        <v>0</v>
      </c>
      <c r="F4557">
        <v>1</v>
      </c>
      <c r="G4557">
        <v>1274.43</v>
      </c>
      <c r="H4557">
        <v>0</v>
      </c>
      <c r="I4557" s="2">
        <v>0</v>
      </c>
      <c r="J4557">
        <v>0</v>
      </c>
      <c r="K4557" s="2">
        <v>0</v>
      </c>
      <c r="L4557">
        <v>757.96199999999999</v>
      </c>
      <c r="M4557" s="2">
        <v>0</v>
      </c>
      <c r="N4557" s="4">
        <v>0</v>
      </c>
    </row>
    <row r="4558" spans="1:14" x14ac:dyDescent="0.3">
      <c r="A4558" s="1" t="s">
        <v>430</v>
      </c>
      <c r="B4558" s="1" t="s">
        <v>431</v>
      </c>
      <c r="C4558" s="1" t="s">
        <v>34</v>
      </c>
      <c r="D4558" s="1" t="s">
        <v>16</v>
      </c>
      <c r="E4558">
        <v>0</v>
      </c>
      <c r="F4558">
        <v>0</v>
      </c>
      <c r="G4558">
        <v>0</v>
      </c>
      <c r="H4558">
        <v>0</v>
      </c>
      <c r="I4558" s="2">
        <v>0</v>
      </c>
      <c r="J4558">
        <v>1</v>
      </c>
      <c r="K4558" s="2">
        <v>0</v>
      </c>
      <c r="L4558">
        <v>757.96199999999999</v>
      </c>
      <c r="M4558" s="2">
        <v>0</v>
      </c>
      <c r="N4558" s="4">
        <v>0</v>
      </c>
    </row>
    <row r="4559" spans="1:14" x14ac:dyDescent="0.3">
      <c r="A4559" s="1" t="s">
        <v>430</v>
      </c>
      <c r="B4559" s="1" t="s">
        <v>431</v>
      </c>
      <c r="C4559" s="1" t="s">
        <v>34</v>
      </c>
      <c r="D4559" s="1" t="s">
        <v>13</v>
      </c>
      <c r="E4559">
        <v>0</v>
      </c>
      <c r="F4559">
        <v>2</v>
      </c>
      <c r="G4559">
        <v>3244.0005000000001</v>
      </c>
      <c r="H4559">
        <v>1</v>
      </c>
      <c r="I4559" s="2">
        <v>1274.43</v>
      </c>
      <c r="J4559">
        <v>0</v>
      </c>
      <c r="K4559" s="2">
        <v>757.96199999999999</v>
      </c>
      <c r="L4559">
        <v>757.96199999999999</v>
      </c>
      <c r="M4559" s="2">
        <v>516.46800000000007</v>
      </c>
      <c r="N4559" s="4">
        <v>0.40525411360372876</v>
      </c>
    </row>
    <row r="4560" spans="1:14" x14ac:dyDescent="0.3">
      <c r="A4560" s="1" t="s">
        <v>430</v>
      </c>
      <c r="B4560" s="1" t="s">
        <v>431</v>
      </c>
      <c r="C4560" s="1" t="s">
        <v>34</v>
      </c>
      <c r="D4560" s="1" t="s">
        <v>17</v>
      </c>
      <c r="E4560">
        <v>0</v>
      </c>
      <c r="F4560">
        <v>0</v>
      </c>
      <c r="G4560">
        <v>0</v>
      </c>
      <c r="H4560">
        <v>0</v>
      </c>
      <c r="I4560" s="2">
        <v>0</v>
      </c>
      <c r="J4560">
        <v>10</v>
      </c>
      <c r="K4560" s="2">
        <v>0</v>
      </c>
      <c r="L4560">
        <v>757.96199999999999</v>
      </c>
      <c r="M4560" s="2">
        <v>0</v>
      </c>
      <c r="N4560" s="4">
        <v>0</v>
      </c>
    </row>
    <row r="4561" spans="1:14" x14ac:dyDescent="0.3">
      <c r="A4561" s="1" t="s">
        <v>430</v>
      </c>
      <c r="B4561" s="1" t="s">
        <v>431</v>
      </c>
      <c r="C4561" s="1" t="s">
        <v>34</v>
      </c>
      <c r="D4561" s="1" t="s">
        <v>18</v>
      </c>
      <c r="E4561">
        <v>3</v>
      </c>
      <c r="F4561">
        <v>0</v>
      </c>
      <c r="G4561">
        <v>0</v>
      </c>
      <c r="H4561">
        <v>0</v>
      </c>
      <c r="I4561" s="2">
        <v>0</v>
      </c>
      <c r="J4561">
        <v>1</v>
      </c>
      <c r="K4561" s="2">
        <v>0</v>
      </c>
      <c r="L4561">
        <v>757.96199999999999</v>
      </c>
      <c r="M4561" s="2">
        <v>0</v>
      </c>
      <c r="N4561" s="4">
        <v>0</v>
      </c>
    </row>
    <row r="4562" spans="1:14" x14ac:dyDescent="0.3">
      <c r="A4562" s="1" t="s">
        <v>430</v>
      </c>
      <c r="B4562" s="1" t="s">
        <v>432</v>
      </c>
      <c r="C4562" s="1" t="s">
        <v>22</v>
      </c>
      <c r="D4562" s="1" t="s">
        <v>13</v>
      </c>
      <c r="E4562">
        <v>0</v>
      </c>
      <c r="F4562">
        <v>15</v>
      </c>
      <c r="G4562">
        <v>27551.814999999999</v>
      </c>
      <c r="H4562">
        <v>5</v>
      </c>
      <c r="I4562" s="2">
        <v>9114.0949999999993</v>
      </c>
      <c r="J4562">
        <v>8</v>
      </c>
      <c r="K4562" s="2">
        <v>3789.81</v>
      </c>
      <c r="L4562">
        <v>757.96199999999999</v>
      </c>
      <c r="M4562" s="2">
        <v>5324.2849999999999</v>
      </c>
      <c r="N4562" s="4">
        <v>0.58418142448591992</v>
      </c>
    </row>
    <row r="4563" spans="1:14" x14ac:dyDescent="0.3">
      <c r="A4563" s="1" t="s">
        <v>430</v>
      </c>
      <c r="B4563" s="1" t="s">
        <v>432</v>
      </c>
      <c r="C4563" s="1" t="s">
        <v>22</v>
      </c>
      <c r="D4563" s="1" t="s">
        <v>15</v>
      </c>
      <c r="E4563">
        <v>0</v>
      </c>
      <c r="F4563">
        <v>1</v>
      </c>
      <c r="G4563">
        <v>1969.5705</v>
      </c>
      <c r="H4563">
        <v>0</v>
      </c>
      <c r="I4563" s="2">
        <v>0</v>
      </c>
      <c r="J4563">
        <v>1</v>
      </c>
      <c r="K4563" s="2">
        <v>0</v>
      </c>
      <c r="L4563">
        <v>757.96199999999999</v>
      </c>
      <c r="M4563" s="2">
        <v>0</v>
      </c>
      <c r="N4563" s="4">
        <v>0</v>
      </c>
    </row>
    <row r="4564" spans="1:14" x14ac:dyDescent="0.3">
      <c r="A4564" s="1" t="s">
        <v>430</v>
      </c>
      <c r="B4564" s="1" t="s">
        <v>432</v>
      </c>
      <c r="C4564" s="1" t="s">
        <v>22</v>
      </c>
      <c r="D4564" s="1" t="s">
        <v>13</v>
      </c>
      <c r="E4564">
        <v>0</v>
      </c>
      <c r="F4564">
        <v>0</v>
      </c>
      <c r="G4564">
        <v>0</v>
      </c>
      <c r="H4564">
        <v>0</v>
      </c>
      <c r="I4564" s="2">
        <v>0</v>
      </c>
      <c r="J4564">
        <v>1</v>
      </c>
      <c r="K4564" s="2">
        <v>0</v>
      </c>
      <c r="L4564">
        <v>757.96199999999999</v>
      </c>
      <c r="M4564" s="2">
        <v>0</v>
      </c>
      <c r="N4564" s="4">
        <v>0</v>
      </c>
    </row>
    <row r="4565" spans="1:14" x14ac:dyDescent="0.3">
      <c r="A4565" s="1" t="s">
        <v>430</v>
      </c>
      <c r="B4565" s="1" t="s">
        <v>432</v>
      </c>
      <c r="C4565" s="1" t="s">
        <v>22</v>
      </c>
      <c r="D4565" s="1" t="s">
        <v>17</v>
      </c>
      <c r="E4565">
        <v>0</v>
      </c>
      <c r="F4565">
        <v>1</v>
      </c>
      <c r="G4565">
        <v>1467.5150000000001</v>
      </c>
      <c r="H4565">
        <v>1</v>
      </c>
      <c r="I4565" s="2">
        <v>1467.5150000000001</v>
      </c>
      <c r="J4565">
        <v>0</v>
      </c>
      <c r="K4565" s="2">
        <v>757.96199999999999</v>
      </c>
      <c r="L4565">
        <v>757.96199999999999</v>
      </c>
      <c r="M4565" s="2">
        <v>709.55300000000011</v>
      </c>
      <c r="N4565" s="4">
        <v>0.48350647182481954</v>
      </c>
    </row>
    <row r="4566" spans="1:14" x14ac:dyDescent="0.3">
      <c r="A4566" s="1" t="s">
        <v>430</v>
      </c>
      <c r="B4566" s="1" t="s">
        <v>432</v>
      </c>
      <c r="C4566" s="1" t="s">
        <v>22</v>
      </c>
      <c r="D4566" s="1" t="s">
        <v>18</v>
      </c>
      <c r="E4566">
        <v>17</v>
      </c>
      <c r="F4566">
        <v>0</v>
      </c>
      <c r="G4566">
        <v>0</v>
      </c>
      <c r="H4566">
        <v>0</v>
      </c>
      <c r="I4566" s="2">
        <v>0</v>
      </c>
      <c r="J4566">
        <v>0</v>
      </c>
      <c r="K4566" s="2">
        <v>0</v>
      </c>
      <c r="L4566">
        <v>757.96199999999999</v>
      </c>
      <c r="M4566" s="2">
        <v>0</v>
      </c>
      <c r="N4566" s="4">
        <v>0</v>
      </c>
    </row>
    <row r="4567" spans="1:14" x14ac:dyDescent="0.3">
      <c r="A4567" s="1" t="s">
        <v>430</v>
      </c>
      <c r="B4567" s="1" t="s">
        <v>432</v>
      </c>
      <c r="C4567" s="1" t="s">
        <v>23</v>
      </c>
      <c r="D4567" s="1" t="s">
        <v>13</v>
      </c>
      <c r="E4567">
        <v>0</v>
      </c>
      <c r="F4567">
        <v>1</v>
      </c>
      <c r="G4567">
        <v>1467.5150000000001</v>
      </c>
      <c r="H4567">
        <v>1</v>
      </c>
      <c r="I4567" s="2">
        <v>1467.5150000000001</v>
      </c>
      <c r="J4567">
        <v>18</v>
      </c>
      <c r="K4567" s="2">
        <v>757.96199999999999</v>
      </c>
      <c r="L4567">
        <v>757.96199999999999</v>
      </c>
      <c r="M4567" s="2">
        <v>709.55300000000011</v>
      </c>
      <c r="N4567" s="4">
        <v>0.48350647182481954</v>
      </c>
    </row>
    <row r="4568" spans="1:14" x14ac:dyDescent="0.3">
      <c r="A4568" s="1" t="s">
        <v>430</v>
      </c>
      <c r="B4568" s="1" t="s">
        <v>432</v>
      </c>
      <c r="C4568" s="1" t="s">
        <v>23</v>
      </c>
      <c r="D4568" s="1" t="s">
        <v>17</v>
      </c>
      <c r="E4568">
        <v>0</v>
      </c>
      <c r="F4568">
        <v>0</v>
      </c>
      <c r="G4568">
        <v>0</v>
      </c>
      <c r="H4568">
        <v>0</v>
      </c>
      <c r="I4568" s="2">
        <v>0</v>
      </c>
      <c r="J4568">
        <v>11</v>
      </c>
      <c r="K4568" s="2">
        <v>0</v>
      </c>
      <c r="L4568">
        <v>757.96199999999999</v>
      </c>
      <c r="M4568" s="2">
        <v>0</v>
      </c>
      <c r="N4568" s="4">
        <v>0</v>
      </c>
    </row>
    <row r="4569" spans="1:14" x14ac:dyDescent="0.3">
      <c r="A4569" s="1" t="s">
        <v>430</v>
      </c>
      <c r="B4569" s="1" t="s">
        <v>432</v>
      </c>
      <c r="C4569" s="1" t="s">
        <v>23</v>
      </c>
      <c r="D4569" s="1" t="s">
        <v>18</v>
      </c>
      <c r="E4569">
        <v>18</v>
      </c>
      <c r="F4569">
        <v>0</v>
      </c>
      <c r="G4569">
        <v>0</v>
      </c>
      <c r="H4569">
        <v>0</v>
      </c>
      <c r="I4569" s="2">
        <v>0</v>
      </c>
      <c r="J4569">
        <v>1</v>
      </c>
      <c r="K4569" s="2">
        <v>0</v>
      </c>
      <c r="L4569">
        <v>757.96199999999999</v>
      </c>
      <c r="M4569" s="2">
        <v>0</v>
      </c>
      <c r="N4569" s="4">
        <v>0</v>
      </c>
    </row>
    <row r="4570" spans="1:14" x14ac:dyDescent="0.3">
      <c r="A4570" s="1" t="s">
        <v>430</v>
      </c>
      <c r="B4570" s="1" t="s">
        <v>432</v>
      </c>
      <c r="C4570" s="1" t="s">
        <v>24</v>
      </c>
      <c r="D4570" s="1" t="s">
        <v>13</v>
      </c>
      <c r="E4570">
        <v>0</v>
      </c>
      <c r="F4570">
        <v>8</v>
      </c>
      <c r="G4570">
        <v>15100.581</v>
      </c>
      <c r="H4570">
        <v>1</v>
      </c>
      <c r="I4570" s="2">
        <v>1853.7194999999999</v>
      </c>
      <c r="J4570">
        <v>14</v>
      </c>
      <c r="K4570" s="2">
        <v>757.96199999999999</v>
      </c>
      <c r="L4570">
        <v>757.96199999999999</v>
      </c>
      <c r="M4570" s="2">
        <v>1095.7574999999999</v>
      </c>
      <c r="N4570" s="4">
        <v>0.59111289491209429</v>
      </c>
    </row>
    <row r="4571" spans="1:14" x14ac:dyDescent="0.3">
      <c r="A4571" s="1" t="s">
        <v>430</v>
      </c>
      <c r="B4571" s="1" t="s">
        <v>432</v>
      </c>
      <c r="C4571" s="1" t="s">
        <v>24</v>
      </c>
      <c r="D4571" s="1" t="s">
        <v>14</v>
      </c>
      <c r="E4571">
        <v>0</v>
      </c>
      <c r="F4571">
        <v>0</v>
      </c>
      <c r="G4571">
        <v>0</v>
      </c>
      <c r="H4571">
        <v>0</v>
      </c>
      <c r="I4571" s="2">
        <v>0</v>
      </c>
      <c r="J4571">
        <v>1</v>
      </c>
      <c r="K4571" s="2">
        <v>0</v>
      </c>
      <c r="L4571">
        <v>757.96199999999999</v>
      </c>
      <c r="M4571" s="2">
        <v>0</v>
      </c>
      <c r="N4571" s="4">
        <v>0</v>
      </c>
    </row>
    <row r="4572" spans="1:14" x14ac:dyDescent="0.3">
      <c r="A4572" s="1" t="s">
        <v>430</v>
      </c>
      <c r="B4572" s="1" t="s">
        <v>432</v>
      </c>
      <c r="C4572" s="1" t="s">
        <v>24</v>
      </c>
      <c r="D4572" s="1" t="s">
        <v>16</v>
      </c>
      <c r="E4572">
        <v>0</v>
      </c>
      <c r="F4572">
        <v>0</v>
      </c>
      <c r="G4572">
        <v>0</v>
      </c>
      <c r="H4572">
        <v>0</v>
      </c>
      <c r="I4572" s="2">
        <v>0</v>
      </c>
      <c r="J4572">
        <v>1</v>
      </c>
      <c r="K4572" s="2">
        <v>0</v>
      </c>
      <c r="L4572">
        <v>757.96199999999999</v>
      </c>
      <c r="M4572" s="2">
        <v>0</v>
      </c>
      <c r="N4572" s="4">
        <v>0</v>
      </c>
    </row>
    <row r="4573" spans="1:14" x14ac:dyDescent="0.3">
      <c r="A4573" s="1" t="s">
        <v>430</v>
      </c>
      <c r="B4573" s="1" t="s">
        <v>432</v>
      </c>
      <c r="C4573" s="1" t="s">
        <v>24</v>
      </c>
      <c r="D4573" s="1" t="s">
        <v>13</v>
      </c>
      <c r="E4573">
        <v>0</v>
      </c>
      <c r="F4573">
        <v>1</v>
      </c>
      <c r="G4573">
        <v>1853.7194999999999</v>
      </c>
      <c r="H4573">
        <v>0</v>
      </c>
      <c r="I4573" s="2">
        <v>0</v>
      </c>
      <c r="J4573">
        <v>0</v>
      </c>
      <c r="K4573" s="2">
        <v>0</v>
      </c>
      <c r="L4573">
        <v>757.96199999999999</v>
      </c>
      <c r="M4573" s="2">
        <v>0</v>
      </c>
      <c r="N4573" s="4">
        <v>0</v>
      </c>
    </row>
    <row r="4574" spans="1:14" x14ac:dyDescent="0.3">
      <c r="A4574" s="1" t="s">
        <v>430</v>
      </c>
      <c r="B4574" s="1" t="s">
        <v>432</v>
      </c>
      <c r="C4574" s="1" t="s">
        <v>24</v>
      </c>
      <c r="D4574" s="1" t="s">
        <v>17</v>
      </c>
      <c r="E4574">
        <v>0</v>
      </c>
      <c r="F4574">
        <v>8</v>
      </c>
      <c r="G4574">
        <v>14752.453</v>
      </c>
      <c r="H4574">
        <v>3</v>
      </c>
      <c r="I4574" s="2">
        <v>5406.655999999999</v>
      </c>
      <c r="J4574">
        <v>7</v>
      </c>
      <c r="K4574" s="2">
        <v>2273.886</v>
      </c>
      <c r="L4574">
        <v>757.96199999999999</v>
      </c>
      <c r="M4574" s="2">
        <v>3132.7699999999991</v>
      </c>
      <c r="N4574" s="4">
        <v>0.57942839344689201</v>
      </c>
    </row>
    <row r="4575" spans="1:14" x14ac:dyDescent="0.3">
      <c r="A4575" s="1" t="s">
        <v>430</v>
      </c>
      <c r="B4575" s="1" t="s">
        <v>432</v>
      </c>
      <c r="C4575" s="1" t="s">
        <v>24</v>
      </c>
      <c r="D4575" s="1" t="s">
        <v>18</v>
      </c>
      <c r="E4575">
        <v>18</v>
      </c>
      <c r="F4575">
        <v>1</v>
      </c>
      <c r="G4575">
        <v>1467.5150000000001</v>
      </c>
      <c r="H4575">
        <v>0</v>
      </c>
      <c r="I4575" s="2">
        <v>0</v>
      </c>
      <c r="J4575">
        <v>0</v>
      </c>
      <c r="K4575" s="2">
        <v>0</v>
      </c>
      <c r="L4575">
        <v>757.96199999999999</v>
      </c>
      <c r="M4575" s="2">
        <v>0</v>
      </c>
      <c r="N4575" s="4">
        <v>0</v>
      </c>
    </row>
    <row r="4576" spans="1:14" x14ac:dyDescent="0.3">
      <c r="A4576" s="1" t="s">
        <v>430</v>
      </c>
      <c r="B4576" s="1" t="s">
        <v>432</v>
      </c>
      <c r="C4576" s="1" t="s">
        <v>24</v>
      </c>
      <c r="D4576" s="1" t="s">
        <v>19</v>
      </c>
      <c r="E4576">
        <v>0</v>
      </c>
      <c r="F4576">
        <v>2</v>
      </c>
      <c r="G4576">
        <v>3306.2615000000001</v>
      </c>
      <c r="H4576">
        <v>1</v>
      </c>
      <c r="I4576" s="2">
        <v>1467.5150000000001</v>
      </c>
      <c r="J4576">
        <v>0</v>
      </c>
      <c r="K4576" s="2">
        <v>757.96199999999999</v>
      </c>
      <c r="L4576">
        <v>757.96199999999999</v>
      </c>
      <c r="M4576" s="2">
        <v>709.55300000000011</v>
      </c>
      <c r="N4576" s="4">
        <v>0.48350647182481954</v>
      </c>
    </row>
    <row r="4577" spans="1:14" x14ac:dyDescent="0.3">
      <c r="A4577" s="1" t="s">
        <v>430</v>
      </c>
      <c r="B4577" s="1" t="s">
        <v>432</v>
      </c>
      <c r="C4577" s="1" t="s">
        <v>27</v>
      </c>
      <c r="D4577" s="1" t="s">
        <v>13</v>
      </c>
      <c r="E4577">
        <v>0</v>
      </c>
      <c r="F4577">
        <v>6</v>
      </c>
      <c r="G4577">
        <v>9963.7034999999996</v>
      </c>
      <c r="H4577">
        <v>2</v>
      </c>
      <c r="I4577" s="2">
        <v>3321.2345</v>
      </c>
      <c r="J4577">
        <v>25</v>
      </c>
      <c r="K4577" s="2">
        <v>1515.924</v>
      </c>
      <c r="L4577">
        <v>757.96199999999999</v>
      </c>
      <c r="M4577" s="2">
        <v>1805.3105</v>
      </c>
      <c r="N4577" s="4">
        <v>0.54356610471196776</v>
      </c>
    </row>
    <row r="4578" spans="1:14" x14ac:dyDescent="0.3">
      <c r="A4578" s="1" t="s">
        <v>430</v>
      </c>
      <c r="B4578" s="1" t="s">
        <v>432</v>
      </c>
      <c r="C4578" s="1" t="s">
        <v>27</v>
      </c>
      <c r="D4578" s="1" t="s">
        <v>13</v>
      </c>
      <c r="E4578">
        <v>0</v>
      </c>
      <c r="F4578">
        <v>5</v>
      </c>
      <c r="G4578">
        <v>8225.8349999999991</v>
      </c>
      <c r="H4578">
        <v>1</v>
      </c>
      <c r="I4578" s="2">
        <v>1853.7194999999999</v>
      </c>
      <c r="J4578">
        <v>0</v>
      </c>
      <c r="K4578" s="2">
        <v>757.96199999999999</v>
      </c>
      <c r="L4578">
        <v>757.96199999999999</v>
      </c>
      <c r="M4578" s="2">
        <v>1095.7574999999999</v>
      </c>
      <c r="N4578" s="4">
        <v>0.59111289491209429</v>
      </c>
    </row>
    <row r="4579" spans="1:14" x14ac:dyDescent="0.3">
      <c r="A4579" s="1" t="s">
        <v>430</v>
      </c>
      <c r="B4579" s="1" t="s">
        <v>432</v>
      </c>
      <c r="C4579" s="1" t="s">
        <v>27</v>
      </c>
      <c r="D4579" s="1" t="s">
        <v>17</v>
      </c>
      <c r="E4579">
        <v>0</v>
      </c>
      <c r="F4579">
        <v>2</v>
      </c>
      <c r="G4579">
        <v>3306.2615000000001</v>
      </c>
      <c r="H4579">
        <v>0</v>
      </c>
      <c r="I4579" s="2">
        <v>0</v>
      </c>
      <c r="J4579">
        <v>3</v>
      </c>
      <c r="K4579" s="2">
        <v>0</v>
      </c>
      <c r="L4579">
        <v>757.96199999999999</v>
      </c>
      <c r="M4579" s="2">
        <v>0</v>
      </c>
      <c r="N4579" s="4">
        <v>0</v>
      </c>
    </row>
    <row r="4580" spans="1:14" x14ac:dyDescent="0.3">
      <c r="A4580" s="1" t="s">
        <v>430</v>
      </c>
      <c r="B4580" s="1" t="s">
        <v>432</v>
      </c>
      <c r="C4580" s="1" t="s">
        <v>27</v>
      </c>
      <c r="D4580" s="1" t="s">
        <v>18</v>
      </c>
      <c r="E4580">
        <v>19</v>
      </c>
      <c r="F4580">
        <v>1</v>
      </c>
      <c r="G4580">
        <v>1853.7194999999999</v>
      </c>
      <c r="H4580">
        <v>0</v>
      </c>
      <c r="I4580" s="2">
        <v>0</v>
      </c>
      <c r="J4580">
        <v>0</v>
      </c>
      <c r="K4580" s="2">
        <v>0</v>
      </c>
      <c r="L4580">
        <v>757.96199999999999</v>
      </c>
      <c r="M4580" s="2">
        <v>0</v>
      </c>
      <c r="N4580" s="4">
        <v>0</v>
      </c>
    </row>
    <row r="4581" spans="1:14" x14ac:dyDescent="0.3">
      <c r="A4581" s="1" t="s">
        <v>430</v>
      </c>
      <c r="B4581" s="1" t="s">
        <v>432</v>
      </c>
      <c r="C4581" s="1" t="s">
        <v>34</v>
      </c>
      <c r="D4581" s="1" t="s">
        <v>13</v>
      </c>
      <c r="E4581">
        <v>0</v>
      </c>
      <c r="F4581">
        <v>6</v>
      </c>
      <c r="G4581">
        <v>10465.759</v>
      </c>
      <c r="H4581">
        <v>3</v>
      </c>
      <c r="I4581" s="2">
        <v>4904.6004999999996</v>
      </c>
      <c r="J4581">
        <v>30</v>
      </c>
      <c r="K4581" s="2">
        <v>2273.886</v>
      </c>
      <c r="L4581">
        <v>757.96199999999999</v>
      </c>
      <c r="M4581" s="2">
        <v>2630.7144999999996</v>
      </c>
      <c r="N4581" s="4">
        <v>0.53637691795692632</v>
      </c>
    </row>
    <row r="4582" spans="1:14" x14ac:dyDescent="0.3">
      <c r="A4582" s="1" t="s">
        <v>430</v>
      </c>
      <c r="B4582" s="1" t="s">
        <v>432</v>
      </c>
      <c r="C4582" s="1" t="s">
        <v>34</v>
      </c>
      <c r="D4582" s="1" t="s">
        <v>15</v>
      </c>
      <c r="E4582">
        <v>0</v>
      </c>
      <c r="F4582">
        <v>1</v>
      </c>
      <c r="G4582">
        <v>1853.7194999999999</v>
      </c>
      <c r="H4582">
        <v>1</v>
      </c>
      <c r="I4582" s="2">
        <v>1853.7194999999999</v>
      </c>
      <c r="J4582">
        <v>0</v>
      </c>
      <c r="K4582" s="2">
        <v>757.96199999999999</v>
      </c>
      <c r="L4582">
        <v>757.96199999999999</v>
      </c>
      <c r="M4582" s="2">
        <v>1095.7574999999999</v>
      </c>
      <c r="N4582" s="4">
        <v>0.59111289491209429</v>
      </c>
    </row>
    <row r="4583" spans="1:14" x14ac:dyDescent="0.3">
      <c r="A4583" s="1" t="s">
        <v>430</v>
      </c>
      <c r="B4583" s="1" t="s">
        <v>432</v>
      </c>
      <c r="C4583" s="1" t="s">
        <v>34</v>
      </c>
      <c r="D4583" s="1" t="s">
        <v>13</v>
      </c>
      <c r="E4583">
        <v>0</v>
      </c>
      <c r="F4583">
        <v>1</v>
      </c>
      <c r="G4583">
        <v>1467.5150000000001</v>
      </c>
      <c r="H4583">
        <v>0</v>
      </c>
      <c r="I4583" s="2">
        <v>0</v>
      </c>
      <c r="J4583">
        <v>0</v>
      </c>
      <c r="K4583" s="2">
        <v>0</v>
      </c>
      <c r="L4583">
        <v>757.96199999999999</v>
      </c>
      <c r="M4583" s="2">
        <v>0</v>
      </c>
      <c r="N4583" s="4">
        <v>0</v>
      </c>
    </row>
    <row r="4584" spans="1:14" x14ac:dyDescent="0.3">
      <c r="A4584" s="1" t="s">
        <v>430</v>
      </c>
      <c r="B4584" s="1" t="s">
        <v>432</v>
      </c>
      <c r="C4584" s="1" t="s">
        <v>34</v>
      </c>
      <c r="D4584" s="1" t="s">
        <v>18</v>
      </c>
      <c r="E4584">
        <v>24</v>
      </c>
      <c r="F4584">
        <v>0</v>
      </c>
      <c r="G4584">
        <v>0</v>
      </c>
      <c r="H4584">
        <v>0</v>
      </c>
      <c r="I4584" s="2">
        <v>0</v>
      </c>
      <c r="J4584">
        <v>0</v>
      </c>
      <c r="K4584" s="2">
        <v>0</v>
      </c>
      <c r="L4584">
        <v>757.96199999999999</v>
      </c>
      <c r="M4584" s="2">
        <v>0</v>
      </c>
      <c r="N4584" s="4">
        <v>0</v>
      </c>
    </row>
    <row r="4585" spans="1:14" x14ac:dyDescent="0.3">
      <c r="A4585" s="1" t="s">
        <v>313</v>
      </c>
      <c r="B4585" s="1" t="s">
        <v>433</v>
      </c>
      <c r="C4585" s="1" t="s">
        <v>58</v>
      </c>
      <c r="D4585" s="1" t="s">
        <v>13</v>
      </c>
      <c r="E4585">
        <v>0</v>
      </c>
      <c r="F4585">
        <v>2</v>
      </c>
      <c r="G4585">
        <v>1977.9770000000001</v>
      </c>
      <c r="H4585">
        <v>2</v>
      </c>
      <c r="I4585" s="2">
        <v>1977.9770000000001</v>
      </c>
      <c r="J4585">
        <v>1</v>
      </c>
      <c r="K4585" s="2">
        <v>1700.221</v>
      </c>
      <c r="L4585">
        <v>850.1105</v>
      </c>
      <c r="M4585" s="2">
        <v>277.75600000000009</v>
      </c>
      <c r="N4585" s="4">
        <v>0.14042428198103418</v>
      </c>
    </row>
    <row r="4586" spans="1:14" x14ac:dyDescent="0.3">
      <c r="A4586" s="1" t="s">
        <v>313</v>
      </c>
      <c r="B4586" s="1" t="s">
        <v>433</v>
      </c>
      <c r="C4586" s="1" t="s">
        <v>58</v>
      </c>
      <c r="D4586" s="1" t="s">
        <v>19</v>
      </c>
      <c r="E4586">
        <v>0</v>
      </c>
      <c r="F4586">
        <v>1</v>
      </c>
      <c r="G4586">
        <v>988.98849999999993</v>
      </c>
      <c r="H4586">
        <v>1</v>
      </c>
      <c r="I4586" s="2">
        <v>988.98849999999993</v>
      </c>
      <c r="J4586">
        <v>0</v>
      </c>
      <c r="K4586" s="2">
        <v>850.1105</v>
      </c>
      <c r="L4586">
        <v>850.1105</v>
      </c>
      <c r="M4586" s="2">
        <v>138.87799999999993</v>
      </c>
      <c r="N4586" s="4">
        <v>0.1404242819810341</v>
      </c>
    </row>
    <row r="4587" spans="1:14" x14ac:dyDescent="0.3">
      <c r="A4587" s="1" t="s">
        <v>313</v>
      </c>
      <c r="B4587" s="1" t="s">
        <v>433</v>
      </c>
      <c r="C4587" s="1" t="s">
        <v>61</v>
      </c>
      <c r="D4587" s="1" t="s">
        <v>16</v>
      </c>
      <c r="E4587">
        <v>0</v>
      </c>
      <c r="F4587">
        <v>0</v>
      </c>
      <c r="G4587">
        <v>0</v>
      </c>
      <c r="H4587">
        <v>0</v>
      </c>
      <c r="I4587" s="2">
        <v>0</v>
      </c>
      <c r="J4587">
        <v>1</v>
      </c>
      <c r="K4587" s="2">
        <v>0</v>
      </c>
      <c r="L4587">
        <v>850.1105</v>
      </c>
      <c r="M4587" s="2">
        <v>0</v>
      </c>
      <c r="N4587" s="4">
        <v>0</v>
      </c>
    </row>
    <row r="4588" spans="1:14" x14ac:dyDescent="0.3">
      <c r="A4588" s="1" t="s">
        <v>163</v>
      </c>
      <c r="B4588" s="1" t="s">
        <v>434</v>
      </c>
      <c r="C4588" s="1" t="s">
        <v>22</v>
      </c>
      <c r="D4588" s="1" t="s">
        <v>13</v>
      </c>
      <c r="E4588">
        <v>0</v>
      </c>
      <c r="F4588">
        <v>0</v>
      </c>
      <c r="G4588">
        <v>0</v>
      </c>
      <c r="H4588">
        <v>0</v>
      </c>
      <c r="I4588" s="2">
        <v>0</v>
      </c>
      <c r="J4588">
        <v>5</v>
      </c>
      <c r="K4588" s="2">
        <v>0</v>
      </c>
      <c r="L4588">
        <v>1731.3054999999999</v>
      </c>
      <c r="M4588" s="2">
        <v>0</v>
      </c>
      <c r="N4588" s="4">
        <v>0</v>
      </c>
    </row>
    <row r="4589" spans="1:14" x14ac:dyDescent="0.3">
      <c r="A4589" s="1" t="s">
        <v>163</v>
      </c>
      <c r="B4589" s="1" t="s">
        <v>434</v>
      </c>
      <c r="C4589" s="1" t="s">
        <v>22</v>
      </c>
      <c r="D4589" s="1" t="s">
        <v>19</v>
      </c>
      <c r="E4589">
        <v>0</v>
      </c>
      <c r="F4589">
        <v>0</v>
      </c>
      <c r="G4589">
        <v>0</v>
      </c>
      <c r="H4589">
        <v>0</v>
      </c>
      <c r="I4589" s="2">
        <v>0</v>
      </c>
      <c r="J4589">
        <v>1</v>
      </c>
      <c r="K4589" s="2">
        <v>0</v>
      </c>
      <c r="L4589">
        <v>1731.3054999999999</v>
      </c>
      <c r="M4589" s="2">
        <v>0</v>
      </c>
      <c r="N4589" s="4">
        <v>0</v>
      </c>
    </row>
    <row r="4590" spans="1:14" x14ac:dyDescent="0.3">
      <c r="A4590" s="1" t="s">
        <v>163</v>
      </c>
      <c r="B4590" s="1" t="s">
        <v>434</v>
      </c>
      <c r="C4590" s="1" t="s">
        <v>24</v>
      </c>
      <c r="D4590" s="1" t="s">
        <v>13</v>
      </c>
      <c r="E4590">
        <v>0</v>
      </c>
      <c r="F4590">
        <v>3</v>
      </c>
      <c r="G4590">
        <v>11952.628500000001</v>
      </c>
      <c r="H4590">
        <v>1</v>
      </c>
      <c r="I4590" s="2">
        <v>3984.2094999999999</v>
      </c>
      <c r="J4590">
        <v>2</v>
      </c>
      <c r="K4590" s="2">
        <v>1731.3054999999999</v>
      </c>
      <c r="L4590">
        <v>1731.3054999999999</v>
      </c>
      <c r="M4590" s="2">
        <v>2252.904</v>
      </c>
      <c r="N4590" s="4">
        <v>0.56545821699386045</v>
      </c>
    </row>
    <row r="4591" spans="1:14" x14ac:dyDescent="0.3">
      <c r="A4591" s="1" t="s">
        <v>163</v>
      </c>
      <c r="B4591" s="1" t="s">
        <v>434</v>
      </c>
      <c r="C4591" s="1" t="s">
        <v>24</v>
      </c>
      <c r="D4591" s="1" t="s">
        <v>18</v>
      </c>
      <c r="E4591">
        <v>0</v>
      </c>
      <c r="F4591">
        <v>0</v>
      </c>
      <c r="G4591">
        <v>0</v>
      </c>
      <c r="H4591">
        <v>0</v>
      </c>
      <c r="I4591" s="2">
        <v>0</v>
      </c>
      <c r="J4591">
        <v>2</v>
      </c>
      <c r="K4591" s="2">
        <v>0</v>
      </c>
      <c r="L4591">
        <v>1731.3054999999999</v>
      </c>
      <c r="M4591" s="2">
        <v>0</v>
      </c>
      <c r="N4591" s="4">
        <v>0</v>
      </c>
    </row>
    <row r="4592" spans="1:14" x14ac:dyDescent="0.3">
      <c r="A4592" s="1" t="s">
        <v>163</v>
      </c>
      <c r="B4592" s="1" t="s">
        <v>434</v>
      </c>
      <c r="C4592" s="1" t="s">
        <v>27</v>
      </c>
      <c r="D4592" s="1" t="s">
        <v>13</v>
      </c>
      <c r="E4592">
        <v>0</v>
      </c>
      <c r="F4592">
        <v>1</v>
      </c>
      <c r="G4592">
        <v>3984.2094999999999</v>
      </c>
      <c r="H4592">
        <v>1</v>
      </c>
      <c r="I4592" s="2">
        <v>3984.2094999999999</v>
      </c>
      <c r="J4592">
        <v>0</v>
      </c>
      <c r="K4592" s="2">
        <v>1731.3054999999999</v>
      </c>
      <c r="L4592">
        <v>1731.3054999999999</v>
      </c>
      <c r="M4592" s="2">
        <v>2252.904</v>
      </c>
      <c r="N4592" s="4">
        <v>0.56545821699386045</v>
      </c>
    </row>
    <row r="4593" spans="1:14" x14ac:dyDescent="0.3">
      <c r="A4593" s="1" t="s">
        <v>163</v>
      </c>
      <c r="B4593" s="1" t="s">
        <v>434</v>
      </c>
      <c r="C4593" s="1" t="s">
        <v>27</v>
      </c>
      <c r="D4593" s="1" t="s">
        <v>13</v>
      </c>
      <c r="E4593">
        <v>0</v>
      </c>
      <c r="F4593">
        <v>1</v>
      </c>
      <c r="G4593">
        <v>3984.2094999999999</v>
      </c>
      <c r="H4593">
        <v>0</v>
      </c>
      <c r="I4593" s="2">
        <v>0</v>
      </c>
      <c r="J4593">
        <v>0</v>
      </c>
      <c r="K4593" s="2">
        <v>0</v>
      </c>
      <c r="L4593">
        <v>1731.3054999999999</v>
      </c>
      <c r="M4593" s="2">
        <v>0</v>
      </c>
      <c r="N4593" s="4">
        <v>0</v>
      </c>
    </row>
    <row r="4594" spans="1:14" x14ac:dyDescent="0.3">
      <c r="A4594" s="1" t="s">
        <v>163</v>
      </c>
      <c r="B4594" s="1" t="s">
        <v>435</v>
      </c>
      <c r="C4594" s="1" t="s">
        <v>22</v>
      </c>
      <c r="D4594" s="1" t="s">
        <v>13</v>
      </c>
      <c r="E4594">
        <v>0</v>
      </c>
      <c r="F4594">
        <v>0</v>
      </c>
      <c r="G4594">
        <v>0</v>
      </c>
      <c r="H4594">
        <v>0</v>
      </c>
      <c r="I4594" s="2">
        <v>0</v>
      </c>
      <c r="J4594">
        <v>4</v>
      </c>
      <c r="K4594" s="2">
        <v>0</v>
      </c>
      <c r="L4594">
        <v>1731.3054999999999</v>
      </c>
      <c r="M4594" s="2">
        <v>0</v>
      </c>
      <c r="N4594" s="4">
        <v>0</v>
      </c>
    </row>
    <row r="4595" spans="1:14" x14ac:dyDescent="0.3">
      <c r="A4595" s="1" t="s">
        <v>163</v>
      </c>
      <c r="B4595" s="1" t="s">
        <v>435</v>
      </c>
      <c r="C4595" s="1" t="s">
        <v>22</v>
      </c>
      <c r="D4595" s="1" t="s">
        <v>13</v>
      </c>
      <c r="E4595">
        <v>0</v>
      </c>
      <c r="F4595">
        <v>0</v>
      </c>
      <c r="G4595">
        <v>0</v>
      </c>
      <c r="H4595">
        <v>0</v>
      </c>
      <c r="I4595" s="2">
        <v>0</v>
      </c>
      <c r="J4595">
        <v>0</v>
      </c>
      <c r="K4595" s="2">
        <v>0</v>
      </c>
      <c r="L4595">
        <v>1731.3054999999999</v>
      </c>
      <c r="M4595" s="2">
        <v>0</v>
      </c>
      <c r="N4595" s="4">
        <v>0</v>
      </c>
    </row>
    <row r="4596" spans="1:14" x14ac:dyDescent="0.3">
      <c r="A4596" s="1" t="s">
        <v>163</v>
      </c>
      <c r="B4596" s="1" t="s">
        <v>435</v>
      </c>
      <c r="C4596" s="1" t="s">
        <v>24</v>
      </c>
      <c r="D4596" s="1" t="s">
        <v>13</v>
      </c>
      <c r="E4596">
        <v>0</v>
      </c>
      <c r="F4596">
        <v>0</v>
      </c>
      <c r="G4596">
        <v>0</v>
      </c>
      <c r="H4596">
        <v>0</v>
      </c>
      <c r="I4596" s="2">
        <v>0</v>
      </c>
      <c r="J4596">
        <v>1</v>
      </c>
      <c r="K4596" s="2">
        <v>0</v>
      </c>
      <c r="L4596">
        <v>1731.3054999999999</v>
      </c>
      <c r="M4596" s="2">
        <v>0</v>
      </c>
      <c r="N4596" s="4">
        <v>0</v>
      </c>
    </row>
    <row r="4597" spans="1:14" x14ac:dyDescent="0.3">
      <c r="A4597" s="1" t="s">
        <v>163</v>
      </c>
      <c r="B4597" s="1" t="s">
        <v>435</v>
      </c>
      <c r="C4597" s="1" t="s">
        <v>24</v>
      </c>
      <c r="D4597" s="1" t="s">
        <v>15</v>
      </c>
      <c r="E4597">
        <v>0</v>
      </c>
      <c r="F4597">
        <v>0</v>
      </c>
      <c r="G4597">
        <v>0</v>
      </c>
      <c r="H4597">
        <v>0</v>
      </c>
      <c r="I4597" s="2">
        <v>0</v>
      </c>
      <c r="J4597">
        <v>1</v>
      </c>
      <c r="K4597" s="2">
        <v>0</v>
      </c>
      <c r="L4597">
        <v>1731.3054999999999</v>
      </c>
      <c r="M4597" s="2">
        <v>0</v>
      </c>
      <c r="N4597" s="4">
        <v>0</v>
      </c>
    </row>
    <row r="4598" spans="1:14" x14ac:dyDescent="0.3">
      <c r="A4598" s="1" t="s">
        <v>163</v>
      </c>
      <c r="B4598" s="1" t="s">
        <v>435</v>
      </c>
      <c r="C4598" s="1" t="s">
        <v>27</v>
      </c>
      <c r="D4598" s="1" t="s">
        <v>13</v>
      </c>
      <c r="E4598">
        <v>0</v>
      </c>
      <c r="F4598">
        <v>3</v>
      </c>
      <c r="G4598">
        <v>10707.5695</v>
      </c>
      <c r="H4598">
        <v>2</v>
      </c>
      <c r="I4598" s="2">
        <v>6723.3599999999988</v>
      </c>
      <c r="J4598">
        <v>0</v>
      </c>
      <c r="K4598" s="2">
        <v>3462.6109999999999</v>
      </c>
      <c r="L4598">
        <v>1731.3054999999999</v>
      </c>
      <c r="M4598" s="2">
        <v>3260.7489999999989</v>
      </c>
      <c r="N4598" s="4">
        <v>0.48498801194640767</v>
      </c>
    </row>
    <row r="4599" spans="1:14" x14ac:dyDescent="0.3">
      <c r="A4599" s="1" t="s">
        <v>30</v>
      </c>
      <c r="B4599" s="1" t="s">
        <v>436</v>
      </c>
      <c r="C4599" s="1" t="s">
        <v>59</v>
      </c>
      <c r="D4599" s="1" t="s">
        <v>13</v>
      </c>
      <c r="E4599">
        <v>0</v>
      </c>
      <c r="F4599">
        <v>3</v>
      </c>
      <c r="G4599">
        <v>2376.2220000000002</v>
      </c>
      <c r="H4599">
        <v>1</v>
      </c>
      <c r="I4599" s="2">
        <v>792.07399999999996</v>
      </c>
      <c r="J4599">
        <v>0</v>
      </c>
      <c r="K4599" s="2">
        <v>385.22</v>
      </c>
      <c r="L4599">
        <v>385.22</v>
      </c>
      <c r="M4599" s="2">
        <v>406.85399999999993</v>
      </c>
      <c r="N4599" s="4">
        <v>0.51365655229183127</v>
      </c>
    </row>
    <row r="4600" spans="1:14" x14ac:dyDescent="0.3">
      <c r="A4600" s="1" t="s">
        <v>30</v>
      </c>
      <c r="B4600" s="1" t="s">
        <v>436</v>
      </c>
      <c r="C4600" s="1" t="s">
        <v>59</v>
      </c>
      <c r="D4600" s="1" t="s">
        <v>15</v>
      </c>
      <c r="E4600">
        <v>0</v>
      </c>
      <c r="F4600">
        <v>0</v>
      </c>
      <c r="G4600">
        <v>0</v>
      </c>
      <c r="H4600">
        <v>0</v>
      </c>
      <c r="I4600" s="2">
        <v>0</v>
      </c>
      <c r="J4600">
        <v>1</v>
      </c>
      <c r="K4600" s="2">
        <v>0</v>
      </c>
      <c r="L4600">
        <v>385.22</v>
      </c>
      <c r="M4600" s="2">
        <v>0</v>
      </c>
      <c r="N4600" s="4">
        <v>0</v>
      </c>
    </row>
    <row r="4601" spans="1:14" x14ac:dyDescent="0.3">
      <c r="A4601" s="1" t="s">
        <v>30</v>
      </c>
      <c r="B4601" s="1" t="s">
        <v>436</v>
      </c>
      <c r="C4601" s="1" t="s">
        <v>59</v>
      </c>
      <c r="D4601" s="1" t="s">
        <v>16</v>
      </c>
      <c r="E4601">
        <v>0</v>
      </c>
      <c r="F4601">
        <v>1</v>
      </c>
      <c r="G4601">
        <v>792.07399999999996</v>
      </c>
      <c r="H4601">
        <v>0</v>
      </c>
      <c r="I4601" s="2">
        <v>0</v>
      </c>
      <c r="J4601">
        <v>0</v>
      </c>
      <c r="K4601" s="2">
        <v>0</v>
      </c>
      <c r="L4601">
        <v>385.22</v>
      </c>
      <c r="M4601" s="2">
        <v>0</v>
      </c>
      <c r="N4601" s="4">
        <v>0</v>
      </c>
    </row>
    <row r="4602" spans="1:14" x14ac:dyDescent="0.3">
      <c r="A4602" s="1" t="s">
        <v>30</v>
      </c>
      <c r="B4602" s="1" t="s">
        <v>436</v>
      </c>
      <c r="C4602" s="1" t="s">
        <v>59</v>
      </c>
      <c r="D4602" s="1" t="s">
        <v>13</v>
      </c>
      <c r="E4602">
        <v>0</v>
      </c>
      <c r="F4602">
        <v>1</v>
      </c>
      <c r="G4602">
        <v>745.48749999999995</v>
      </c>
      <c r="H4602">
        <v>1</v>
      </c>
      <c r="I4602" s="2">
        <v>745.48749999999995</v>
      </c>
      <c r="J4602">
        <v>0</v>
      </c>
      <c r="K4602" s="2">
        <v>385.22</v>
      </c>
      <c r="L4602">
        <v>385.22</v>
      </c>
      <c r="M4602" s="2">
        <v>360.26749999999993</v>
      </c>
      <c r="N4602" s="4">
        <v>0.48326430691326139</v>
      </c>
    </row>
    <row r="4603" spans="1:14" x14ac:dyDescent="0.3">
      <c r="A4603" s="1" t="s">
        <v>30</v>
      </c>
      <c r="B4603" s="1" t="s">
        <v>436</v>
      </c>
      <c r="C4603" s="1" t="s">
        <v>61</v>
      </c>
      <c r="D4603" s="1" t="s">
        <v>19</v>
      </c>
      <c r="E4603">
        <v>0</v>
      </c>
      <c r="F4603">
        <v>1</v>
      </c>
      <c r="G4603">
        <v>780.16</v>
      </c>
      <c r="H4603">
        <v>0</v>
      </c>
      <c r="I4603" s="2">
        <v>0</v>
      </c>
      <c r="J4603">
        <v>0</v>
      </c>
      <c r="K4603" s="2">
        <v>0</v>
      </c>
      <c r="L4603">
        <v>385.22</v>
      </c>
      <c r="M4603" s="2">
        <v>0</v>
      </c>
      <c r="N4603" s="4">
        <v>0</v>
      </c>
    </row>
    <row r="4604" spans="1:14" x14ac:dyDescent="0.3">
      <c r="A4604" s="1" t="s">
        <v>30</v>
      </c>
      <c r="B4604" s="1" t="s">
        <v>437</v>
      </c>
      <c r="C4604" s="1" t="s">
        <v>58</v>
      </c>
      <c r="D4604" s="1" t="s">
        <v>19</v>
      </c>
      <c r="E4604">
        <v>0</v>
      </c>
      <c r="F4604">
        <v>1</v>
      </c>
      <c r="G4604">
        <v>773.66249999999991</v>
      </c>
      <c r="H4604">
        <v>1</v>
      </c>
      <c r="I4604" s="2">
        <v>773.66249999999991</v>
      </c>
      <c r="J4604">
        <v>0</v>
      </c>
      <c r="K4604" s="2">
        <v>385.22</v>
      </c>
      <c r="L4604">
        <v>385.22</v>
      </c>
      <c r="M4604" s="2">
        <v>388.44249999999988</v>
      </c>
      <c r="N4604" s="4">
        <v>0.50208262646825963</v>
      </c>
    </row>
    <row r="4605" spans="1:14" x14ac:dyDescent="0.3">
      <c r="A4605" s="1" t="s">
        <v>30</v>
      </c>
      <c r="B4605" s="1" t="s">
        <v>437</v>
      </c>
      <c r="C4605" s="1" t="s">
        <v>60</v>
      </c>
      <c r="D4605" s="1" t="s">
        <v>14</v>
      </c>
      <c r="E4605">
        <v>0</v>
      </c>
      <c r="F4605">
        <v>0</v>
      </c>
      <c r="G4605">
        <v>0</v>
      </c>
      <c r="H4605">
        <v>0</v>
      </c>
      <c r="I4605" s="2">
        <v>0</v>
      </c>
      <c r="J4605">
        <v>0</v>
      </c>
      <c r="K4605" s="2">
        <v>0</v>
      </c>
      <c r="L4605">
        <v>385.22</v>
      </c>
      <c r="M4605" s="2">
        <v>0</v>
      </c>
      <c r="N4605" s="4">
        <v>0</v>
      </c>
    </row>
    <row r="4606" spans="1:14" x14ac:dyDescent="0.3">
      <c r="A4606" s="1" t="s">
        <v>30</v>
      </c>
      <c r="B4606" s="1" t="s">
        <v>437</v>
      </c>
      <c r="C4606" s="1" t="s">
        <v>60</v>
      </c>
      <c r="D4606" s="1" t="s">
        <v>13</v>
      </c>
      <c r="E4606">
        <v>0</v>
      </c>
      <c r="F4606">
        <v>1</v>
      </c>
      <c r="G4606">
        <v>773.66249999999991</v>
      </c>
      <c r="H4606">
        <v>1</v>
      </c>
      <c r="I4606" s="2">
        <v>773.66249999999991</v>
      </c>
      <c r="J4606">
        <v>0</v>
      </c>
      <c r="K4606" s="2">
        <v>385.22</v>
      </c>
      <c r="L4606">
        <v>385.22</v>
      </c>
      <c r="M4606" s="2">
        <v>388.44249999999988</v>
      </c>
      <c r="N4606" s="4">
        <v>0.50208262646825963</v>
      </c>
    </row>
    <row r="4607" spans="1:14" x14ac:dyDescent="0.3">
      <c r="A4607" s="1" t="s">
        <v>30</v>
      </c>
      <c r="B4607" s="1" t="s">
        <v>437</v>
      </c>
      <c r="C4607" s="1" t="s">
        <v>61</v>
      </c>
      <c r="D4607" s="1" t="s">
        <v>16</v>
      </c>
      <c r="E4607">
        <v>0</v>
      </c>
      <c r="F4607">
        <v>1</v>
      </c>
      <c r="G4607">
        <v>773.66249999999991</v>
      </c>
      <c r="H4607">
        <v>1</v>
      </c>
      <c r="I4607" s="2">
        <v>773.66249999999991</v>
      </c>
      <c r="J4607">
        <v>0</v>
      </c>
      <c r="K4607" s="2">
        <v>385.22</v>
      </c>
      <c r="L4607">
        <v>385.22</v>
      </c>
      <c r="M4607" s="2">
        <v>388.44249999999988</v>
      </c>
      <c r="N4607" s="4">
        <v>0.50208262646825963</v>
      </c>
    </row>
    <row r="4608" spans="1:14" x14ac:dyDescent="0.3">
      <c r="A4608" s="1" t="s">
        <v>30</v>
      </c>
      <c r="B4608" s="1" t="s">
        <v>437</v>
      </c>
      <c r="C4608" s="1" t="s">
        <v>61</v>
      </c>
      <c r="D4608" s="1" t="s">
        <v>17</v>
      </c>
      <c r="E4608">
        <v>0</v>
      </c>
      <c r="F4608">
        <v>1</v>
      </c>
      <c r="G4608">
        <v>773.66249999999991</v>
      </c>
      <c r="H4608">
        <v>0</v>
      </c>
      <c r="I4608" s="2">
        <v>0</v>
      </c>
      <c r="J4608">
        <v>0</v>
      </c>
      <c r="K4608" s="2">
        <v>0</v>
      </c>
      <c r="L4608">
        <v>385.22</v>
      </c>
      <c r="M4608" s="2">
        <v>0</v>
      </c>
      <c r="N4608" s="4">
        <v>0</v>
      </c>
    </row>
    <row r="4609" spans="1:14" x14ac:dyDescent="0.3">
      <c r="A4609" s="1" t="s">
        <v>30</v>
      </c>
      <c r="B4609" s="1" t="s">
        <v>437</v>
      </c>
      <c r="C4609" s="1" t="s">
        <v>61</v>
      </c>
      <c r="D4609" s="1" t="s">
        <v>18</v>
      </c>
      <c r="E4609">
        <v>0</v>
      </c>
      <c r="F4609">
        <v>1</v>
      </c>
      <c r="G4609">
        <v>728.15699999999993</v>
      </c>
      <c r="H4609">
        <v>1</v>
      </c>
      <c r="I4609" s="2">
        <v>728.15699999999993</v>
      </c>
      <c r="J4609">
        <v>0</v>
      </c>
      <c r="K4609" s="2">
        <v>385.22</v>
      </c>
      <c r="L4609">
        <v>385.22</v>
      </c>
      <c r="M4609" s="2">
        <v>342.9369999999999</v>
      </c>
      <c r="N4609" s="4">
        <v>0.4709657395314471</v>
      </c>
    </row>
    <row r="4610" spans="1:14" x14ac:dyDescent="0.3">
      <c r="A4610" s="1" t="s">
        <v>30</v>
      </c>
      <c r="B4610" s="1" t="s">
        <v>437</v>
      </c>
      <c r="C4610" s="1" t="s">
        <v>61</v>
      </c>
      <c r="D4610" s="1" t="s">
        <v>19</v>
      </c>
      <c r="E4610">
        <v>0</v>
      </c>
      <c r="F4610">
        <v>1</v>
      </c>
      <c r="G4610">
        <v>773.66249999999991</v>
      </c>
      <c r="H4610">
        <v>0</v>
      </c>
      <c r="I4610" s="2">
        <v>0</v>
      </c>
      <c r="J4610">
        <v>0</v>
      </c>
      <c r="K4610" s="2">
        <v>0</v>
      </c>
      <c r="L4610">
        <v>385.22</v>
      </c>
      <c r="M4610" s="2">
        <v>0</v>
      </c>
      <c r="N4610" s="4">
        <v>0</v>
      </c>
    </row>
    <row r="4611" spans="1:14" x14ac:dyDescent="0.3">
      <c r="A4611" s="1" t="s">
        <v>30</v>
      </c>
      <c r="B4611" s="1" t="s">
        <v>438</v>
      </c>
      <c r="C4611" s="1" t="s">
        <v>58</v>
      </c>
      <c r="D4611" s="1" t="s">
        <v>13</v>
      </c>
      <c r="E4611">
        <v>0</v>
      </c>
      <c r="F4611">
        <v>4</v>
      </c>
      <c r="G4611">
        <v>3094.65</v>
      </c>
      <c r="H4611">
        <v>0</v>
      </c>
      <c r="I4611" s="2">
        <v>0</v>
      </c>
      <c r="J4611">
        <v>1</v>
      </c>
      <c r="K4611" s="2">
        <v>0</v>
      </c>
      <c r="L4611">
        <v>385.22</v>
      </c>
      <c r="M4611" s="2">
        <v>0</v>
      </c>
      <c r="N4611" s="4">
        <v>0</v>
      </c>
    </row>
    <row r="4612" spans="1:14" x14ac:dyDescent="0.3">
      <c r="A4612" s="1" t="s">
        <v>30</v>
      </c>
      <c r="B4612" s="1" t="s">
        <v>438</v>
      </c>
      <c r="C4612" s="1" t="s">
        <v>58</v>
      </c>
      <c r="D4612" s="1" t="s">
        <v>15</v>
      </c>
      <c r="E4612">
        <v>0</v>
      </c>
      <c r="F4612">
        <v>1</v>
      </c>
      <c r="G4612">
        <v>773.66249999999991</v>
      </c>
      <c r="H4612">
        <v>0</v>
      </c>
      <c r="I4612" s="2">
        <v>0</v>
      </c>
      <c r="J4612">
        <v>0</v>
      </c>
      <c r="K4612" s="2">
        <v>0</v>
      </c>
      <c r="L4612">
        <v>385.22</v>
      </c>
      <c r="M4612" s="2">
        <v>0</v>
      </c>
      <c r="N4612" s="4">
        <v>0</v>
      </c>
    </row>
    <row r="4613" spans="1:14" x14ac:dyDescent="0.3">
      <c r="A4613" s="1" t="s">
        <v>30</v>
      </c>
      <c r="B4613" s="1" t="s">
        <v>438</v>
      </c>
      <c r="C4613" s="1" t="s">
        <v>58</v>
      </c>
      <c r="D4613" s="1" t="s">
        <v>17</v>
      </c>
      <c r="E4613">
        <v>0</v>
      </c>
      <c r="F4613">
        <v>1</v>
      </c>
      <c r="G4613">
        <v>773.66249999999991</v>
      </c>
      <c r="H4613">
        <v>1</v>
      </c>
      <c r="I4613" s="2">
        <v>773.66249999999991</v>
      </c>
      <c r="J4613">
        <v>0</v>
      </c>
      <c r="K4613" s="2">
        <v>385.22</v>
      </c>
      <c r="L4613">
        <v>385.22</v>
      </c>
      <c r="M4613" s="2">
        <v>388.44249999999988</v>
      </c>
      <c r="N4613" s="4">
        <v>0.50208262646825963</v>
      </c>
    </row>
    <row r="4614" spans="1:14" x14ac:dyDescent="0.3">
      <c r="A4614" s="1" t="s">
        <v>30</v>
      </c>
      <c r="B4614" s="1" t="s">
        <v>438</v>
      </c>
      <c r="C4614" s="1" t="s">
        <v>59</v>
      </c>
      <c r="D4614" s="1" t="s">
        <v>13</v>
      </c>
      <c r="E4614">
        <v>0</v>
      </c>
      <c r="F4614">
        <v>1</v>
      </c>
      <c r="G4614">
        <v>773.66249999999991</v>
      </c>
      <c r="H4614">
        <v>1</v>
      </c>
      <c r="I4614" s="2">
        <v>773.66249999999991</v>
      </c>
      <c r="J4614">
        <v>0</v>
      </c>
      <c r="K4614" s="2">
        <v>385.22</v>
      </c>
      <c r="L4614">
        <v>385.22</v>
      </c>
      <c r="M4614" s="2">
        <v>388.44249999999988</v>
      </c>
      <c r="N4614" s="4">
        <v>0.50208262646825963</v>
      </c>
    </row>
    <row r="4615" spans="1:14" x14ac:dyDescent="0.3">
      <c r="A4615" s="1" t="s">
        <v>30</v>
      </c>
      <c r="B4615" s="1" t="s">
        <v>438</v>
      </c>
      <c r="C4615" s="1" t="s">
        <v>60</v>
      </c>
      <c r="D4615" s="1" t="s">
        <v>13</v>
      </c>
      <c r="E4615">
        <v>0</v>
      </c>
      <c r="F4615">
        <v>2</v>
      </c>
      <c r="G4615">
        <v>1501.8195000000001</v>
      </c>
      <c r="H4615">
        <v>2</v>
      </c>
      <c r="I4615" s="2">
        <v>1501.8195000000001</v>
      </c>
      <c r="J4615">
        <v>0</v>
      </c>
      <c r="K4615" s="2">
        <v>770.44</v>
      </c>
      <c r="L4615">
        <v>385.22</v>
      </c>
      <c r="M4615" s="2">
        <v>731.37950000000001</v>
      </c>
      <c r="N4615" s="4">
        <v>0.48699560766124023</v>
      </c>
    </row>
    <row r="4616" spans="1:14" x14ac:dyDescent="0.3">
      <c r="A4616" s="1" t="s">
        <v>30</v>
      </c>
      <c r="B4616" s="1" t="s">
        <v>438</v>
      </c>
      <c r="C4616" s="1" t="s">
        <v>60</v>
      </c>
      <c r="D4616" s="1" t="s">
        <v>15</v>
      </c>
      <c r="E4616">
        <v>0</v>
      </c>
      <c r="F4616">
        <v>1</v>
      </c>
      <c r="G4616">
        <v>773.66249999999991</v>
      </c>
      <c r="H4616">
        <v>0</v>
      </c>
      <c r="I4616" s="2">
        <v>0</v>
      </c>
      <c r="J4616">
        <v>0</v>
      </c>
      <c r="K4616" s="2">
        <v>0</v>
      </c>
      <c r="L4616">
        <v>385.22</v>
      </c>
      <c r="M4616" s="2">
        <v>0</v>
      </c>
      <c r="N4616" s="4">
        <v>0</v>
      </c>
    </row>
    <row r="4617" spans="1:14" x14ac:dyDescent="0.3">
      <c r="A4617" s="1" t="s">
        <v>30</v>
      </c>
      <c r="B4617" s="1" t="s">
        <v>438</v>
      </c>
      <c r="C4617" s="1" t="s">
        <v>60</v>
      </c>
      <c r="D4617" s="1" t="s">
        <v>13</v>
      </c>
      <c r="E4617">
        <v>0</v>
      </c>
      <c r="F4617">
        <v>4</v>
      </c>
      <c r="G4617">
        <v>3033.9760000000001</v>
      </c>
      <c r="H4617">
        <v>1</v>
      </c>
      <c r="I4617" s="2">
        <v>728.15699999999993</v>
      </c>
      <c r="J4617">
        <v>0</v>
      </c>
      <c r="K4617" s="2">
        <v>385.22</v>
      </c>
      <c r="L4617">
        <v>385.22</v>
      </c>
      <c r="M4617" s="2">
        <v>342.9369999999999</v>
      </c>
      <c r="N4617" s="4">
        <v>0.4709657395314471</v>
      </c>
    </row>
    <row r="4618" spans="1:14" x14ac:dyDescent="0.3">
      <c r="A4618" s="1" t="s">
        <v>30</v>
      </c>
      <c r="B4618" s="1" t="s">
        <v>438</v>
      </c>
      <c r="C4618" s="1" t="s">
        <v>60</v>
      </c>
      <c r="D4618" s="1" t="s">
        <v>17</v>
      </c>
      <c r="E4618">
        <v>0</v>
      </c>
      <c r="F4618">
        <v>2</v>
      </c>
      <c r="G4618">
        <v>1547.325</v>
      </c>
      <c r="H4618">
        <v>0</v>
      </c>
      <c r="I4618" s="2">
        <v>0</v>
      </c>
      <c r="J4618">
        <v>0</v>
      </c>
      <c r="K4618" s="2">
        <v>0</v>
      </c>
      <c r="L4618">
        <v>385.22</v>
      </c>
      <c r="M4618" s="2">
        <v>0</v>
      </c>
      <c r="N4618" s="4">
        <v>0</v>
      </c>
    </row>
    <row r="4619" spans="1:14" x14ac:dyDescent="0.3">
      <c r="A4619" s="1" t="s">
        <v>30</v>
      </c>
      <c r="B4619" s="1" t="s">
        <v>438</v>
      </c>
      <c r="C4619" s="1" t="s">
        <v>61</v>
      </c>
      <c r="D4619" s="1" t="s">
        <v>13</v>
      </c>
      <c r="E4619">
        <v>0</v>
      </c>
      <c r="F4619">
        <v>4</v>
      </c>
      <c r="G4619">
        <v>3064.3130000000001</v>
      </c>
      <c r="H4619">
        <v>2</v>
      </c>
      <c r="I4619" s="2">
        <v>1592.8305</v>
      </c>
      <c r="J4619">
        <v>0</v>
      </c>
      <c r="K4619" s="2">
        <v>770.44</v>
      </c>
      <c r="L4619">
        <v>385.22</v>
      </c>
      <c r="M4619" s="2">
        <v>822.39049999999997</v>
      </c>
      <c r="N4619" s="4">
        <v>0.51630760460701874</v>
      </c>
    </row>
    <row r="4620" spans="1:14" x14ac:dyDescent="0.3">
      <c r="A4620" s="1" t="s">
        <v>30</v>
      </c>
      <c r="B4620" s="1" t="s">
        <v>438</v>
      </c>
      <c r="C4620" s="1" t="s">
        <v>61</v>
      </c>
      <c r="D4620" s="1" t="s">
        <v>16</v>
      </c>
      <c r="E4620">
        <v>0</v>
      </c>
      <c r="F4620">
        <v>1</v>
      </c>
      <c r="G4620">
        <v>773.66249999999991</v>
      </c>
      <c r="H4620">
        <v>0</v>
      </c>
      <c r="I4620" s="2">
        <v>0</v>
      </c>
      <c r="J4620">
        <v>2</v>
      </c>
      <c r="K4620" s="2">
        <v>0</v>
      </c>
      <c r="L4620">
        <v>385.22</v>
      </c>
      <c r="M4620" s="2">
        <v>0</v>
      </c>
      <c r="N4620" s="4">
        <v>0</v>
      </c>
    </row>
    <row r="4621" spans="1:14" x14ac:dyDescent="0.3">
      <c r="A4621" s="1" t="s">
        <v>30</v>
      </c>
      <c r="B4621" s="1" t="s">
        <v>438</v>
      </c>
      <c r="C4621" s="1" t="s">
        <v>61</v>
      </c>
      <c r="D4621" s="1" t="s">
        <v>18</v>
      </c>
      <c r="E4621">
        <v>0</v>
      </c>
      <c r="F4621">
        <v>0</v>
      </c>
      <c r="G4621">
        <v>0</v>
      </c>
      <c r="H4621">
        <v>0</v>
      </c>
      <c r="I4621" s="2">
        <v>0</v>
      </c>
      <c r="J4621">
        <v>1</v>
      </c>
      <c r="K4621" s="2">
        <v>0</v>
      </c>
      <c r="L4621">
        <v>385.22</v>
      </c>
      <c r="M4621" s="2">
        <v>0</v>
      </c>
      <c r="N4621" s="4">
        <v>0</v>
      </c>
    </row>
    <row r="4622" spans="1:14" x14ac:dyDescent="0.3">
      <c r="A4622" s="1" t="s">
        <v>30</v>
      </c>
      <c r="B4622" s="1" t="s">
        <v>438</v>
      </c>
      <c r="C4622" s="1" t="s">
        <v>61</v>
      </c>
      <c r="D4622" s="1" t="s">
        <v>19</v>
      </c>
      <c r="E4622">
        <v>0</v>
      </c>
      <c r="F4622">
        <v>0</v>
      </c>
      <c r="G4622">
        <v>0</v>
      </c>
      <c r="H4622">
        <v>0</v>
      </c>
      <c r="I4622" s="2">
        <v>0</v>
      </c>
      <c r="J4622">
        <v>1</v>
      </c>
      <c r="K4622" s="2">
        <v>0</v>
      </c>
      <c r="L4622">
        <v>385.22</v>
      </c>
      <c r="M4622" s="2">
        <v>0</v>
      </c>
      <c r="N4622" s="4">
        <v>0</v>
      </c>
    </row>
    <row r="4623" spans="1:14" x14ac:dyDescent="0.3">
      <c r="A4623" s="1" t="s">
        <v>30</v>
      </c>
      <c r="B4623" s="1" t="s">
        <v>439</v>
      </c>
      <c r="C4623" s="1" t="s">
        <v>61</v>
      </c>
      <c r="D4623" s="1" t="s">
        <v>16</v>
      </c>
      <c r="E4623">
        <v>0</v>
      </c>
      <c r="F4623">
        <v>1</v>
      </c>
      <c r="G4623">
        <v>792.07399999999996</v>
      </c>
      <c r="H4623">
        <v>1</v>
      </c>
      <c r="I4623" s="2">
        <v>792.07399999999996</v>
      </c>
      <c r="J4623">
        <v>0</v>
      </c>
      <c r="K4623" s="2">
        <v>385.22</v>
      </c>
      <c r="L4623">
        <v>385.22</v>
      </c>
      <c r="M4623" s="2">
        <v>406.85399999999993</v>
      </c>
      <c r="N4623" s="4">
        <v>0.51365655229183127</v>
      </c>
    </row>
    <row r="4624" spans="1:14" x14ac:dyDescent="0.3">
      <c r="A4624" s="1" t="s">
        <v>30</v>
      </c>
      <c r="B4624" s="1" t="s">
        <v>439</v>
      </c>
      <c r="C4624" s="1" t="s">
        <v>61</v>
      </c>
      <c r="D4624" s="1" t="s">
        <v>17</v>
      </c>
      <c r="E4624">
        <v>0</v>
      </c>
      <c r="F4624">
        <v>1</v>
      </c>
      <c r="G4624">
        <v>792.07399999999996</v>
      </c>
      <c r="H4624">
        <v>0</v>
      </c>
      <c r="I4624" s="2">
        <v>0</v>
      </c>
      <c r="J4624">
        <v>0</v>
      </c>
      <c r="K4624" s="2">
        <v>0</v>
      </c>
      <c r="L4624">
        <v>385.22</v>
      </c>
      <c r="M4624" s="2">
        <v>0</v>
      </c>
      <c r="N4624" s="4">
        <v>0</v>
      </c>
    </row>
    <row r="4625" spans="1:14" x14ac:dyDescent="0.3">
      <c r="A4625" s="1" t="s">
        <v>124</v>
      </c>
      <c r="B4625" s="1" t="s">
        <v>440</v>
      </c>
      <c r="C4625" s="1" t="s">
        <v>58</v>
      </c>
      <c r="D4625" s="1" t="s">
        <v>13</v>
      </c>
      <c r="E4625">
        <v>0</v>
      </c>
      <c r="F4625">
        <v>6</v>
      </c>
      <c r="G4625">
        <v>6484.1599999999989</v>
      </c>
      <c r="H4625">
        <v>2</v>
      </c>
      <c r="I4625" s="2">
        <v>2402.0740000000001</v>
      </c>
      <c r="J4625">
        <v>2</v>
      </c>
      <c r="K4625" s="2">
        <v>928.03</v>
      </c>
      <c r="L4625">
        <v>464.01499999999999</v>
      </c>
      <c r="M4625" s="2">
        <v>1474.0440000000001</v>
      </c>
      <c r="N4625" s="4">
        <v>0.61365470006336198</v>
      </c>
    </row>
    <row r="4626" spans="1:14" x14ac:dyDescent="0.3">
      <c r="A4626" s="1" t="s">
        <v>124</v>
      </c>
      <c r="B4626" s="1" t="s">
        <v>440</v>
      </c>
      <c r="C4626" s="1" t="s">
        <v>58</v>
      </c>
      <c r="D4626" s="1" t="s">
        <v>13</v>
      </c>
      <c r="E4626">
        <v>0</v>
      </c>
      <c r="F4626">
        <v>1</v>
      </c>
      <c r="G4626">
        <v>875.33399999999995</v>
      </c>
      <c r="H4626">
        <v>0</v>
      </c>
      <c r="I4626" s="2">
        <v>0</v>
      </c>
      <c r="J4626">
        <v>0</v>
      </c>
      <c r="K4626" s="2">
        <v>0</v>
      </c>
      <c r="L4626">
        <v>464.01499999999999</v>
      </c>
      <c r="M4626" s="2">
        <v>0</v>
      </c>
      <c r="N4626" s="4">
        <v>0</v>
      </c>
    </row>
    <row r="4627" spans="1:14" x14ac:dyDescent="0.3">
      <c r="A4627" s="1" t="s">
        <v>124</v>
      </c>
      <c r="B4627" s="1" t="s">
        <v>440</v>
      </c>
      <c r="C4627" s="1" t="s">
        <v>58</v>
      </c>
      <c r="D4627" s="1" t="s">
        <v>17</v>
      </c>
      <c r="E4627">
        <v>0</v>
      </c>
      <c r="F4627">
        <v>0</v>
      </c>
      <c r="G4627">
        <v>0</v>
      </c>
      <c r="H4627">
        <v>0</v>
      </c>
      <c r="I4627" s="2">
        <v>0</v>
      </c>
      <c r="J4627">
        <v>1</v>
      </c>
      <c r="K4627" s="2">
        <v>0</v>
      </c>
      <c r="L4627">
        <v>464.01499999999999</v>
      </c>
      <c r="M4627" s="2">
        <v>0</v>
      </c>
      <c r="N4627" s="4">
        <v>0</v>
      </c>
    </row>
    <row r="4628" spans="1:14" x14ac:dyDescent="0.3">
      <c r="A4628" s="1" t="s">
        <v>124</v>
      </c>
      <c r="B4628" s="1" t="s">
        <v>440</v>
      </c>
      <c r="C4628" s="1" t="s">
        <v>59</v>
      </c>
      <c r="D4628" s="1" t="s">
        <v>13</v>
      </c>
      <c r="E4628">
        <v>0</v>
      </c>
      <c r="F4628">
        <v>1</v>
      </c>
      <c r="G4628">
        <v>875.33399999999995</v>
      </c>
      <c r="H4628">
        <v>0</v>
      </c>
      <c r="I4628" s="2">
        <v>0</v>
      </c>
      <c r="J4628">
        <v>4</v>
      </c>
      <c r="K4628" s="2">
        <v>0</v>
      </c>
      <c r="L4628">
        <v>464.01499999999999</v>
      </c>
      <c r="M4628" s="2">
        <v>0</v>
      </c>
      <c r="N4628" s="4">
        <v>0</v>
      </c>
    </row>
    <row r="4629" spans="1:14" x14ac:dyDescent="0.3">
      <c r="A4629" s="1" t="s">
        <v>124</v>
      </c>
      <c r="B4629" s="1" t="s">
        <v>440</v>
      </c>
      <c r="C4629" s="1" t="s">
        <v>59</v>
      </c>
      <c r="D4629" s="1" t="s">
        <v>13</v>
      </c>
      <c r="E4629">
        <v>0</v>
      </c>
      <c r="F4629">
        <v>0</v>
      </c>
      <c r="G4629">
        <v>0</v>
      </c>
      <c r="H4629">
        <v>0</v>
      </c>
      <c r="I4629" s="2">
        <v>0</v>
      </c>
      <c r="J4629">
        <v>2</v>
      </c>
      <c r="K4629" s="2">
        <v>0</v>
      </c>
      <c r="L4629">
        <v>464.01499999999999</v>
      </c>
      <c r="M4629" s="2">
        <v>0</v>
      </c>
      <c r="N4629" s="4">
        <v>0</v>
      </c>
    </row>
    <row r="4630" spans="1:14" x14ac:dyDescent="0.3">
      <c r="A4630" s="1" t="s">
        <v>124</v>
      </c>
      <c r="B4630" s="1" t="s">
        <v>440</v>
      </c>
      <c r="C4630" s="1" t="s">
        <v>59</v>
      </c>
      <c r="D4630" s="1" t="s">
        <v>17</v>
      </c>
      <c r="E4630">
        <v>0</v>
      </c>
      <c r="F4630">
        <v>1</v>
      </c>
      <c r="G4630">
        <v>875.33399999999995</v>
      </c>
      <c r="H4630">
        <v>1</v>
      </c>
      <c r="I4630" s="2">
        <v>875.33399999999995</v>
      </c>
      <c r="J4630">
        <v>0</v>
      </c>
      <c r="K4630" s="2">
        <v>464.01499999999999</v>
      </c>
      <c r="L4630">
        <v>464.01499999999999</v>
      </c>
      <c r="M4630" s="2">
        <v>411.31899999999996</v>
      </c>
      <c r="N4630" s="4">
        <v>0.4698994897947526</v>
      </c>
    </row>
    <row r="4631" spans="1:14" x14ac:dyDescent="0.3">
      <c r="A4631" s="1" t="s">
        <v>124</v>
      </c>
      <c r="B4631" s="1" t="s">
        <v>440</v>
      </c>
      <c r="C4631" s="1" t="s">
        <v>59</v>
      </c>
      <c r="D4631" s="1" t="s">
        <v>19</v>
      </c>
      <c r="E4631">
        <v>0</v>
      </c>
      <c r="F4631">
        <v>1</v>
      </c>
      <c r="G4631">
        <v>1201.037</v>
      </c>
      <c r="H4631">
        <v>0</v>
      </c>
      <c r="I4631" s="2">
        <v>0</v>
      </c>
      <c r="J4631">
        <v>0</v>
      </c>
      <c r="K4631" s="2">
        <v>0</v>
      </c>
      <c r="L4631">
        <v>464.01499999999999</v>
      </c>
      <c r="M4631" s="2">
        <v>0</v>
      </c>
      <c r="N4631" s="4">
        <v>0</v>
      </c>
    </row>
    <row r="4632" spans="1:14" x14ac:dyDescent="0.3">
      <c r="A4632" s="1" t="s">
        <v>124</v>
      </c>
      <c r="B4632" s="1" t="s">
        <v>440</v>
      </c>
      <c r="C4632" s="1" t="s">
        <v>61</v>
      </c>
      <c r="D4632" s="1" t="s">
        <v>13</v>
      </c>
      <c r="E4632">
        <v>0</v>
      </c>
      <c r="F4632">
        <v>3</v>
      </c>
      <c r="G4632">
        <v>2951.704999999999</v>
      </c>
      <c r="H4632">
        <v>0</v>
      </c>
      <c r="I4632" s="2">
        <v>0</v>
      </c>
      <c r="J4632">
        <v>3</v>
      </c>
      <c r="K4632" s="2">
        <v>0</v>
      </c>
      <c r="L4632">
        <v>464.01499999999999</v>
      </c>
      <c r="M4632" s="2">
        <v>0</v>
      </c>
      <c r="N4632" s="4">
        <v>0</v>
      </c>
    </row>
    <row r="4633" spans="1:14" x14ac:dyDescent="0.3">
      <c r="A4633" s="1" t="s">
        <v>124</v>
      </c>
      <c r="B4633" s="1" t="s">
        <v>440</v>
      </c>
      <c r="C4633" s="1" t="s">
        <v>61</v>
      </c>
      <c r="D4633" s="1" t="s">
        <v>16</v>
      </c>
      <c r="E4633">
        <v>0</v>
      </c>
      <c r="F4633">
        <v>0</v>
      </c>
      <c r="G4633">
        <v>0</v>
      </c>
      <c r="H4633">
        <v>0</v>
      </c>
      <c r="I4633" s="2">
        <v>0</v>
      </c>
      <c r="J4633">
        <v>1</v>
      </c>
      <c r="K4633" s="2">
        <v>0</v>
      </c>
      <c r="L4633">
        <v>464.01499999999999</v>
      </c>
      <c r="M4633" s="2">
        <v>0</v>
      </c>
      <c r="N4633" s="4">
        <v>0</v>
      </c>
    </row>
    <row r="4634" spans="1:14" x14ac:dyDescent="0.3">
      <c r="A4634" s="1" t="s">
        <v>124</v>
      </c>
      <c r="B4634" s="1" t="s">
        <v>440</v>
      </c>
      <c r="C4634" s="1" t="s">
        <v>61</v>
      </c>
      <c r="D4634" s="1" t="s">
        <v>18</v>
      </c>
      <c r="E4634">
        <v>0</v>
      </c>
      <c r="F4634">
        <v>0</v>
      </c>
      <c r="G4634">
        <v>0</v>
      </c>
      <c r="H4634">
        <v>0</v>
      </c>
      <c r="I4634" s="2">
        <v>0</v>
      </c>
      <c r="J4634">
        <v>1</v>
      </c>
      <c r="K4634" s="2">
        <v>0</v>
      </c>
      <c r="L4634">
        <v>464.01499999999999</v>
      </c>
      <c r="M4634" s="2">
        <v>0</v>
      </c>
      <c r="N4634" s="4">
        <v>0</v>
      </c>
    </row>
    <row r="4635" spans="1:14" x14ac:dyDescent="0.3">
      <c r="A4635" s="1" t="s">
        <v>124</v>
      </c>
      <c r="B4635" s="1" t="s">
        <v>440</v>
      </c>
      <c r="C4635" s="1" t="s">
        <v>61</v>
      </c>
      <c r="D4635" s="1" t="s">
        <v>19</v>
      </c>
      <c r="E4635">
        <v>0</v>
      </c>
      <c r="F4635">
        <v>0</v>
      </c>
      <c r="G4635">
        <v>0</v>
      </c>
      <c r="H4635">
        <v>0</v>
      </c>
      <c r="I4635" s="2">
        <v>0</v>
      </c>
      <c r="J4635">
        <v>1</v>
      </c>
      <c r="K4635" s="2">
        <v>0</v>
      </c>
      <c r="L4635">
        <v>464.01499999999999</v>
      </c>
      <c r="M4635" s="2">
        <v>0</v>
      </c>
      <c r="N4635" s="4">
        <v>0</v>
      </c>
    </row>
    <row r="4636" spans="1:14" x14ac:dyDescent="0.3">
      <c r="A4636" s="1" t="s">
        <v>124</v>
      </c>
      <c r="B4636" s="1" t="s">
        <v>440</v>
      </c>
      <c r="C4636" s="1" t="s">
        <v>169</v>
      </c>
      <c r="D4636" s="1" t="s">
        <v>13</v>
      </c>
      <c r="E4636">
        <v>0</v>
      </c>
      <c r="F4636">
        <v>1</v>
      </c>
      <c r="G4636">
        <v>875.33399999999995</v>
      </c>
      <c r="H4636">
        <v>0</v>
      </c>
      <c r="I4636" s="2">
        <v>0</v>
      </c>
      <c r="J4636">
        <v>6</v>
      </c>
      <c r="K4636" s="2">
        <v>0</v>
      </c>
      <c r="L4636">
        <v>464.01499999999999</v>
      </c>
      <c r="M4636" s="2">
        <v>0</v>
      </c>
      <c r="N4636" s="4">
        <v>0</v>
      </c>
    </row>
    <row r="4637" spans="1:14" x14ac:dyDescent="0.3">
      <c r="A4637" s="1" t="s">
        <v>124</v>
      </c>
      <c r="B4637" s="1" t="s">
        <v>441</v>
      </c>
      <c r="C4637" s="1" t="s">
        <v>59</v>
      </c>
      <c r="D4637" s="1" t="s">
        <v>13</v>
      </c>
      <c r="E4637">
        <v>0</v>
      </c>
      <c r="F4637">
        <v>1</v>
      </c>
      <c r="G4637">
        <v>1201.037</v>
      </c>
      <c r="H4637">
        <v>0</v>
      </c>
      <c r="I4637" s="2">
        <v>0</v>
      </c>
      <c r="J4637">
        <v>0</v>
      </c>
      <c r="K4637" s="2">
        <v>0</v>
      </c>
      <c r="L4637">
        <v>464.01499999999999</v>
      </c>
      <c r="M4637" s="2">
        <v>0</v>
      </c>
      <c r="N4637" s="4">
        <v>0</v>
      </c>
    </row>
    <row r="4638" spans="1:14" x14ac:dyDescent="0.3">
      <c r="A4638" s="1" t="s">
        <v>124</v>
      </c>
      <c r="B4638" s="1" t="s">
        <v>441</v>
      </c>
      <c r="C4638" s="1" t="s">
        <v>59</v>
      </c>
      <c r="D4638" s="1" t="s">
        <v>13</v>
      </c>
      <c r="E4638">
        <v>0</v>
      </c>
      <c r="F4638">
        <v>1</v>
      </c>
      <c r="G4638">
        <v>997.4754999999999</v>
      </c>
      <c r="H4638">
        <v>0</v>
      </c>
      <c r="I4638" s="2">
        <v>0</v>
      </c>
      <c r="J4638">
        <v>0</v>
      </c>
      <c r="K4638" s="2">
        <v>0</v>
      </c>
      <c r="L4638">
        <v>464.01499999999999</v>
      </c>
      <c r="M4638" s="2">
        <v>0</v>
      </c>
      <c r="N4638" s="4">
        <v>0</v>
      </c>
    </row>
    <row r="4639" spans="1:14" x14ac:dyDescent="0.3">
      <c r="A4639" s="1" t="s">
        <v>124</v>
      </c>
      <c r="B4639" s="1" t="s">
        <v>441</v>
      </c>
      <c r="C4639" s="1" t="s">
        <v>61</v>
      </c>
      <c r="D4639" s="1" t="s">
        <v>13</v>
      </c>
      <c r="E4639">
        <v>0</v>
      </c>
      <c r="F4639">
        <v>0</v>
      </c>
      <c r="G4639">
        <v>0</v>
      </c>
      <c r="H4639">
        <v>0</v>
      </c>
      <c r="I4639" s="2">
        <v>0</v>
      </c>
      <c r="J4639">
        <v>1</v>
      </c>
      <c r="K4639" s="2">
        <v>0</v>
      </c>
      <c r="L4639">
        <v>464.01499999999999</v>
      </c>
      <c r="M4639" s="2">
        <v>0</v>
      </c>
      <c r="N4639" s="4">
        <v>0</v>
      </c>
    </row>
    <row r="4640" spans="1:14" x14ac:dyDescent="0.3">
      <c r="A4640" s="1" t="s">
        <v>124</v>
      </c>
      <c r="B4640" s="1" t="s">
        <v>441</v>
      </c>
      <c r="C4640" s="1" t="s">
        <v>61</v>
      </c>
      <c r="D4640" s="1" t="s">
        <v>19</v>
      </c>
      <c r="E4640">
        <v>0</v>
      </c>
      <c r="F4640">
        <v>1</v>
      </c>
      <c r="G4640">
        <v>997.4754999999999</v>
      </c>
      <c r="H4640">
        <v>0</v>
      </c>
      <c r="I4640" s="2">
        <v>0</v>
      </c>
      <c r="J4640">
        <v>0</v>
      </c>
      <c r="K4640" s="2">
        <v>0</v>
      </c>
      <c r="L4640">
        <v>464.01499999999999</v>
      </c>
      <c r="M4640" s="2">
        <v>0</v>
      </c>
      <c r="N4640" s="4">
        <v>0</v>
      </c>
    </row>
    <row r="4641" spans="1:14" x14ac:dyDescent="0.3">
      <c r="A4641" s="1" t="s">
        <v>124</v>
      </c>
      <c r="B4641" s="1" t="s">
        <v>442</v>
      </c>
      <c r="C4641" s="1" t="s">
        <v>58</v>
      </c>
      <c r="D4641" s="1" t="s">
        <v>13</v>
      </c>
      <c r="E4641">
        <v>0</v>
      </c>
      <c r="F4641">
        <v>2</v>
      </c>
      <c r="G4641">
        <v>1628.5150000000001</v>
      </c>
      <c r="H4641">
        <v>0</v>
      </c>
      <c r="I4641" s="2">
        <v>0</v>
      </c>
      <c r="J4641">
        <v>1</v>
      </c>
      <c r="K4641" s="2">
        <v>0</v>
      </c>
      <c r="L4641">
        <v>464.01499999999999</v>
      </c>
      <c r="M4641" s="2">
        <v>0</v>
      </c>
      <c r="N4641" s="4">
        <v>0</v>
      </c>
    </row>
    <row r="4642" spans="1:14" x14ac:dyDescent="0.3">
      <c r="A4642" s="1" t="s">
        <v>124</v>
      </c>
      <c r="B4642" s="1" t="s">
        <v>442</v>
      </c>
      <c r="C4642" s="1" t="s">
        <v>61</v>
      </c>
      <c r="D4642" s="1" t="s">
        <v>13</v>
      </c>
      <c r="E4642">
        <v>0</v>
      </c>
      <c r="F4642">
        <v>0</v>
      </c>
      <c r="G4642">
        <v>0</v>
      </c>
      <c r="H4642">
        <v>0</v>
      </c>
      <c r="I4642" s="2">
        <v>0</v>
      </c>
      <c r="J4642">
        <v>3</v>
      </c>
      <c r="K4642" s="2">
        <v>0</v>
      </c>
      <c r="L4642">
        <v>464.01499999999999</v>
      </c>
      <c r="M4642" s="2">
        <v>0</v>
      </c>
      <c r="N4642" s="4">
        <v>0</v>
      </c>
    </row>
    <row r="4643" spans="1:14" x14ac:dyDescent="0.3">
      <c r="A4643" s="1" t="s">
        <v>124</v>
      </c>
      <c r="B4643" s="1" t="s">
        <v>442</v>
      </c>
      <c r="C4643" s="1" t="s">
        <v>61</v>
      </c>
      <c r="D4643" s="1" t="s">
        <v>15</v>
      </c>
      <c r="E4643">
        <v>0</v>
      </c>
      <c r="F4643">
        <v>0</v>
      </c>
      <c r="G4643">
        <v>0</v>
      </c>
      <c r="H4643">
        <v>0</v>
      </c>
      <c r="I4643" s="2">
        <v>0</v>
      </c>
      <c r="J4643">
        <v>1</v>
      </c>
      <c r="K4643" s="2">
        <v>0</v>
      </c>
      <c r="L4643">
        <v>464.01499999999999</v>
      </c>
      <c r="M4643" s="2">
        <v>0</v>
      </c>
      <c r="N4643" s="4">
        <v>0</v>
      </c>
    </row>
    <row r="4644" spans="1:14" x14ac:dyDescent="0.3">
      <c r="A4644" s="1" t="s">
        <v>124</v>
      </c>
      <c r="B4644" s="1" t="s">
        <v>442</v>
      </c>
      <c r="C4644" s="1" t="s">
        <v>61</v>
      </c>
      <c r="D4644" s="1" t="s">
        <v>16</v>
      </c>
      <c r="E4644">
        <v>0</v>
      </c>
      <c r="F4644">
        <v>0</v>
      </c>
      <c r="G4644">
        <v>0</v>
      </c>
      <c r="H4644">
        <v>0</v>
      </c>
      <c r="I4644" s="2">
        <v>0</v>
      </c>
      <c r="J4644">
        <v>1</v>
      </c>
      <c r="K4644" s="2">
        <v>0</v>
      </c>
      <c r="L4644">
        <v>464.01499999999999</v>
      </c>
      <c r="M4644" s="2">
        <v>0</v>
      </c>
      <c r="N4644" s="4">
        <v>0</v>
      </c>
    </row>
    <row r="4645" spans="1:14" x14ac:dyDescent="0.3">
      <c r="A4645" s="1" t="s">
        <v>124</v>
      </c>
      <c r="B4645" s="1" t="s">
        <v>442</v>
      </c>
      <c r="C4645" s="1" t="s">
        <v>169</v>
      </c>
      <c r="D4645" s="1" t="s">
        <v>13</v>
      </c>
      <c r="E4645">
        <v>0</v>
      </c>
      <c r="F4645">
        <v>1</v>
      </c>
      <c r="G4645">
        <v>1201.037</v>
      </c>
      <c r="H4645">
        <v>0</v>
      </c>
      <c r="I4645" s="2">
        <v>0</v>
      </c>
      <c r="J4645">
        <v>4</v>
      </c>
      <c r="K4645" s="2">
        <v>0</v>
      </c>
      <c r="L4645">
        <v>464.01499999999999</v>
      </c>
      <c r="M4645" s="2">
        <v>0</v>
      </c>
      <c r="N4645" s="4">
        <v>0</v>
      </c>
    </row>
    <row r="4646" spans="1:14" x14ac:dyDescent="0.3">
      <c r="A4646" s="1" t="s">
        <v>124</v>
      </c>
      <c r="B4646" s="1" t="s">
        <v>442</v>
      </c>
      <c r="C4646" s="1" t="s">
        <v>169</v>
      </c>
      <c r="D4646" s="1" t="s">
        <v>15</v>
      </c>
      <c r="E4646">
        <v>0</v>
      </c>
      <c r="F4646">
        <v>0</v>
      </c>
      <c r="G4646">
        <v>0</v>
      </c>
      <c r="H4646">
        <v>0</v>
      </c>
      <c r="I4646" s="2">
        <v>0</v>
      </c>
      <c r="J4646">
        <v>1</v>
      </c>
      <c r="K4646" s="2">
        <v>0</v>
      </c>
      <c r="L4646">
        <v>464.01499999999999</v>
      </c>
      <c r="M4646" s="2">
        <v>0</v>
      </c>
      <c r="N4646" s="4">
        <v>0</v>
      </c>
    </row>
    <row r="4647" spans="1:14" x14ac:dyDescent="0.3">
      <c r="A4647" s="1" t="s">
        <v>124</v>
      </c>
      <c r="B4647" s="1" t="s">
        <v>442</v>
      </c>
      <c r="C4647" s="1" t="s">
        <v>169</v>
      </c>
      <c r="D4647" s="1" t="s">
        <v>16</v>
      </c>
      <c r="E4647">
        <v>0</v>
      </c>
      <c r="F4647">
        <v>0</v>
      </c>
      <c r="G4647">
        <v>0</v>
      </c>
      <c r="H4647">
        <v>0</v>
      </c>
      <c r="I4647" s="2">
        <v>0</v>
      </c>
      <c r="J4647">
        <v>1</v>
      </c>
      <c r="K4647" s="2">
        <v>0</v>
      </c>
      <c r="L4647">
        <v>464.01499999999999</v>
      </c>
      <c r="M4647" s="2">
        <v>0</v>
      </c>
      <c r="N4647" s="4">
        <v>0</v>
      </c>
    </row>
    <row r="4648" spans="1:14" x14ac:dyDescent="0.3">
      <c r="A4648" s="1" t="s">
        <v>124</v>
      </c>
      <c r="B4648" s="1" t="s">
        <v>442</v>
      </c>
      <c r="C4648" s="1" t="s">
        <v>169</v>
      </c>
      <c r="D4648" s="1" t="s">
        <v>19</v>
      </c>
      <c r="E4648">
        <v>0</v>
      </c>
      <c r="F4648">
        <v>0</v>
      </c>
      <c r="G4648">
        <v>0</v>
      </c>
      <c r="H4648">
        <v>0</v>
      </c>
      <c r="I4648" s="2">
        <v>0</v>
      </c>
      <c r="J4648">
        <v>1</v>
      </c>
      <c r="K4648" s="2">
        <v>0</v>
      </c>
      <c r="L4648">
        <v>464.01499999999999</v>
      </c>
      <c r="M4648" s="2">
        <v>0</v>
      </c>
      <c r="N4648" s="4">
        <v>0</v>
      </c>
    </row>
    <row r="4649" spans="1:14" x14ac:dyDescent="0.3">
      <c r="A4649" s="1" t="s">
        <v>124</v>
      </c>
      <c r="B4649" s="1" t="s">
        <v>443</v>
      </c>
      <c r="C4649" s="1" t="s">
        <v>58</v>
      </c>
      <c r="D4649" s="1" t="s">
        <v>13</v>
      </c>
      <c r="E4649">
        <v>0</v>
      </c>
      <c r="F4649">
        <v>1</v>
      </c>
      <c r="G4649">
        <v>875.33399999999995</v>
      </c>
      <c r="H4649">
        <v>0</v>
      </c>
      <c r="I4649" s="2">
        <v>0</v>
      </c>
      <c r="J4649">
        <v>6</v>
      </c>
      <c r="K4649" s="2">
        <v>0</v>
      </c>
      <c r="L4649">
        <v>464.01499999999999</v>
      </c>
      <c r="M4649" s="2">
        <v>0</v>
      </c>
      <c r="N4649" s="4">
        <v>0</v>
      </c>
    </row>
    <row r="4650" spans="1:14" x14ac:dyDescent="0.3">
      <c r="A4650" s="1" t="s">
        <v>124</v>
      </c>
      <c r="B4650" s="1" t="s">
        <v>443</v>
      </c>
      <c r="C4650" s="1" t="s">
        <v>58</v>
      </c>
      <c r="D4650" s="1" t="s">
        <v>14</v>
      </c>
      <c r="E4650">
        <v>0</v>
      </c>
      <c r="F4650">
        <v>0</v>
      </c>
      <c r="G4650">
        <v>0</v>
      </c>
      <c r="H4650">
        <v>0</v>
      </c>
      <c r="I4650" s="2">
        <v>0</v>
      </c>
      <c r="J4650">
        <v>1</v>
      </c>
      <c r="K4650" s="2">
        <v>0</v>
      </c>
      <c r="L4650">
        <v>464.01499999999999</v>
      </c>
      <c r="M4650" s="2">
        <v>0</v>
      </c>
      <c r="N4650" s="4">
        <v>0</v>
      </c>
    </row>
    <row r="4651" spans="1:14" x14ac:dyDescent="0.3">
      <c r="A4651" s="1" t="s">
        <v>124</v>
      </c>
      <c r="B4651" s="1" t="s">
        <v>443</v>
      </c>
      <c r="C4651" s="1" t="s">
        <v>58</v>
      </c>
      <c r="D4651" s="1" t="s">
        <v>32</v>
      </c>
      <c r="E4651">
        <v>0</v>
      </c>
      <c r="F4651">
        <v>0</v>
      </c>
      <c r="G4651">
        <v>0</v>
      </c>
      <c r="H4651">
        <v>0</v>
      </c>
      <c r="I4651" s="2">
        <v>0</v>
      </c>
      <c r="J4651">
        <v>0</v>
      </c>
      <c r="K4651" s="2">
        <v>0</v>
      </c>
      <c r="L4651">
        <v>464.01499999999999</v>
      </c>
      <c r="M4651" s="2">
        <v>0</v>
      </c>
      <c r="N4651" s="4">
        <v>0</v>
      </c>
    </row>
    <row r="4652" spans="1:14" x14ac:dyDescent="0.3">
      <c r="A4652" s="1" t="s">
        <v>124</v>
      </c>
      <c r="B4652" s="1" t="s">
        <v>443</v>
      </c>
      <c r="C4652" s="1" t="s">
        <v>58</v>
      </c>
      <c r="D4652" s="1" t="s">
        <v>15</v>
      </c>
      <c r="E4652">
        <v>0</v>
      </c>
      <c r="F4652">
        <v>0</v>
      </c>
      <c r="G4652">
        <v>0</v>
      </c>
      <c r="H4652">
        <v>0</v>
      </c>
      <c r="I4652" s="2">
        <v>0</v>
      </c>
      <c r="J4652">
        <v>1</v>
      </c>
      <c r="K4652" s="2">
        <v>0</v>
      </c>
      <c r="L4652">
        <v>464.01499999999999</v>
      </c>
      <c r="M4652" s="2">
        <v>0</v>
      </c>
      <c r="N4652" s="4">
        <v>0</v>
      </c>
    </row>
    <row r="4653" spans="1:14" x14ac:dyDescent="0.3">
      <c r="A4653" s="1" t="s">
        <v>124</v>
      </c>
      <c r="B4653" s="1" t="s">
        <v>443</v>
      </c>
      <c r="C4653" s="1" t="s">
        <v>58</v>
      </c>
      <c r="D4653" s="1" t="s">
        <v>13</v>
      </c>
      <c r="E4653">
        <v>0</v>
      </c>
      <c r="F4653">
        <v>0</v>
      </c>
      <c r="G4653">
        <v>0</v>
      </c>
      <c r="H4653">
        <v>0</v>
      </c>
      <c r="I4653" s="2">
        <v>0</v>
      </c>
      <c r="J4653">
        <v>1</v>
      </c>
      <c r="K4653" s="2">
        <v>0</v>
      </c>
      <c r="L4653">
        <v>464.01499999999999</v>
      </c>
      <c r="M4653" s="2">
        <v>0</v>
      </c>
      <c r="N4653" s="4">
        <v>0</v>
      </c>
    </row>
    <row r="4654" spans="1:14" x14ac:dyDescent="0.3">
      <c r="A4654" s="1" t="s">
        <v>124</v>
      </c>
      <c r="B4654" s="1" t="s">
        <v>443</v>
      </c>
      <c r="C4654" s="1" t="s">
        <v>59</v>
      </c>
      <c r="D4654" s="1" t="s">
        <v>16</v>
      </c>
      <c r="E4654">
        <v>0</v>
      </c>
      <c r="F4654">
        <v>0</v>
      </c>
      <c r="G4654">
        <v>0</v>
      </c>
      <c r="H4654">
        <v>0</v>
      </c>
      <c r="I4654" s="2">
        <v>0</v>
      </c>
      <c r="J4654">
        <v>1</v>
      </c>
      <c r="K4654" s="2">
        <v>0</v>
      </c>
      <c r="L4654">
        <v>464.01499999999999</v>
      </c>
      <c r="M4654" s="2">
        <v>0</v>
      </c>
      <c r="N4654" s="4">
        <v>0</v>
      </c>
    </row>
    <row r="4655" spans="1:14" x14ac:dyDescent="0.3">
      <c r="A4655" s="1" t="s">
        <v>124</v>
      </c>
      <c r="B4655" s="1" t="s">
        <v>443</v>
      </c>
      <c r="C4655" s="1" t="s">
        <v>59</v>
      </c>
      <c r="D4655" s="1" t="s">
        <v>13</v>
      </c>
      <c r="E4655">
        <v>0</v>
      </c>
      <c r="F4655">
        <v>0</v>
      </c>
      <c r="G4655">
        <v>0</v>
      </c>
      <c r="H4655">
        <v>0</v>
      </c>
      <c r="I4655" s="2">
        <v>0</v>
      </c>
      <c r="J4655">
        <v>1</v>
      </c>
      <c r="K4655" s="2">
        <v>0</v>
      </c>
      <c r="L4655">
        <v>464.01499999999999</v>
      </c>
      <c r="M4655" s="2">
        <v>0</v>
      </c>
      <c r="N4655" s="4">
        <v>0</v>
      </c>
    </row>
    <row r="4656" spans="1:14" x14ac:dyDescent="0.3">
      <c r="A4656" s="1" t="s">
        <v>124</v>
      </c>
      <c r="B4656" s="1" t="s">
        <v>443</v>
      </c>
      <c r="C4656" s="1" t="s">
        <v>61</v>
      </c>
      <c r="D4656" s="1" t="s">
        <v>13</v>
      </c>
      <c r="E4656">
        <v>0</v>
      </c>
      <c r="F4656">
        <v>0</v>
      </c>
      <c r="G4656">
        <v>0</v>
      </c>
      <c r="H4656">
        <v>0</v>
      </c>
      <c r="I4656" s="2">
        <v>0</v>
      </c>
      <c r="J4656">
        <v>1</v>
      </c>
      <c r="K4656" s="2">
        <v>0</v>
      </c>
      <c r="L4656">
        <v>464.01499999999999</v>
      </c>
      <c r="M4656" s="2">
        <v>0</v>
      </c>
      <c r="N4656" s="4">
        <v>0</v>
      </c>
    </row>
    <row r="4657" spans="1:14" x14ac:dyDescent="0.3">
      <c r="A4657" s="1" t="s">
        <v>124</v>
      </c>
      <c r="B4657" s="1" t="s">
        <v>443</v>
      </c>
      <c r="C4657" s="1" t="s">
        <v>169</v>
      </c>
      <c r="D4657" s="1" t="s">
        <v>13</v>
      </c>
      <c r="E4657">
        <v>0</v>
      </c>
      <c r="F4657">
        <v>0</v>
      </c>
      <c r="G4657">
        <v>0</v>
      </c>
      <c r="H4657">
        <v>0</v>
      </c>
      <c r="I4657" s="2">
        <v>0</v>
      </c>
      <c r="J4657">
        <v>6</v>
      </c>
      <c r="K4657" s="2">
        <v>0</v>
      </c>
      <c r="L4657">
        <v>464.01499999999999</v>
      </c>
      <c r="M4657" s="2">
        <v>0</v>
      </c>
      <c r="N4657" s="4">
        <v>0</v>
      </c>
    </row>
    <row r="4658" spans="1:14" x14ac:dyDescent="0.3">
      <c r="A4658" s="1" t="s">
        <v>124</v>
      </c>
      <c r="B4658" s="1" t="s">
        <v>444</v>
      </c>
      <c r="C4658" s="1" t="s">
        <v>61</v>
      </c>
      <c r="D4658" s="1" t="s">
        <v>13</v>
      </c>
      <c r="E4658">
        <v>0</v>
      </c>
      <c r="F4658">
        <v>1</v>
      </c>
      <c r="G4658">
        <v>916.04399999999987</v>
      </c>
      <c r="H4658">
        <v>1</v>
      </c>
      <c r="I4658" s="2">
        <v>916.04399999999987</v>
      </c>
      <c r="J4658">
        <v>0</v>
      </c>
      <c r="K4658" s="2">
        <v>464.01499999999999</v>
      </c>
      <c r="L4658">
        <v>464.01499999999999</v>
      </c>
      <c r="M4658" s="2">
        <v>452.02899999999988</v>
      </c>
      <c r="N4658" s="4">
        <v>0.49345773783792041</v>
      </c>
    </row>
    <row r="4659" spans="1:14" x14ac:dyDescent="0.3">
      <c r="A4659" s="1" t="s">
        <v>124</v>
      </c>
      <c r="B4659" s="1" t="s">
        <v>444</v>
      </c>
      <c r="C4659" s="1" t="s">
        <v>61</v>
      </c>
      <c r="D4659" s="1" t="s">
        <v>15</v>
      </c>
      <c r="E4659">
        <v>0</v>
      </c>
      <c r="F4659">
        <v>0</v>
      </c>
      <c r="G4659">
        <v>0</v>
      </c>
      <c r="H4659">
        <v>1</v>
      </c>
      <c r="I4659" s="2">
        <v>977.10899999999992</v>
      </c>
      <c r="J4659">
        <v>0</v>
      </c>
      <c r="K4659" s="2">
        <v>464.01499999999999</v>
      </c>
      <c r="L4659">
        <v>464.01499999999999</v>
      </c>
      <c r="M4659" s="2">
        <v>513.09399999999994</v>
      </c>
      <c r="N4659" s="4">
        <v>0.5251143935835203</v>
      </c>
    </row>
    <row r="4660" spans="1:14" x14ac:dyDescent="0.3">
      <c r="A4660" s="1" t="s">
        <v>124</v>
      </c>
      <c r="B4660" s="1" t="s">
        <v>444</v>
      </c>
      <c r="C4660" s="1" t="s">
        <v>61</v>
      </c>
      <c r="D4660" s="1" t="s">
        <v>16</v>
      </c>
      <c r="E4660">
        <v>0</v>
      </c>
      <c r="F4660">
        <v>1</v>
      </c>
      <c r="G4660">
        <v>1201.037</v>
      </c>
      <c r="H4660">
        <v>1</v>
      </c>
      <c r="I4660" s="2">
        <v>1201.037</v>
      </c>
      <c r="J4660">
        <v>0</v>
      </c>
      <c r="K4660" s="2">
        <v>464.01499999999999</v>
      </c>
      <c r="L4660">
        <v>464.01499999999999</v>
      </c>
      <c r="M4660" s="2">
        <v>737.02200000000005</v>
      </c>
      <c r="N4660" s="4">
        <v>0.61365470006336198</v>
      </c>
    </row>
    <row r="4661" spans="1:14" x14ac:dyDescent="0.3">
      <c r="A4661" s="1" t="s">
        <v>124</v>
      </c>
      <c r="B4661" s="1" t="s">
        <v>444</v>
      </c>
      <c r="C4661" s="1" t="s">
        <v>169</v>
      </c>
      <c r="D4661" s="1" t="s">
        <v>13</v>
      </c>
      <c r="E4661">
        <v>0</v>
      </c>
      <c r="F4661">
        <v>1</v>
      </c>
      <c r="G4661">
        <v>854.96749999999997</v>
      </c>
      <c r="H4661">
        <v>0</v>
      </c>
      <c r="I4661" s="2">
        <v>0</v>
      </c>
      <c r="J4661">
        <v>0</v>
      </c>
      <c r="K4661" s="2">
        <v>0</v>
      </c>
      <c r="L4661">
        <v>464.01499999999999</v>
      </c>
      <c r="M4661" s="2">
        <v>0</v>
      </c>
      <c r="N4661" s="4">
        <v>0</v>
      </c>
    </row>
    <row r="4662" spans="1:14" x14ac:dyDescent="0.3">
      <c r="A4662" s="1" t="s">
        <v>69</v>
      </c>
      <c r="B4662" s="1" t="s">
        <v>445</v>
      </c>
      <c r="C4662" s="1" t="s">
        <v>58</v>
      </c>
      <c r="D4662" s="1" t="s">
        <v>13</v>
      </c>
      <c r="E4662">
        <v>0</v>
      </c>
      <c r="F4662">
        <v>1</v>
      </c>
      <c r="G4662">
        <v>1211.9390000000001</v>
      </c>
      <c r="H4662">
        <v>1</v>
      </c>
      <c r="I4662" s="2">
        <v>1144.6179999999999</v>
      </c>
      <c r="J4662">
        <v>1</v>
      </c>
      <c r="K4662" s="2">
        <v>445.19600000000003</v>
      </c>
      <c r="L4662">
        <v>445.19600000000003</v>
      </c>
      <c r="M4662" s="2">
        <v>699.42199999999991</v>
      </c>
      <c r="N4662" s="4">
        <v>0.61105277044393846</v>
      </c>
    </row>
    <row r="4663" spans="1:14" x14ac:dyDescent="0.3">
      <c r="A4663" s="1" t="s">
        <v>69</v>
      </c>
      <c r="B4663" s="1" t="s">
        <v>445</v>
      </c>
      <c r="C4663" s="1" t="s">
        <v>58</v>
      </c>
      <c r="D4663" s="1" t="s">
        <v>14</v>
      </c>
      <c r="E4663">
        <v>0</v>
      </c>
      <c r="F4663">
        <v>1</v>
      </c>
      <c r="G4663">
        <v>1211.9390000000001</v>
      </c>
      <c r="H4663">
        <v>1</v>
      </c>
      <c r="I4663" s="2">
        <v>1211.9390000000001</v>
      </c>
      <c r="J4663">
        <v>0</v>
      </c>
      <c r="K4663" s="2">
        <v>445.19600000000003</v>
      </c>
      <c r="L4663">
        <v>445.19600000000003</v>
      </c>
      <c r="M4663" s="2">
        <v>766.74300000000005</v>
      </c>
      <c r="N4663" s="4">
        <v>0.63265807932577467</v>
      </c>
    </row>
    <row r="4664" spans="1:14" x14ac:dyDescent="0.3">
      <c r="A4664" s="1" t="s">
        <v>69</v>
      </c>
      <c r="B4664" s="1" t="s">
        <v>445</v>
      </c>
      <c r="C4664" s="1" t="s">
        <v>58</v>
      </c>
      <c r="D4664" s="1" t="s">
        <v>32</v>
      </c>
      <c r="E4664">
        <v>0</v>
      </c>
      <c r="F4664">
        <v>1</v>
      </c>
      <c r="G4664">
        <v>1211.9390000000001</v>
      </c>
      <c r="H4664">
        <v>0</v>
      </c>
      <c r="I4664" s="2">
        <v>0</v>
      </c>
      <c r="J4664">
        <v>0</v>
      </c>
      <c r="K4664" s="2">
        <v>0</v>
      </c>
      <c r="L4664">
        <v>445.19600000000003</v>
      </c>
      <c r="M4664" s="2">
        <v>0</v>
      </c>
      <c r="N4664" s="4">
        <v>0</v>
      </c>
    </row>
    <row r="4665" spans="1:14" x14ac:dyDescent="0.3">
      <c r="A4665" s="1" t="s">
        <v>69</v>
      </c>
      <c r="B4665" s="1" t="s">
        <v>445</v>
      </c>
      <c r="C4665" s="1" t="s">
        <v>58</v>
      </c>
      <c r="D4665" s="1" t="s">
        <v>16</v>
      </c>
      <c r="E4665">
        <v>0</v>
      </c>
      <c r="F4665">
        <v>1</v>
      </c>
      <c r="G4665">
        <v>1287.6895</v>
      </c>
      <c r="H4665">
        <v>0</v>
      </c>
      <c r="I4665" s="2">
        <v>0</v>
      </c>
      <c r="J4665">
        <v>0</v>
      </c>
      <c r="K4665" s="2">
        <v>0</v>
      </c>
      <c r="L4665">
        <v>445.19600000000003</v>
      </c>
      <c r="M4665" s="2">
        <v>0</v>
      </c>
      <c r="N4665" s="4">
        <v>0</v>
      </c>
    </row>
    <row r="4666" spans="1:14" x14ac:dyDescent="0.3">
      <c r="A4666" s="1" t="s">
        <v>69</v>
      </c>
      <c r="B4666" s="1" t="s">
        <v>445</v>
      </c>
      <c r="C4666" s="1" t="s">
        <v>58</v>
      </c>
      <c r="D4666" s="1" t="s">
        <v>18</v>
      </c>
      <c r="E4666">
        <v>0</v>
      </c>
      <c r="F4666">
        <v>1</v>
      </c>
      <c r="G4666">
        <v>1144.6179999999999</v>
      </c>
      <c r="H4666">
        <v>0</v>
      </c>
      <c r="I4666" s="2">
        <v>0</v>
      </c>
      <c r="J4666">
        <v>0</v>
      </c>
      <c r="K4666" s="2">
        <v>0</v>
      </c>
      <c r="L4666">
        <v>445.19600000000003</v>
      </c>
      <c r="M4666" s="2">
        <v>0</v>
      </c>
      <c r="N4666" s="4">
        <v>0</v>
      </c>
    </row>
    <row r="4667" spans="1:14" x14ac:dyDescent="0.3">
      <c r="A4667" s="1" t="s">
        <v>69</v>
      </c>
      <c r="B4667" s="1" t="s">
        <v>445</v>
      </c>
      <c r="C4667" s="1" t="s">
        <v>59</v>
      </c>
      <c r="D4667" s="1" t="s">
        <v>13</v>
      </c>
      <c r="E4667">
        <v>0</v>
      </c>
      <c r="F4667">
        <v>1</v>
      </c>
      <c r="G4667">
        <v>1144.6179999999999</v>
      </c>
      <c r="H4667">
        <v>1</v>
      </c>
      <c r="I4667" s="2">
        <v>1144.6179999999999</v>
      </c>
      <c r="J4667">
        <v>0</v>
      </c>
      <c r="K4667" s="2">
        <v>445.19600000000003</v>
      </c>
      <c r="L4667">
        <v>445.19600000000003</v>
      </c>
      <c r="M4667" s="2">
        <v>699.42199999999991</v>
      </c>
      <c r="N4667" s="4">
        <v>0.61105277044393846</v>
      </c>
    </row>
    <row r="4668" spans="1:14" x14ac:dyDescent="0.3">
      <c r="A4668" s="1" t="s">
        <v>69</v>
      </c>
      <c r="B4668" s="1" t="s">
        <v>445</v>
      </c>
      <c r="C4668" s="1" t="s">
        <v>59</v>
      </c>
      <c r="D4668" s="1" t="s">
        <v>15</v>
      </c>
      <c r="E4668">
        <v>0</v>
      </c>
      <c r="F4668">
        <v>1</v>
      </c>
      <c r="G4668">
        <v>1161.7760000000001</v>
      </c>
      <c r="H4668">
        <v>0</v>
      </c>
      <c r="I4668" s="2">
        <v>0</v>
      </c>
      <c r="J4668">
        <v>0</v>
      </c>
      <c r="K4668" s="2">
        <v>0</v>
      </c>
      <c r="L4668">
        <v>445.19600000000003</v>
      </c>
      <c r="M4668" s="2">
        <v>0</v>
      </c>
      <c r="N4668" s="4">
        <v>0</v>
      </c>
    </row>
    <row r="4669" spans="1:14" x14ac:dyDescent="0.3">
      <c r="A4669" s="1" t="s">
        <v>69</v>
      </c>
      <c r="B4669" s="1" t="s">
        <v>445</v>
      </c>
      <c r="C4669" s="1" t="s">
        <v>59</v>
      </c>
      <c r="D4669" s="1" t="s">
        <v>16</v>
      </c>
      <c r="E4669">
        <v>0</v>
      </c>
      <c r="F4669">
        <v>1</v>
      </c>
      <c r="G4669">
        <v>1287.6895</v>
      </c>
      <c r="H4669">
        <v>0</v>
      </c>
      <c r="I4669" s="2">
        <v>0</v>
      </c>
      <c r="J4669">
        <v>0</v>
      </c>
      <c r="K4669" s="2">
        <v>0</v>
      </c>
      <c r="L4669">
        <v>445.19600000000003</v>
      </c>
      <c r="M4669" s="2">
        <v>0</v>
      </c>
      <c r="N4669" s="4">
        <v>0</v>
      </c>
    </row>
    <row r="4670" spans="1:14" x14ac:dyDescent="0.3">
      <c r="A4670" s="1" t="s">
        <v>69</v>
      </c>
      <c r="B4670" s="1" t="s">
        <v>445</v>
      </c>
      <c r="C4670" s="1" t="s">
        <v>59</v>
      </c>
      <c r="D4670" s="1" t="s">
        <v>17</v>
      </c>
      <c r="E4670">
        <v>0</v>
      </c>
      <c r="F4670">
        <v>1</v>
      </c>
      <c r="G4670">
        <v>1287.6895</v>
      </c>
      <c r="H4670">
        <v>1</v>
      </c>
      <c r="I4670" s="2">
        <v>1211.9390000000001</v>
      </c>
      <c r="J4670">
        <v>0</v>
      </c>
      <c r="K4670" s="2">
        <v>445.19600000000003</v>
      </c>
      <c r="L4670">
        <v>445.19600000000003</v>
      </c>
      <c r="M4670" s="2">
        <v>766.74300000000005</v>
      </c>
      <c r="N4670" s="4">
        <v>0.63265807932577467</v>
      </c>
    </row>
    <row r="4671" spans="1:14" x14ac:dyDescent="0.3">
      <c r="A4671" s="1" t="s">
        <v>69</v>
      </c>
      <c r="B4671" s="1" t="s">
        <v>445</v>
      </c>
      <c r="C4671" s="1" t="s">
        <v>59</v>
      </c>
      <c r="D4671" s="1" t="s">
        <v>19</v>
      </c>
      <c r="E4671">
        <v>0</v>
      </c>
      <c r="F4671">
        <v>1</v>
      </c>
      <c r="G4671">
        <v>1161.7760000000001</v>
      </c>
      <c r="H4671">
        <v>0</v>
      </c>
      <c r="I4671" s="2">
        <v>0</v>
      </c>
      <c r="J4671">
        <v>0</v>
      </c>
      <c r="K4671" s="2">
        <v>0</v>
      </c>
      <c r="L4671">
        <v>445.19600000000003</v>
      </c>
      <c r="M4671" s="2">
        <v>0</v>
      </c>
      <c r="N4671" s="4">
        <v>0</v>
      </c>
    </row>
    <row r="4672" spans="1:14" x14ac:dyDescent="0.3">
      <c r="A4672" s="1" t="s">
        <v>69</v>
      </c>
      <c r="B4672" s="1" t="s">
        <v>445</v>
      </c>
      <c r="C4672" s="1" t="s">
        <v>60</v>
      </c>
      <c r="D4672" s="1" t="s">
        <v>13</v>
      </c>
      <c r="E4672">
        <v>0</v>
      </c>
      <c r="F4672">
        <v>4</v>
      </c>
      <c r="G4672">
        <v>4931.9359999999997</v>
      </c>
      <c r="H4672">
        <v>1</v>
      </c>
      <c r="I4672" s="2">
        <v>1211.9390000000001</v>
      </c>
      <c r="J4672">
        <v>0</v>
      </c>
      <c r="K4672" s="2">
        <v>445.19600000000003</v>
      </c>
      <c r="L4672">
        <v>445.19600000000003</v>
      </c>
      <c r="M4672" s="2">
        <v>766.74300000000005</v>
      </c>
      <c r="N4672" s="4">
        <v>0.63265807932577467</v>
      </c>
    </row>
    <row r="4673" spans="1:14" x14ac:dyDescent="0.3">
      <c r="A4673" s="1" t="s">
        <v>69</v>
      </c>
      <c r="B4673" s="1" t="s">
        <v>445</v>
      </c>
      <c r="C4673" s="1" t="s">
        <v>60</v>
      </c>
      <c r="D4673" s="1" t="s">
        <v>16</v>
      </c>
      <c r="E4673">
        <v>0</v>
      </c>
      <c r="F4673">
        <v>3</v>
      </c>
      <c r="G4673">
        <v>3576.9254999999989</v>
      </c>
      <c r="H4673">
        <v>1</v>
      </c>
      <c r="I4673" s="2">
        <v>1144.6179999999999</v>
      </c>
      <c r="J4673">
        <v>0</v>
      </c>
      <c r="K4673" s="2">
        <v>445.19600000000003</v>
      </c>
      <c r="L4673">
        <v>445.19600000000003</v>
      </c>
      <c r="M4673" s="2">
        <v>699.42199999999991</v>
      </c>
      <c r="N4673" s="4">
        <v>0.61105277044393846</v>
      </c>
    </row>
    <row r="4674" spans="1:14" x14ac:dyDescent="0.3">
      <c r="A4674" s="1" t="s">
        <v>69</v>
      </c>
      <c r="B4674" s="1" t="s">
        <v>445</v>
      </c>
      <c r="C4674" s="1" t="s">
        <v>60</v>
      </c>
      <c r="D4674" s="1" t="s">
        <v>13</v>
      </c>
      <c r="E4674">
        <v>0</v>
      </c>
      <c r="F4674">
        <v>1</v>
      </c>
      <c r="G4674">
        <v>1144.6179999999999</v>
      </c>
      <c r="H4674">
        <v>1</v>
      </c>
      <c r="I4674" s="2">
        <v>1144.6179999999999</v>
      </c>
      <c r="J4674">
        <v>0</v>
      </c>
      <c r="K4674" s="2">
        <v>445.19600000000003</v>
      </c>
      <c r="L4674">
        <v>445.19600000000003</v>
      </c>
      <c r="M4674" s="2">
        <v>699.42199999999991</v>
      </c>
      <c r="N4674" s="4">
        <v>0.61105277044393846</v>
      </c>
    </row>
    <row r="4675" spans="1:14" x14ac:dyDescent="0.3">
      <c r="A4675" s="1" t="s">
        <v>69</v>
      </c>
      <c r="B4675" s="1" t="s">
        <v>445</v>
      </c>
      <c r="C4675" s="1" t="s">
        <v>60</v>
      </c>
      <c r="D4675" s="1" t="s">
        <v>17</v>
      </c>
      <c r="E4675">
        <v>0</v>
      </c>
      <c r="F4675">
        <v>1</v>
      </c>
      <c r="G4675">
        <v>1161.7760000000001</v>
      </c>
      <c r="H4675">
        <v>0</v>
      </c>
      <c r="I4675" s="2">
        <v>0</v>
      </c>
      <c r="J4675">
        <v>0</v>
      </c>
      <c r="K4675" s="2">
        <v>0</v>
      </c>
      <c r="L4675">
        <v>445.19600000000003</v>
      </c>
      <c r="M4675" s="2">
        <v>0</v>
      </c>
      <c r="N4675" s="4">
        <v>0</v>
      </c>
    </row>
    <row r="4676" spans="1:14" x14ac:dyDescent="0.3">
      <c r="A4676" s="1" t="s">
        <v>69</v>
      </c>
      <c r="B4676" s="1" t="s">
        <v>445</v>
      </c>
      <c r="C4676" s="1" t="s">
        <v>61</v>
      </c>
      <c r="D4676" s="1" t="s">
        <v>13</v>
      </c>
      <c r="E4676">
        <v>0</v>
      </c>
      <c r="F4676">
        <v>4</v>
      </c>
      <c r="G4676">
        <v>4931.9359999999997</v>
      </c>
      <c r="H4676">
        <v>0</v>
      </c>
      <c r="I4676" s="2">
        <v>143.07149999999999</v>
      </c>
      <c r="J4676">
        <v>0</v>
      </c>
      <c r="K4676" s="2">
        <v>0</v>
      </c>
      <c r="L4676">
        <v>445.19600000000003</v>
      </c>
      <c r="M4676" s="2">
        <v>143.07149999999999</v>
      </c>
      <c r="N4676" s="4">
        <v>1</v>
      </c>
    </row>
    <row r="4677" spans="1:14" x14ac:dyDescent="0.3">
      <c r="A4677" s="1" t="s">
        <v>69</v>
      </c>
      <c r="B4677" s="1" t="s">
        <v>445</v>
      </c>
      <c r="C4677" s="1" t="s">
        <v>61</v>
      </c>
      <c r="D4677" s="1" t="s">
        <v>14</v>
      </c>
      <c r="E4677">
        <v>0</v>
      </c>
      <c r="F4677">
        <v>1</v>
      </c>
      <c r="G4677">
        <v>1211.9390000000001</v>
      </c>
      <c r="H4677">
        <v>0</v>
      </c>
      <c r="I4677" s="2">
        <v>0</v>
      </c>
      <c r="J4677">
        <v>0</v>
      </c>
      <c r="K4677" s="2">
        <v>0</v>
      </c>
      <c r="L4677">
        <v>445.19600000000003</v>
      </c>
      <c r="M4677" s="2">
        <v>0</v>
      </c>
      <c r="N4677" s="4">
        <v>0</v>
      </c>
    </row>
    <row r="4678" spans="1:14" x14ac:dyDescent="0.3">
      <c r="A4678" s="1" t="s">
        <v>69</v>
      </c>
      <c r="B4678" s="1" t="s">
        <v>445</v>
      </c>
      <c r="C4678" s="1" t="s">
        <v>61</v>
      </c>
      <c r="D4678" s="1" t="s">
        <v>16</v>
      </c>
      <c r="E4678">
        <v>0</v>
      </c>
      <c r="F4678">
        <v>1</v>
      </c>
      <c r="G4678">
        <v>1234.3869999999999</v>
      </c>
      <c r="H4678">
        <v>0</v>
      </c>
      <c r="I4678" s="2">
        <v>0</v>
      </c>
      <c r="J4678">
        <v>0</v>
      </c>
      <c r="K4678" s="2">
        <v>0</v>
      </c>
      <c r="L4678">
        <v>445.19600000000003</v>
      </c>
      <c r="M4678" s="2">
        <v>0</v>
      </c>
      <c r="N4678" s="4">
        <v>0</v>
      </c>
    </row>
    <row r="4679" spans="1:14" x14ac:dyDescent="0.3">
      <c r="A4679" s="1" t="s">
        <v>69</v>
      </c>
      <c r="B4679" s="1" t="s">
        <v>445</v>
      </c>
      <c r="C4679" s="1" t="s">
        <v>61</v>
      </c>
      <c r="D4679" s="1" t="s">
        <v>18</v>
      </c>
      <c r="E4679">
        <v>0</v>
      </c>
      <c r="F4679">
        <v>2</v>
      </c>
      <c r="G4679">
        <v>2575.3789999999999</v>
      </c>
      <c r="H4679">
        <v>0</v>
      </c>
      <c r="I4679" s="2">
        <v>0</v>
      </c>
      <c r="J4679">
        <v>0</v>
      </c>
      <c r="K4679" s="2">
        <v>0</v>
      </c>
      <c r="L4679">
        <v>445.19600000000003</v>
      </c>
      <c r="M4679" s="2">
        <v>0</v>
      </c>
      <c r="N4679" s="4">
        <v>0</v>
      </c>
    </row>
    <row r="4680" spans="1:14" x14ac:dyDescent="0.3">
      <c r="A4680" s="1" t="s">
        <v>10</v>
      </c>
      <c r="B4680" s="1" t="s">
        <v>446</v>
      </c>
      <c r="C4680" s="1" t="s">
        <v>40</v>
      </c>
      <c r="D4680" s="1" t="s">
        <v>13</v>
      </c>
      <c r="E4680">
        <v>0</v>
      </c>
      <c r="F4680">
        <v>0</v>
      </c>
      <c r="G4680">
        <v>0</v>
      </c>
      <c r="H4680">
        <v>0</v>
      </c>
      <c r="I4680" s="2">
        <v>0</v>
      </c>
      <c r="J4680">
        <v>1</v>
      </c>
      <c r="K4680" s="2">
        <v>0</v>
      </c>
      <c r="L4680">
        <v>450.5</v>
      </c>
      <c r="M4680" s="2">
        <v>0</v>
      </c>
      <c r="N4680" s="4">
        <v>0</v>
      </c>
    </row>
    <row r="4681" spans="1:14" x14ac:dyDescent="0.3">
      <c r="A4681" s="1" t="s">
        <v>10</v>
      </c>
      <c r="B4681" s="1" t="s">
        <v>446</v>
      </c>
      <c r="C4681" s="1" t="s">
        <v>40</v>
      </c>
      <c r="D4681" s="1" t="s">
        <v>13</v>
      </c>
      <c r="E4681">
        <v>0</v>
      </c>
      <c r="F4681">
        <v>18</v>
      </c>
      <c r="G4681">
        <v>26833.547999999999</v>
      </c>
      <c r="H4681">
        <v>2</v>
      </c>
      <c r="I4681" s="2">
        <v>4984.0769999999993</v>
      </c>
      <c r="J4681">
        <v>9</v>
      </c>
      <c r="K4681" s="2">
        <v>901</v>
      </c>
      <c r="L4681">
        <v>450.5</v>
      </c>
      <c r="M4681" s="2">
        <v>4083.0769999999993</v>
      </c>
      <c r="N4681" s="4">
        <v>0.81922430171122951</v>
      </c>
    </row>
    <row r="4682" spans="1:14" x14ac:dyDescent="0.3">
      <c r="A4682" s="1" t="s">
        <v>10</v>
      </c>
      <c r="B4682" s="1" t="s">
        <v>446</v>
      </c>
      <c r="C4682" s="1" t="s">
        <v>40</v>
      </c>
      <c r="D4682" s="1" t="s">
        <v>14</v>
      </c>
      <c r="E4682">
        <v>0</v>
      </c>
      <c r="F4682">
        <v>2</v>
      </c>
      <c r="G4682">
        <v>2824.5839999999998</v>
      </c>
      <c r="H4682">
        <v>2</v>
      </c>
      <c r="I4682" s="2">
        <v>2824.5839999999998</v>
      </c>
      <c r="J4682">
        <v>0</v>
      </c>
      <c r="K4682" s="2">
        <v>901</v>
      </c>
      <c r="L4682">
        <v>450.5</v>
      </c>
      <c r="M4682" s="2">
        <v>1923.5839999999998</v>
      </c>
      <c r="N4682" s="4">
        <v>0.68101497424045454</v>
      </c>
    </row>
    <row r="4683" spans="1:14" x14ac:dyDescent="0.3">
      <c r="A4683" s="1" t="s">
        <v>10</v>
      </c>
      <c r="B4683" s="1" t="s">
        <v>446</v>
      </c>
      <c r="C4683" s="1" t="s">
        <v>40</v>
      </c>
      <c r="D4683" s="1" t="s">
        <v>32</v>
      </c>
      <c r="E4683">
        <v>0</v>
      </c>
      <c r="F4683">
        <v>0</v>
      </c>
      <c r="G4683">
        <v>0</v>
      </c>
      <c r="H4683">
        <v>0</v>
      </c>
      <c r="I4683" s="2">
        <v>0</v>
      </c>
      <c r="J4683">
        <v>1</v>
      </c>
      <c r="K4683" s="2">
        <v>0</v>
      </c>
      <c r="L4683">
        <v>450.5</v>
      </c>
      <c r="M4683" s="2">
        <v>0</v>
      </c>
      <c r="N4683" s="4">
        <v>0</v>
      </c>
    </row>
    <row r="4684" spans="1:14" x14ac:dyDescent="0.3">
      <c r="A4684" s="1" t="s">
        <v>10</v>
      </c>
      <c r="B4684" s="1" t="s">
        <v>446</v>
      </c>
      <c r="C4684" s="1" t="s">
        <v>40</v>
      </c>
      <c r="D4684" s="1" t="s">
        <v>16</v>
      </c>
      <c r="E4684">
        <v>0</v>
      </c>
      <c r="F4684">
        <v>3</v>
      </c>
      <c r="G4684">
        <v>4598.16</v>
      </c>
      <c r="H4684">
        <v>1</v>
      </c>
      <c r="I4684" s="2">
        <v>1051.008</v>
      </c>
      <c r="J4684">
        <v>2</v>
      </c>
      <c r="K4684" s="2">
        <v>450.5</v>
      </c>
      <c r="L4684">
        <v>450.5</v>
      </c>
      <c r="M4684" s="2">
        <v>600.50800000000004</v>
      </c>
      <c r="N4684" s="4">
        <v>0.57136387163561075</v>
      </c>
    </row>
    <row r="4685" spans="1:14" x14ac:dyDescent="0.3">
      <c r="A4685" s="1" t="s">
        <v>10</v>
      </c>
      <c r="B4685" s="1" t="s">
        <v>446</v>
      </c>
      <c r="C4685" s="1" t="s">
        <v>40</v>
      </c>
      <c r="D4685" s="1" t="s">
        <v>13</v>
      </c>
      <c r="E4685">
        <v>0</v>
      </c>
      <c r="F4685">
        <v>2</v>
      </c>
      <c r="G4685">
        <v>2102.0160000000001</v>
      </c>
      <c r="H4685">
        <v>3</v>
      </c>
      <c r="I4685" s="2">
        <v>3153.0239999999999</v>
      </c>
      <c r="J4685">
        <v>3</v>
      </c>
      <c r="K4685" s="2">
        <v>1351.5</v>
      </c>
      <c r="L4685">
        <v>450.5</v>
      </c>
      <c r="M4685" s="2">
        <v>1801.5239999999999</v>
      </c>
      <c r="N4685" s="4">
        <v>0.57136387163561075</v>
      </c>
    </row>
    <row r="4686" spans="1:14" x14ac:dyDescent="0.3">
      <c r="A4686" s="1" t="s">
        <v>10</v>
      </c>
      <c r="B4686" s="1" t="s">
        <v>446</v>
      </c>
      <c r="C4686" s="1" t="s">
        <v>40</v>
      </c>
      <c r="D4686" s="1" t="s">
        <v>17</v>
      </c>
      <c r="E4686">
        <v>0</v>
      </c>
      <c r="F4686">
        <v>1</v>
      </c>
      <c r="G4686">
        <v>1051.008</v>
      </c>
      <c r="H4686">
        <v>1</v>
      </c>
      <c r="I4686" s="2">
        <v>1051.008</v>
      </c>
      <c r="J4686">
        <v>0</v>
      </c>
      <c r="K4686" s="2">
        <v>450.5</v>
      </c>
      <c r="L4686">
        <v>450.5</v>
      </c>
      <c r="M4686" s="2">
        <v>600.50800000000004</v>
      </c>
      <c r="N4686" s="4">
        <v>0.57136387163561075</v>
      </c>
    </row>
    <row r="4687" spans="1:14" x14ac:dyDescent="0.3">
      <c r="A4687" s="1" t="s">
        <v>10</v>
      </c>
      <c r="B4687" s="1" t="s">
        <v>446</v>
      </c>
      <c r="C4687" s="1" t="s">
        <v>40</v>
      </c>
      <c r="D4687" s="1" t="s">
        <v>19</v>
      </c>
      <c r="E4687">
        <v>0</v>
      </c>
      <c r="F4687">
        <v>1</v>
      </c>
      <c r="G4687">
        <v>1773.576</v>
      </c>
      <c r="H4687">
        <v>1</v>
      </c>
      <c r="I4687" s="2">
        <v>1773.576</v>
      </c>
      <c r="J4687">
        <v>0</v>
      </c>
      <c r="K4687" s="2">
        <v>450.5</v>
      </c>
      <c r="L4687">
        <v>450.5</v>
      </c>
      <c r="M4687" s="2">
        <v>1323.076</v>
      </c>
      <c r="N4687" s="4">
        <v>0.7459934054136953</v>
      </c>
    </row>
    <row r="4688" spans="1:14" x14ac:dyDescent="0.3">
      <c r="A4688" s="1" t="s">
        <v>10</v>
      </c>
      <c r="B4688" s="1" t="s">
        <v>447</v>
      </c>
      <c r="C4688" s="1" t="s">
        <v>40</v>
      </c>
      <c r="D4688" s="1" t="s">
        <v>13</v>
      </c>
      <c r="E4688">
        <v>0</v>
      </c>
      <c r="F4688">
        <v>7</v>
      </c>
      <c r="G4688">
        <v>7094.3039999999992</v>
      </c>
      <c r="H4688">
        <v>8</v>
      </c>
      <c r="I4688" s="2">
        <v>7094.3039999999992</v>
      </c>
      <c r="J4688">
        <v>0</v>
      </c>
      <c r="K4688" s="2">
        <v>3604</v>
      </c>
      <c r="L4688">
        <v>450.5</v>
      </c>
      <c r="M4688" s="2">
        <v>3490.3039999999992</v>
      </c>
      <c r="N4688" s="4">
        <v>0.49198681082739049</v>
      </c>
    </row>
    <row r="4689" spans="1:14" x14ac:dyDescent="0.3">
      <c r="A4689" s="1" t="s">
        <v>10</v>
      </c>
      <c r="B4689" s="1" t="s">
        <v>447</v>
      </c>
      <c r="C4689" s="1" t="s">
        <v>40</v>
      </c>
      <c r="D4689" s="1" t="s">
        <v>13</v>
      </c>
      <c r="E4689">
        <v>0</v>
      </c>
      <c r="F4689">
        <v>4</v>
      </c>
      <c r="G4689">
        <v>7086.0929999999989</v>
      </c>
      <c r="H4689">
        <v>4</v>
      </c>
      <c r="I4689" s="2">
        <v>6207.5159999999996</v>
      </c>
      <c r="J4689">
        <v>0</v>
      </c>
      <c r="K4689" s="2">
        <v>1802</v>
      </c>
      <c r="L4689">
        <v>450.5</v>
      </c>
      <c r="M4689" s="2">
        <v>4405.5159999999996</v>
      </c>
      <c r="N4689" s="4">
        <v>0.70970674904422315</v>
      </c>
    </row>
    <row r="4690" spans="1:14" x14ac:dyDescent="0.3">
      <c r="A4690" s="1" t="s">
        <v>10</v>
      </c>
      <c r="B4690" s="1" t="s">
        <v>447</v>
      </c>
      <c r="C4690" s="1" t="s">
        <v>40</v>
      </c>
      <c r="D4690" s="1" t="s">
        <v>18</v>
      </c>
      <c r="E4690">
        <v>0</v>
      </c>
      <c r="F4690">
        <v>2</v>
      </c>
      <c r="G4690">
        <v>1773.576</v>
      </c>
      <c r="H4690">
        <v>1</v>
      </c>
      <c r="I4690" s="2">
        <v>886.7879999999999</v>
      </c>
      <c r="J4690">
        <v>0</v>
      </c>
      <c r="K4690" s="2">
        <v>450.5</v>
      </c>
      <c r="L4690">
        <v>450.5</v>
      </c>
      <c r="M4690" s="2">
        <v>436.2879999999999</v>
      </c>
      <c r="N4690" s="4">
        <v>0.49198681082739049</v>
      </c>
    </row>
    <row r="4691" spans="1:14" x14ac:dyDescent="0.3">
      <c r="A4691" s="1" t="s">
        <v>10</v>
      </c>
      <c r="B4691" s="1" t="s">
        <v>448</v>
      </c>
      <c r="C4691" s="1" t="s">
        <v>40</v>
      </c>
      <c r="D4691" s="1" t="s">
        <v>13</v>
      </c>
      <c r="E4691">
        <v>0</v>
      </c>
      <c r="F4691">
        <v>5</v>
      </c>
      <c r="G4691">
        <v>7685.4959999999992</v>
      </c>
      <c r="H4691">
        <v>2</v>
      </c>
      <c r="I4691" s="2">
        <v>2955.96</v>
      </c>
      <c r="J4691">
        <v>0</v>
      </c>
      <c r="K4691" s="2">
        <v>901</v>
      </c>
      <c r="L4691">
        <v>450.5</v>
      </c>
      <c r="M4691" s="2">
        <v>2054.96</v>
      </c>
      <c r="N4691" s="4">
        <v>0.69519208649643438</v>
      </c>
    </row>
    <row r="4692" spans="1:14" x14ac:dyDescent="0.3">
      <c r="A4692" s="1" t="s">
        <v>10</v>
      </c>
      <c r="B4692" s="1" t="s">
        <v>448</v>
      </c>
      <c r="C4692" s="1" t="s">
        <v>40</v>
      </c>
      <c r="D4692" s="1" t="s">
        <v>18</v>
      </c>
      <c r="E4692">
        <v>0</v>
      </c>
      <c r="F4692">
        <v>1</v>
      </c>
      <c r="G4692">
        <v>1182.384</v>
      </c>
      <c r="H4692">
        <v>0</v>
      </c>
      <c r="I4692" s="2">
        <v>0</v>
      </c>
      <c r="J4692">
        <v>0</v>
      </c>
      <c r="K4692" s="2">
        <v>0</v>
      </c>
      <c r="L4692">
        <v>450.5</v>
      </c>
      <c r="M4692" s="2">
        <v>0</v>
      </c>
      <c r="N4692" s="4">
        <v>0</v>
      </c>
    </row>
    <row r="4693" spans="1:14" x14ac:dyDescent="0.3">
      <c r="A4693" s="1" t="s">
        <v>44</v>
      </c>
      <c r="B4693" s="1" t="s">
        <v>449</v>
      </c>
      <c r="C4693" s="1" t="s">
        <v>58</v>
      </c>
      <c r="D4693" s="1" t="s">
        <v>13</v>
      </c>
      <c r="E4693">
        <v>0</v>
      </c>
      <c r="F4693">
        <v>3</v>
      </c>
      <c r="G4693">
        <v>4034.5680000000002</v>
      </c>
      <c r="H4693">
        <v>1</v>
      </c>
      <c r="I4693" s="2">
        <v>1344.856</v>
      </c>
      <c r="J4693">
        <v>0</v>
      </c>
      <c r="K4693" s="2">
        <v>806.33550000000002</v>
      </c>
      <c r="L4693">
        <v>806.33550000000002</v>
      </c>
      <c r="M4693" s="2">
        <v>538.52049999999997</v>
      </c>
      <c r="N4693" s="4">
        <v>0.40042986014859583</v>
      </c>
    </row>
    <row r="4694" spans="1:14" x14ac:dyDescent="0.3">
      <c r="A4694" s="1" t="s">
        <v>44</v>
      </c>
      <c r="B4694" s="1" t="s">
        <v>449</v>
      </c>
      <c r="C4694" s="1" t="s">
        <v>58</v>
      </c>
      <c r="D4694" s="1" t="s">
        <v>15</v>
      </c>
      <c r="E4694">
        <v>0</v>
      </c>
      <c r="F4694">
        <v>0</v>
      </c>
      <c r="G4694">
        <v>0</v>
      </c>
      <c r="H4694">
        <v>0</v>
      </c>
      <c r="I4694" s="2">
        <v>0</v>
      </c>
      <c r="J4694">
        <v>1</v>
      </c>
      <c r="K4694" s="2">
        <v>0</v>
      </c>
      <c r="L4694">
        <v>806.33550000000002</v>
      </c>
      <c r="M4694" s="2">
        <v>0</v>
      </c>
      <c r="N4694" s="4">
        <v>0</v>
      </c>
    </row>
    <row r="4695" spans="1:14" x14ac:dyDescent="0.3">
      <c r="A4695" s="1" t="s">
        <v>44</v>
      </c>
      <c r="B4695" s="1" t="s">
        <v>449</v>
      </c>
      <c r="C4695" s="1" t="s">
        <v>58</v>
      </c>
      <c r="D4695" s="1" t="s">
        <v>18</v>
      </c>
      <c r="E4695">
        <v>0</v>
      </c>
      <c r="F4695">
        <v>0</v>
      </c>
      <c r="G4695">
        <v>0</v>
      </c>
      <c r="H4695">
        <v>0</v>
      </c>
      <c r="I4695" s="2">
        <v>0</v>
      </c>
      <c r="J4695">
        <v>1</v>
      </c>
      <c r="K4695" s="2">
        <v>0</v>
      </c>
      <c r="L4695">
        <v>806.33550000000002</v>
      </c>
      <c r="M4695" s="2">
        <v>0</v>
      </c>
      <c r="N4695" s="4">
        <v>0</v>
      </c>
    </row>
    <row r="4696" spans="1:14" x14ac:dyDescent="0.3">
      <c r="A4696" s="1" t="s">
        <v>44</v>
      </c>
      <c r="B4696" s="1" t="s">
        <v>449</v>
      </c>
      <c r="C4696" s="1" t="s">
        <v>59</v>
      </c>
      <c r="D4696" s="1" t="s">
        <v>13</v>
      </c>
      <c r="E4696">
        <v>0</v>
      </c>
      <c r="F4696">
        <v>0</v>
      </c>
      <c r="G4696">
        <v>0</v>
      </c>
      <c r="H4696">
        <v>0</v>
      </c>
      <c r="I4696" s="2">
        <v>0</v>
      </c>
      <c r="J4696">
        <v>1</v>
      </c>
      <c r="K4696" s="2">
        <v>0</v>
      </c>
      <c r="L4696">
        <v>806.33550000000002</v>
      </c>
      <c r="M4696" s="2">
        <v>0</v>
      </c>
      <c r="N4696" s="4">
        <v>0</v>
      </c>
    </row>
    <row r="4697" spans="1:14" x14ac:dyDescent="0.3">
      <c r="A4697" s="1" t="s">
        <v>44</v>
      </c>
      <c r="B4697" s="1" t="s">
        <v>449</v>
      </c>
      <c r="C4697" s="1" t="s">
        <v>59</v>
      </c>
      <c r="D4697" s="1" t="s">
        <v>14</v>
      </c>
      <c r="E4697">
        <v>0</v>
      </c>
      <c r="F4697">
        <v>1</v>
      </c>
      <c r="G4697">
        <v>1344.856</v>
      </c>
      <c r="H4697">
        <v>1</v>
      </c>
      <c r="I4697" s="2">
        <v>1344.856</v>
      </c>
      <c r="J4697">
        <v>0</v>
      </c>
      <c r="K4697" s="2">
        <v>806.33550000000002</v>
      </c>
      <c r="L4697">
        <v>806.33550000000002</v>
      </c>
      <c r="M4697" s="2">
        <v>538.52049999999997</v>
      </c>
      <c r="N4697" s="4">
        <v>0.40042986014859583</v>
      </c>
    </row>
    <row r="4698" spans="1:14" x14ac:dyDescent="0.3">
      <c r="A4698" s="1" t="s">
        <v>44</v>
      </c>
      <c r="B4698" s="1" t="s">
        <v>449</v>
      </c>
      <c r="C4698" s="1" t="s">
        <v>59</v>
      </c>
      <c r="D4698" s="1" t="s">
        <v>16</v>
      </c>
      <c r="E4698">
        <v>0</v>
      </c>
      <c r="F4698">
        <v>1</v>
      </c>
      <c r="G4698">
        <v>1344.856</v>
      </c>
      <c r="H4698">
        <v>0</v>
      </c>
      <c r="I4698" s="2">
        <v>0</v>
      </c>
      <c r="J4698">
        <v>0</v>
      </c>
      <c r="K4698" s="2">
        <v>0</v>
      </c>
      <c r="L4698">
        <v>806.33550000000002</v>
      </c>
      <c r="M4698" s="2">
        <v>0</v>
      </c>
      <c r="N4698" s="4">
        <v>0</v>
      </c>
    </row>
    <row r="4699" spans="1:14" x14ac:dyDescent="0.3">
      <c r="A4699" s="1" t="s">
        <v>44</v>
      </c>
      <c r="B4699" s="1" t="s">
        <v>449</v>
      </c>
      <c r="C4699" s="1" t="s">
        <v>59</v>
      </c>
      <c r="D4699" s="1" t="s">
        <v>19</v>
      </c>
      <c r="E4699">
        <v>0</v>
      </c>
      <c r="F4699">
        <v>1</v>
      </c>
      <c r="G4699">
        <v>1344.856</v>
      </c>
      <c r="H4699">
        <v>0</v>
      </c>
      <c r="I4699" s="2">
        <v>0</v>
      </c>
      <c r="J4699">
        <v>2</v>
      </c>
      <c r="K4699" s="2">
        <v>0</v>
      </c>
      <c r="L4699">
        <v>806.33550000000002</v>
      </c>
      <c r="M4699" s="2">
        <v>0</v>
      </c>
      <c r="N4699" s="4">
        <v>0</v>
      </c>
    </row>
    <row r="4700" spans="1:14" x14ac:dyDescent="0.3">
      <c r="A4700" s="1" t="s">
        <v>44</v>
      </c>
      <c r="B4700" s="1" t="s">
        <v>449</v>
      </c>
      <c r="C4700" s="1" t="s">
        <v>60</v>
      </c>
      <c r="D4700" s="1" t="s">
        <v>13</v>
      </c>
      <c r="E4700">
        <v>0</v>
      </c>
      <c r="F4700">
        <v>2</v>
      </c>
      <c r="G4700">
        <v>3322.579999999999</v>
      </c>
      <c r="H4700">
        <v>1</v>
      </c>
      <c r="I4700" s="2">
        <v>1977.7239999999999</v>
      </c>
      <c r="J4700">
        <v>0</v>
      </c>
      <c r="K4700" s="2">
        <v>806.33550000000002</v>
      </c>
      <c r="L4700">
        <v>806.33550000000002</v>
      </c>
      <c r="M4700" s="2">
        <v>1171.3885</v>
      </c>
      <c r="N4700" s="4">
        <v>0.59229118926604529</v>
      </c>
    </row>
    <row r="4701" spans="1:14" x14ac:dyDescent="0.3">
      <c r="A4701" s="1" t="s">
        <v>44</v>
      </c>
      <c r="B4701" s="1" t="s">
        <v>449</v>
      </c>
      <c r="C4701" s="1" t="s">
        <v>60</v>
      </c>
      <c r="D4701" s="1" t="s">
        <v>15</v>
      </c>
      <c r="E4701">
        <v>0</v>
      </c>
      <c r="F4701">
        <v>1</v>
      </c>
      <c r="G4701">
        <v>1344.856</v>
      </c>
      <c r="H4701">
        <v>1</v>
      </c>
      <c r="I4701" s="2">
        <v>1344.856</v>
      </c>
      <c r="J4701">
        <v>0</v>
      </c>
      <c r="K4701" s="2">
        <v>806.33550000000002</v>
      </c>
      <c r="L4701">
        <v>806.33550000000002</v>
      </c>
      <c r="M4701" s="2">
        <v>538.52049999999997</v>
      </c>
      <c r="N4701" s="4">
        <v>0.40042986014859583</v>
      </c>
    </row>
    <row r="4702" spans="1:14" x14ac:dyDescent="0.3">
      <c r="A4702" s="1" t="s">
        <v>44</v>
      </c>
      <c r="B4702" s="1" t="s">
        <v>449</v>
      </c>
      <c r="C4702" s="1" t="s">
        <v>61</v>
      </c>
      <c r="D4702" s="1" t="s">
        <v>13</v>
      </c>
      <c r="E4702">
        <v>0</v>
      </c>
      <c r="F4702">
        <v>0</v>
      </c>
      <c r="G4702">
        <v>0</v>
      </c>
      <c r="H4702">
        <v>0</v>
      </c>
      <c r="I4702" s="2">
        <v>0</v>
      </c>
      <c r="J4702">
        <v>3</v>
      </c>
      <c r="K4702" s="2">
        <v>0</v>
      </c>
      <c r="L4702">
        <v>806.33550000000002</v>
      </c>
      <c r="M4702" s="2">
        <v>0</v>
      </c>
      <c r="N4702" s="4">
        <v>0</v>
      </c>
    </row>
    <row r="4703" spans="1:14" x14ac:dyDescent="0.3">
      <c r="A4703" s="1" t="s">
        <v>44</v>
      </c>
      <c r="B4703" s="1" t="s">
        <v>449</v>
      </c>
      <c r="C4703" s="1" t="s">
        <v>61</v>
      </c>
      <c r="D4703" s="1" t="s">
        <v>15</v>
      </c>
      <c r="E4703">
        <v>0</v>
      </c>
      <c r="F4703">
        <v>1</v>
      </c>
      <c r="G4703">
        <v>1344.856</v>
      </c>
      <c r="H4703">
        <v>0</v>
      </c>
      <c r="I4703" s="2">
        <v>0</v>
      </c>
      <c r="J4703">
        <v>0</v>
      </c>
      <c r="K4703" s="2">
        <v>0</v>
      </c>
      <c r="L4703">
        <v>806.33550000000002</v>
      </c>
      <c r="M4703" s="2">
        <v>0</v>
      </c>
      <c r="N4703" s="4">
        <v>0</v>
      </c>
    </row>
    <row r="4704" spans="1:14" x14ac:dyDescent="0.3">
      <c r="A4704" s="1" t="s">
        <v>44</v>
      </c>
      <c r="B4704" s="1" t="s">
        <v>449</v>
      </c>
      <c r="C4704" s="1" t="s">
        <v>61</v>
      </c>
      <c r="D4704" s="1" t="s">
        <v>16</v>
      </c>
      <c r="E4704">
        <v>0</v>
      </c>
      <c r="F4704">
        <v>0</v>
      </c>
      <c r="G4704">
        <v>0</v>
      </c>
      <c r="H4704">
        <v>0</v>
      </c>
      <c r="I4704" s="2">
        <v>0</v>
      </c>
      <c r="J4704">
        <v>1</v>
      </c>
      <c r="K4704" s="2">
        <v>0</v>
      </c>
      <c r="L4704">
        <v>806.33550000000002</v>
      </c>
      <c r="M4704" s="2">
        <v>0</v>
      </c>
      <c r="N4704" s="4">
        <v>0</v>
      </c>
    </row>
    <row r="4705" spans="1:14" x14ac:dyDescent="0.3">
      <c r="A4705" s="1" t="s">
        <v>44</v>
      </c>
      <c r="B4705" s="1" t="s">
        <v>450</v>
      </c>
      <c r="C4705" s="1" t="s">
        <v>59</v>
      </c>
      <c r="D4705" s="1" t="s">
        <v>13</v>
      </c>
      <c r="E4705">
        <v>0</v>
      </c>
      <c r="F4705">
        <v>3</v>
      </c>
      <c r="G4705">
        <v>4611.3274999999994</v>
      </c>
      <c r="H4705">
        <v>0</v>
      </c>
      <c r="I4705" s="2">
        <v>0</v>
      </c>
      <c r="J4705">
        <v>0</v>
      </c>
      <c r="K4705" s="2">
        <v>0</v>
      </c>
      <c r="L4705">
        <v>717.03449999999998</v>
      </c>
      <c r="M4705" s="2">
        <v>0</v>
      </c>
      <c r="N4705" s="4">
        <v>0</v>
      </c>
    </row>
    <row r="4706" spans="1:14" x14ac:dyDescent="0.3">
      <c r="A4706" s="1" t="s">
        <v>44</v>
      </c>
      <c r="B4706" s="1" t="s">
        <v>450</v>
      </c>
      <c r="C4706" s="1" t="s">
        <v>59</v>
      </c>
      <c r="D4706" s="1" t="s">
        <v>15</v>
      </c>
      <c r="E4706">
        <v>0</v>
      </c>
      <c r="F4706">
        <v>1</v>
      </c>
      <c r="G4706">
        <v>1196.23</v>
      </c>
      <c r="H4706">
        <v>1</v>
      </c>
      <c r="I4706" s="2">
        <v>1196.23</v>
      </c>
      <c r="J4706">
        <v>0</v>
      </c>
      <c r="K4706" s="2">
        <v>717.03449999999998</v>
      </c>
      <c r="L4706">
        <v>717.03449999999998</v>
      </c>
      <c r="M4706" s="2">
        <v>479.19550000000004</v>
      </c>
      <c r="N4706" s="4">
        <v>0.4005880976066476</v>
      </c>
    </row>
    <row r="4707" spans="1:14" x14ac:dyDescent="0.3">
      <c r="A4707" s="1" t="s">
        <v>44</v>
      </c>
      <c r="B4707" s="1" t="s">
        <v>450</v>
      </c>
      <c r="C4707" s="1" t="s">
        <v>59</v>
      </c>
      <c r="D4707" s="1" t="s">
        <v>17</v>
      </c>
      <c r="E4707">
        <v>0</v>
      </c>
      <c r="F4707">
        <v>1</v>
      </c>
      <c r="G4707">
        <v>1196.23</v>
      </c>
      <c r="H4707">
        <v>1</v>
      </c>
      <c r="I4707" s="2">
        <v>1196.23</v>
      </c>
      <c r="J4707">
        <v>0</v>
      </c>
      <c r="K4707" s="2">
        <v>717.03449999999998</v>
      </c>
      <c r="L4707">
        <v>717.03449999999998</v>
      </c>
      <c r="M4707" s="2">
        <v>479.19550000000004</v>
      </c>
      <c r="N4707" s="4">
        <v>0.4005880976066476</v>
      </c>
    </row>
    <row r="4708" spans="1:14" x14ac:dyDescent="0.3">
      <c r="A4708" s="1" t="s">
        <v>44</v>
      </c>
      <c r="B4708" s="1" t="s">
        <v>450</v>
      </c>
      <c r="C4708" s="1" t="s">
        <v>59</v>
      </c>
      <c r="D4708" s="1" t="s">
        <v>18</v>
      </c>
      <c r="E4708">
        <v>0</v>
      </c>
      <c r="F4708">
        <v>1</v>
      </c>
      <c r="G4708">
        <v>1196.23</v>
      </c>
      <c r="H4708">
        <v>0</v>
      </c>
      <c r="I4708" s="2">
        <v>0</v>
      </c>
      <c r="J4708">
        <v>0</v>
      </c>
      <c r="K4708" s="2">
        <v>0</v>
      </c>
      <c r="L4708">
        <v>717.03449999999998</v>
      </c>
      <c r="M4708" s="2">
        <v>0</v>
      </c>
      <c r="N4708" s="4">
        <v>0</v>
      </c>
    </row>
    <row r="4709" spans="1:14" x14ac:dyDescent="0.3">
      <c r="A4709" s="1" t="s">
        <v>44</v>
      </c>
      <c r="B4709" s="1" t="s">
        <v>450</v>
      </c>
      <c r="C4709" s="1" t="s">
        <v>61</v>
      </c>
      <c r="D4709" s="1" t="s">
        <v>13</v>
      </c>
      <c r="E4709">
        <v>0</v>
      </c>
      <c r="F4709">
        <v>2</v>
      </c>
      <c r="G4709">
        <v>2885.0165000000002</v>
      </c>
      <c r="H4709">
        <v>1</v>
      </c>
      <c r="I4709" s="2">
        <v>1196.23</v>
      </c>
      <c r="J4709">
        <v>0</v>
      </c>
      <c r="K4709" s="2">
        <v>717.03449999999998</v>
      </c>
      <c r="L4709">
        <v>717.03449999999998</v>
      </c>
      <c r="M4709" s="2">
        <v>479.19550000000004</v>
      </c>
      <c r="N4709" s="4">
        <v>0.4005880976066476</v>
      </c>
    </row>
    <row r="4710" spans="1:14" x14ac:dyDescent="0.3">
      <c r="A4710" s="1" t="s">
        <v>44</v>
      </c>
      <c r="B4710" s="1" t="s">
        <v>450</v>
      </c>
      <c r="C4710" s="1" t="s">
        <v>61</v>
      </c>
      <c r="D4710" s="1" t="s">
        <v>15</v>
      </c>
      <c r="E4710">
        <v>0</v>
      </c>
      <c r="F4710">
        <v>1</v>
      </c>
      <c r="G4710">
        <v>1688.7864999999999</v>
      </c>
      <c r="H4710">
        <v>0</v>
      </c>
      <c r="I4710" s="2">
        <v>0</v>
      </c>
      <c r="J4710">
        <v>0</v>
      </c>
      <c r="K4710" s="2">
        <v>0</v>
      </c>
      <c r="L4710">
        <v>717.03449999999998</v>
      </c>
      <c r="M4710" s="2">
        <v>0</v>
      </c>
      <c r="N4710" s="4">
        <v>0</v>
      </c>
    </row>
    <row r="4711" spans="1:14" x14ac:dyDescent="0.3">
      <c r="A4711" s="1" t="s">
        <v>44</v>
      </c>
      <c r="B4711" s="1" t="s">
        <v>450</v>
      </c>
      <c r="C4711" s="1" t="s">
        <v>61</v>
      </c>
      <c r="D4711" s="1" t="s">
        <v>13</v>
      </c>
      <c r="E4711">
        <v>0</v>
      </c>
      <c r="F4711">
        <v>2</v>
      </c>
      <c r="G4711">
        <v>2885.0165000000002</v>
      </c>
      <c r="H4711">
        <v>0</v>
      </c>
      <c r="I4711" s="2">
        <v>0</v>
      </c>
      <c r="J4711">
        <v>0</v>
      </c>
      <c r="K4711" s="2">
        <v>0</v>
      </c>
      <c r="L4711">
        <v>717.03449999999998</v>
      </c>
      <c r="M4711" s="2">
        <v>0</v>
      </c>
      <c r="N4711" s="4">
        <v>0</v>
      </c>
    </row>
    <row r="4712" spans="1:14" x14ac:dyDescent="0.3">
      <c r="A4712" s="1" t="s">
        <v>44</v>
      </c>
      <c r="B4712" s="1" t="s">
        <v>450</v>
      </c>
      <c r="C4712" s="1" t="s">
        <v>61</v>
      </c>
      <c r="D4712" s="1" t="s">
        <v>17</v>
      </c>
      <c r="E4712">
        <v>0</v>
      </c>
      <c r="F4712">
        <v>2</v>
      </c>
      <c r="G4712">
        <v>2922.5410000000002</v>
      </c>
      <c r="H4712">
        <v>1</v>
      </c>
      <c r="I4712" s="2">
        <v>1196.23</v>
      </c>
      <c r="J4712">
        <v>0</v>
      </c>
      <c r="K4712" s="2">
        <v>717.03449999999998</v>
      </c>
      <c r="L4712">
        <v>717.03449999999998</v>
      </c>
      <c r="M4712" s="2">
        <v>479.19550000000004</v>
      </c>
      <c r="N4712" s="4">
        <v>0.4005880976066476</v>
      </c>
    </row>
    <row r="4713" spans="1:14" x14ac:dyDescent="0.3">
      <c r="A4713" s="1" t="s">
        <v>44</v>
      </c>
      <c r="B4713" s="1" t="s">
        <v>450</v>
      </c>
      <c r="C4713" s="1" t="s">
        <v>61</v>
      </c>
      <c r="D4713" s="1" t="s">
        <v>18</v>
      </c>
      <c r="E4713">
        <v>0</v>
      </c>
      <c r="F4713">
        <v>1</v>
      </c>
      <c r="G4713">
        <v>1834.2155</v>
      </c>
      <c r="H4713">
        <v>0</v>
      </c>
      <c r="I4713" s="2">
        <v>0</v>
      </c>
      <c r="J4713">
        <v>0</v>
      </c>
      <c r="K4713" s="2">
        <v>0</v>
      </c>
      <c r="L4713">
        <v>717.03449999999998</v>
      </c>
      <c r="M4713" s="2">
        <v>0</v>
      </c>
      <c r="N4713" s="4">
        <v>0</v>
      </c>
    </row>
    <row r="4714" spans="1:14" x14ac:dyDescent="0.3">
      <c r="A4714" s="1" t="s">
        <v>44</v>
      </c>
      <c r="B4714" s="1" t="s">
        <v>450</v>
      </c>
      <c r="C4714" s="1" t="s">
        <v>61</v>
      </c>
      <c r="D4714" s="1" t="s">
        <v>19</v>
      </c>
      <c r="E4714">
        <v>0</v>
      </c>
      <c r="F4714">
        <v>0</v>
      </c>
      <c r="G4714">
        <v>0</v>
      </c>
      <c r="H4714">
        <v>0</v>
      </c>
      <c r="I4714" s="2">
        <v>0</v>
      </c>
      <c r="J4714">
        <v>1</v>
      </c>
      <c r="K4714" s="2">
        <v>0</v>
      </c>
      <c r="L4714">
        <v>717.03449999999998</v>
      </c>
      <c r="M4714" s="2">
        <v>0</v>
      </c>
      <c r="N4714" s="4">
        <v>0</v>
      </c>
    </row>
    <row r="4715" spans="1:14" x14ac:dyDescent="0.3">
      <c r="A4715" s="1" t="s">
        <v>56</v>
      </c>
      <c r="B4715" s="1" t="s">
        <v>451</v>
      </c>
      <c r="C4715" s="1" t="s">
        <v>58</v>
      </c>
      <c r="D4715" s="1" t="s">
        <v>13</v>
      </c>
      <c r="E4715">
        <v>0</v>
      </c>
      <c r="F4715">
        <v>2</v>
      </c>
      <c r="G4715">
        <v>2345.8735000000001</v>
      </c>
      <c r="H4715">
        <v>0</v>
      </c>
      <c r="I4715" s="2">
        <v>0</v>
      </c>
      <c r="J4715">
        <v>2</v>
      </c>
      <c r="K4715" s="2">
        <v>0</v>
      </c>
      <c r="L4715">
        <v>465.76600000000002</v>
      </c>
      <c r="M4715" s="2">
        <v>0</v>
      </c>
      <c r="N4715" s="4">
        <v>0</v>
      </c>
    </row>
    <row r="4716" spans="1:14" x14ac:dyDescent="0.3">
      <c r="A4716" s="1" t="s">
        <v>56</v>
      </c>
      <c r="B4716" s="1" t="s">
        <v>451</v>
      </c>
      <c r="C4716" s="1" t="s">
        <v>58</v>
      </c>
      <c r="D4716" s="1" t="s">
        <v>13</v>
      </c>
      <c r="E4716">
        <v>0</v>
      </c>
      <c r="F4716">
        <v>0</v>
      </c>
      <c r="G4716">
        <v>0</v>
      </c>
      <c r="H4716">
        <v>0</v>
      </c>
      <c r="I4716" s="2">
        <v>0</v>
      </c>
      <c r="J4716">
        <v>1</v>
      </c>
      <c r="K4716" s="2">
        <v>0</v>
      </c>
      <c r="L4716">
        <v>465.76600000000002</v>
      </c>
      <c r="M4716" s="2">
        <v>0</v>
      </c>
      <c r="N4716" s="4">
        <v>0</v>
      </c>
    </row>
    <row r="4717" spans="1:14" x14ac:dyDescent="0.3">
      <c r="A4717" s="1" t="s">
        <v>56</v>
      </c>
      <c r="B4717" s="1" t="s">
        <v>451</v>
      </c>
      <c r="C4717" s="1" t="s">
        <v>59</v>
      </c>
      <c r="D4717" s="1" t="s">
        <v>13</v>
      </c>
      <c r="E4717">
        <v>0</v>
      </c>
      <c r="F4717">
        <v>4</v>
      </c>
      <c r="G4717">
        <v>4255.299</v>
      </c>
      <c r="H4717">
        <v>1</v>
      </c>
      <c r="I4717" s="2">
        <v>1039.3009999999999</v>
      </c>
      <c r="J4717">
        <v>1</v>
      </c>
      <c r="K4717" s="2">
        <v>465.76600000000002</v>
      </c>
      <c r="L4717">
        <v>465.76600000000002</v>
      </c>
      <c r="M4717" s="2">
        <v>573.53499999999985</v>
      </c>
      <c r="N4717" s="4">
        <v>0.55184686630725832</v>
      </c>
    </row>
    <row r="4718" spans="1:14" x14ac:dyDescent="0.3">
      <c r="A4718" s="1" t="s">
        <v>56</v>
      </c>
      <c r="B4718" s="1" t="s">
        <v>451</v>
      </c>
      <c r="C4718" s="1" t="s">
        <v>59</v>
      </c>
      <c r="D4718" s="1" t="s">
        <v>16</v>
      </c>
      <c r="E4718">
        <v>0</v>
      </c>
      <c r="F4718">
        <v>0</v>
      </c>
      <c r="G4718">
        <v>0</v>
      </c>
      <c r="H4718">
        <v>0</v>
      </c>
      <c r="I4718" s="2">
        <v>0</v>
      </c>
      <c r="J4718">
        <v>1</v>
      </c>
      <c r="K4718" s="2">
        <v>0</v>
      </c>
      <c r="L4718">
        <v>465.76600000000002</v>
      </c>
      <c r="M4718" s="2">
        <v>0</v>
      </c>
      <c r="N4718" s="4">
        <v>0</v>
      </c>
    </row>
    <row r="4719" spans="1:14" x14ac:dyDescent="0.3">
      <c r="A4719" s="1" t="s">
        <v>56</v>
      </c>
      <c r="B4719" s="1" t="s">
        <v>451</v>
      </c>
      <c r="C4719" s="1" t="s">
        <v>59</v>
      </c>
      <c r="D4719" s="1" t="s">
        <v>18</v>
      </c>
      <c r="E4719">
        <v>0</v>
      </c>
      <c r="F4719">
        <v>0</v>
      </c>
      <c r="G4719">
        <v>0</v>
      </c>
      <c r="H4719">
        <v>0</v>
      </c>
      <c r="I4719" s="2">
        <v>0</v>
      </c>
      <c r="J4719">
        <v>1</v>
      </c>
      <c r="K4719" s="2">
        <v>0</v>
      </c>
      <c r="L4719">
        <v>465.76600000000002</v>
      </c>
      <c r="M4719" s="2">
        <v>0</v>
      </c>
      <c r="N4719" s="4">
        <v>0</v>
      </c>
    </row>
    <row r="4720" spans="1:14" x14ac:dyDescent="0.3">
      <c r="A4720" s="1" t="s">
        <v>56</v>
      </c>
      <c r="B4720" s="1" t="s">
        <v>451</v>
      </c>
      <c r="C4720" s="1" t="s">
        <v>59</v>
      </c>
      <c r="D4720" s="1" t="s">
        <v>19</v>
      </c>
      <c r="E4720">
        <v>0</v>
      </c>
      <c r="F4720">
        <v>0</v>
      </c>
      <c r="G4720">
        <v>0</v>
      </c>
      <c r="H4720">
        <v>0</v>
      </c>
      <c r="I4720" s="2">
        <v>0</v>
      </c>
      <c r="J4720">
        <v>1</v>
      </c>
      <c r="K4720" s="2">
        <v>0</v>
      </c>
      <c r="L4720">
        <v>465.76600000000002</v>
      </c>
      <c r="M4720" s="2">
        <v>0</v>
      </c>
      <c r="N4720" s="4">
        <v>0</v>
      </c>
    </row>
    <row r="4721" spans="1:14" x14ac:dyDescent="0.3">
      <c r="A4721" s="1" t="s">
        <v>56</v>
      </c>
      <c r="B4721" s="1" t="s">
        <v>451</v>
      </c>
      <c r="C4721" s="1" t="s">
        <v>60</v>
      </c>
      <c r="D4721" s="1" t="s">
        <v>15</v>
      </c>
      <c r="E4721">
        <v>0</v>
      </c>
      <c r="F4721">
        <v>0</v>
      </c>
      <c r="G4721">
        <v>0</v>
      </c>
      <c r="H4721">
        <v>0</v>
      </c>
      <c r="I4721" s="2">
        <v>0</v>
      </c>
      <c r="J4721">
        <v>1</v>
      </c>
      <c r="K4721" s="2">
        <v>0</v>
      </c>
      <c r="L4721">
        <v>465.76600000000002</v>
      </c>
      <c r="M4721" s="2">
        <v>0</v>
      </c>
      <c r="N4721" s="4">
        <v>0</v>
      </c>
    </row>
    <row r="4722" spans="1:14" x14ac:dyDescent="0.3">
      <c r="A4722" s="1" t="s">
        <v>56</v>
      </c>
      <c r="B4722" s="1" t="s">
        <v>451</v>
      </c>
      <c r="C4722" s="1" t="s">
        <v>60</v>
      </c>
      <c r="D4722" s="1" t="s">
        <v>13</v>
      </c>
      <c r="E4722">
        <v>0</v>
      </c>
      <c r="F4722">
        <v>2</v>
      </c>
      <c r="G4722">
        <v>2078.6019999999999</v>
      </c>
      <c r="H4722">
        <v>0</v>
      </c>
      <c r="I4722" s="2">
        <v>0</v>
      </c>
      <c r="J4722">
        <v>0</v>
      </c>
      <c r="K4722" s="2">
        <v>0</v>
      </c>
      <c r="L4722">
        <v>465.76600000000002</v>
      </c>
      <c r="M4722" s="2">
        <v>0</v>
      </c>
      <c r="N4722" s="4">
        <v>0</v>
      </c>
    </row>
    <row r="4723" spans="1:14" x14ac:dyDescent="0.3">
      <c r="A4723" s="1" t="s">
        <v>56</v>
      </c>
      <c r="B4723" s="1" t="s">
        <v>451</v>
      </c>
      <c r="C4723" s="1" t="s">
        <v>60</v>
      </c>
      <c r="D4723" s="1" t="s">
        <v>15</v>
      </c>
      <c r="E4723">
        <v>0</v>
      </c>
      <c r="F4723">
        <v>0</v>
      </c>
      <c r="G4723">
        <v>0</v>
      </c>
      <c r="H4723">
        <v>0</v>
      </c>
      <c r="I4723" s="2">
        <v>0</v>
      </c>
      <c r="J4723">
        <v>1</v>
      </c>
      <c r="K4723" s="2">
        <v>0</v>
      </c>
      <c r="L4723">
        <v>465.76600000000002</v>
      </c>
      <c r="M4723" s="2">
        <v>0</v>
      </c>
      <c r="N4723" s="4">
        <v>0</v>
      </c>
    </row>
    <row r="4724" spans="1:14" x14ac:dyDescent="0.3">
      <c r="A4724" s="1" t="s">
        <v>56</v>
      </c>
      <c r="B4724" s="1" t="s">
        <v>451</v>
      </c>
      <c r="C4724" s="1" t="s">
        <v>60</v>
      </c>
      <c r="D4724" s="1" t="s">
        <v>16</v>
      </c>
      <c r="E4724">
        <v>0</v>
      </c>
      <c r="F4724">
        <v>0</v>
      </c>
      <c r="G4724">
        <v>0</v>
      </c>
      <c r="H4724">
        <v>0</v>
      </c>
      <c r="I4724" s="2">
        <v>0</v>
      </c>
      <c r="J4724">
        <v>1</v>
      </c>
      <c r="K4724" s="2">
        <v>0</v>
      </c>
      <c r="L4724">
        <v>465.76600000000002</v>
      </c>
      <c r="M4724" s="2">
        <v>0</v>
      </c>
      <c r="N4724" s="4">
        <v>0</v>
      </c>
    </row>
    <row r="4725" spans="1:14" x14ac:dyDescent="0.3">
      <c r="A4725" s="1" t="s">
        <v>56</v>
      </c>
      <c r="B4725" s="1" t="s">
        <v>451</v>
      </c>
      <c r="C4725" s="1" t="s">
        <v>60</v>
      </c>
      <c r="D4725" s="1" t="s">
        <v>18</v>
      </c>
      <c r="E4725">
        <v>0</v>
      </c>
      <c r="F4725">
        <v>0</v>
      </c>
      <c r="G4725">
        <v>0</v>
      </c>
      <c r="H4725">
        <v>0</v>
      </c>
      <c r="I4725" s="2">
        <v>0</v>
      </c>
      <c r="J4725">
        <v>1</v>
      </c>
      <c r="K4725" s="2">
        <v>0</v>
      </c>
      <c r="L4725">
        <v>465.76600000000002</v>
      </c>
      <c r="M4725" s="2">
        <v>0</v>
      </c>
      <c r="N4725" s="4">
        <v>0</v>
      </c>
    </row>
    <row r="4726" spans="1:14" x14ac:dyDescent="0.3">
      <c r="A4726" s="1" t="s">
        <v>56</v>
      </c>
      <c r="B4726" s="1" t="s">
        <v>451</v>
      </c>
      <c r="C4726" s="1" t="s">
        <v>61</v>
      </c>
      <c r="D4726" s="1" t="s">
        <v>13</v>
      </c>
      <c r="E4726">
        <v>0</v>
      </c>
      <c r="F4726">
        <v>3</v>
      </c>
      <c r="G4726">
        <v>3625.4324999999999</v>
      </c>
      <c r="H4726">
        <v>1</v>
      </c>
      <c r="I4726" s="2">
        <v>1208.4775</v>
      </c>
      <c r="J4726">
        <v>2</v>
      </c>
      <c r="K4726" s="2">
        <v>465.76600000000002</v>
      </c>
      <c r="L4726">
        <v>465.76600000000002</v>
      </c>
      <c r="M4726" s="2">
        <v>742.71149999999989</v>
      </c>
      <c r="N4726" s="4">
        <v>0.61458446681878642</v>
      </c>
    </row>
    <row r="4727" spans="1:14" x14ac:dyDescent="0.3">
      <c r="A4727" s="1" t="s">
        <v>56</v>
      </c>
      <c r="B4727" s="1" t="s">
        <v>451</v>
      </c>
      <c r="C4727" s="1" t="s">
        <v>61</v>
      </c>
      <c r="D4727" s="1" t="s">
        <v>17</v>
      </c>
      <c r="E4727">
        <v>0</v>
      </c>
      <c r="F4727">
        <v>0</v>
      </c>
      <c r="G4727">
        <v>0</v>
      </c>
      <c r="H4727">
        <v>0</v>
      </c>
      <c r="I4727" s="2">
        <v>0</v>
      </c>
      <c r="J4727">
        <v>1</v>
      </c>
      <c r="K4727" s="2">
        <v>0</v>
      </c>
      <c r="L4727">
        <v>465.76600000000002</v>
      </c>
      <c r="M4727" s="2">
        <v>0</v>
      </c>
      <c r="N4727" s="4">
        <v>0</v>
      </c>
    </row>
    <row r="4728" spans="1:14" x14ac:dyDescent="0.3">
      <c r="A4728" s="1" t="s">
        <v>56</v>
      </c>
      <c r="B4728" s="1" t="s">
        <v>452</v>
      </c>
      <c r="C4728" s="1" t="s">
        <v>58</v>
      </c>
      <c r="D4728" s="1" t="s">
        <v>13</v>
      </c>
      <c r="E4728">
        <v>0</v>
      </c>
      <c r="F4728">
        <v>6</v>
      </c>
      <c r="G4728">
        <v>6302.1839999999993</v>
      </c>
      <c r="H4728">
        <v>2</v>
      </c>
      <c r="I4728" s="2">
        <v>1655.931</v>
      </c>
      <c r="J4728">
        <v>31</v>
      </c>
      <c r="K4728" s="2">
        <v>1061.106</v>
      </c>
      <c r="L4728">
        <v>530.553</v>
      </c>
      <c r="M4728" s="2">
        <v>594.82500000000005</v>
      </c>
      <c r="N4728" s="4">
        <v>0.35920880761336071</v>
      </c>
    </row>
    <row r="4729" spans="1:14" x14ac:dyDescent="0.3">
      <c r="A4729" s="1" t="s">
        <v>56</v>
      </c>
      <c r="B4729" s="1" t="s">
        <v>452</v>
      </c>
      <c r="C4729" s="1" t="s">
        <v>58</v>
      </c>
      <c r="D4729" s="1" t="s">
        <v>14</v>
      </c>
      <c r="E4729">
        <v>0</v>
      </c>
      <c r="F4729">
        <v>0</v>
      </c>
      <c r="G4729">
        <v>0</v>
      </c>
      <c r="H4729">
        <v>0</v>
      </c>
      <c r="I4729" s="2">
        <v>0</v>
      </c>
      <c r="J4729">
        <v>1</v>
      </c>
      <c r="K4729" s="2">
        <v>0</v>
      </c>
      <c r="L4729">
        <v>530.553</v>
      </c>
      <c r="M4729" s="2">
        <v>0</v>
      </c>
      <c r="N4729" s="4">
        <v>0</v>
      </c>
    </row>
    <row r="4730" spans="1:14" x14ac:dyDescent="0.3">
      <c r="A4730" s="1" t="s">
        <v>56</v>
      </c>
      <c r="B4730" s="1" t="s">
        <v>452</v>
      </c>
      <c r="C4730" s="1" t="s">
        <v>58</v>
      </c>
      <c r="D4730" s="1" t="s">
        <v>16</v>
      </c>
      <c r="E4730">
        <v>0</v>
      </c>
      <c r="F4730">
        <v>1</v>
      </c>
      <c r="G4730">
        <v>1286.1600000000001</v>
      </c>
      <c r="H4730">
        <v>1</v>
      </c>
      <c r="I4730" s="2">
        <v>1366.5450000000001</v>
      </c>
      <c r="J4730">
        <v>0</v>
      </c>
      <c r="K4730" s="2">
        <v>530.553</v>
      </c>
      <c r="L4730">
        <v>530.553</v>
      </c>
      <c r="M4730" s="2">
        <v>835.99200000000008</v>
      </c>
      <c r="N4730" s="4">
        <v>0.61175592461280093</v>
      </c>
    </row>
    <row r="4731" spans="1:14" x14ac:dyDescent="0.3">
      <c r="A4731" s="1" t="s">
        <v>56</v>
      </c>
      <c r="B4731" s="1" t="s">
        <v>452</v>
      </c>
      <c r="C4731" s="1" t="s">
        <v>58</v>
      </c>
      <c r="D4731" s="1" t="s">
        <v>18</v>
      </c>
      <c r="E4731">
        <v>0</v>
      </c>
      <c r="F4731">
        <v>0</v>
      </c>
      <c r="G4731">
        <v>0</v>
      </c>
      <c r="H4731">
        <v>0</v>
      </c>
      <c r="I4731" s="2">
        <v>0</v>
      </c>
      <c r="J4731">
        <v>6</v>
      </c>
      <c r="K4731" s="2">
        <v>0</v>
      </c>
      <c r="L4731">
        <v>530.553</v>
      </c>
      <c r="M4731" s="2">
        <v>0</v>
      </c>
      <c r="N4731" s="4">
        <v>0</v>
      </c>
    </row>
    <row r="4732" spans="1:14" x14ac:dyDescent="0.3">
      <c r="A4732" s="1" t="s">
        <v>56</v>
      </c>
      <c r="B4732" s="1" t="s">
        <v>452</v>
      </c>
      <c r="C4732" s="1" t="s">
        <v>58</v>
      </c>
      <c r="D4732" s="1" t="s">
        <v>19</v>
      </c>
      <c r="E4732">
        <v>0</v>
      </c>
      <c r="F4732">
        <v>1</v>
      </c>
      <c r="G4732">
        <v>1366.5450000000001</v>
      </c>
      <c r="H4732">
        <v>0</v>
      </c>
      <c r="I4732" s="2">
        <v>0</v>
      </c>
      <c r="J4732">
        <v>0</v>
      </c>
      <c r="K4732" s="2">
        <v>0</v>
      </c>
      <c r="L4732">
        <v>530.553</v>
      </c>
      <c r="M4732" s="2">
        <v>0</v>
      </c>
      <c r="N4732" s="4">
        <v>0</v>
      </c>
    </row>
    <row r="4733" spans="1:14" x14ac:dyDescent="0.3">
      <c r="A4733" s="1" t="s">
        <v>56</v>
      </c>
      <c r="B4733" s="1" t="s">
        <v>452</v>
      </c>
      <c r="C4733" s="1" t="s">
        <v>59</v>
      </c>
      <c r="D4733" s="1" t="s">
        <v>13</v>
      </c>
      <c r="E4733">
        <v>0</v>
      </c>
      <c r="F4733">
        <v>5</v>
      </c>
      <c r="G4733">
        <v>5522.4494999999997</v>
      </c>
      <c r="H4733">
        <v>2</v>
      </c>
      <c r="I4733" s="2">
        <v>1913.163</v>
      </c>
      <c r="J4733">
        <v>42</v>
      </c>
      <c r="K4733" s="2">
        <v>1061.106</v>
      </c>
      <c r="L4733">
        <v>530.553</v>
      </c>
      <c r="M4733" s="2">
        <v>852.05700000000002</v>
      </c>
      <c r="N4733" s="4">
        <v>0.44536560658971558</v>
      </c>
    </row>
    <row r="4734" spans="1:14" x14ac:dyDescent="0.3">
      <c r="A4734" s="1" t="s">
        <v>56</v>
      </c>
      <c r="B4734" s="1" t="s">
        <v>452</v>
      </c>
      <c r="C4734" s="1" t="s">
        <v>59</v>
      </c>
      <c r="D4734" s="1" t="s">
        <v>14</v>
      </c>
      <c r="E4734">
        <v>0</v>
      </c>
      <c r="F4734">
        <v>1</v>
      </c>
      <c r="G4734">
        <v>1286.1600000000001</v>
      </c>
      <c r="H4734">
        <v>0</v>
      </c>
      <c r="I4734" s="2">
        <v>0</v>
      </c>
      <c r="J4734">
        <v>0</v>
      </c>
      <c r="K4734" s="2">
        <v>0</v>
      </c>
      <c r="L4734">
        <v>530.553</v>
      </c>
      <c r="M4734" s="2">
        <v>0</v>
      </c>
      <c r="N4734" s="4">
        <v>0</v>
      </c>
    </row>
    <row r="4735" spans="1:14" x14ac:dyDescent="0.3">
      <c r="A4735" s="1" t="s">
        <v>56</v>
      </c>
      <c r="B4735" s="1" t="s">
        <v>452</v>
      </c>
      <c r="C4735" s="1" t="s">
        <v>59</v>
      </c>
      <c r="D4735" s="1" t="s">
        <v>16</v>
      </c>
      <c r="E4735">
        <v>0</v>
      </c>
      <c r="F4735">
        <v>1</v>
      </c>
      <c r="G4735">
        <v>956.58149999999989</v>
      </c>
      <c r="H4735">
        <v>1</v>
      </c>
      <c r="I4735" s="2">
        <v>956.58149999999989</v>
      </c>
      <c r="J4735">
        <v>0</v>
      </c>
      <c r="K4735" s="2">
        <v>530.553</v>
      </c>
      <c r="L4735">
        <v>530.553</v>
      </c>
      <c r="M4735" s="2">
        <v>426.02849999999989</v>
      </c>
      <c r="N4735" s="4">
        <v>0.44536560658971552</v>
      </c>
    </row>
    <row r="4736" spans="1:14" x14ac:dyDescent="0.3">
      <c r="A4736" s="1" t="s">
        <v>56</v>
      </c>
      <c r="B4736" s="1" t="s">
        <v>452</v>
      </c>
      <c r="C4736" s="1" t="s">
        <v>59</v>
      </c>
      <c r="D4736" s="1" t="s">
        <v>17</v>
      </c>
      <c r="E4736">
        <v>0</v>
      </c>
      <c r="F4736">
        <v>1</v>
      </c>
      <c r="G4736">
        <v>1366.5450000000001</v>
      </c>
      <c r="H4736">
        <v>0</v>
      </c>
      <c r="I4736" s="2">
        <v>0</v>
      </c>
      <c r="J4736">
        <v>0</v>
      </c>
      <c r="K4736" s="2">
        <v>0</v>
      </c>
      <c r="L4736">
        <v>530.553</v>
      </c>
      <c r="M4736" s="2">
        <v>0</v>
      </c>
      <c r="N4736" s="4">
        <v>0</v>
      </c>
    </row>
    <row r="4737" spans="1:14" x14ac:dyDescent="0.3">
      <c r="A4737" s="1" t="s">
        <v>56</v>
      </c>
      <c r="B4737" s="1" t="s">
        <v>452</v>
      </c>
      <c r="C4737" s="1" t="s">
        <v>59</v>
      </c>
      <c r="D4737" s="1" t="s">
        <v>18</v>
      </c>
      <c r="E4737">
        <v>0</v>
      </c>
      <c r="F4737">
        <v>0</v>
      </c>
      <c r="G4737">
        <v>0</v>
      </c>
      <c r="H4737">
        <v>0</v>
      </c>
      <c r="I4737" s="2">
        <v>0</v>
      </c>
      <c r="J4737">
        <v>1</v>
      </c>
      <c r="K4737" s="2">
        <v>0</v>
      </c>
      <c r="L4737">
        <v>530.553</v>
      </c>
      <c r="M4737" s="2">
        <v>0</v>
      </c>
      <c r="N4737" s="4">
        <v>0</v>
      </c>
    </row>
    <row r="4738" spans="1:14" x14ac:dyDescent="0.3">
      <c r="A4738" s="1" t="s">
        <v>56</v>
      </c>
      <c r="B4738" s="1" t="s">
        <v>452</v>
      </c>
      <c r="C4738" s="1" t="s">
        <v>59</v>
      </c>
      <c r="D4738" s="1" t="s">
        <v>19</v>
      </c>
      <c r="E4738">
        <v>0</v>
      </c>
      <c r="F4738">
        <v>0</v>
      </c>
      <c r="G4738">
        <v>0</v>
      </c>
      <c r="H4738">
        <v>0</v>
      </c>
      <c r="I4738" s="2">
        <v>0</v>
      </c>
      <c r="J4738">
        <v>1</v>
      </c>
      <c r="K4738" s="2">
        <v>0</v>
      </c>
      <c r="L4738">
        <v>530.553</v>
      </c>
      <c r="M4738" s="2">
        <v>0</v>
      </c>
      <c r="N4738" s="4">
        <v>0</v>
      </c>
    </row>
    <row r="4739" spans="1:14" x14ac:dyDescent="0.3">
      <c r="A4739" s="1" t="s">
        <v>56</v>
      </c>
      <c r="B4739" s="1" t="s">
        <v>452</v>
      </c>
      <c r="C4739" s="1" t="s">
        <v>60</v>
      </c>
      <c r="D4739" s="1" t="s">
        <v>13</v>
      </c>
      <c r="E4739">
        <v>0</v>
      </c>
      <c r="F4739">
        <v>7</v>
      </c>
      <c r="G4739">
        <v>8255.539499999999</v>
      </c>
      <c r="H4739">
        <v>2</v>
      </c>
      <c r="I4739" s="2">
        <v>1913.163</v>
      </c>
      <c r="J4739">
        <v>34</v>
      </c>
      <c r="K4739" s="2">
        <v>1061.106</v>
      </c>
      <c r="L4739">
        <v>530.553</v>
      </c>
      <c r="M4739" s="2">
        <v>852.05700000000002</v>
      </c>
      <c r="N4739" s="4">
        <v>0.44536560658971558</v>
      </c>
    </row>
    <row r="4740" spans="1:14" x14ac:dyDescent="0.3">
      <c r="A4740" s="1" t="s">
        <v>56</v>
      </c>
      <c r="B4740" s="1" t="s">
        <v>452</v>
      </c>
      <c r="C4740" s="1" t="s">
        <v>60</v>
      </c>
      <c r="D4740" s="1" t="s">
        <v>14</v>
      </c>
      <c r="E4740">
        <v>0</v>
      </c>
      <c r="F4740">
        <v>0</v>
      </c>
      <c r="G4740">
        <v>0</v>
      </c>
      <c r="H4740">
        <v>1</v>
      </c>
      <c r="I4740" s="2">
        <v>956.58149999999989</v>
      </c>
      <c r="J4740">
        <v>1</v>
      </c>
      <c r="K4740" s="2">
        <v>530.553</v>
      </c>
      <c r="L4740">
        <v>530.553</v>
      </c>
      <c r="M4740" s="2">
        <v>426.02849999999989</v>
      </c>
      <c r="N4740" s="4">
        <v>0.44536560658971552</v>
      </c>
    </row>
    <row r="4741" spans="1:14" x14ac:dyDescent="0.3">
      <c r="A4741" s="1" t="s">
        <v>56</v>
      </c>
      <c r="B4741" s="1" t="s">
        <v>452</v>
      </c>
      <c r="C4741" s="1" t="s">
        <v>60</v>
      </c>
      <c r="D4741" s="1" t="s">
        <v>32</v>
      </c>
      <c r="E4741">
        <v>0</v>
      </c>
      <c r="F4741">
        <v>0</v>
      </c>
      <c r="G4741">
        <v>0</v>
      </c>
      <c r="H4741">
        <v>0</v>
      </c>
      <c r="I4741" s="2">
        <v>0</v>
      </c>
      <c r="J4741">
        <v>1</v>
      </c>
      <c r="K4741" s="2">
        <v>0</v>
      </c>
      <c r="L4741">
        <v>530.553</v>
      </c>
      <c r="M4741" s="2">
        <v>0</v>
      </c>
      <c r="N4741" s="4">
        <v>0</v>
      </c>
    </row>
    <row r="4742" spans="1:14" x14ac:dyDescent="0.3">
      <c r="A4742" s="1" t="s">
        <v>56</v>
      </c>
      <c r="B4742" s="1" t="s">
        <v>452</v>
      </c>
      <c r="C4742" s="1" t="s">
        <v>60</v>
      </c>
      <c r="D4742" s="1" t="s">
        <v>17</v>
      </c>
      <c r="E4742">
        <v>0</v>
      </c>
      <c r="F4742">
        <v>1</v>
      </c>
      <c r="G4742">
        <v>1366.5450000000001</v>
      </c>
      <c r="H4742">
        <v>0</v>
      </c>
      <c r="I4742" s="2">
        <v>0</v>
      </c>
      <c r="J4742">
        <v>2</v>
      </c>
      <c r="K4742" s="2">
        <v>0</v>
      </c>
      <c r="L4742">
        <v>530.553</v>
      </c>
      <c r="M4742" s="2">
        <v>0</v>
      </c>
      <c r="N4742" s="4">
        <v>0</v>
      </c>
    </row>
    <row r="4743" spans="1:14" x14ac:dyDescent="0.3">
      <c r="A4743" s="1" t="s">
        <v>56</v>
      </c>
      <c r="B4743" s="1" t="s">
        <v>452</v>
      </c>
      <c r="C4743" s="1" t="s">
        <v>60</v>
      </c>
      <c r="D4743" s="1" t="s">
        <v>18</v>
      </c>
      <c r="E4743">
        <v>0</v>
      </c>
      <c r="F4743">
        <v>0</v>
      </c>
      <c r="G4743">
        <v>0</v>
      </c>
      <c r="H4743">
        <v>0</v>
      </c>
      <c r="I4743" s="2">
        <v>0</v>
      </c>
      <c r="J4743">
        <v>2</v>
      </c>
      <c r="K4743" s="2">
        <v>0</v>
      </c>
      <c r="L4743">
        <v>530.553</v>
      </c>
      <c r="M4743" s="2">
        <v>0</v>
      </c>
      <c r="N4743" s="4">
        <v>0</v>
      </c>
    </row>
    <row r="4744" spans="1:14" x14ac:dyDescent="0.3">
      <c r="A4744" s="1" t="s">
        <v>56</v>
      </c>
      <c r="B4744" s="1" t="s">
        <v>452</v>
      </c>
      <c r="C4744" s="1" t="s">
        <v>61</v>
      </c>
      <c r="D4744" s="1" t="s">
        <v>13</v>
      </c>
      <c r="E4744">
        <v>0</v>
      </c>
      <c r="F4744">
        <v>8</v>
      </c>
      <c r="G4744">
        <v>9035.2739999999994</v>
      </c>
      <c r="H4744">
        <v>3</v>
      </c>
      <c r="I4744" s="2">
        <v>3022.4760000000001</v>
      </c>
      <c r="J4744">
        <v>23</v>
      </c>
      <c r="K4744" s="2">
        <v>1591.6590000000001</v>
      </c>
      <c r="L4744">
        <v>530.553</v>
      </c>
      <c r="M4744" s="2">
        <v>1430.817</v>
      </c>
      <c r="N4744" s="4">
        <v>0.47339234455459694</v>
      </c>
    </row>
    <row r="4745" spans="1:14" x14ac:dyDescent="0.3">
      <c r="A4745" s="1" t="s">
        <v>56</v>
      </c>
      <c r="B4745" s="1" t="s">
        <v>452</v>
      </c>
      <c r="C4745" s="1" t="s">
        <v>61</v>
      </c>
      <c r="D4745" s="1" t="s">
        <v>14</v>
      </c>
      <c r="E4745">
        <v>0</v>
      </c>
      <c r="F4745">
        <v>1</v>
      </c>
      <c r="G4745">
        <v>1366.5450000000001</v>
      </c>
      <c r="H4745">
        <v>0</v>
      </c>
      <c r="I4745" s="2">
        <v>0</v>
      </c>
      <c r="J4745">
        <v>0</v>
      </c>
      <c r="K4745" s="2">
        <v>0</v>
      </c>
      <c r="L4745">
        <v>530.553</v>
      </c>
      <c r="M4745" s="2">
        <v>0</v>
      </c>
      <c r="N4745" s="4">
        <v>0</v>
      </c>
    </row>
    <row r="4746" spans="1:14" x14ac:dyDescent="0.3">
      <c r="A4746" s="1" t="s">
        <v>56</v>
      </c>
      <c r="B4746" s="1" t="s">
        <v>452</v>
      </c>
      <c r="C4746" s="1" t="s">
        <v>61</v>
      </c>
      <c r="D4746" s="1" t="s">
        <v>16</v>
      </c>
      <c r="E4746">
        <v>0</v>
      </c>
      <c r="F4746">
        <v>0</v>
      </c>
      <c r="G4746">
        <v>0</v>
      </c>
      <c r="H4746">
        <v>0</v>
      </c>
      <c r="I4746" s="2">
        <v>0</v>
      </c>
      <c r="J4746">
        <v>1</v>
      </c>
      <c r="K4746" s="2">
        <v>0</v>
      </c>
      <c r="L4746">
        <v>530.553</v>
      </c>
      <c r="M4746" s="2">
        <v>0</v>
      </c>
      <c r="N4746" s="4">
        <v>0</v>
      </c>
    </row>
    <row r="4747" spans="1:14" x14ac:dyDescent="0.3">
      <c r="A4747" s="1" t="s">
        <v>56</v>
      </c>
      <c r="B4747" s="1" t="s">
        <v>452</v>
      </c>
      <c r="C4747" s="1" t="s">
        <v>61</v>
      </c>
      <c r="D4747" s="1" t="s">
        <v>17</v>
      </c>
      <c r="E4747">
        <v>0</v>
      </c>
      <c r="F4747">
        <v>0</v>
      </c>
      <c r="G4747">
        <v>0</v>
      </c>
      <c r="H4747">
        <v>0</v>
      </c>
      <c r="I4747" s="2">
        <v>0</v>
      </c>
      <c r="J4747">
        <v>1</v>
      </c>
      <c r="K4747" s="2">
        <v>0</v>
      </c>
      <c r="L4747">
        <v>530.553</v>
      </c>
      <c r="M4747" s="2">
        <v>0</v>
      </c>
      <c r="N4747" s="4">
        <v>0</v>
      </c>
    </row>
    <row r="4748" spans="1:14" x14ac:dyDescent="0.3">
      <c r="A4748" s="1" t="s">
        <v>56</v>
      </c>
      <c r="B4748" s="1" t="s">
        <v>452</v>
      </c>
      <c r="C4748" s="1" t="s">
        <v>61</v>
      </c>
      <c r="D4748" s="1" t="s">
        <v>18</v>
      </c>
      <c r="E4748">
        <v>0</v>
      </c>
      <c r="F4748">
        <v>1</v>
      </c>
      <c r="G4748">
        <v>1286.1600000000001</v>
      </c>
      <c r="H4748">
        <v>0</v>
      </c>
      <c r="I4748" s="2">
        <v>0</v>
      </c>
      <c r="J4748">
        <v>1</v>
      </c>
      <c r="K4748" s="2">
        <v>0</v>
      </c>
      <c r="L4748">
        <v>530.553</v>
      </c>
      <c r="M4748" s="2">
        <v>0</v>
      </c>
      <c r="N4748" s="4">
        <v>0</v>
      </c>
    </row>
    <row r="4749" spans="1:14" x14ac:dyDescent="0.3">
      <c r="A4749" s="1" t="s">
        <v>132</v>
      </c>
      <c r="B4749" s="1" t="s">
        <v>453</v>
      </c>
      <c r="C4749" s="1" t="s">
        <v>22</v>
      </c>
      <c r="D4749" s="1" t="s">
        <v>13</v>
      </c>
      <c r="E4749">
        <v>0</v>
      </c>
      <c r="F4749">
        <v>0</v>
      </c>
      <c r="G4749">
        <v>0</v>
      </c>
      <c r="H4749">
        <v>0</v>
      </c>
      <c r="I4749" s="2">
        <v>0</v>
      </c>
      <c r="J4749">
        <v>6</v>
      </c>
      <c r="K4749" s="2">
        <v>0</v>
      </c>
      <c r="L4749">
        <v>831.72500000000002</v>
      </c>
      <c r="M4749" s="2">
        <v>0</v>
      </c>
      <c r="N4749" s="4">
        <v>0</v>
      </c>
    </row>
    <row r="4750" spans="1:14" x14ac:dyDescent="0.3">
      <c r="A4750" s="1" t="s">
        <v>132</v>
      </c>
      <c r="B4750" s="1" t="s">
        <v>453</v>
      </c>
      <c r="C4750" s="1" t="s">
        <v>22</v>
      </c>
      <c r="D4750" s="1" t="s">
        <v>14</v>
      </c>
      <c r="E4750">
        <v>0</v>
      </c>
      <c r="F4750">
        <v>0</v>
      </c>
      <c r="G4750">
        <v>0</v>
      </c>
      <c r="H4750">
        <v>0</v>
      </c>
      <c r="I4750" s="2">
        <v>0</v>
      </c>
      <c r="J4750">
        <v>1</v>
      </c>
      <c r="K4750" s="2">
        <v>0</v>
      </c>
      <c r="L4750">
        <v>831.72500000000002</v>
      </c>
      <c r="M4750" s="2">
        <v>0</v>
      </c>
      <c r="N4750" s="4">
        <v>0</v>
      </c>
    </row>
    <row r="4751" spans="1:14" x14ac:dyDescent="0.3">
      <c r="A4751" s="1" t="s">
        <v>132</v>
      </c>
      <c r="B4751" s="1" t="s">
        <v>453</v>
      </c>
      <c r="C4751" s="1" t="s">
        <v>23</v>
      </c>
      <c r="D4751" s="1" t="s">
        <v>13</v>
      </c>
      <c r="E4751">
        <v>0</v>
      </c>
      <c r="F4751">
        <v>2</v>
      </c>
      <c r="G4751">
        <v>2617.8139999999999</v>
      </c>
      <c r="H4751">
        <v>1</v>
      </c>
      <c r="I4751" s="2">
        <v>1208.2245</v>
      </c>
      <c r="J4751">
        <v>3</v>
      </c>
      <c r="K4751" s="2">
        <v>831.72500000000002</v>
      </c>
      <c r="L4751">
        <v>831.72500000000002</v>
      </c>
      <c r="M4751" s="2">
        <v>376.49950000000001</v>
      </c>
      <c r="N4751" s="4">
        <v>0.31161385984144502</v>
      </c>
    </row>
    <row r="4752" spans="1:14" x14ac:dyDescent="0.3">
      <c r="A4752" s="1" t="s">
        <v>132</v>
      </c>
      <c r="B4752" s="1" t="s">
        <v>453</v>
      </c>
      <c r="C4752" s="1" t="s">
        <v>23</v>
      </c>
      <c r="D4752" s="1" t="s">
        <v>15</v>
      </c>
      <c r="E4752">
        <v>0</v>
      </c>
      <c r="F4752">
        <v>1</v>
      </c>
      <c r="G4752">
        <v>1138.546</v>
      </c>
      <c r="H4752">
        <v>1</v>
      </c>
      <c r="I4752" s="2">
        <v>1409.5895</v>
      </c>
      <c r="J4752">
        <v>0</v>
      </c>
      <c r="K4752" s="2">
        <v>831.72500000000002</v>
      </c>
      <c r="L4752">
        <v>831.72500000000002</v>
      </c>
      <c r="M4752" s="2">
        <v>577.86450000000002</v>
      </c>
      <c r="N4752" s="4">
        <v>0.40995233009326476</v>
      </c>
    </row>
    <row r="4753" spans="1:14" x14ac:dyDescent="0.3">
      <c r="A4753" s="1" t="s">
        <v>132</v>
      </c>
      <c r="B4753" s="1" t="s">
        <v>453</v>
      </c>
      <c r="C4753" s="1" t="s">
        <v>23</v>
      </c>
      <c r="D4753" s="1" t="s">
        <v>16</v>
      </c>
      <c r="E4753">
        <v>0</v>
      </c>
      <c r="F4753">
        <v>0</v>
      </c>
      <c r="G4753">
        <v>0</v>
      </c>
      <c r="H4753">
        <v>0</v>
      </c>
      <c r="I4753" s="2">
        <v>0</v>
      </c>
      <c r="J4753">
        <v>1</v>
      </c>
      <c r="K4753" s="2">
        <v>0</v>
      </c>
      <c r="L4753">
        <v>831.72500000000002</v>
      </c>
      <c r="M4753" s="2">
        <v>0</v>
      </c>
      <c r="N4753" s="4">
        <v>0</v>
      </c>
    </row>
    <row r="4754" spans="1:14" x14ac:dyDescent="0.3">
      <c r="A4754" s="1" t="s">
        <v>132</v>
      </c>
      <c r="B4754" s="1" t="s">
        <v>453</v>
      </c>
      <c r="C4754" s="1" t="s">
        <v>24</v>
      </c>
      <c r="D4754" s="1" t="s">
        <v>13</v>
      </c>
      <c r="E4754">
        <v>0</v>
      </c>
      <c r="F4754">
        <v>0</v>
      </c>
      <c r="G4754">
        <v>0</v>
      </c>
      <c r="H4754">
        <v>0</v>
      </c>
      <c r="I4754" s="2">
        <v>0</v>
      </c>
      <c r="J4754">
        <v>7</v>
      </c>
      <c r="K4754" s="2">
        <v>0</v>
      </c>
      <c r="L4754">
        <v>831.72500000000002</v>
      </c>
      <c r="M4754" s="2">
        <v>0</v>
      </c>
      <c r="N4754" s="4">
        <v>0</v>
      </c>
    </row>
    <row r="4755" spans="1:14" x14ac:dyDescent="0.3">
      <c r="A4755" s="1" t="s">
        <v>132</v>
      </c>
      <c r="B4755" s="1" t="s">
        <v>453</v>
      </c>
      <c r="C4755" s="1" t="s">
        <v>27</v>
      </c>
      <c r="D4755" s="1" t="s">
        <v>13</v>
      </c>
      <c r="E4755">
        <v>0</v>
      </c>
      <c r="F4755">
        <v>0</v>
      </c>
      <c r="G4755">
        <v>0</v>
      </c>
      <c r="H4755">
        <v>0</v>
      </c>
      <c r="I4755" s="2">
        <v>0</v>
      </c>
      <c r="J4755">
        <v>7</v>
      </c>
      <c r="K4755" s="2">
        <v>0</v>
      </c>
      <c r="L4755">
        <v>831.72500000000002</v>
      </c>
      <c r="M4755" s="2">
        <v>0</v>
      </c>
      <c r="N4755" s="4">
        <v>0</v>
      </c>
    </row>
    <row r="4756" spans="1:14" x14ac:dyDescent="0.3">
      <c r="A4756" s="1" t="s">
        <v>132</v>
      </c>
      <c r="B4756" s="1" t="s">
        <v>454</v>
      </c>
      <c r="C4756" s="1" t="s">
        <v>22</v>
      </c>
      <c r="D4756" s="1" t="s">
        <v>16</v>
      </c>
      <c r="E4756">
        <v>0</v>
      </c>
      <c r="F4756">
        <v>1</v>
      </c>
      <c r="G4756">
        <v>1198.7484999999999</v>
      </c>
      <c r="H4756">
        <v>0</v>
      </c>
      <c r="I4756" s="2">
        <v>0</v>
      </c>
      <c r="J4756">
        <v>0</v>
      </c>
      <c r="K4756" s="2">
        <v>0</v>
      </c>
      <c r="L4756">
        <v>831.72500000000002</v>
      </c>
      <c r="M4756" s="2">
        <v>0</v>
      </c>
      <c r="N4756" s="4">
        <v>0</v>
      </c>
    </row>
    <row r="4757" spans="1:14" x14ac:dyDescent="0.3">
      <c r="A4757" s="1" t="s">
        <v>132</v>
      </c>
      <c r="B4757" s="1" t="s">
        <v>454</v>
      </c>
      <c r="C4757" s="1" t="s">
        <v>22</v>
      </c>
      <c r="D4757" s="1" t="s">
        <v>18</v>
      </c>
      <c r="E4757">
        <v>0</v>
      </c>
      <c r="F4757">
        <v>1</v>
      </c>
      <c r="G4757">
        <v>1198.7484999999999</v>
      </c>
      <c r="H4757">
        <v>1</v>
      </c>
      <c r="I4757" s="2">
        <v>1198.7484999999999</v>
      </c>
      <c r="J4757">
        <v>0</v>
      </c>
      <c r="K4757" s="2">
        <v>831.72500000000002</v>
      </c>
      <c r="L4757">
        <v>831.72500000000002</v>
      </c>
      <c r="M4757" s="2">
        <v>367.0234999999999</v>
      </c>
      <c r="N4757" s="4">
        <v>0.306172228786939</v>
      </c>
    </row>
    <row r="4758" spans="1:14" x14ac:dyDescent="0.3">
      <c r="A4758" s="1" t="s">
        <v>132</v>
      </c>
      <c r="B4758" s="1" t="s">
        <v>454</v>
      </c>
      <c r="C4758" s="1" t="s">
        <v>23</v>
      </c>
      <c r="D4758" s="1" t="s">
        <v>13</v>
      </c>
      <c r="E4758">
        <v>0</v>
      </c>
      <c r="F4758">
        <v>2</v>
      </c>
      <c r="G4758">
        <v>2383.8694999999998</v>
      </c>
      <c r="H4758">
        <v>2</v>
      </c>
      <c r="I4758" s="2">
        <v>2383.8694999999998</v>
      </c>
      <c r="J4758">
        <v>0</v>
      </c>
      <c r="K4758" s="2">
        <v>1663.45</v>
      </c>
      <c r="L4758">
        <v>831.72500000000002</v>
      </c>
      <c r="M4758" s="2">
        <v>720.41949999999974</v>
      </c>
      <c r="N4758" s="4">
        <v>0.30220593031623577</v>
      </c>
    </row>
    <row r="4759" spans="1:14" x14ac:dyDescent="0.3">
      <c r="A4759" s="1" t="s">
        <v>132</v>
      </c>
      <c r="B4759" s="1" t="s">
        <v>454</v>
      </c>
      <c r="C4759" s="1" t="s">
        <v>23</v>
      </c>
      <c r="D4759" s="1" t="s">
        <v>17</v>
      </c>
      <c r="E4759">
        <v>0</v>
      </c>
      <c r="F4759">
        <v>1</v>
      </c>
      <c r="G4759">
        <v>1185.1210000000001</v>
      </c>
      <c r="H4759">
        <v>0</v>
      </c>
      <c r="I4759" s="2">
        <v>0</v>
      </c>
      <c r="J4759">
        <v>0</v>
      </c>
      <c r="K4759" s="2">
        <v>0</v>
      </c>
      <c r="L4759">
        <v>831.72500000000002</v>
      </c>
      <c r="M4759" s="2">
        <v>0</v>
      </c>
      <c r="N4759" s="4">
        <v>0</v>
      </c>
    </row>
    <row r="4760" spans="1:14" x14ac:dyDescent="0.3">
      <c r="A4760" s="1" t="s">
        <v>132</v>
      </c>
      <c r="B4760" s="1" t="s">
        <v>454</v>
      </c>
      <c r="C4760" s="1" t="s">
        <v>23</v>
      </c>
      <c r="D4760" s="1" t="s">
        <v>19</v>
      </c>
      <c r="E4760">
        <v>0</v>
      </c>
      <c r="F4760">
        <v>2</v>
      </c>
      <c r="G4760">
        <v>2383.8694999999998</v>
      </c>
      <c r="H4760">
        <v>1</v>
      </c>
      <c r="I4760" s="2">
        <v>1198.7484999999999</v>
      </c>
      <c r="J4760">
        <v>0</v>
      </c>
      <c r="K4760" s="2">
        <v>831.72500000000002</v>
      </c>
      <c r="L4760">
        <v>831.72500000000002</v>
      </c>
      <c r="M4760" s="2">
        <v>367.0234999999999</v>
      </c>
      <c r="N4760" s="4">
        <v>0.306172228786939</v>
      </c>
    </row>
    <row r="4761" spans="1:14" x14ac:dyDescent="0.3">
      <c r="A4761" s="1" t="s">
        <v>132</v>
      </c>
      <c r="B4761" s="1" t="s">
        <v>454</v>
      </c>
      <c r="C4761" s="1" t="s">
        <v>24</v>
      </c>
      <c r="D4761" s="1" t="s">
        <v>13</v>
      </c>
      <c r="E4761">
        <v>0</v>
      </c>
      <c r="F4761">
        <v>3</v>
      </c>
      <c r="G4761">
        <v>3766.2615000000001</v>
      </c>
      <c r="H4761">
        <v>0</v>
      </c>
      <c r="I4761" s="2">
        <v>0</v>
      </c>
      <c r="J4761">
        <v>0</v>
      </c>
      <c r="K4761" s="2">
        <v>0</v>
      </c>
      <c r="L4761">
        <v>831.72500000000002</v>
      </c>
      <c r="M4761" s="2">
        <v>0</v>
      </c>
      <c r="N4761" s="4">
        <v>0</v>
      </c>
    </row>
    <row r="4762" spans="1:14" x14ac:dyDescent="0.3">
      <c r="A4762" s="1" t="s">
        <v>132</v>
      </c>
      <c r="B4762" s="1" t="s">
        <v>454</v>
      </c>
      <c r="C4762" s="1" t="s">
        <v>24</v>
      </c>
      <c r="D4762" s="1" t="s">
        <v>17</v>
      </c>
      <c r="E4762">
        <v>0</v>
      </c>
      <c r="F4762">
        <v>1</v>
      </c>
      <c r="G4762">
        <v>1198.7484999999999</v>
      </c>
      <c r="H4762">
        <v>0</v>
      </c>
      <c r="I4762" s="2">
        <v>0</v>
      </c>
      <c r="J4762">
        <v>0</v>
      </c>
      <c r="K4762" s="2">
        <v>0</v>
      </c>
      <c r="L4762">
        <v>831.72500000000002</v>
      </c>
      <c r="M4762" s="2">
        <v>0</v>
      </c>
      <c r="N4762" s="4">
        <v>0</v>
      </c>
    </row>
    <row r="4763" spans="1:14" x14ac:dyDescent="0.3">
      <c r="A4763" s="1" t="s">
        <v>132</v>
      </c>
      <c r="B4763" s="1" t="s">
        <v>454</v>
      </c>
      <c r="C4763" s="1" t="s">
        <v>27</v>
      </c>
      <c r="D4763" s="1" t="s">
        <v>13</v>
      </c>
      <c r="E4763">
        <v>0</v>
      </c>
      <c r="F4763">
        <v>5</v>
      </c>
      <c r="G4763">
        <v>6116.401499999999</v>
      </c>
      <c r="H4763">
        <v>0</v>
      </c>
      <c r="I4763" s="2">
        <v>0</v>
      </c>
      <c r="J4763">
        <v>3</v>
      </c>
      <c r="K4763" s="2">
        <v>0</v>
      </c>
      <c r="L4763">
        <v>831.72500000000002</v>
      </c>
      <c r="M4763" s="2">
        <v>0</v>
      </c>
      <c r="N4763" s="4">
        <v>0</v>
      </c>
    </row>
    <row r="4764" spans="1:14" x14ac:dyDescent="0.3">
      <c r="A4764" s="1" t="s">
        <v>132</v>
      </c>
      <c r="B4764" s="1" t="s">
        <v>454</v>
      </c>
      <c r="C4764" s="1" t="s">
        <v>27</v>
      </c>
      <c r="D4764" s="1" t="s">
        <v>15</v>
      </c>
      <c r="E4764">
        <v>0</v>
      </c>
      <c r="F4764">
        <v>0</v>
      </c>
      <c r="G4764">
        <v>0</v>
      </c>
      <c r="H4764">
        <v>0</v>
      </c>
      <c r="I4764" s="2">
        <v>0</v>
      </c>
      <c r="J4764">
        <v>1</v>
      </c>
      <c r="K4764" s="2">
        <v>0</v>
      </c>
      <c r="L4764">
        <v>831.72500000000002</v>
      </c>
      <c r="M4764" s="2">
        <v>0</v>
      </c>
      <c r="N4764" s="4">
        <v>0</v>
      </c>
    </row>
    <row r="4765" spans="1:14" x14ac:dyDescent="0.3">
      <c r="A4765" s="1" t="s">
        <v>132</v>
      </c>
      <c r="B4765" s="1" t="s">
        <v>454</v>
      </c>
      <c r="C4765" s="1" t="s">
        <v>27</v>
      </c>
      <c r="D4765" s="1" t="s">
        <v>13</v>
      </c>
      <c r="E4765">
        <v>0</v>
      </c>
      <c r="F4765">
        <v>1</v>
      </c>
      <c r="G4765">
        <v>1198.7484999999999</v>
      </c>
      <c r="H4765">
        <v>0</v>
      </c>
      <c r="I4765" s="2">
        <v>0</v>
      </c>
      <c r="J4765">
        <v>0</v>
      </c>
      <c r="K4765" s="2">
        <v>0</v>
      </c>
      <c r="L4765">
        <v>831.72500000000002</v>
      </c>
      <c r="M4765" s="2">
        <v>0</v>
      </c>
      <c r="N4765" s="4">
        <v>0</v>
      </c>
    </row>
    <row r="4766" spans="1:14" x14ac:dyDescent="0.3">
      <c r="A4766" s="1" t="s">
        <v>10</v>
      </c>
      <c r="B4766" s="1" t="s">
        <v>455</v>
      </c>
      <c r="C4766" s="1" t="s">
        <v>12</v>
      </c>
      <c r="D4766" s="1" t="s">
        <v>13</v>
      </c>
      <c r="E4766">
        <v>0</v>
      </c>
      <c r="F4766">
        <v>0</v>
      </c>
      <c r="G4766">
        <v>0</v>
      </c>
      <c r="H4766">
        <v>0</v>
      </c>
      <c r="I4766" s="2">
        <v>0</v>
      </c>
      <c r="J4766">
        <v>1</v>
      </c>
      <c r="K4766" s="2">
        <v>0</v>
      </c>
      <c r="L4766">
        <v>145.77500000000001</v>
      </c>
      <c r="M4766" s="2">
        <v>0</v>
      </c>
      <c r="N4766" s="4">
        <v>0</v>
      </c>
    </row>
    <row r="4767" spans="1:14" x14ac:dyDescent="0.3">
      <c r="A4767" s="1" t="s">
        <v>10</v>
      </c>
      <c r="B4767" s="1" t="s">
        <v>455</v>
      </c>
      <c r="C4767" s="1" t="s">
        <v>12</v>
      </c>
      <c r="D4767" s="1" t="s">
        <v>13</v>
      </c>
      <c r="E4767">
        <v>64</v>
      </c>
      <c r="F4767">
        <v>59</v>
      </c>
      <c r="G4767">
        <v>19113</v>
      </c>
      <c r="H4767">
        <v>31</v>
      </c>
      <c r="I4767" s="2">
        <v>9811.0869999999977</v>
      </c>
      <c r="J4767">
        <v>94</v>
      </c>
      <c r="K4767" s="2">
        <v>4519.0250000000005</v>
      </c>
      <c r="L4767">
        <v>145.77500000000001</v>
      </c>
      <c r="M4767" s="2">
        <v>5292.0619999999972</v>
      </c>
      <c r="N4767" s="4">
        <v>0.53939609341961792</v>
      </c>
    </row>
    <row r="4768" spans="1:14" x14ac:dyDescent="0.3">
      <c r="A4768" s="1" t="s">
        <v>10</v>
      </c>
      <c r="B4768" s="1" t="s">
        <v>455</v>
      </c>
      <c r="C4768" s="1" t="s">
        <v>12</v>
      </c>
      <c r="D4768" s="1" t="s">
        <v>14</v>
      </c>
      <c r="E4768">
        <v>0</v>
      </c>
      <c r="F4768">
        <v>4</v>
      </c>
      <c r="G4768">
        <v>1208.0519999999999</v>
      </c>
      <c r="H4768">
        <v>2</v>
      </c>
      <c r="I4768" s="2">
        <v>515.19999999999993</v>
      </c>
      <c r="J4768">
        <v>0</v>
      </c>
      <c r="K4768" s="2">
        <v>291.55</v>
      </c>
      <c r="L4768">
        <v>145.77500000000001</v>
      </c>
      <c r="M4768" s="2">
        <v>223.64999999999992</v>
      </c>
      <c r="N4768" s="4">
        <v>0.43410326086956513</v>
      </c>
    </row>
    <row r="4769" spans="1:14" x14ac:dyDescent="0.3">
      <c r="A4769" s="1" t="s">
        <v>10</v>
      </c>
      <c r="B4769" s="1" t="s">
        <v>455</v>
      </c>
      <c r="C4769" s="1" t="s">
        <v>12</v>
      </c>
      <c r="D4769" s="1" t="s">
        <v>15</v>
      </c>
      <c r="E4769">
        <v>0</v>
      </c>
      <c r="F4769">
        <v>8</v>
      </c>
      <c r="G4769">
        <v>2623.1959999999999</v>
      </c>
      <c r="H4769">
        <v>4</v>
      </c>
      <c r="I4769" s="2">
        <v>1415.144</v>
      </c>
      <c r="J4769">
        <v>1</v>
      </c>
      <c r="K4769" s="2">
        <v>583.1</v>
      </c>
      <c r="L4769">
        <v>145.77500000000001</v>
      </c>
      <c r="M4769" s="2">
        <v>832.04399999999998</v>
      </c>
      <c r="N4769" s="4">
        <v>0.58795712662456967</v>
      </c>
    </row>
    <row r="4770" spans="1:14" x14ac:dyDescent="0.3">
      <c r="A4770" s="1" t="s">
        <v>10</v>
      </c>
      <c r="B4770" s="1" t="s">
        <v>455</v>
      </c>
      <c r="C4770" s="1" t="s">
        <v>12</v>
      </c>
      <c r="D4770" s="1" t="s">
        <v>16</v>
      </c>
      <c r="E4770">
        <v>0</v>
      </c>
      <c r="F4770">
        <v>3</v>
      </c>
      <c r="G4770">
        <v>957.8119999999999</v>
      </c>
      <c r="H4770">
        <v>3</v>
      </c>
      <c r="I4770" s="2">
        <v>957.8119999999999</v>
      </c>
      <c r="J4770">
        <v>1</v>
      </c>
      <c r="K4770" s="2">
        <v>437.32500000000005</v>
      </c>
      <c r="L4770">
        <v>145.77500000000001</v>
      </c>
      <c r="M4770" s="2">
        <v>520.48699999999985</v>
      </c>
      <c r="N4770" s="4">
        <v>0.54341248595757818</v>
      </c>
    </row>
    <row r="4771" spans="1:14" x14ac:dyDescent="0.3">
      <c r="A4771" s="1" t="s">
        <v>10</v>
      </c>
      <c r="B4771" s="1" t="s">
        <v>455</v>
      </c>
      <c r="C4771" s="1" t="s">
        <v>12</v>
      </c>
      <c r="D4771" s="1" t="s">
        <v>13</v>
      </c>
      <c r="E4771">
        <v>0</v>
      </c>
      <c r="F4771">
        <v>5</v>
      </c>
      <c r="G4771">
        <v>1561.838</v>
      </c>
      <c r="H4771">
        <v>1</v>
      </c>
      <c r="I4771" s="2">
        <v>250.24</v>
      </c>
      <c r="J4771">
        <v>1</v>
      </c>
      <c r="K4771" s="2">
        <v>145.77500000000001</v>
      </c>
      <c r="L4771">
        <v>145.77500000000001</v>
      </c>
      <c r="M4771" s="2">
        <v>104.465</v>
      </c>
      <c r="N4771" s="4">
        <v>0.41745923913043476</v>
      </c>
    </row>
    <row r="4772" spans="1:14" x14ac:dyDescent="0.3">
      <c r="A4772" s="1" t="s">
        <v>10</v>
      </c>
      <c r="B4772" s="1" t="s">
        <v>455</v>
      </c>
      <c r="C4772" s="1" t="s">
        <v>12</v>
      </c>
      <c r="D4772" s="1" t="s">
        <v>17</v>
      </c>
      <c r="E4772">
        <v>0</v>
      </c>
      <c r="F4772">
        <v>0</v>
      </c>
      <c r="G4772">
        <v>0</v>
      </c>
      <c r="H4772">
        <v>1</v>
      </c>
      <c r="I4772" s="2">
        <v>276.12650000000002</v>
      </c>
      <c r="J4772">
        <v>1</v>
      </c>
      <c r="K4772" s="2">
        <v>145.77500000000001</v>
      </c>
      <c r="L4772">
        <v>145.77500000000001</v>
      </c>
      <c r="M4772" s="2">
        <v>130.35150000000002</v>
      </c>
      <c r="N4772" s="4">
        <v>0.472071677292835</v>
      </c>
    </row>
    <row r="4773" spans="1:14" x14ac:dyDescent="0.3">
      <c r="A4773" s="1" t="s">
        <v>10</v>
      </c>
      <c r="B4773" s="1" t="s">
        <v>455</v>
      </c>
      <c r="C4773" s="1" t="s">
        <v>12</v>
      </c>
      <c r="D4773" s="1" t="s">
        <v>18</v>
      </c>
      <c r="E4773">
        <v>0</v>
      </c>
      <c r="F4773">
        <v>5</v>
      </c>
      <c r="G4773">
        <v>1751.6569999999999</v>
      </c>
      <c r="H4773">
        <v>2</v>
      </c>
      <c r="I4773" s="2">
        <v>604.02599999999995</v>
      </c>
      <c r="J4773">
        <v>3</v>
      </c>
      <c r="K4773" s="2">
        <v>291.55</v>
      </c>
      <c r="L4773">
        <v>145.77500000000001</v>
      </c>
      <c r="M4773" s="2">
        <v>312.47599999999994</v>
      </c>
      <c r="N4773" s="4">
        <v>0.51732210202872053</v>
      </c>
    </row>
    <row r="4774" spans="1:14" x14ac:dyDescent="0.3">
      <c r="A4774" s="1" t="s">
        <v>10</v>
      </c>
      <c r="B4774" s="1" t="s">
        <v>455</v>
      </c>
      <c r="C4774" s="1" t="s">
        <v>12</v>
      </c>
      <c r="D4774" s="1" t="s">
        <v>19</v>
      </c>
      <c r="E4774">
        <v>0</v>
      </c>
      <c r="F4774">
        <v>4</v>
      </c>
      <c r="G4774">
        <v>1311.598</v>
      </c>
      <c r="H4774">
        <v>3</v>
      </c>
      <c r="I4774" s="2">
        <v>957.8119999999999</v>
      </c>
      <c r="J4774">
        <v>0</v>
      </c>
      <c r="K4774" s="2">
        <v>437.32500000000005</v>
      </c>
      <c r="L4774">
        <v>145.77500000000001</v>
      </c>
      <c r="M4774" s="2">
        <v>520.48699999999985</v>
      </c>
      <c r="N4774" s="4">
        <v>0.54341248595757818</v>
      </c>
    </row>
    <row r="4775" spans="1:14" x14ac:dyDescent="0.3">
      <c r="A4775" s="1" t="s">
        <v>104</v>
      </c>
      <c r="B4775" s="1" t="s">
        <v>456</v>
      </c>
      <c r="C4775" s="1" t="s">
        <v>22</v>
      </c>
      <c r="D4775" s="1" t="s">
        <v>13</v>
      </c>
      <c r="E4775">
        <v>0</v>
      </c>
      <c r="F4775">
        <v>1</v>
      </c>
      <c r="G4775">
        <v>1036.932</v>
      </c>
      <c r="H4775">
        <v>2</v>
      </c>
      <c r="I4775" s="2">
        <v>2073.864</v>
      </c>
      <c r="J4775">
        <v>0</v>
      </c>
      <c r="K4775" s="2">
        <v>1435.2929999999999</v>
      </c>
      <c r="L4775">
        <v>717.64649999999995</v>
      </c>
      <c r="M4775" s="2">
        <v>638.57100000000014</v>
      </c>
      <c r="N4775" s="4">
        <v>0.30791363368089719</v>
      </c>
    </row>
    <row r="4776" spans="1:14" x14ac:dyDescent="0.3">
      <c r="A4776" s="1" t="s">
        <v>104</v>
      </c>
      <c r="B4776" s="1" t="s">
        <v>456</v>
      </c>
      <c r="C4776" s="1" t="s">
        <v>22</v>
      </c>
      <c r="D4776" s="1" t="s">
        <v>15</v>
      </c>
      <c r="E4776">
        <v>0</v>
      </c>
      <c r="F4776">
        <v>1</v>
      </c>
      <c r="G4776">
        <v>1834.5719999999999</v>
      </c>
      <c r="H4776">
        <v>0</v>
      </c>
      <c r="I4776" s="2">
        <v>0</v>
      </c>
      <c r="J4776">
        <v>0</v>
      </c>
      <c r="K4776" s="2">
        <v>0</v>
      </c>
      <c r="L4776">
        <v>717.64649999999995</v>
      </c>
      <c r="M4776" s="2">
        <v>0</v>
      </c>
      <c r="N4776" s="4">
        <v>0</v>
      </c>
    </row>
    <row r="4777" spans="1:14" x14ac:dyDescent="0.3">
      <c r="A4777" s="1" t="s">
        <v>104</v>
      </c>
      <c r="B4777" s="1" t="s">
        <v>456</v>
      </c>
      <c r="C4777" s="1" t="s">
        <v>22</v>
      </c>
      <c r="D4777" s="1" t="s">
        <v>16</v>
      </c>
      <c r="E4777">
        <v>0</v>
      </c>
      <c r="F4777">
        <v>1</v>
      </c>
      <c r="G4777">
        <v>1036.932</v>
      </c>
      <c r="H4777">
        <v>0</v>
      </c>
      <c r="I4777" s="2">
        <v>0</v>
      </c>
      <c r="J4777">
        <v>0</v>
      </c>
      <c r="K4777" s="2">
        <v>0</v>
      </c>
      <c r="L4777">
        <v>717.64649999999995</v>
      </c>
      <c r="M4777" s="2">
        <v>0</v>
      </c>
      <c r="N4777" s="4">
        <v>0</v>
      </c>
    </row>
    <row r="4778" spans="1:14" x14ac:dyDescent="0.3">
      <c r="A4778" s="1" t="s">
        <v>104</v>
      </c>
      <c r="B4778" s="1" t="s">
        <v>456</v>
      </c>
      <c r="C4778" s="1" t="s">
        <v>22</v>
      </c>
      <c r="D4778" s="1" t="s">
        <v>13</v>
      </c>
      <c r="E4778">
        <v>0</v>
      </c>
      <c r="F4778">
        <v>1</v>
      </c>
      <c r="G4778">
        <v>1036.932</v>
      </c>
      <c r="H4778">
        <v>0</v>
      </c>
      <c r="I4778" s="2">
        <v>0</v>
      </c>
      <c r="J4778">
        <v>0</v>
      </c>
      <c r="K4778" s="2">
        <v>0</v>
      </c>
      <c r="L4778">
        <v>717.64649999999995</v>
      </c>
      <c r="M4778" s="2">
        <v>0</v>
      </c>
      <c r="N4778" s="4">
        <v>0</v>
      </c>
    </row>
    <row r="4779" spans="1:14" x14ac:dyDescent="0.3">
      <c r="A4779" s="1" t="s">
        <v>167</v>
      </c>
      <c r="B4779" s="1" t="s">
        <v>457</v>
      </c>
      <c r="C4779" s="1" t="s">
        <v>61</v>
      </c>
      <c r="D4779" s="1" t="s">
        <v>13</v>
      </c>
      <c r="E4779">
        <v>0</v>
      </c>
      <c r="F4779">
        <v>0</v>
      </c>
      <c r="G4779">
        <v>0</v>
      </c>
      <c r="H4779">
        <v>0</v>
      </c>
      <c r="I4779" s="2">
        <v>0</v>
      </c>
      <c r="J4779">
        <v>1</v>
      </c>
      <c r="K4779" s="2">
        <v>0</v>
      </c>
      <c r="L4779">
        <v>740.4944999999999</v>
      </c>
      <c r="M4779" s="2">
        <v>0</v>
      </c>
      <c r="N4779" s="4">
        <v>0</v>
      </c>
    </row>
    <row r="4780" spans="1:14" x14ac:dyDescent="0.3">
      <c r="A4780" s="1" t="s">
        <v>44</v>
      </c>
      <c r="B4780" s="1" t="s">
        <v>458</v>
      </c>
      <c r="C4780" s="1" t="s">
        <v>22</v>
      </c>
      <c r="D4780" s="1" t="s">
        <v>13</v>
      </c>
      <c r="E4780">
        <v>0</v>
      </c>
      <c r="F4780">
        <v>4</v>
      </c>
      <c r="G4780">
        <v>8504.0084999999999</v>
      </c>
      <c r="H4780">
        <v>3</v>
      </c>
      <c r="I4780" s="2">
        <v>6346.2749999999996</v>
      </c>
      <c r="J4780">
        <v>0</v>
      </c>
      <c r="K4780" s="2">
        <v>2925.2835</v>
      </c>
      <c r="L4780">
        <v>975.09450000000004</v>
      </c>
      <c r="M4780" s="2">
        <v>3420.9914999999996</v>
      </c>
      <c r="N4780" s="4">
        <v>0.53905503622203577</v>
      </c>
    </row>
    <row r="4781" spans="1:14" x14ac:dyDescent="0.3">
      <c r="A4781" s="1" t="s">
        <v>44</v>
      </c>
      <c r="B4781" s="1" t="s">
        <v>458</v>
      </c>
      <c r="C4781" s="1" t="s">
        <v>22</v>
      </c>
      <c r="D4781" s="1" t="s">
        <v>16</v>
      </c>
      <c r="E4781">
        <v>0</v>
      </c>
      <c r="F4781">
        <v>1</v>
      </c>
      <c r="G4781">
        <v>2157.7334999999998</v>
      </c>
      <c r="H4781">
        <v>0</v>
      </c>
      <c r="I4781" s="2">
        <v>0</v>
      </c>
      <c r="J4781">
        <v>0</v>
      </c>
      <c r="K4781" s="2">
        <v>0</v>
      </c>
      <c r="L4781">
        <v>975.09450000000004</v>
      </c>
      <c r="M4781" s="2">
        <v>0</v>
      </c>
      <c r="N4781" s="4">
        <v>0</v>
      </c>
    </row>
    <row r="4782" spans="1:14" x14ac:dyDescent="0.3">
      <c r="A4782" s="1" t="s">
        <v>44</v>
      </c>
      <c r="B4782" s="1" t="s">
        <v>458</v>
      </c>
      <c r="C4782" s="1" t="s">
        <v>23</v>
      </c>
      <c r="D4782" s="1" t="s">
        <v>13</v>
      </c>
      <c r="E4782">
        <v>0</v>
      </c>
      <c r="F4782">
        <v>4</v>
      </c>
      <c r="G4782">
        <v>8630.9339999999993</v>
      </c>
      <c r="H4782">
        <v>3</v>
      </c>
      <c r="I4782" s="2">
        <v>6473.200499999999</v>
      </c>
      <c r="J4782">
        <v>0</v>
      </c>
      <c r="K4782" s="2">
        <v>2925.2835</v>
      </c>
      <c r="L4782">
        <v>975.09450000000004</v>
      </c>
      <c r="M4782" s="2">
        <v>3547.916999999999</v>
      </c>
      <c r="N4782" s="4">
        <v>0.54809317276670166</v>
      </c>
    </row>
    <row r="4783" spans="1:14" x14ac:dyDescent="0.3">
      <c r="A4783" s="1" t="s">
        <v>44</v>
      </c>
      <c r="B4783" s="1" t="s">
        <v>458</v>
      </c>
      <c r="C4783" s="1" t="s">
        <v>23</v>
      </c>
      <c r="D4783" s="1" t="s">
        <v>14</v>
      </c>
      <c r="E4783">
        <v>0</v>
      </c>
      <c r="F4783">
        <v>1</v>
      </c>
      <c r="G4783">
        <v>2157.7334999999998</v>
      </c>
      <c r="H4783">
        <v>1</v>
      </c>
      <c r="I4783" s="2">
        <v>2157.7334999999998</v>
      </c>
      <c r="J4783">
        <v>0</v>
      </c>
      <c r="K4783" s="2">
        <v>975.09450000000004</v>
      </c>
      <c r="L4783">
        <v>975.09450000000004</v>
      </c>
      <c r="M4783" s="2">
        <v>1182.6389999999997</v>
      </c>
      <c r="N4783" s="4">
        <v>0.54809317276670166</v>
      </c>
    </row>
    <row r="4784" spans="1:14" x14ac:dyDescent="0.3">
      <c r="A4784" s="1" t="s">
        <v>44</v>
      </c>
      <c r="B4784" s="1" t="s">
        <v>458</v>
      </c>
      <c r="C4784" s="1" t="s">
        <v>23</v>
      </c>
      <c r="D4784" s="1" t="s">
        <v>16</v>
      </c>
      <c r="E4784">
        <v>0</v>
      </c>
      <c r="F4784">
        <v>2</v>
      </c>
      <c r="G4784">
        <v>4315.4669999999996</v>
      </c>
      <c r="H4784">
        <v>1</v>
      </c>
      <c r="I4784" s="2">
        <v>2157.7334999999998</v>
      </c>
      <c r="J4784">
        <v>0</v>
      </c>
      <c r="K4784" s="2">
        <v>975.09450000000004</v>
      </c>
      <c r="L4784">
        <v>975.09450000000004</v>
      </c>
      <c r="M4784" s="2">
        <v>1182.6389999999997</v>
      </c>
      <c r="N4784" s="4">
        <v>0.54809317276670166</v>
      </c>
    </row>
    <row r="4785" spans="1:14" x14ac:dyDescent="0.3">
      <c r="A4785" s="1" t="s">
        <v>44</v>
      </c>
      <c r="B4785" s="1" t="s">
        <v>458</v>
      </c>
      <c r="C4785" s="1" t="s">
        <v>23</v>
      </c>
      <c r="D4785" s="1" t="s">
        <v>13</v>
      </c>
      <c r="E4785">
        <v>0</v>
      </c>
      <c r="F4785">
        <v>2</v>
      </c>
      <c r="G4785">
        <v>4315.4669999999996</v>
      </c>
      <c r="H4785">
        <v>2</v>
      </c>
      <c r="I4785" s="2">
        <v>4315.4669999999996</v>
      </c>
      <c r="J4785">
        <v>0</v>
      </c>
      <c r="K4785" s="2">
        <v>1950.1890000000001</v>
      </c>
      <c r="L4785">
        <v>975.09450000000004</v>
      </c>
      <c r="M4785" s="2">
        <v>2365.2779999999993</v>
      </c>
      <c r="N4785" s="4">
        <v>0.54809317276670166</v>
      </c>
    </row>
    <row r="4786" spans="1:14" x14ac:dyDescent="0.3">
      <c r="A4786" s="1" t="s">
        <v>44</v>
      </c>
      <c r="B4786" s="1" t="s">
        <v>458</v>
      </c>
      <c r="C4786" s="1" t="s">
        <v>23</v>
      </c>
      <c r="D4786" s="1" t="s">
        <v>17</v>
      </c>
      <c r="E4786">
        <v>0</v>
      </c>
      <c r="F4786">
        <v>1</v>
      </c>
      <c r="G4786">
        <v>2157.7334999999998</v>
      </c>
      <c r="H4786">
        <v>0</v>
      </c>
      <c r="I4786" s="2">
        <v>0</v>
      </c>
      <c r="J4786">
        <v>0</v>
      </c>
      <c r="K4786" s="2">
        <v>0</v>
      </c>
      <c r="L4786">
        <v>975.09450000000004</v>
      </c>
      <c r="M4786" s="2">
        <v>0</v>
      </c>
      <c r="N4786" s="4">
        <v>0</v>
      </c>
    </row>
    <row r="4787" spans="1:14" x14ac:dyDescent="0.3">
      <c r="A4787" s="1" t="s">
        <v>44</v>
      </c>
      <c r="B4787" s="1" t="s">
        <v>458</v>
      </c>
      <c r="C4787" s="1" t="s">
        <v>23</v>
      </c>
      <c r="D4787" s="1" t="s">
        <v>18</v>
      </c>
      <c r="E4787">
        <v>0</v>
      </c>
      <c r="F4787">
        <v>1</v>
      </c>
      <c r="G4787">
        <v>2157.7334999999998</v>
      </c>
      <c r="H4787">
        <v>1</v>
      </c>
      <c r="I4787" s="2">
        <v>2157.7334999999998</v>
      </c>
      <c r="J4787">
        <v>0</v>
      </c>
      <c r="K4787" s="2">
        <v>975.09450000000004</v>
      </c>
      <c r="L4787">
        <v>975.09450000000004</v>
      </c>
      <c r="M4787" s="2">
        <v>1182.6389999999997</v>
      </c>
      <c r="N4787" s="4">
        <v>0.54809317276670166</v>
      </c>
    </row>
    <row r="4788" spans="1:14" x14ac:dyDescent="0.3">
      <c r="A4788" s="1" t="s">
        <v>44</v>
      </c>
      <c r="B4788" s="1" t="s">
        <v>458</v>
      </c>
      <c r="C4788" s="1" t="s">
        <v>23</v>
      </c>
      <c r="D4788" s="1" t="s">
        <v>19</v>
      </c>
      <c r="E4788">
        <v>0</v>
      </c>
      <c r="F4788">
        <v>1</v>
      </c>
      <c r="G4788">
        <v>2157.7334999999998</v>
      </c>
      <c r="H4788">
        <v>0</v>
      </c>
      <c r="I4788" s="2">
        <v>0</v>
      </c>
      <c r="J4788">
        <v>0</v>
      </c>
      <c r="K4788" s="2">
        <v>0</v>
      </c>
      <c r="L4788">
        <v>975.09450000000004</v>
      </c>
      <c r="M4788" s="2">
        <v>0</v>
      </c>
      <c r="N4788" s="4">
        <v>0</v>
      </c>
    </row>
    <row r="4789" spans="1:14" x14ac:dyDescent="0.3">
      <c r="A4789" s="1" t="s">
        <v>44</v>
      </c>
      <c r="B4789" s="1" t="s">
        <v>458</v>
      </c>
      <c r="C4789" s="1" t="s">
        <v>24</v>
      </c>
      <c r="D4789" s="1" t="s">
        <v>13</v>
      </c>
      <c r="E4789">
        <v>0</v>
      </c>
      <c r="F4789">
        <v>6</v>
      </c>
      <c r="G4789">
        <v>12819.4755</v>
      </c>
      <c r="H4789">
        <v>0</v>
      </c>
      <c r="I4789" s="2">
        <v>-126.9255</v>
      </c>
      <c r="J4789">
        <v>0</v>
      </c>
      <c r="K4789" s="2">
        <v>0</v>
      </c>
      <c r="L4789">
        <v>975.09450000000004</v>
      </c>
      <c r="M4789" s="2">
        <v>-126.9255</v>
      </c>
      <c r="N4789" s="4">
        <v>1</v>
      </c>
    </row>
    <row r="4790" spans="1:14" x14ac:dyDescent="0.3">
      <c r="A4790" s="1" t="s">
        <v>44</v>
      </c>
      <c r="B4790" s="1" t="s">
        <v>458</v>
      </c>
      <c r="C4790" s="1" t="s">
        <v>24</v>
      </c>
      <c r="D4790" s="1" t="s">
        <v>14</v>
      </c>
      <c r="E4790">
        <v>0</v>
      </c>
      <c r="F4790">
        <v>2</v>
      </c>
      <c r="G4790">
        <v>4315.4669999999996</v>
      </c>
      <c r="H4790">
        <v>0</v>
      </c>
      <c r="I4790" s="2">
        <v>0</v>
      </c>
      <c r="J4790">
        <v>0</v>
      </c>
      <c r="K4790" s="2">
        <v>0</v>
      </c>
      <c r="L4790">
        <v>975.09450000000004</v>
      </c>
      <c r="M4790" s="2">
        <v>0</v>
      </c>
      <c r="N4790" s="4">
        <v>0</v>
      </c>
    </row>
    <row r="4791" spans="1:14" x14ac:dyDescent="0.3">
      <c r="A4791" s="1" t="s">
        <v>44</v>
      </c>
      <c r="B4791" s="1" t="s">
        <v>458</v>
      </c>
      <c r="C4791" s="1" t="s">
        <v>24</v>
      </c>
      <c r="D4791" s="1" t="s">
        <v>16</v>
      </c>
      <c r="E4791">
        <v>0</v>
      </c>
      <c r="F4791">
        <v>1</v>
      </c>
      <c r="G4791">
        <v>2157.7334999999998</v>
      </c>
      <c r="H4791">
        <v>0</v>
      </c>
      <c r="I4791" s="2">
        <v>0</v>
      </c>
      <c r="J4791">
        <v>0</v>
      </c>
      <c r="K4791" s="2">
        <v>0</v>
      </c>
      <c r="L4791">
        <v>975.09450000000004</v>
      </c>
      <c r="M4791" s="2">
        <v>0</v>
      </c>
      <c r="N4791" s="4">
        <v>0</v>
      </c>
    </row>
    <row r="4792" spans="1:14" x14ac:dyDescent="0.3">
      <c r="A4792" s="1" t="s">
        <v>44</v>
      </c>
      <c r="B4792" s="1" t="s">
        <v>458</v>
      </c>
      <c r="C4792" s="1" t="s">
        <v>24</v>
      </c>
      <c r="D4792" s="1" t="s">
        <v>18</v>
      </c>
      <c r="E4792">
        <v>0</v>
      </c>
      <c r="F4792">
        <v>2</v>
      </c>
      <c r="G4792">
        <v>4315.4669999999996</v>
      </c>
      <c r="H4792">
        <v>1</v>
      </c>
      <c r="I4792" s="2">
        <v>2157.7334999999998</v>
      </c>
      <c r="J4792">
        <v>0</v>
      </c>
      <c r="K4792" s="2">
        <v>975.09450000000004</v>
      </c>
      <c r="L4792">
        <v>975.09450000000004</v>
      </c>
      <c r="M4792" s="2">
        <v>1182.6389999999997</v>
      </c>
      <c r="N4792" s="4">
        <v>0.54809317276670166</v>
      </c>
    </row>
    <row r="4793" spans="1:14" x14ac:dyDescent="0.3">
      <c r="A4793" s="1" t="s">
        <v>44</v>
      </c>
      <c r="B4793" s="1" t="s">
        <v>458</v>
      </c>
      <c r="C4793" s="1" t="s">
        <v>24</v>
      </c>
      <c r="D4793" s="1" t="s">
        <v>19</v>
      </c>
      <c r="E4793">
        <v>0</v>
      </c>
      <c r="F4793">
        <v>2</v>
      </c>
      <c r="G4793">
        <v>4188.5414999999994</v>
      </c>
      <c r="H4793">
        <v>0</v>
      </c>
      <c r="I4793" s="2">
        <v>0</v>
      </c>
      <c r="J4793">
        <v>0</v>
      </c>
      <c r="K4793" s="2">
        <v>0</v>
      </c>
      <c r="L4793">
        <v>975.09450000000004</v>
      </c>
      <c r="M4793" s="2">
        <v>0</v>
      </c>
      <c r="N4793" s="4">
        <v>0</v>
      </c>
    </row>
    <row r="4794" spans="1:14" x14ac:dyDescent="0.3">
      <c r="A4794" s="1" t="s">
        <v>44</v>
      </c>
      <c r="B4794" s="1" t="s">
        <v>458</v>
      </c>
      <c r="C4794" s="1" t="s">
        <v>27</v>
      </c>
      <c r="D4794" s="1" t="s">
        <v>13</v>
      </c>
      <c r="E4794">
        <v>0</v>
      </c>
      <c r="F4794">
        <v>2</v>
      </c>
      <c r="G4794">
        <v>4315.4669999999996</v>
      </c>
      <c r="H4794">
        <v>2</v>
      </c>
      <c r="I4794" s="2">
        <v>4315.4669999999996</v>
      </c>
      <c r="J4794">
        <v>0</v>
      </c>
      <c r="K4794" s="2">
        <v>1950.1890000000001</v>
      </c>
      <c r="L4794">
        <v>975.09450000000004</v>
      </c>
      <c r="M4794" s="2">
        <v>2365.2779999999993</v>
      </c>
      <c r="N4794" s="4">
        <v>0.54809317276670166</v>
      </c>
    </row>
    <row r="4795" spans="1:14" x14ac:dyDescent="0.3">
      <c r="A4795" s="1" t="s">
        <v>44</v>
      </c>
      <c r="B4795" s="1" t="s">
        <v>458</v>
      </c>
      <c r="C4795" s="1" t="s">
        <v>27</v>
      </c>
      <c r="D4795" s="1" t="s">
        <v>14</v>
      </c>
      <c r="E4795">
        <v>0</v>
      </c>
      <c r="F4795">
        <v>1</v>
      </c>
      <c r="G4795">
        <v>2157.7334999999998</v>
      </c>
      <c r="H4795">
        <v>1</v>
      </c>
      <c r="I4795" s="2">
        <v>2157.7334999999998</v>
      </c>
      <c r="J4795">
        <v>0</v>
      </c>
      <c r="K4795" s="2">
        <v>975.09450000000004</v>
      </c>
      <c r="L4795">
        <v>975.09450000000004</v>
      </c>
      <c r="M4795" s="2">
        <v>1182.6389999999997</v>
      </c>
      <c r="N4795" s="4">
        <v>0.54809317276670166</v>
      </c>
    </row>
    <row r="4796" spans="1:14" x14ac:dyDescent="0.3">
      <c r="A4796" s="1" t="s">
        <v>91</v>
      </c>
      <c r="B4796" s="1" t="s">
        <v>459</v>
      </c>
      <c r="C4796" s="1" t="s">
        <v>93</v>
      </c>
      <c r="D4796" s="1" t="s">
        <v>13</v>
      </c>
      <c r="E4796">
        <v>0</v>
      </c>
      <c r="F4796">
        <v>3</v>
      </c>
      <c r="G4796">
        <v>1718.1115</v>
      </c>
      <c r="H4796">
        <v>1</v>
      </c>
      <c r="I4796" s="2">
        <v>682.53649999999993</v>
      </c>
      <c r="J4796">
        <v>8</v>
      </c>
      <c r="K4796" s="2">
        <v>489.6</v>
      </c>
      <c r="L4796">
        <v>489.6</v>
      </c>
      <c r="M4796" s="2">
        <v>192.93649999999991</v>
      </c>
      <c r="N4796" s="4">
        <v>0.28267572503448524</v>
      </c>
    </row>
    <row r="4797" spans="1:14" x14ac:dyDescent="0.3">
      <c r="A4797" s="1" t="s">
        <v>91</v>
      </c>
      <c r="B4797" s="1" t="s">
        <v>459</v>
      </c>
      <c r="C4797" s="1" t="s">
        <v>93</v>
      </c>
      <c r="D4797" s="1" t="s">
        <v>15</v>
      </c>
      <c r="E4797">
        <v>0</v>
      </c>
      <c r="F4797">
        <v>0</v>
      </c>
      <c r="G4797">
        <v>0</v>
      </c>
      <c r="H4797">
        <v>0</v>
      </c>
      <c r="I4797" s="2">
        <v>0</v>
      </c>
      <c r="J4797">
        <v>1</v>
      </c>
      <c r="K4797" s="2">
        <v>0</v>
      </c>
      <c r="L4797">
        <v>489.6</v>
      </c>
      <c r="M4797" s="2">
        <v>0</v>
      </c>
      <c r="N4797" s="4">
        <v>0</v>
      </c>
    </row>
    <row r="4798" spans="1:14" x14ac:dyDescent="0.3">
      <c r="A4798" s="1" t="s">
        <v>91</v>
      </c>
      <c r="B4798" s="1" t="s">
        <v>459</v>
      </c>
      <c r="C4798" s="1" t="s">
        <v>93</v>
      </c>
      <c r="D4798" s="1" t="s">
        <v>16</v>
      </c>
      <c r="E4798">
        <v>0</v>
      </c>
      <c r="F4798">
        <v>0</v>
      </c>
      <c r="G4798">
        <v>0</v>
      </c>
      <c r="H4798">
        <v>0</v>
      </c>
      <c r="I4798" s="2">
        <v>0</v>
      </c>
      <c r="J4798">
        <v>1</v>
      </c>
      <c r="K4798" s="2">
        <v>0</v>
      </c>
      <c r="L4798">
        <v>489.6</v>
      </c>
      <c r="M4798" s="2">
        <v>0</v>
      </c>
      <c r="N4798" s="4">
        <v>0</v>
      </c>
    </row>
    <row r="4799" spans="1:14" x14ac:dyDescent="0.3">
      <c r="A4799" s="1" t="s">
        <v>91</v>
      </c>
      <c r="B4799" s="1" t="s">
        <v>459</v>
      </c>
      <c r="C4799" s="1" t="s">
        <v>93</v>
      </c>
      <c r="D4799" s="1" t="s">
        <v>17</v>
      </c>
      <c r="E4799">
        <v>0</v>
      </c>
      <c r="F4799">
        <v>0</v>
      </c>
      <c r="G4799">
        <v>0</v>
      </c>
      <c r="H4799">
        <v>0</v>
      </c>
      <c r="I4799" s="2">
        <v>0</v>
      </c>
      <c r="J4799">
        <v>2</v>
      </c>
      <c r="K4799" s="2">
        <v>0</v>
      </c>
      <c r="L4799">
        <v>489.6</v>
      </c>
      <c r="M4799" s="2">
        <v>0</v>
      </c>
      <c r="N4799" s="4">
        <v>0</v>
      </c>
    </row>
    <row r="4800" spans="1:14" x14ac:dyDescent="0.3">
      <c r="A4800" s="1" t="s">
        <v>91</v>
      </c>
      <c r="B4800" s="1" t="s">
        <v>459</v>
      </c>
      <c r="C4800" s="1" t="s">
        <v>93</v>
      </c>
      <c r="D4800" s="1" t="s">
        <v>18</v>
      </c>
      <c r="E4800">
        <v>0</v>
      </c>
      <c r="F4800">
        <v>0</v>
      </c>
      <c r="G4800">
        <v>0</v>
      </c>
      <c r="H4800">
        <v>0</v>
      </c>
      <c r="I4800" s="2">
        <v>0</v>
      </c>
      <c r="J4800">
        <v>1</v>
      </c>
      <c r="K4800" s="2">
        <v>0</v>
      </c>
      <c r="L4800">
        <v>489.6</v>
      </c>
      <c r="M4800" s="2">
        <v>0</v>
      </c>
      <c r="N4800" s="4">
        <v>0</v>
      </c>
    </row>
    <row r="4801" spans="1:14" x14ac:dyDescent="0.3">
      <c r="A4801" s="1" t="s">
        <v>91</v>
      </c>
      <c r="B4801" s="1" t="s">
        <v>459</v>
      </c>
      <c r="C4801" s="1" t="s">
        <v>176</v>
      </c>
      <c r="D4801" s="1" t="s">
        <v>13</v>
      </c>
      <c r="E4801">
        <v>0</v>
      </c>
      <c r="F4801">
        <v>6</v>
      </c>
      <c r="G4801">
        <v>4842.1669999999986</v>
      </c>
      <c r="H4801">
        <v>3</v>
      </c>
      <c r="I4801" s="2">
        <v>2747.4879999999998</v>
      </c>
      <c r="J4801">
        <v>27</v>
      </c>
      <c r="K4801" s="2">
        <v>1468.8000000000002</v>
      </c>
      <c r="L4801">
        <v>489.6</v>
      </c>
      <c r="M4801" s="2">
        <v>1278.6879999999996</v>
      </c>
      <c r="N4801" s="4">
        <v>0.46540257864638523</v>
      </c>
    </row>
    <row r="4802" spans="1:14" x14ac:dyDescent="0.3">
      <c r="A4802" s="1" t="s">
        <v>91</v>
      </c>
      <c r="B4802" s="1" t="s">
        <v>459</v>
      </c>
      <c r="C4802" s="1" t="s">
        <v>176</v>
      </c>
      <c r="D4802" s="1" t="s">
        <v>14</v>
      </c>
      <c r="E4802">
        <v>0</v>
      </c>
      <c r="F4802">
        <v>0</v>
      </c>
      <c r="G4802">
        <v>0</v>
      </c>
      <c r="H4802">
        <v>0</v>
      </c>
      <c r="I4802" s="2">
        <v>0</v>
      </c>
      <c r="J4802">
        <v>1</v>
      </c>
      <c r="K4802" s="2">
        <v>0</v>
      </c>
      <c r="L4802">
        <v>489.6</v>
      </c>
      <c r="M4802" s="2">
        <v>0</v>
      </c>
      <c r="N4802" s="4">
        <v>0</v>
      </c>
    </row>
    <row r="4803" spans="1:14" x14ac:dyDescent="0.3">
      <c r="A4803" s="1" t="s">
        <v>91</v>
      </c>
      <c r="B4803" s="1" t="s">
        <v>459</v>
      </c>
      <c r="C4803" s="1" t="s">
        <v>176</v>
      </c>
      <c r="D4803" s="1" t="s">
        <v>18</v>
      </c>
      <c r="E4803">
        <v>0</v>
      </c>
      <c r="F4803">
        <v>1</v>
      </c>
      <c r="G4803">
        <v>941.43599999999992</v>
      </c>
      <c r="H4803">
        <v>0</v>
      </c>
      <c r="I4803" s="2">
        <v>0</v>
      </c>
      <c r="J4803">
        <v>1</v>
      </c>
      <c r="K4803" s="2">
        <v>0</v>
      </c>
      <c r="L4803">
        <v>489.6</v>
      </c>
      <c r="M4803" s="2">
        <v>0</v>
      </c>
      <c r="N4803" s="4">
        <v>0</v>
      </c>
    </row>
    <row r="4804" spans="1:14" x14ac:dyDescent="0.3">
      <c r="A4804" s="1" t="s">
        <v>91</v>
      </c>
      <c r="B4804" s="1" t="s">
        <v>459</v>
      </c>
      <c r="C4804" s="1" t="s">
        <v>177</v>
      </c>
      <c r="D4804" s="1" t="s">
        <v>13</v>
      </c>
      <c r="E4804">
        <v>0</v>
      </c>
      <c r="F4804">
        <v>4</v>
      </c>
      <c r="G4804">
        <v>2553.6325000000002</v>
      </c>
      <c r="H4804">
        <v>0</v>
      </c>
      <c r="I4804" s="2">
        <v>0</v>
      </c>
      <c r="J4804">
        <v>11</v>
      </c>
      <c r="K4804" s="2">
        <v>0</v>
      </c>
      <c r="L4804">
        <v>489.6</v>
      </c>
      <c r="M4804" s="2">
        <v>0</v>
      </c>
      <c r="N4804" s="4">
        <v>0</v>
      </c>
    </row>
    <row r="4805" spans="1:14" x14ac:dyDescent="0.3">
      <c r="A4805" s="1" t="s">
        <v>91</v>
      </c>
      <c r="B4805" s="1" t="s">
        <v>459</v>
      </c>
      <c r="C4805" s="1" t="s">
        <v>177</v>
      </c>
      <c r="D4805" s="1" t="s">
        <v>14</v>
      </c>
      <c r="E4805">
        <v>0</v>
      </c>
      <c r="F4805">
        <v>0</v>
      </c>
      <c r="G4805">
        <v>0</v>
      </c>
      <c r="H4805">
        <v>0</v>
      </c>
      <c r="I4805" s="2">
        <v>0</v>
      </c>
      <c r="J4805">
        <v>1</v>
      </c>
      <c r="K4805" s="2">
        <v>0</v>
      </c>
      <c r="L4805">
        <v>489.6</v>
      </c>
      <c r="M4805" s="2">
        <v>0</v>
      </c>
      <c r="N4805" s="4">
        <v>0</v>
      </c>
    </row>
    <row r="4806" spans="1:14" x14ac:dyDescent="0.3">
      <c r="A4806" s="1" t="s">
        <v>91</v>
      </c>
      <c r="B4806" s="1" t="s">
        <v>459</v>
      </c>
      <c r="C4806" s="1" t="s">
        <v>177</v>
      </c>
      <c r="D4806" s="1" t="s">
        <v>16</v>
      </c>
      <c r="E4806">
        <v>0</v>
      </c>
      <c r="F4806">
        <v>1</v>
      </c>
      <c r="G4806">
        <v>682.53649999999993</v>
      </c>
      <c r="H4806">
        <v>0</v>
      </c>
      <c r="I4806" s="2">
        <v>0</v>
      </c>
      <c r="J4806">
        <v>1</v>
      </c>
      <c r="K4806" s="2">
        <v>0</v>
      </c>
      <c r="L4806">
        <v>489.6</v>
      </c>
      <c r="M4806" s="2">
        <v>0</v>
      </c>
      <c r="N4806" s="4">
        <v>0</v>
      </c>
    </row>
    <row r="4807" spans="1:14" x14ac:dyDescent="0.3">
      <c r="A4807" s="1" t="s">
        <v>91</v>
      </c>
      <c r="B4807" s="1" t="s">
        <v>459</v>
      </c>
      <c r="C4807" s="1" t="s">
        <v>177</v>
      </c>
      <c r="D4807" s="1" t="s">
        <v>18</v>
      </c>
      <c r="E4807">
        <v>0</v>
      </c>
      <c r="F4807">
        <v>0</v>
      </c>
      <c r="G4807">
        <v>0</v>
      </c>
      <c r="H4807">
        <v>0</v>
      </c>
      <c r="I4807" s="2">
        <v>0</v>
      </c>
      <c r="J4807">
        <v>1</v>
      </c>
      <c r="K4807" s="2">
        <v>0</v>
      </c>
      <c r="L4807">
        <v>489.6</v>
      </c>
      <c r="M4807" s="2">
        <v>0</v>
      </c>
      <c r="N4807" s="4">
        <v>0</v>
      </c>
    </row>
    <row r="4808" spans="1:14" x14ac:dyDescent="0.3">
      <c r="A4808" s="1" t="s">
        <v>91</v>
      </c>
      <c r="B4808" s="1" t="s">
        <v>459</v>
      </c>
      <c r="C4808" s="1" t="s">
        <v>94</v>
      </c>
      <c r="D4808" s="1" t="s">
        <v>13</v>
      </c>
      <c r="E4808">
        <v>0</v>
      </c>
      <c r="F4808">
        <v>11</v>
      </c>
      <c r="G4808">
        <v>8819.7179999999989</v>
      </c>
      <c r="H4808">
        <v>3</v>
      </c>
      <c r="I4808" s="2">
        <v>2806.3220000000001</v>
      </c>
      <c r="J4808">
        <v>21</v>
      </c>
      <c r="K4808" s="2">
        <v>1468.8000000000002</v>
      </c>
      <c r="L4808">
        <v>489.6</v>
      </c>
      <c r="M4808" s="2">
        <v>1337.5219999999999</v>
      </c>
      <c r="N4808" s="4">
        <v>0.47661031057733216</v>
      </c>
    </row>
    <row r="4809" spans="1:14" x14ac:dyDescent="0.3">
      <c r="A4809" s="1" t="s">
        <v>91</v>
      </c>
      <c r="B4809" s="1" t="s">
        <v>459</v>
      </c>
      <c r="C4809" s="1" t="s">
        <v>94</v>
      </c>
      <c r="D4809" s="1" t="s">
        <v>14</v>
      </c>
      <c r="E4809">
        <v>0</v>
      </c>
      <c r="F4809">
        <v>1</v>
      </c>
      <c r="G4809">
        <v>941.43599999999992</v>
      </c>
      <c r="H4809">
        <v>0</v>
      </c>
      <c r="I4809" s="2">
        <v>0</v>
      </c>
      <c r="J4809">
        <v>0</v>
      </c>
      <c r="K4809" s="2">
        <v>0</v>
      </c>
      <c r="L4809">
        <v>489.6</v>
      </c>
      <c r="M4809" s="2">
        <v>0</v>
      </c>
      <c r="N4809" s="4">
        <v>0</v>
      </c>
    </row>
    <row r="4810" spans="1:14" x14ac:dyDescent="0.3">
      <c r="A4810" s="1" t="s">
        <v>91</v>
      </c>
      <c r="B4810" s="1" t="s">
        <v>459</v>
      </c>
      <c r="C4810" s="1" t="s">
        <v>94</v>
      </c>
      <c r="D4810" s="1" t="s">
        <v>16</v>
      </c>
      <c r="E4810">
        <v>0</v>
      </c>
      <c r="F4810">
        <v>0</v>
      </c>
      <c r="G4810">
        <v>0</v>
      </c>
      <c r="H4810">
        <v>0</v>
      </c>
      <c r="I4810" s="2">
        <v>0</v>
      </c>
      <c r="J4810">
        <v>1</v>
      </c>
      <c r="K4810" s="2">
        <v>0</v>
      </c>
      <c r="L4810">
        <v>489.6</v>
      </c>
      <c r="M4810" s="2">
        <v>0</v>
      </c>
      <c r="N4810" s="4">
        <v>0</v>
      </c>
    </row>
    <row r="4811" spans="1:14" x14ac:dyDescent="0.3">
      <c r="A4811" s="1" t="s">
        <v>91</v>
      </c>
      <c r="B4811" s="1" t="s">
        <v>459</v>
      </c>
      <c r="C4811" s="1" t="s">
        <v>94</v>
      </c>
      <c r="D4811" s="1" t="s">
        <v>17</v>
      </c>
      <c r="E4811">
        <v>0</v>
      </c>
      <c r="F4811">
        <v>0</v>
      </c>
      <c r="G4811">
        <v>0</v>
      </c>
      <c r="H4811">
        <v>0</v>
      </c>
      <c r="I4811" s="2">
        <v>0</v>
      </c>
      <c r="J4811">
        <v>1</v>
      </c>
      <c r="K4811" s="2">
        <v>0</v>
      </c>
      <c r="L4811">
        <v>489.6</v>
      </c>
      <c r="M4811" s="2">
        <v>0</v>
      </c>
      <c r="N4811" s="4">
        <v>0</v>
      </c>
    </row>
    <row r="4812" spans="1:14" x14ac:dyDescent="0.3">
      <c r="A4812" s="1" t="s">
        <v>91</v>
      </c>
      <c r="B4812" s="1" t="s">
        <v>459</v>
      </c>
      <c r="C4812" s="1" t="s">
        <v>94</v>
      </c>
      <c r="D4812" s="1" t="s">
        <v>18</v>
      </c>
      <c r="E4812">
        <v>0</v>
      </c>
      <c r="F4812">
        <v>1</v>
      </c>
      <c r="G4812">
        <v>517.78749999999991</v>
      </c>
      <c r="H4812">
        <v>0</v>
      </c>
      <c r="I4812" s="2">
        <v>0</v>
      </c>
      <c r="J4812">
        <v>2</v>
      </c>
      <c r="K4812" s="2">
        <v>0</v>
      </c>
      <c r="L4812">
        <v>489.6</v>
      </c>
      <c r="M4812" s="2">
        <v>0</v>
      </c>
      <c r="N4812" s="4">
        <v>0</v>
      </c>
    </row>
    <row r="4813" spans="1:14" x14ac:dyDescent="0.3">
      <c r="A4813" s="1" t="s">
        <v>91</v>
      </c>
      <c r="B4813" s="1" t="s">
        <v>459</v>
      </c>
      <c r="C4813" s="1" t="s">
        <v>95</v>
      </c>
      <c r="D4813" s="1" t="s">
        <v>13</v>
      </c>
      <c r="E4813">
        <v>0</v>
      </c>
      <c r="F4813">
        <v>6</v>
      </c>
      <c r="G4813">
        <v>4453.1909999999998</v>
      </c>
      <c r="H4813">
        <v>1</v>
      </c>
      <c r="I4813" s="2">
        <v>805.78199999999993</v>
      </c>
      <c r="J4813">
        <v>5</v>
      </c>
      <c r="K4813" s="2">
        <v>489.6</v>
      </c>
      <c r="L4813">
        <v>489.6</v>
      </c>
      <c r="M4813" s="2">
        <v>316.1819999999999</v>
      </c>
      <c r="N4813" s="4">
        <v>0.39239149050239386</v>
      </c>
    </row>
    <row r="4814" spans="1:14" x14ac:dyDescent="0.3">
      <c r="A4814" s="1" t="s">
        <v>91</v>
      </c>
      <c r="B4814" s="1" t="s">
        <v>459</v>
      </c>
      <c r="C4814" s="1" t="s">
        <v>95</v>
      </c>
      <c r="D4814" s="1" t="s">
        <v>14</v>
      </c>
      <c r="E4814">
        <v>0</v>
      </c>
      <c r="F4814">
        <v>1</v>
      </c>
      <c r="G4814">
        <v>805.78199999999993</v>
      </c>
      <c r="H4814">
        <v>0</v>
      </c>
      <c r="I4814" s="2">
        <v>0</v>
      </c>
      <c r="J4814">
        <v>0</v>
      </c>
      <c r="K4814" s="2">
        <v>0</v>
      </c>
      <c r="L4814">
        <v>489.6</v>
      </c>
      <c r="M4814" s="2">
        <v>0</v>
      </c>
      <c r="N4814" s="4">
        <v>0</v>
      </c>
    </row>
    <row r="4815" spans="1:14" x14ac:dyDescent="0.3">
      <c r="A4815" s="1" t="s">
        <v>91</v>
      </c>
      <c r="B4815" s="1" t="s">
        <v>459</v>
      </c>
      <c r="C4815" s="1" t="s">
        <v>95</v>
      </c>
      <c r="D4815" s="1" t="s">
        <v>15</v>
      </c>
      <c r="E4815">
        <v>0</v>
      </c>
      <c r="F4815">
        <v>0</v>
      </c>
      <c r="G4815">
        <v>0</v>
      </c>
      <c r="H4815">
        <v>0</v>
      </c>
      <c r="I4815" s="2">
        <v>0</v>
      </c>
      <c r="J4815">
        <v>2</v>
      </c>
      <c r="K4815" s="2">
        <v>0</v>
      </c>
      <c r="L4815">
        <v>489.6</v>
      </c>
      <c r="M4815" s="2">
        <v>0</v>
      </c>
      <c r="N4815" s="4">
        <v>0</v>
      </c>
    </row>
    <row r="4816" spans="1:14" x14ac:dyDescent="0.3">
      <c r="A4816" s="1" t="s">
        <v>91</v>
      </c>
      <c r="B4816" s="1" t="s">
        <v>459</v>
      </c>
      <c r="C4816" s="1" t="s">
        <v>95</v>
      </c>
      <c r="D4816" s="1" t="s">
        <v>13</v>
      </c>
      <c r="E4816">
        <v>0</v>
      </c>
      <c r="F4816">
        <v>1</v>
      </c>
      <c r="G4816">
        <v>805.78199999999993</v>
      </c>
      <c r="H4816">
        <v>0</v>
      </c>
      <c r="I4816" s="2">
        <v>0</v>
      </c>
      <c r="J4816">
        <v>0</v>
      </c>
      <c r="K4816" s="2">
        <v>0</v>
      </c>
      <c r="L4816">
        <v>489.6</v>
      </c>
      <c r="M4816" s="2">
        <v>0</v>
      </c>
      <c r="N4816" s="4">
        <v>0</v>
      </c>
    </row>
    <row r="4817" spans="1:14" x14ac:dyDescent="0.3">
      <c r="A4817" s="1" t="s">
        <v>91</v>
      </c>
      <c r="B4817" s="1" t="s">
        <v>459</v>
      </c>
      <c r="C4817" s="1" t="s">
        <v>95</v>
      </c>
      <c r="D4817" s="1" t="s">
        <v>17</v>
      </c>
      <c r="E4817">
        <v>0</v>
      </c>
      <c r="F4817">
        <v>0</v>
      </c>
      <c r="G4817">
        <v>0</v>
      </c>
      <c r="H4817">
        <v>0</v>
      </c>
      <c r="I4817" s="2">
        <v>0</v>
      </c>
      <c r="J4817">
        <v>1</v>
      </c>
      <c r="K4817" s="2">
        <v>0</v>
      </c>
      <c r="L4817">
        <v>489.6</v>
      </c>
      <c r="M4817" s="2">
        <v>0</v>
      </c>
      <c r="N4817" s="4">
        <v>0</v>
      </c>
    </row>
    <row r="4818" spans="1:14" x14ac:dyDescent="0.3">
      <c r="A4818" s="1" t="s">
        <v>91</v>
      </c>
      <c r="B4818" s="1" t="s">
        <v>459</v>
      </c>
      <c r="C4818" s="1" t="s">
        <v>95</v>
      </c>
      <c r="D4818" s="1" t="s">
        <v>18</v>
      </c>
      <c r="E4818">
        <v>0</v>
      </c>
      <c r="F4818">
        <v>0</v>
      </c>
      <c r="G4818">
        <v>0</v>
      </c>
      <c r="H4818">
        <v>0</v>
      </c>
      <c r="I4818" s="2">
        <v>0</v>
      </c>
      <c r="J4818">
        <v>1</v>
      </c>
      <c r="K4818" s="2">
        <v>0</v>
      </c>
      <c r="L4818">
        <v>489.6</v>
      </c>
      <c r="M4818" s="2">
        <v>0</v>
      </c>
      <c r="N4818" s="4">
        <v>0</v>
      </c>
    </row>
    <row r="4819" spans="1:14" x14ac:dyDescent="0.3">
      <c r="A4819" s="1" t="s">
        <v>91</v>
      </c>
      <c r="B4819" s="1" t="s">
        <v>459</v>
      </c>
      <c r="C4819" s="1" t="s">
        <v>178</v>
      </c>
      <c r="D4819" s="1" t="s">
        <v>13</v>
      </c>
      <c r="E4819">
        <v>0</v>
      </c>
      <c r="F4819">
        <v>10</v>
      </c>
      <c r="G4819">
        <v>7107.8049999999994</v>
      </c>
      <c r="H4819">
        <v>1</v>
      </c>
      <c r="I4819" s="2">
        <v>517.78749999999991</v>
      </c>
      <c r="J4819">
        <v>7</v>
      </c>
      <c r="K4819" s="2">
        <v>489.6</v>
      </c>
      <c r="L4819">
        <v>489.6</v>
      </c>
      <c r="M4819" s="2">
        <v>28.187499999999886</v>
      </c>
      <c r="N4819" s="4">
        <v>5.4438355502981227E-2</v>
      </c>
    </row>
    <row r="4820" spans="1:14" x14ac:dyDescent="0.3">
      <c r="A4820" s="1" t="s">
        <v>91</v>
      </c>
      <c r="B4820" s="1" t="s">
        <v>459</v>
      </c>
      <c r="C4820" s="1" t="s">
        <v>178</v>
      </c>
      <c r="D4820" s="1" t="s">
        <v>15</v>
      </c>
      <c r="E4820">
        <v>0</v>
      </c>
      <c r="F4820">
        <v>1</v>
      </c>
      <c r="G4820">
        <v>805.78199999999993</v>
      </c>
      <c r="H4820">
        <v>1</v>
      </c>
      <c r="I4820" s="2">
        <v>805.78199999999993</v>
      </c>
      <c r="J4820">
        <v>0</v>
      </c>
      <c r="K4820" s="2">
        <v>489.6</v>
      </c>
      <c r="L4820">
        <v>489.6</v>
      </c>
      <c r="M4820" s="2">
        <v>316.1819999999999</v>
      </c>
      <c r="N4820" s="4">
        <v>0.39239149050239386</v>
      </c>
    </row>
    <row r="4821" spans="1:14" x14ac:dyDescent="0.3">
      <c r="A4821" s="1" t="s">
        <v>91</v>
      </c>
      <c r="B4821" s="1" t="s">
        <v>459</v>
      </c>
      <c r="C4821" s="1" t="s">
        <v>178</v>
      </c>
      <c r="D4821" s="1" t="s">
        <v>16</v>
      </c>
      <c r="E4821">
        <v>0</v>
      </c>
      <c r="F4821">
        <v>1</v>
      </c>
      <c r="G4821">
        <v>1000.27</v>
      </c>
      <c r="H4821">
        <v>1</v>
      </c>
      <c r="I4821" s="2">
        <v>1000.27</v>
      </c>
      <c r="J4821">
        <v>2</v>
      </c>
      <c r="K4821" s="2">
        <v>489.6</v>
      </c>
      <c r="L4821">
        <v>489.6</v>
      </c>
      <c r="M4821" s="2">
        <v>510.66999999999996</v>
      </c>
      <c r="N4821" s="4">
        <v>0.51053215631779414</v>
      </c>
    </row>
    <row r="4822" spans="1:14" x14ac:dyDescent="0.3">
      <c r="A4822" s="1" t="s">
        <v>91</v>
      </c>
      <c r="B4822" s="1" t="s">
        <v>459</v>
      </c>
      <c r="C4822" s="1" t="s">
        <v>178</v>
      </c>
      <c r="D4822" s="1" t="s">
        <v>13</v>
      </c>
      <c r="E4822">
        <v>0</v>
      </c>
      <c r="F4822">
        <v>1</v>
      </c>
      <c r="G4822">
        <v>805.78199999999993</v>
      </c>
      <c r="H4822">
        <v>0</v>
      </c>
      <c r="I4822" s="2">
        <v>0</v>
      </c>
      <c r="J4822">
        <v>1</v>
      </c>
      <c r="K4822" s="2">
        <v>0</v>
      </c>
      <c r="L4822">
        <v>489.6</v>
      </c>
      <c r="M4822" s="2">
        <v>0</v>
      </c>
      <c r="N4822" s="4">
        <v>0</v>
      </c>
    </row>
    <row r="4823" spans="1:14" x14ac:dyDescent="0.3">
      <c r="A4823" s="1" t="s">
        <v>91</v>
      </c>
      <c r="B4823" s="1" t="s">
        <v>459</v>
      </c>
      <c r="C4823" s="1" t="s">
        <v>178</v>
      </c>
      <c r="D4823" s="1" t="s">
        <v>17</v>
      </c>
      <c r="E4823">
        <v>0</v>
      </c>
      <c r="F4823">
        <v>1</v>
      </c>
      <c r="G4823">
        <v>805.78199999999993</v>
      </c>
      <c r="H4823">
        <v>0</v>
      </c>
      <c r="I4823" s="2">
        <v>0</v>
      </c>
      <c r="J4823">
        <v>2</v>
      </c>
      <c r="K4823" s="2">
        <v>0</v>
      </c>
      <c r="L4823">
        <v>489.6</v>
      </c>
      <c r="M4823" s="2">
        <v>0</v>
      </c>
      <c r="N4823" s="4">
        <v>0</v>
      </c>
    </row>
    <row r="4824" spans="1:14" x14ac:dyDescent="0.3">
      <c r="A4824" s="1" t="s">
        <v>179</v>
      </c>
      <c r="B4824" s="1" t="s">
        <v>460</v>
      </c>
      <c r="C4824" s="1" t="s">
        <v>181</v>
      </c>
      <c r="D4824" s="1" t="s">
        <v>13</v>
      </c>
      <c r="E4824">
        <v>0</v>
      </c>
      <c r="F4824">
        <v>0</v>
      </c>
      <c r="G4824">
        <v>0</v>
      </c>
      <c r="H4824">
        <v>0</v>
      </c>
      <c r="I4824" s="2">
        <v>0</v>
      </c>
      <c r="J4824">
        <v>1</v>
      </c>
      <c r="K4824" s="2">
        <v>0</v>
      </c>
      <c r="L4824">
        <v>1986.45</v>
      </c>
      <c r="M4824" s="2">
        <v>0</v>
      </c>
      <c r="N4824" s="4">
        <v>0</v>
      </c>
    </row>
    <row r="4825" spans="1:14" x14ac:dyDescent="0.3">
      <c r="A4825" s="1" t="s">
        <v>179</v>
      </c>
      <c r="B4825" s="1" t="s">
        <v>460</v>
      </c>
      <c r="C4825" s="1" t="s">
        <v>181</v>
      </c>
      <c r="D4825" s="1" t="s">
        <v>13</v>
      </c>
      <c r="E4825">
        <v>0</v>
      </c>
      <c r="F4825">
        <v>1</v>
      </c>
      <c r="G4825">
        <v>3446.6075000000001</v>
      </c>
      <c r="H4825">
        <v>0</v>
      </c>
      <c r="I4825" s="2">
        <v>0</v>
      </c>
      <c r="J4825">
        <v>39</v>
      </c>
      <c r="K4825" s="2">
        <v>0</v>
      </c>
      <c r="L4825">
        <v>1986.45</v>
      </c>
      <c r="M4825" s="2">
        <v>0</v>
      </c>
      <c r="N4825" s="4">
        <v>0</v>
      </c>
    </row>
    <row r="4826" spans="1:14" x14ac:dyDescent="0.3">
      <c r="A4826" s="1" t="s">
        <v>179</v>
      </c>
      <c r="B4826" s="1" t="s">
        <v>460</v>
      </c>
      <c r="C4826" s="1" t="s">
        <v>181</v>
      </c>
      <c r="D4826" s="1" t="s">
        <v>16</v>
      </c>
      <c r="E4826">
        <v>0</v>
      </c>
      <c r="F4826">
        <v>0</v>
      </c>
      <c r="G4826">
        <v>0</v>
      </c>
      <c r="H4826">
        <v>0</v>
      </c>
      <c r="I4826" s="2">
        <v>0</v>
      </c>
      <c r="J4826">
        <v>1</v>
      </c>
      <c r="K4826" s="2">
        <v>0</v>
      </c>
      <c r="L4826">
        <v>1986.45</v>
      </c>
      <c r="M4826" s="2">
        <v>0</v>
      </c>
      <c r="N4826" s="4">
        <v>0</v>
      </c>
    </row>
    <row r="4827" spans="1:14" x14ac:dyDescent="0.3">
      <c r="A4827" s="1" t="s">
        <v>179</v>
      </c>
      <c r="B4827" s="1" t="s">
        <v>460</v>
      </c>
      <c r="C4827" s="1" t="s">
        <v>181</v>
      </c>
      <c r="D4827" s="1" t="s">
        <v>19</v>
      </c>
      <c r="E4827">
        <v>0</v>
      </c>
      <c r="F4827">
        <v>0</v>
      </c>
      <c r="G4827">
        <v>0</v>
      </c>
      <c r="H4827">
        <v>0</v>
      </c>
      <c r="I4827" s="2">
        <v>0</v>
      </c>
      <c r="J4827">
        <v>1</v>
      </c>
      <c r="K4827" s="2">
        <v>0</v>
      </c>
      <c r="L4827">
        <v>1986.45</v>
      </c>
      <c r="M4827" s="2">
        <v>0</v>
      </c>
      <c r="N4827" s="4">
        <v>0</v>
      </c>
    </row>
    <row r="4828" spans="1:14" x14ac:dyDescent="0.3">
      <c r="A4828" s="1" t="s">
        <v>179</v>
      </c>
      <c r="B4828" s="1" t="s">
        <v>460</v>
      </c>
      <c r="C4828" s="1" t="s">
        <v>182</v>
      </c>
      <c r="D4828" s="1" t="s">
        <v>13</v>
      </c>
      <c r="E4828">
        <v>0</v>
      </c>
      <c r="F4828">
        <v>2</v>
      </c>
      <c r="G4828">
        <v>6893.2150000000001</v>
      </c>
      <c r="H4828">
        <v>2</v>
      </c>
      <c r="I4828" s="2">
        <v>6893.2150000000001</v>
      </c>
      <c r="J4828">
        <v>36</v>
      </c>
      <c r="K4828" s="2">
        <v>3972.9</v>
      </c>
      <c r="L4828">
        <v>1986.45</v>
      </c>
      <c r="M4828" s="2">
        <v>2920.3150000000001</v>
      </c>
      <c r="N4828" s="4">
        <v>0.42365064777465955</v>
      </c>
    </row>
    <row r="4829" spans="1:14" x14ac:dyDescent="0.3">
      <c r="A4829" s="1" t="s">
        <v>179</v>
      </c>
      <c r="B4829" s="1" t="s">
        <v>460</v>
      </c>
      <c r="C4829" s="1" t="s">
        <v>182</v>
      </c>
      <c r="D4829" s="1" t="s">
        <v>16</v>
      </c>
      <c r="E4829">
        <v>0</v>
      </c>
      <c r="F4829">
        <v>0</v>
      </c>
      <c r="G4829">
        <v>0</v>
      </c>
      <c r="H4829">
        <v>0</v>
      </c>
      <c r="I4829" s="2">
        <v>0</v>
      </c>
      <c r="J4829">
        <v>1</v>
      </c>
      <c r="K4829" s="2">
        <v>0</v>
      </c>
      <c r="L4829">
        <v>1986.45</v>
      </c>
      <c r="M4829" s="2">
        <v>0</v>
      </c>
      <c r="N4829" s="4">
        <v>0</v>
      </c>
    </row>
    <row r="4830" spans="1:14" x14ac:dyDescent="0.3">
      <c r="A4830" s="1" t="s">
        <v>179</v>
      </c>
      <c r="B4830" s="1" t="s">
        <v>460</v>
      </c>
      <c r="C4830" s="1" t="s">
        <v>182</v>
      </c>
      <c r="D4830" s="1" t="s">
        <v>17</v>
      </c>
      <c r="E4830">
        <v>0</v>
      </c>
      <c r="F4830">
        <v>1</v>
      </c>
      <c r="G4830">
        <v>3243.8625000000002</v>
      </c>
      <c r="H4830">
        <v>0</v>
      </c>
      <c r="I4830" s="2">
        <v>0</v>
      </c>
      <c r="J4830">
        <v>0</v>
      </c>
      <c r="K4830" s="2">
        <v>0</v>
      </c>
      <c r="L4830">
        <v>1986.45</v>
      </c>
      <c r="M4830" s="2">
        <v>0</v>
      </c>
      <c r="N4830" s="4">
        <v>0</v>
      </c>
    </row>
    <row r="4831" spans="1:14" x14ac:dyDescent="0.3">
      <c r="A4831" s="1" t="s">
        <v>179</v>
      </c>
      <c r="B4831" s="1" t="s">
        <v>460</v>
      </c>
      <c r="C4831" s="1" t="s">
        <v>182</v>
      </c>
      <c r="D4831" s="1" t="s">
        <v>18</v>
      </c>
      <c r="E4831">
        <v>0</v>
      </c>
      <c r="F4831">
        <v>0</v>
      </c>
      <c r="G4831">
        <v>0</v>
      </c>
      <c r="H4831">
        <v>0</v>
      </c>
      <c r="I4831" s="2">
        <v>0</v>
      </c>
      <c r="J4831">
        <v>2</v>
      </c>
      <c r="K4831" s="2">
        <v>0</v>
      </c>
      <c r="L4831">
        <v>1986.45</v>
      </c>
      <c r="M4831" s="2">
        <v>0</v>
      </c>
      <c r="N4831" s="4">
        <v>0</v>
      </c>
    </row>
    <row r="4832" spans="1:14" x14ac:dyDescent="0.3">
      <c r="A4832" s="1" t="s">
        <v>179</v>
      </c>
      <c r="B4832" s="1" t="s">
        <v>460</v>
      </c>
      <c r="C4832" s="1" t="s">
        <v>182</v>
      </c>
      <c r="D4832" s="1" t="s">
        <v>19</v>
      </c>
      <c r="E4832">
        <v>0</v>
      </c>
      <c r="F4832">
        <v>0</v>
      </c>
      <c r="G4832">
        <v>0</v>
      </c>
      <c r="H4832">
        <v>0</v>
      </c>
      <c r="I4832" s="2">
        <v>0</v>
      </c>
      <c r="J4832">
        <v>1</v>
      </c>
      <c r="K4832" s="2">
        <v>0</v>
      </c>
      <c r="L4832">
        <v>1986.45</v>
      </c>
      <c r="M4832" s="2">
        <v>0</v>
      </c>
      <c r="N4832" s="4">
        <v>0</v>
      </c>
    </row>
    <row r="4833" spans="1:14" x14ac:dyDescent="0.3">
      <c r="A4833" s="1" t="s">
        <v>44</v>
      </c>
      <c r="B4833" s="1" t="s">
        <v>461</v>
      </c>
      <c r="C4833" s="1" t="s">
        <v>22</v>
      </c>
      <c r="D4833" s="1" t="s">
        <v>13</v>
      </c>
      <c r="E4833">
        <v>0</v>
      </c>
      <c r="F4833">
        <v>2</v>
      </c>
      <c r="G4833">
        <v>4972.1629999999996</v>
      </c>
      <c r="H4833">
        <v>0</v>
      </c>
      <c r="I4833" s="2">
        <v>0</v>
      </c>
      <c r="J4833">
        <v>0</v>
      </c>
      <c r="K4833" s="2">
        <v>0</v>
      </c>
      <c r="L4833">
        <v>975.09450000000004</v>
      </c>
      <c r="M4833" s="2">
        <v>0</v>
      </c>
      <c r="N4833" s="4">
        <v>0</v>
      </c>
    </row>
    <row r="4834" spans="1:14" x14ac:dyDescent="0.3">
      <c r="A4834" s="1" t="s">
        <v>44</v>
      </c>
      <c r="B4834" s="1" t="s">
        <v>461</v>
      </c>
      <c r="C4834" s="1" t="s">
        <v>22</v>
      </c>
      <c r="D4834" s="1" t="s">
        <v>13</v>
      </c>
      <c r="E4834">
        <v>0</v>
      </c>
      <c r="F4834">
        <v>0</v>
      </c>
      <c r="G4834">
        <v>0</v>
      </c>
      <c r="H4834">
        <v>0</v>
      </c>
      <c r="I4834" s="2">
        <v>0</v>
      </c>
      <c r="J4834">
        <v>0</v>
      </c>
      <c r="K4834" s="2">
        <v>0</v>
      </c>
      <c r="L4834">
        <v>975.09450000000004</v>
      </c>
      <c r="M4834" s="2">
        <v>0</v>
      </c>
      <c r="N4834" s="4">
        <v>0</v>
      </c>
    </row>
    <row r="4835" spans="1:14" x14ac:dyDescent="0.3">
      <c r="A4835" s="1" t="s">
        <v>44</v>
      </c>
      <c r="B4835" s="1" t="s">
        <v>461</v>
      </c>
      <c r="C4835" s="1" t="s">
        <v>22</v>
      </c>
      <c r="D4835" s="1" t="s">
        <v>18</v>
      </c>
      <c r="E4835">
        <v>0</v>
      </c>
      <c r="F4835">
        <v>1</v>
      </c>
      <c r="G4835">
        <v>2486.0814999999998</v>
      </c>
      <c r="H4835">
        <v>1</v>
      </c>
      <c r="I4835" s="2">
        <v>2486.0814999999998</v>
      </c>
      <c r="J4835">
        <v>0</v>
      </c>
      <c r="K4835" s="2">
        <v>975.09450000000004</v>
      </c>
      <c r="L4835">
        <v>975.09450000000004</v>
      </c>
      <c r="M4835" s="2">
        <v>1510.9869999999996</v>
      </c>
      <c r="N4835" s="4">
        <v>0.6077785462785511</v>
      </c>
    </row>
    <row r="4836" spans="1:14" x14ac:dyDescent="0.3">
      <c r="A4836" s="1" t="s">
        <v>44</v>
      </c>
      <c r="B4836" s="1" t="s">
        <v>461</v>
      </c>
      <c r="C4836" s="1" t="s">
        <v>23</v>
      </c>
      <c r="D4836" s="1" t="s">
        <v>13</v>
      </c>
      <c r="E4836">
        <v>0</v>
      </c>
      <c r="F4836">
        <v>14</v>
      </c>
      <c r="G4836">
        <v>34568.091499999988</v>
      </c>
      <c r="H4836">
        <v>5</v>
      </c>
      <c r="I4836" s="2">
        <v>12284.173500000001</v>
      </c>
      <c r="J4836">
        <v>0</v>
      </c>
      <c r="K4836" s="2">
        <v>4875.4724999999999</v>
      </c>
      <c r="L4836">
        <v>975.09450000000004</v>
      </c>
      <c r="M4836" s="2">
        <v>7408.7010000000009</v>
      </c>
      <c r="N4836" s="4">
        <v>0.60310943996354338</v>
      </c>
    </row>
    <row r="4837" spans="1:14" x14ac:dyDescent="0.3">
      <c r="A4837" s="1" t="s">
        <v>44</v>
      </c>
      <c r="B4837" s="1" t="s">
        <v>461</v>
      </c>
      <c r="C4837" s="1" t="s">
        <v>23</v>
      </c>
      <c r="D4837" s="1" t="s">
        <v>15</v>
      </c>
      <c r="E4837">
        <v>0</v>
      </c>
      <c r="F4837">
        <v>1</v>
      </c>
      <c r="G4837">
        <v>2486.0814999999998</v>
      </c>
      <c r="H4837">
        <v>0</v>
      </c>
      <c r="I4837" s="2">
        <v>0</v>
      </c>
      <c r="J4837">
        <v>0</v>
      </c>
      <c r="K4837" s="2">
        <v>0</v>
      </c>
      <c r="L4837">
        <v>975.09450000000004</v>
      </c>
      <c r="M4837" s="2">
        <v>0</v>
      </c>
      <c r="N4837" s="4">
        <v>0</v>
      </c>
    </row>
    <row r="4838" spans="1:14" x14ac:dyDescent="0.3">
      <c r="A4838" s="1" t="s">
        <v>44</v>
      </c>
      <c r="B4838" s="1" t="s">
        <v>461</v>
      </c>
      <c r="C4838" s="1" t="s">
        <v>23</v>
      </c>
      <c r="D4838" s="1" t="s">
        <v>16</v>
      </c>
      <c r="E4838">
        <v>0</v>
      </c>
      <c r="F4838">
        <v>1</v>
      </c>
      <c r="G4838">
        <v>2486.0814999999998</v>
      </c>
      <c r="H4838">
        <v>0</v>
      </c>
      <c r="I4838" s="2">
        <v>0</v>
      </c>
      <c r="J4838">
        <v>0</v>
      </c>
      <c r="K4838" s="2">
        <v>0</v>
      </c>
      <c r="L4838">
        <v>975.09450000000004</v>
      </c>
      <c r="M4838" s="2">
        <v>0</v>
      </c>
      <c r="N4838" s="4">
        <v>0</v>
      </c>
    </row>
    <row r="4839" spans="1:14" x14ac:dyDescent="0.3">
      <c r="A4839" s="1" t="s">
        <v>44</v>
      </c>
      <c r="B4839" s="1" t="s">
        <v>461</v>
      </c>
      <c r="C4839" s="1" t="s">
        <v>23</v>
      </c>
      <c r="D4839" s="1" t="s">
        <v>13</v>
      </c>
      <c r="E4839">
        <v>0</v>
      </c>
      <c r="F4839">
        <v>1</v>
      </c>
      <c r="G4839">
        <v>2486.0814999999998</v>
      </c>
      <c r="H4839">
        <v>0</v>
      </c>
      <c r="I4839" s="2">
        <v>0</v>
      </c>
      <c r="J4839">
        <v>0</v>
      </c>
      <c r="K4839" s="2">
        <v>0</v>
      </c>
      <c r="L4839">
        <v>975.09450000000004</v>
      </c>
      <c r="M4839" s="2">
        <v>0</v>
      </c>
      <c r="N4839" s="4">
        <v>0</v>
      </c>
    </row>
    <row r="4840" spans="1:14" x14ac:dyDescent="0.3">
      <c r="A4840" s="1" t="s">
        <v>44</v>
      </c>
      <c r="B4840" s="1" t="s">
        <v>461</v>
      </c>
      <c r="C4840" s="1" t="s">
        <v>23</v>
      </c>
      <c r="D4840" s="1" t="s">
        <v>18</v>
      </c>
      <c r="E4840">
        <v>0</v>
      </c>
      <c r="F4840">
        <v>1</v>
      </c>
      <c r="G4840">
        <v>2486.0814999999998</v>
      </c>
      <c r="H4840">
        <v>1</v>
      </c>
      <c r="I4840" s="2">
        <v>2486.0814999999998</v>
      </c>
      <c r="J4840">
        <v>0</v>
      </c>
      <c r="K4840" s="2">
        <v>975.09450000000004</v>
      </c>
      <c r="L4840">
        <v>975.09450000000004</v>
      </c>
      <c r="M4840" s="2">
        <v>1510.9869999999996</v>
      </c>
      <c r="N4840" s="4">
        <v>0.6077785462785511</v>
      </c>
    </row>
    <row r="4841" spans="1:14" x14ac:dyDescent="0.3">
      <c r="A4841" s="1" t="s">
        <v>44</v>
      </c>
      <c r="B4841" s="1" t="s">
        <v>461</v>
      </c>
      <c r="C4841" s="1" t="s">
        <v>23</v>
      </c>
      <c r="D4841" s="1" t="s">
        <v>19</v>
      </c>
      <c r="E4841">
        <v>0</v>
      </c>
      <c r="F4841">
        <v>1</v>
      </c>
      <c r="G4841">
        <v>2486.0814999999998</v>
      </c>
      <c r="H4841">
        <v>0</v>
      </c>
      <c r="I4841" s="2">
        <v>0</v>
      </c>
      <c r="J4841">
        <v>0</v>
      </c>
      <c r="K4841" s="2">
        <v>0</v>
      </c>
      <c r="L4841">
        <v>975.09450000000004</v>
      </c>
      <c r="M4841" s="2">
        <v>0</v>
      </c>
      <c r="N4841" s="4">
        <v>0</v>
      </c>
    </row>
    <row r="4842" spans="1:14" x14ac:dyDescent="0.3">
      <c r="A4842" s="1" t="s">
        <v>44</v>
      </c>
      <c r="B4842" s="1" t="s">
        <v>461</v>
      </c>
      <c r="C4842" s="1" t="s">
        <v>24</v>
      </c>
      <c r="D4842" s="1" t="s">
        <v>13</v>
      </c>
      <c r="E4842">
        <v>0</v>
      </c>
      <c r="F4842">
        <v>4</v>
      </c>
      <c r="G4842">
        <v>9944.3259999999991</v>
      </c>
      <c r="H4842">
        <v>1</v>
      </c>
      <c r="I4842" s="2">
        <v>2486.0814999999998</v>
      </c>
      <c r="J4842">
        <v>0</v>
      </c>
      <c r="K4842" s="2">
        <v>975.09450000000004</v>
      </c>
      <c r="L4842">
        <v>975.09450000000004</v>
      </c>
      <c r="M4842" s="2">
        <v>1510.9869999999996</v>
      </c>
      <c r="N4842" s="4">
        <v>0.6077785462785511</v>
      </c>
    </row>
    <row r="4843" spans="1:14" x14ac:dyDescent="0.3">
      <c r="A4843" s="1" t="s">
        <v>44</v>
      </c>
      <c r="B4843" s="1" t="s">
        <v>461</v>
      </c>
      <c r="C4843" s="1" t="s">
        <v>24</v>
      </c>
      <c r="D4843" s="1" t="s">
        <v>13</v>
      </c>
      <c r="E4843">
        <v>0</v>
      </c>
      <c r="F4843">
        <v>1</v>
      </c>
      <c r="G4843">
        <v>2486.0814999999998</v>
      </c>
      <c r="H4843">
        <v>0</v>
      </c>
      <c r="I4843" s="2">
        <v>0</v>
      </c>
      <c r="J4843">
        <v>0</v>
      </c>
      <c r="K4843" s="2">
        <v>0</v>
      </c>
      <c r="L4843">
        <v>975.09450000000004</v>
      </c>
      <c r="M4843" s="2">
        <v>0</v>
      </c>
      <c r="N4843" s="4">
        <v>0</v>
      </c>
    </row>
    <row r="4844" spans="1:14" x14ac:dyDescent="0.3">
      <c r="A4844" s="1" t="s">
        <v>44</v>
      </c>
      <c r="B4844" s="1" t="s">
        <v>461</v>
      </c>
      <c r="C4844" s="1" t="s">
        <v>24</v>
      </c>
      <c r="D4844" s="1" t="s">
        <v>19</v>
      </c>
      <c r="E4844">
        <v>0</v>
      </c>
      <c r="F4844">
        <v>1</v>
      </c>
      <c r="G4844">
        <v>2486.0814999999998</v>
      </c>
      <c r="H4844">
        <v>0</v>
      </c>
      <c r="I4844" s="2">
        <v>0</v>
      </c>
      <c r="J4844">
        <v>0</v>
      </c>
      <c r="K4844" s="2">
        <v>0</v>
      </c>
      <c r="L4844">
        <v>975.09450000000004</v>
      </c>
      <c r="M4844" s="2">
        <v>0</v>
      </c>
      <c r="N4844" s="4">
        <v>0</v>
      </c>
    </row>
    <row r="4845" spans="1:14" x14ac:dyDescent="0.3">
      <c r="A4845" s="1" t="s">
        <v>44</v>
      </c>
      <c r="B4845" s="1" t="s">
        <v>461</v>
      </c>
      <c r="C4845" s="1" t="s">
        <v>27</v>
      </c>
      <c r="D4845" s="1" t="s">
        <v>13</v>
      </c>
      <c r="E4845">
        <v>0</v>
      </c>
      <c r="F4845">
        <v>9</v>
      </c>
      <c r="G4845">
        <v>22283.918000000001</v>
      </c>
      <c r="H4845">
        <v>3</v>
      </c>
      <c r="I4845" s="2">
        <v>7458.2444999999998</v>
      </c>
      <c r="J4845">
        <v>0</v>
      </c>
      <c r="K4845" s="2">
        <v>2925.2835</v>
      </c>
      <c r="L4845">
        <v>975.09450000000004</v>
      </c>
      <c r="M4845" s="2">
        <v>4532.9609999999993</v>
      </c>
      <c r="N4845" s="4">
        <v>0.6077785462785511</v>
      </c>
    </row>
    <row r="4846" spans="1:14" x14ac:dyDescent="0.3">
      <c r="A4846" s="1" t="s">
        <v>44</v>
      </c>
      <c r="B4846" s="1" t="s">
        <v>461</v>
      </c>
      <c r="C4846" s="1" t="s">
        <v>27</v>
      </c>
      <c r="D4846" s="1" t="s">
        <v>15</v>
      </c>
      <c r="E4846">
        <v>0</v>
      </c>
      <c r="F4846">
        <v>1</v>
      </c>
      <c r="G4846">
        <v>2395.2660000000001</v>
      </c>
      <c r="H4846">
        <v>0</v>
      </c>
      <c r="I4846" s="2">
        <v>0</v>
      </c>
      <c r="J4846">
        <v>0</v>
      </c>
      <c r="K4846" s="2">
        <v>0</v>
      </c>
      <c r="L4846">
        <v>975.09450000000004</v>
      </c>
      <c r="M4846" s="2">
        <v>0</v>
      </c>
      <c r="N4846" s="4">
        <v>0</v>
      </c>
    </row>
    <row r="4847" spans="1:14" x14ac:dyDescent="0.3">
      <c r="A4847" s="1" t="s">
        <v>44</v>
      </c>
      <c r="B4847" s="1" t="s">
        <v>461</v>
      </c>
      <c r="C4847" s="1" t="s">
        <v>27</v>
      </c>
      <c r="D4847" s="1" t="s">
        <v>16</v>
      </c>
      <c r="E4847">
        <v>0</v>
      </c>
      <c r="F4847">
        <v>2</v>
      </c>
      <c r="G4847">
        <v>4972.1629999999996</v>
      </c>
      <c r="H4847">
        <v>1</v>
      </c>
      <c r="I4847" s="2">
        <v>2486.0814999999998</v>
      </c>
      <c r="J4847">
        <v>0</v>
      </c>
      <c r="K4847" s="2">
        <v>975.09450000000004</v>
      </c>
      <c r="L4847">
        <v>975.09450000000004</v>
      </c>
      <c r="M4847" s="2">
        <v>1510.9869999999996</v>
      </c>
      <c r="N4847" s="4">
        <v>0.6077785462785511</v>
      </c>
    </row>
    <row r="4848" spans="1:14" x14ac:dyDescent="0.3">
      <c r="A4848" s="1" t="s">
        <v>44</v>
      </c>
      <c r="B4848" s="1" t="s">
        <v>461</v>
      </c>
      <c r="C4848" s="1" t="s">
        <v>27</v>
      </c>
      <c r="D4848" s="1" t="s">
        <v>17</v>
      </c>
      <c r="E4848">
        <v>0</v>
      </c>
      <c r="F4848">
        <v>1</v>
      </c>
      <c r="G4848">
        <v>2486.0814999999998</v>
      </c>
      <c r="H4848">
        <v>0</v>
      </c>
      <c r="I4848" s="2">
        <v>0</v>
      </c>
      <c r="J4848">
        <v>0</v>
      </c>
      <c r="K4848" s="2">
        <v>0</v>
      </c>
      <c r="L4848">
        <v>975.09450000000004</v>
      </c>
      <c r="M4848" s="2">
        <v>0</v>
      </c>
      <c r="N4848" s="4">
        <v>0</v>
      </c>
    </row>
    <row r="4849" spans="1:14" x14ac:dyDescent="0.3">
      <c r="A4849" s="1" t="s">
        <v>44</v>
      </c>
      <c r="B4849" s="1" t="s">
        <v>461</v>
      </c>
      <c r="C4849" s="1" t="s">
        <v>27</v>
      </c>
      <c r="D4849" s="1" t="s">
        <v>18</v>
      </c>
      <c r="E4849">
        <v>0</v>
      </c>
      <c r="F4849">
        <v>0</v>
      </c>
      <c r="G4849">
        <v>0</v>
      </c>
      <c r="H4849">
        <v>0</v>
      </c>
      <c r="I4849" s="2">
        <v>0</v>
      </c>
      <c r="J4849">
        <v>0</v>
      </c>
      <c r="K4849" s="2">
        <v>0</v>
      </c>
      <c r="L4849">
        <v>975.09450000000004</v>
      </c>
      <c r="M4849" s="2">
        <v>0</v>
      </c>
      <c r="N4849" s="4">
        <v>0</v>
      </c>
    </row>
    <row r="4850" spans="1:14" x14ac:dyDescent="0.3">
      <c r="A4850" s="1" t="s">
        <v>44</v>
      </c>
      <c r="B4850" s="1" t="s">
        <v>462</v>
      </c>
      <c r="C4850" s="1" t="s">
        <v>22</v>
      </c>
      <c r="D4850" s="1" t="s">
        <v>13</v>
      </c>
      <c r="E4850">
        <v>0</v>
      </c>
      <c r="F4850">
        <v>0</v>
      </c>
      <c r="G4850">
        <v>0</v>
      </c>
      <c r="H4850">
        <v>0</v>
      </c>
      <c r="I4850" s="2">
        <v>0</v>
      </c>
      <c r="J4850">
        <v>0</v>
      </c>
      <c r="K4850" s="2">
        <v>0</v>
      </c>
      <c r="L4850">
        <v>975.09450000000004</v>
      </c>
      <c r="M4850" s="2">
        <v>0</v>
      </c>
      <c r="N4850" s="4">
        <v>0</v>
      </c>
    </row>
    <row r="4851" spans="1:14" x14ac:dyDescent="0.3">
      <c r="A4851" s="1" t="s">
        <v>44</v>
      </c>
      <c r="B4851" s="1" t="s">
        <v>462</v>
      </c>
      <c r="C4851" s="1" t="s">
        <v>22</v>
      </c>
      <c r="D4851" s="1" t="s">
        <v>17</v>
      </c>
      <c r="E4851">
        <v>0</v>
      </c>
      <c r="F4851">
        <v>1</v>
      </c>
      <c r="G4851">
        <v>2345.3674999999998</v>
      </c>
      <c r="H4851">
        <v>0</v>
      </c>
      <c r="I4851" s="2">
        <v>0</v>
      </c>
      <c r="J4851">
        <v>0</v>
      </c>
      <c r="K4851" s="2">
        <v>0</v>
      </c>
      <c r="L4851">
        <v>975.09450000000004</v>
      </c>
      <c r="M4851" s="2">
        <v>0</v>
      </c>
      <c r="N4851" s="4">
        <v>0</v>
      </c>
    </row>
    <row r="4852" spans="1:14" x14ac:dyDescent="0.3">
      <c r="A4852" s="1" t="s">
        <v>44</v>
      </c>
      <c r="B4852" s="1" t="s">
        <v>462</v>
      </c>
      <c r="C4852" s="1" t="s">
        <v>22</v>
      </c>
      <c r="D4852" s="1" t="s">
        <v>13</v>
      </c>
      <c r="E4852">
        <v>0</v>
      </c>
      <c r="F4852">
        <v>49</v>
      </c>
      <c r="G4852">
        <v>115121.70450000001</v>
      </c>
      <c r="H4852">
        <v>12</v>
      </c>
      <c r="I4852" s="2">
        <v>29410.835999999999</v>
      </c>
      <c r="J4852">
        <v>0</v>
      </c>
      <c r="K4852" s="2">
        <v>11701.134</v>
      </c>
      <c r="L4852">
        <v>975.09450000000004</v>
      </c>
      <c r="M4852" s="2">
        <v>17709.701999999997</v>
      </c>
      <c r="N4852" s="4">
        <v>0.60214888145308065</v>
      </c>
    </row>
    <row r="4853" spans="1:14" x14ac:dyDescent="0.3">
      <c r="A4853" s="1" t="s">
        <v>44</v>
      </c>
      <c r="B4853" s="1" t="s">
        <v>462</v>
      </c>
      <c r="C4853" s="1" t="s">
        <v>22</v>
      </c>
      <c r="D4853" s="1" t="s">
        <v>15</v>
      </c>
      <c r="E4853">
        <v>0</v>
      </c>
      <c r="F4853">
        <v>1</v>
      </c>
      <c r="G4853">
        <v>2345.3674999999998</v>
      </c>
      <c r="H4853">
        <v>1</v>
      </c>
      <c r="I4853" s="2">
        <v>2345.3674999999998</v>
      </c>
      <c r="J4853">
        <v>0</v>
      </c>
      <c r="K4853" s="2">
        <v>975.09450000000004</v>
      </c>
      <c r="L4853">
        <v>975.09450000000004</v>
      </c>
      <c r="M4853" s="2">
        <v>1370.2729999999997</v>
      </c>
      <c r="N4853" s="4">
        <v>0.58424660527614536</v>
      </c>
    </row>
    <row r="4854" spans="1:14" x14ac:dyDescent="0.3">
      <c r="A4854" s="1" t="s">
        <v>44</v>
      </c>
      <c r="B4854" s="1" t="s">
        <v>462</v>
      </c>
      <c r="C4854" s="1" t="s">
        <v>22</v>
      </c>
      <c r="D4854" s="1" t="s">
        <v>16</v>
      </c>
      <c r="E4854">
        <v>0</v>
      </c>
      <c r="F4854">
        <v>1</v>
      </c>
      <c r="G4854">
        <v>2345.3674999999998</v>
      </c>
      <c r="H4854">
        <v>1</v>
      </c>
      <c r="I4854" s="2">
        <v>2345.3674999999998</v>
      </c>
      <c r="J4854">
        <v>0</v>
      </c>
      <c r="K4854" s="2">
        <v>975.09450000000004</v>
      </c>
      <c r="L4854">
        <v>975.09450000000004</v>
      </c>
      <c r="M4854" s="2">
        <v>1370.2729999999997</v>
      </c>
      <c r="N4854" s="4">
        <v>0.58424660527614536</v>
      </c>
    </row>
    <row r="4855" spans="1:14" x14ac:dyDescent="0.3">
      <c r="A4855" s="1" t="s">
        <v>44</v>
      </c>
      <c r="B4855" s="1" t="s">
        <v>462</v>
      </c>
      <c r="C4855" s="1" t="s">
        <v>22</v>
      </c>
      <c r="D4855" s="1" t="s">
        <v>13</v>
      </c>
      <c r="E4855">
        <v>0</v>
      </c>
      <c r="F4855">
        <v>1</v>
      </c>
      <c r="G4855">
        <v>2345.3674999999998</v>
      </c>
      <c r="H4855">
        <v>0</v>
      </c>
      <c r="I4855" s="2">
        <v>0</v>
      </c>
      <c r="J4855">
        <v>0</v>
      </c>
      <c r="K4855" s="2">
        <v>0</v>
      </c>
      <c r="L4855">
        <v>975.09450000000004</v>
      </c>
      <c r="M4855" s="2">
        <v>0</v>
      </c>
      <c r="N4855" s="4">
        <v>0</v>
      </c>
    </row>
    <row r="4856" spans="1:14" x14ac:dyDescent="0.3">
      <c r="A4856" s="1" t="s">
        <v>44</v>
      </c>
      <c r="B4856" s="1" t="s">
        <v>462</v>
      </c>
      <c r="C4856" s="1" t="s">
        <v>22</v>
      </c>
      <c r="D4856" s="1" t="s">
        <v>17</v>
      </c>
      <c r="E4856">
        <v>0</v>
      </c>
      <c r="F4856">
        <v>2</v>
      </c>
      <c r="G4856">
        <v>4640.8249999999998</v>
      </c>
      <c r="H4856">
        <v>0</v>
      </c>
      <c r="I4856" s="2">
        <v>0</v>
      </c>
      <c r="J4856">
        <v>0</v>
      </c>
      <c r="K4856" s="2">
        <v>0</v>
      </c>
      <c r="L4856">
        <v>975.09450000000004</v>
      </c>
      <c r="M4856" s="2">
        <v>0</v>
      </c>
      <c r="N4856" s="4">
        <v>0</v>
      </c>
    </row>
    <row r="4857" spans="1:14" x14ac:dyDescent="0.3">
      <c r="A4857" s="1" t="s">
        <v>44</v>
      </c>
      <c r="B4857" s="1" t="s">
        <v>462</v>
      </c>
      <c r="C4857" s="1" t="s">
        <v>22</v>
      </c>
      <c r="D4857" s="1" t="s">
        <v>18</v>
      </c>
      <c r="E4857">
        <v>0</v>
      </c>
      <c r="F4857">
        <v>1</v>
      </c>
      <c r="G4857">
        <v>2345.3674999999998</v>
      </c>
      <c r="H4857">
        <v>0</v>
      </c>
      <c r="I4857" s="2">
        <v>0</v>
      </c>
      <c r="J4857">
        <v>0</v>
      </c>
      <c r="K4857" s="2">
        <v>0</v>
      </c>
      <c r="L4857">
        <v>975.09450000000004</v>
      </c>
      <c r="M4857" s="2">
        <v>0</v>
      </c>
      <c r="N4857" s="4">
        <v>0</v>
      </c>
    </row>
    <row r="4858" spans="1:14" x14ac:dyDescent="0.3">
      <c r="A4858" s="1" t="s">
        <v>44</v>
      </c>
      <c r="B4858" s="1" t="s">
        <v>462</v>
      </c>
      <c r="C4858" s="1" t="s">
        <v>22</v>
      </c>
      <c r="D4858" s="1" t="s">
        <v>19</v>
      </c>
      <c r="E4858">
        <v>0</v>
      </c>
      <c r="F4858">
        <v>4</v>
      </c>
      <c r="G4858">
        <v>9522.1839999999993</v>
      </c>
      <c r="H4858">
        <v>2</v>
      </c>
      <c r="I4858" s="2">
        <v>4831.4489999999996</v>
      </c>
      <c r="J4858">
        <v>0</v>
      </c>
      <c r="K4858" s="2">
        <v>1950.1890000000001</v>
      </c>
      <c r="L4858">
        <v>975.09450000000004</v>
      </c>
      <c r="M4858" s="2">
        <v>2881.2599999999993</v>
      </c>
      <c r="N4858" s="4">
        <v>0.59635525491420882</v>
      </c>
    </row>
    <row r="4859" spans="1:14" x14ac:dyDescent="0.3">
      <c r="A4859" s="1" t="s">
        <v>44</v>
      </c>
      <c r="B4859" s="1" t="s">
        <v>462</v>
      </c>
      <c r="C4859" s="1" t="s">
        <v>23</v>
      </c>
      <c r="D4859" s="1" t="s">
        <v>13</v>
      </c>
      <c r="E4859">
        <v>0</v>
      </c>
      <c r="F4859">
        <v>45</v>
      </c>
      <c r="G4859">
        <v>107781.05899999999</v>
      </c>
      <c r="H4859">
        <v>18</v>
      </c>
      <c r="I4859" s="2">
        <v>43905.182999999997</v>
      </c>
      <c r="J4859">
        <v>0</v>
      </c>
      <c r="K4859" s="2">
        <v>17551.701000000001</v>
      </c>
      <c r="L4859">
        <v>975.09450000000004</v>
      </c>
      <c r="M4859" s="2">
        <v>26353.481999999996</v>
      </c>
      <c r="N4859" s="4">
        <v>0.60023624090121652</v>
      </c>
    </row>
    <row r="4860" spans="1:14" x14ac:dyDescent="0.3">
      <c r="A4860" s="1" t="s">
        <v>44</v>
      </c>
      <c r="B4860" s="1" t="s">
        <v>462</v>
      </c>
      <c r="C4860" s="1" t="s">
        <v>23</v>
      </c>
      <c r="D4860" s="1" t="s">
        <v>14</v>
      </c>
      <c r="E4860">
        <v>0</v>
      </c>
      <c r="F4860">
        <v>1</v>
      </c>
      <c r="G4860">
        <v>2486.0814999999998</v>
      </c>
      <c r="H4860">
        <v>1</v>
      </c>
      <c r="I4860" s="2">
        <v>2486.0814999999998</v>
      </c>
      <c r="J4860">
        <v>0</v>
      </c>
      <c r="K4860" s="2">
        <v>975.09450000000004</v>
      </c>
      <c r="L4860">
        <v>975.09450000000004</v>
      </c>
      <c r="M4860" s="2">
        <v>1510.9869999999996</v>
      </c>
      <c r="N4860" s="4">
        <v>0.6077785462785511</v>
      </c>
    </row>
    <row r="4861" spans="1:14" x14ac:dyDescent="0.3">
      <c r="A4861" s="1" t="s">
        <v>44</v>
      </c>
      <c r="B4861" s="1" t="s">
        <v>462</v>
      </c>
      <c r="C4861" s="1" t="s">
        <v>23</v>
      </c>
      <c r="D4861" s="1" t="s">
        <v>15</v>
      </c>
      <c r="E4861">
        <v>0</v>
      </c>
      <c r="F4861">
        <v>2</v>
      </c>
      <c r="G4861">
        <v>4640.8249999999998</v>
      </c>
      <c r="H4861">
        <v>1</v>
      </c>
      <c r="I4861" s="2">
        <v>2345.3674999999998</v>
      </c>
      <c r="J4861">
        <v>0</v>
      </c>
      <c r="K4861" s="2">
        <v>975.09450000000004</v>
      </c>
      <c r="L4861">
        <v>975.09450000000004</v>
      </c>
      <c r="M4861" s="2">
        <v>1370.2729999999997</v>
      </c>
      <c r="N4861" s="4">
        <v>0.58424660527614536</v>
      </c>
    </row>
    <row r="4862" spans="1:14" x14ac:dyDescent="0.3">
      <c r="A4862" s="1" t="s">
        <v>44</v>
      </c>
      <c r="B4862" s="1" t="s">
        <v>462</v>
      </c>
      <c r="C4862" s="1" t="s">
        <v>23</v>
      </c>
      <c r="D4862" s="1" t="s">
        <v>16</v>
      </c>
      <c r="E4862">
        <v>0</v>
      </c>
      <c r="F4862">
        <v>3</v>
      </c>
      <c r="G4862">
        <v>7176.8164999999999</v>
      </c>
      <c r="H4862">
        <v>2</v>
      </c>
      <c r="I4862" s="2">
        <v>4831.4489999999996</v>
      </c>
      <c r="J4862">
        <v>0</v>
      </c>
      <c r="K4862" s="2">
        <v>1950.1890000000001</v>
      </c>
      <c r="L4862">
        <v>975.09450000000004</v>
      </c>
      <c r="M4862" s="2">
        <v>2881.2599999999993</v>
      </c>
      <c r="N4862" s="4">
        <v>0.59635525491420882</v>
      </c>
    </row>
    <row r="4863" spans="1:14" x14ac:dyDescent="0.3">
      <c r="A4863" s="1" t="s">
        <v>44</v>
      </c>
      <c r="B4863" s="1" t="s">
        <v>462</v>
      </c>
      <c r="C4863" s="1" t="s">
        <v>23</v>
      </c>
      <c r="D4863" s="1" t="s">
        <v>13</v>
      </c>
      <c r="E4863">
        <v>0</v>
      </c>
      <c r="F4863">
        <v>4</v>
      </c>
      <c r="G4863">
        <v>9522.1839999999993</v>
      </c>
      <c r="H4863">
        <v>1</v>
      </c>
      <c r="I4863" s="2">
        <v>2486.0814999999998</v>
      </c>
      <c r="J4863">
        <v>0</v>
      </c>
      <c r="K4863" s="2">
        <v>975.09450000000004</v>
      </c>
      <c r="L4863">
        <v>975.09450000000004</v>
      </c>
      <c r="M4863" s="2">
        <v>1510.9869999999996</v>
      </c>
      <c r="N4863" s="4">
        <v>0.6077785462785511</v>
      </c>
    </row>
    <row r="4864" spans="1:14" x14ac:dyDescent="0.3">
      <c r="A4864" s="1" t="s">
        <v>44</v>
      </c>
      <c r="B4864" s="1" t="s">
        <v>462</v>
      </c>
      <c r="C4864" s="1" t="s">
        <v>23</v>
      </c>
      <c r="D4864" s="1" t="s">
        <v>17</v>
      </c>
      <c r="E4864">
        <v>0</v>
      </c>
      <c r="F4864">
        <v>2</v>
      </c>
      <c r="G4864">
        <v>4781.5389999999989</v>
      </c>
      <c r="H4864">
        <v>0</v>
      </c>
      <c r="I4864" s="2">
        <v>0</v>
      </c>
      <c r="J4864">
        <v>0</v>
      </c>
      <c r="K4864" s="2">
        <v>0</v>
      </c>
      <c r="L4864">
        <v>975.09450000000004</v>
      </c>
      <c r="M4864" s="2">
        <v>0</v>
      </c>
      <c r="N4864" s="4">
        <v>0</v>
      </c>
    </row>
    <row r="4865" spans="1:14" x14ac:dyDescent="0.3">
      <c r="A4865" s="1" t="s">
        <v>44</v>
      </c>
      <c r="B4865" s="1" t="s">
        <v>462</v>
      </c>
      <c r="C4865" s="1" t="s">
        <v>23</v>
      </c>
      <c r="D4865" s="1" t="s">
        <v>18</v>
      </c>
      <c r="E4865">
        <v>0</v>
      </c>
      <c r="F4865">
        <v>4</v>
      </c>
      <c r="G4865">
        <v>9563.0779999999977</v>
      </c>
      <c r="H4865">
        <v>1</v>
      </c>
      <c r="I4865" s="2">
        <v>2486.0814999999998</v>
      </c>
      <c r="J4865">
        <v>0</v>
      </c>
      <c r="K4865" s="2">
        <v>975.09450000000004</v>
      </c>
      <c r="L4865">
        <v>975.09450000000004</v>
      </c>
      <c r="M4865" s="2">
        <v>1510.9869999999996</v>
      </c>
      <c r="N4865" s="4">
        <v>0.6077785462785511</v>
      </c>
    </row>
    <row r="4866" spans="1:14" x14ac:dyDescent="0.3">
      <c r="A4866" s="1" t="s">
        <v>44</v>
      </c>
      <c r="B4866" s="1" t="s">
        <v>462</v>
      </c>
      <c r="C4866" s="1" t="s">
        <v>23</v>
      </c>
      <c r="D4866" s="1" t="s">
        <v>19</v>
      </c>
      <c r="E4866">
        <v>0</v>
      </c>
      <c r="F4866">
        <v>2</v>
      </c>
      <c r="G4866">
        <v>4831.4489999999996</v>
      </c>
      <c r="H4866">
        <v>0</v>
      </c>
      <c r="I4866" s="2">
        <v>0</v>
      </c>
      <c r="J4866">
        <v>0</v>
      </c>
      <c r="K4866" s="2">
        <v>0</v>
      </c>
      <c r="L4866">
        <v>975.09450000000004</v>
      </c>
      <c r="M4866" s="2">
        <v>0</v>
      </c>
      <c r="N4866" s="4">
        <v>0</v>
      </c>
    </row>
    <row r="4867" spans="1:14" x14ac:dyDescent="0.3">
      <c r="A4867" s="1" t="s">
        <v>44</v>
      </c>
      <c r="B4867" s="1" t="s">
        <v>462</v>
      </c>
      <c r="C4867" s="1" t="s">
        <v>24</v>
      </c>
      <c r="D4867" s="1" t="s">
        <v>13</v>
      </c>
      <c r="E4867">
        <v>0</v>
      </c>
      <c r="F4867">
        <v>52</v>
      </c>
      <c r="G4867">
        <v>125558.74800000001</v>
      </c>
      <c r="H4867">
        <v>19</v>
      </c>
      <c r="I4867" s="2">
        <v>46200.640500000001</v>
      </c>
      <c r="J4867">
        <v>0</v>
      </c>
      <c r="K4867" s="2">
        <v>18526.7955</v>
      </c>
      <c r="L4867">
        <v>975.09450000000004</v>
      </c>
      <c r="M4867" s="2">
        <v>27673.845000000001</v>
      </c>
      <c r="N4867" s="4">
        <v>0.59899266980941535</v>
      </c>
    </row>
    <row r="4868" spans="1:14" x14ac:dyDescent="0.3">
      <c r="A4868" s="1" t="s">
        <v>44</v>
      </c>
      <c r="B4868" s="1" t="s">
        <v>462</v>
      </c>
      <c r="C4868" s="1" t="s">
        <v>24</v>
      </c>
      <c r="D4868" s="1" t="s">
        <v>16</v>
      </c>
      <c r="E4868">
        <v>0</v>
      </c>
      <c r="F4868">
        <v>1</v>
      </c>
      <c r="G4868">
        <v>2345.3674999999998</v>
      </c>
      <c r="H4868">
        <v>0</v>
      </c>
      <c r="I4868" s="2">
        <v>0</v>
      </c>
      <c r="J4868">
        <v>0</v>
      </c>
      <c r="K4868" s="2">
        <v>0</v>
      </c>
      <c r="L4868">
        <v>975.09450000000004</v>
      </c>
      <c r="M4868" s="2">
        <v>0</v>
      </c>
      <c r="N4868" s="4">
        <v>0</v>
      </c>
    </row>
    <row r="4869" spans="1:14" x14ac:dyDescent="0.3">
      <c r="A4869" s="1" t="s">
        <v>44</v>
      </c>
      <c r="B4869" s="1" t="s">
        <v>462</v>
      </c>
      <c r="C4869" s="1" t="s">
        <v>24</v>
      </c>
      <c r="D4869" s="1" t="s">
        <v>17</v>
      </c>
      <c r="E4869">
        <v>0</v>
      </c>
      <c r="F4869">
        <v>2</v>
      </c>
      <c r="G4869">
        <v>3603.0304999999998</v>
      </c>
      <c r="H4869">
        <v>0</v>
      </c>
      <c r="I4869" s="2">
        <v>0</v>
      </c>
      <c r="J4869">
        <v>0</v>
      </c>
      <c r="K4869" s="2">
        <v>0</v>
      </c>
      <c r="L4869">
        <v>975.09450000000004</v>
      </c>
      <c r="M4869" s="2">
        <v>0</v>
      </c>
      <c r="N4869" s="4">
        <v>0</v>
      </c>
    </row>
    <row r="4870" spans="1:14" x14ac:dyDescent="0.3">
      <c r="A4870" s="1" t="s">
        <v>44</v>
      </c>
      <c r="B4870" s="1" t="s">
        <v>462</v>
      </c>
      <c r="C4870" s="1" t="s">
        <v>24</v>
      </c>
      <c r="D4870" s="1" t="s">
        <v>18</v>
      </c>
      <c r="E4870">
        <v>0</v>
      </c>
      <c r="F4870">
        <v>4</v>
      </c>
      <c r="G4870">
        <v>6874.723</v>
      </c>
      <c r="H4870">
        <v>0</v>
      </c>
      <c r="I4870" s="2">
        <v>0</v>
      </c>
      <c r="J4870">
        <v>0</v>
      </c>
      <c r="K4870" s="2">
        <v>0</v>
      </c>
      <c r="L4870">
        <v>975.09450000000004</v>
      </c>
      <c r="M4870" s="2">
        <v>0</v>
      </c>
      <c r="N4870" s="4">
        <v>0</v>
      </c>
    </row>
    <row r="4871" spans="1:14" x14ac:dyDescent="0.3">
      <c r="A4871" s="1" t="s">
        <v>44</v>
      </c>
      <c r="B4871" s="1" t="s">
        <v>462</v>
      </c>
      <c r="C4871" s="1" t="s">
        <v>24</v>
      </c>
      <c r="D4871" s="1" t="s">
        <v>19</v>
      </c>
      <c r="E4871">
        <v>0</v>
      </c>
      <c r="F4871">
        <v>4</v>
      </c>
      <c r="G4871">
        <v>9944.3259999999991</v>
      </c>
      <c r="H4871">
        <v>2</v>
      </c>
      <c r="I4871" s="2">
        <v>4972.1629999999996</v>
      </c>
      <c r="J4871">
        <v>0</v>
      </c>
      <c r="K4871" s="2">
        <v>1950.1890000000001</v>
      </c>
      <c r="L4871">
        <v>975.09450000000004</v>
      </c>
      <c r="M4871" s="2">
        <v>3021.9739999999993</v>
      </c>
      <c r="N4871" s="4">
        <v>0.6077785462785511</v>
      </c>
    </row>
    <row r="4872" spans="1:14" x14ac:dyDescent="0.3">
      <c r="A4872" s="1" t="s">
        <v>44</v>
      </c>
      <c r="B4872" s="1" t="s">
        <v>462</v>
      </c>
      <c r="C4872" s="1" t="s">
        <v>27</v>
      </c>
      <c r="D4872" s="1" t="s">
        <v>13</v>
      </c>
      <c r="E4872">
        <v>0</v>
      </c>
      <c r="F4872">
        <v>45</v>
      </c>
      <c r="G4872">
        <v>109803.8515</v>
      </c>
      <c r="H4872">
        <v>19</v>
      </c>
      <c r="I4872" s="2">
        <v>46531.97849999999</v>
      </c>
      <c r="J4872">
        <v>0</v>
      </c>
      <c r="K4872" s="2">
        <v>18526.7955</v>
      </c>
      <c r="L4872">
        <v>975.09450000000004</v>
      </c>
      <c r="M4872" s="2">
        <v>28005.18299999999</v>
      </c>
      <c r="N4872" s="4">
        <v>0.60184810323506865</v>
      </c>
    </row>
    <row r="4873" spans="1:14" x14ac:dyDescent="0.3">
      <c r="A4873" s="1" t="s">
        <v>44</v>
      </c>
      <c r="B4873" s="1" t="s">
        <v>462</v>
      </c>
      <c r="C4873" s="1" t="s">
        <v>27</v>
      </c>
      <c r="D4873" s="1" t="s">
        <v>16</v>
      </c>
      <c r="E4873">
        <v>0</v>
      </c>
      <c r="F4873">
        <v>5</v>
      </c>
      <c r="G4873">
        <v>10779.847</v>
      </c>
      <c r="H4873">
        <v>2</v>
      </c>
      <c r="I4873" s="2">
        <v>3462.3164999999999</v>
      </c>
      <c r="J4873">
        <v>0</v>
      </c>
      <c r="K4873" s="2">
        <v>1950.1890000000001</v>
      </c>
      <c r="L4873">
        <v>975.09450000000004</v>
      </c>
      <c r="M4873" s="2">
        <v>1512.1274999999998</v>
      </c>
      <c r="N4873" s="4">
        <v>0.43673866903848907</v>
      </c>
    </row>
    <row r="4874" spans="1:14" x14ac:dyDescent="0.3">
      <c r="A4874" s="1" t="s">
        <v>44</v>
      </c>
      <c r="B4874" s="1" t="s">
        <v>462</v>
      </c>
      <c r="C4874" s="1" t="s">
        <v>27</v>
      </c>
      <c r="D4874" s="1" t="s">
        <v>13</v>
      </c>
      <c r="E4874">
        <v>0</v>
      </c>
      <c r="F4874">
        <v>5</v>
      </c>
      <c r="G4874">
        <v>11726.8375</v>
      </c>
      <c r="H4874">
        <v>3</v>
      </c>
      <c r="I4874" s="2">
        <v>7036.1025</v>
      </c>
      <c r="J4874">
        <v>0</v>
      </c>
      <c r="K4874" s="2">
        <v>2925.2835</v>
      </c>
      <c r="L4874">
        <v>975.09450000000004</v>
      </c>
      <c r="M4874" s="2">
        <v>4110.8189999999995</v>
      </c>
      <c r="N4874" s="4">
        <v>0.58424660527614536</v>
      </c>
    </row>
    <row r="4875" spans="1:14" x14ac:dyDescent="0.3">
      <c r="A4875" s="1" t="s">
        <v>44</v>
      </c>
      <c r="B4875" s="1" t="s">
        <v>462</v>
      </c>
      <c r="C4875" s="1" t="s">
        <v>27</v>
      </c>
      <c r="D4875" s="1" t="s">
        <v>17</v>
      </c>
      <c r="E4875">
        <v>0</v>
      </c>
      <c r="F4875">
        <v>1</v>
      </c>
      <c r="G4875">
        <v>2345.3674999999998</v>
      </c>
      <c r="H4875">
        <v>1</v>
      </c>
      <c r="I4875" s="2">
        <v>2345.3674999999998</v>
      </c>
      <c r="J4875">
        <v>0</v>
      </c>
      <c r="K4875" s="2">
        <v>975.09450000000004</v>
      </c>
      <c r="L4875">
        <v>975.09450000000004</v>
      </c>
      <c r="M4875" s="2">
        <v>1370.2729999999997</v>
      </c>
      <c r="N4875" s="4">
        <v>0.58424660527614536</v>
      </c>
    </row>
    <row r="4876" spans="1:14" x14ac:dyDescent="0.3">
      <c r="A4876" s="1" t="s">
        <v>44</v>
      </c>
      <c r="B4876" s="1" t="s">
        <v>462</v>
      </c>
      <c r="C4876" s="1" t="s">
        <v>27</v>
      </c>
      <c r="D4876" s="1" t="s">
        <v>18</v>
      </c>
      <c r="E4876">
        <v>0</v>
      </c>
      <c r="F4876">
        <v>4</v>
      </c>
      <c r="G4876">
        <v>9753.7019999999993</v>
      </c>
      <c r="H4876">
        <v>2</v>
      </c>
      <c r="I4876" s="2">
        <v>4972.1629999999996</v>
      </c>
      <c r="J4876">
        <v>0</v>
      </c>
      <c r="K4876" s="2">
        <v>1950.1890000000001</v>
      </c>
      <c r="L4876">
        <v>975.09450000000004</v>
      </c>
      <c r="M4876" s="2">
        <v>3021.9739999999993</v>
      </c>
      <c r="N4876" s="4">
        <v>0.6077785462785511</v>
      </c>
    </row>
    <row r="4877" spans="1:14" x14ac:dyDescent="0.3">
      <c r="A4877" s="1" t="s">
        <v>44</v>
      </c>
      <c r="B4877" s="1" t="s">
        <v>462</v>
      </c>
      <c r="C4877" s="1" t="s">
        <v>27</v>
      </c>
      <c r="D4877" s="1" t="s">
        <v>19</v>
      </c>
      <c r="E4877">
        <v>0</v>
      </c>
      <c r="F4877">
        <v>0</v>
      </c>
      <c r="G4877">
        <v>0</v>
      </c>
      <c r="H4877">
        <v>0</v>
      </c>
      <c r="I4877" s="2">
        <v>0</v>
      </c>
      <c r="J4877">
        <v>0</v>
      </c>
      <c r="K4877" s="2">
        <v>0</v>
      </c>
      <c r="L4877">
        <v>975.09450000000004</v>
      </c>
      <c r="M4877" s="2">
        <v>0</v>
      </c>
      <c r="N4877" s="4">
        <v>0</v>
      </c>
    </row>
    <row r="4878" spans="1:14" x14ac:dyDescent="0.3">
      <c r="A4878" s="1" t="s">
        <v>141</v>
      </c>
      <c r="B4878" s="1" t="s">
        <v>463</v>
      </c>
      <c r="C4878" s="1" t="s">
        <v>22</v>
      </c>
      <c r="D4878" s="1" t="s">
        <v>13</v>
      </c>
      <c r="E4878">
        <v>0</v>
      </c>
      <c r="F4878">
        <v>2</v>
      </c>
      <c r="G4878">
        <v>2659.5590000000002</v>
      </c>
      <c r="H4878">
        <v>2</v>
      </c>
      <c r="I4878" s="2">
        <v>2659.5590000000002</v>
      </c>
      <c r="J4878">
        <v>1</v>
      </c>
      <c r="K4878" s="2">
        <v>2521.44</v>
      </c>
      <c r="L4878">
        <v>1260.72</v>
      </c>
      <c r="M4878" s="2">
        <v>138.11900000000014</v>
      </c>
      <c r="N4878" s="4">
        <v>5.1933046042595833E-2</v>
      </c>
    </row>
    <row r="4879" spans="1:14" x14ac:dyDescent="0.3">
      <c r="A4879" s="1" t="s">
        <v>141</v>
      </c>
      <c r="B4879" s="1" t="s">
        <v>463</v>
      </c>
      <c r="C4879" s="1" t="s">
        <v>22</v>
      </c>
      <c r="D4879" s="1" t="s">
        <v>32</v>
      </c>
      <c r="E4879">
        <v>0</v>
      </c>
      <c r="F4879">
        <v>0</v>
      </c>
      <c r="G4879">
        <v>0</v>
      </c>
      <c r="H4879">
        <v>0</v>
      </c>
      <c r="I4879" s="2">
        <v>0</v>
      </c>
      <c r="J4879">
        <v>1</v>
      </c>
      <c r="K4879" s="2">
        <v>0</v>
      </c>
      <c r="L4879">
        <v>1260.72</v>
      </c>
      <c r="M4879" s="2">
        <v>0</v>
      </c>
      <c r="N4879" s="4">
        <v>0</v>
      </c>
    </row>
    <row r="4880" spans="1:14" x14ac:dyDescent="0.3">
      <c r="A4880" s="1" t="s">
        <v>141</v>
      </c>
      <c r="B4880" s="1" t="s">
        <v>463</v>
      </c>
      <c r="C4880" s="1" t="s">
        <v>22</v>
      </c>
      <c r="D4880" s="1" t="s">
        <v>17</v>
      </c>
      <c r="E4880">
        <v>0</v>
      </c>
      <c r="F4880">
        <v>3</v>
      </c>
      <c r="G4880">
        <v>4608.3834999999999</v>
      </c>
      <c r="H4880">
        <v>1</v>
      </c>
      <c r="I4880" s="2">
        <v>1329.7795000000001</v>
      </c>
      <c r="J4880">
        <v>21</v>
      </c>
      <c r="K4880" s="2">
        <v>1260.72</v>
      </c>
      <c r="L4880">
        <v>1260.72</v>
      </c>
      <c r="M4880" s="2">
        <v>69.059500000000071</v>
      </c>
      <c r="N4880" s="4">
        <v>5.1933046042595833E-2</v>
      </c>
    </row>
    <row r="4881" spans="1:14" x14ac:dyDescent="0.3">
      <c r="A4881" s="1" t="s">
        <v>141</v>
      </c>
      <c r="B4881" s="1" t="s">
        <v>463</v>
      </c>
      <c r="C4881" s="1" t="s">
        <v>23</v>
      </c>
      <c r="D4881" s="1" t="s">
        <v>13</v>
      </c>
      <c r="E4881">
        <v>0</v>
      </c>
      <c r="F4881">
        <v>2</v>
      </c>
      <c r="G4881">
        <v>3706.5880000000002</v>
      </c>
      <c r="H4881">
        <v>1</v>
      </c>
      <c r="I4881" s="2">
        <v>1948.8244999999999</v>
      </c>
      <c r="J4881">
        <v>0</v>
      </c>
      <c r="K4881" s="2">
        <v>1260.72</v>
      </c>
      <c r="L4881">
        <v>1260.72</v>
      </c>
      <c r="M4881" s="2">
        <v>688.10449999999992</v>
      </c>
      <c r="N4881" s="4">
        <v>0.35308695062074597</v>
      </c>
    </row>
    <row r="4882" spans="1:14" x14ac:dyDescent="0.3">
      <c r="A4882" s="1" t="s">
        <v>141</v>
      </c>
      <c r="B4882" s="1" t="s">
        <v>463</v>
      </c>
      <c r="C4882" s="1" t="s">
        <v>23</v>
      </c>
      <c r="D4882" s="1" t="s">
        <v>16</v>
      </c>
      <c r="E4882">
        <v>0</v>
      </c>
      <c r="F4882">
        <v>1</v>
      </c>
      <c r="G4882">
        <v>1757.7635</v>
      </c>
      <c r="H4882">
        <v>0</v>
      </c>
      <c r="I4882" s="2">
        <v>0</v>
      </c>
      <c r="J4882">
        <v>0</v>
      </c>
      <c r="K4882" s="2">
        <v>0</v>
      </c>
      <c r="L4882">
        <v>1260.72</v>
      </c>
      <c r="M4882" s="2">
        <v>0</v>
      </c>
      <c r="N4882" s="4">
        <v>0</v>
      </c>
    </row>
    <row r="4883" spans="1:14" x14ac:dyDescent="0.3">
      <c r="A4883" s="1" t="s">
        <v>141</v>
      </c>
      <c r="B4883" s="1" t="s">
        <v>463</v>
      </c>
      <c r="C4883" s="1" t="s">
        <v>23</v>
      </c>
      <c r="D4883" s="1" t="s">
        <v>17</v>
      </c>
      <c r="E4883">
        <v>0</v>
      </c>
      <c r="F4883">
        <v>1</v>
      </c>
      <c r="G4883">
        <v>1811.3995</v>
      </c>
      <c r="H4883">
        <v>0</v>
      </c>
      <c r="I4883" s="2">
        <v>0</v>
      </c>
      <c r="J4883">
        <v>25</v>
      </c>
      <c r="K4883" s="2">
        <v>0</v>
      </c>
      <c r="L4883">
        <v>1260.72</v>
      </c>
      <c r="M4883" s="2">
        <v>0</v>
      </c>
      <c r="N4883" s="4">
        <v>0</v>
      </c>
    </row>
    <row r="4884" spans="1:14" x14ac:dyDescent="0.3">
      <c r="A4884" s="1" t="s">
        <v>141</v>
      </c>
      <c r="B4884" s="1" t="s">
        <v>463</v>
      </c>
      <c r="C4884" s="1" t="s">
        <v>24</v>
      </c>
      <c r="D4884" s="1" t="s">
        <v>17</v>
      </c>
      <c r="E4884">
        <v>0</v>
      </c>
      <c r="F4884">
        <v>5</v>
      </c>
      <c r="G4884">
        <v>8287.405999999999</v>
      </c>
      <c r="H4884">
        <v>3</v>
      </c>
      <c r="I4884" s="2">
        <v>4608.3834999999999</v>
      </c>
      <c r="J4884">
        <v>19</v>
      </c>
      <c r="K4884" s="2">
        <v>3782.16</v>
      </c>
      <c r="L4884">
        <v>1260.72</v>
      </c>
      <c r="M4884" s="2">
        <v>826.22350000000006</v>
      </c>
      <c r="N4884" s="4">
        <v>0.17928705369247158</v>
      </c>
    </row>
    <row r="4885" spans="1:14" x14ac:dyDescent="0.3">
      <c r="A4885" s="1" t="s">
        <v>141</v>
      </c>
      <c r="B4885" s="1" t="s">
        <v>463</v>
      </c>
      <c r="C4885" s="1" t="s">
        <v>27</v>
      </c>
      <c r="D4885" s="1" t="s">
        <v>13</v>
      </c>
      <c r="E4885">
        <v>0</v>
      </c>
      <c r="F4885">
        <v>4</v>
      </c>
      <c r="G4885">
        <v>5747.101999999999</v>
      </c>
      <c r="H4885">
        <v>3</v>
      </c>
      <c r="I4885" s="2">
        <v>3989.3384999999989</v>
      </c>
      <c r="J4885">
        <v>1</v>
      </c>
      <c r="K4885" s="2">
        <v>3782.16</v>
      </c>
      <c r="L4885">
        <v>1260.72</v>
      </c>
      <c r="M4885" s="2">
        <v>207.17849999999908</v>
      </c>
      <c r="N4885" s="4">
        <v>5.1933046042595563E-2</v>
      </c>
    </row>
    <row r="4886" spans="1:14" x14ac:dyDescent="0.3">
      <c r="A4886" s="1" t="s">
        <v>141</v>
      </c>
      <c r="B4886" s="1" t="s">
        <v>463</v>
      </c>
      <c r="C4886" s="1" t="s">
        <v>27</v>
      </c>
      <c r="D4886" s="1" t="s">
        <v>15</v>
      </c>
      <c r="E4886">
        <v>0</v>
      </c>
      <c r="F4886">
        <v>1</v>
      </c>
      <c r="G4886">
        <v>1867.623</v>
      </c>
      <c r="H4886">
        <v>0</v>
      </c>
      <c r="I4886" s="2">
        <v>0</v>
      </c>
      <c r="J4886">
        <v>1</v>
      </c>
      <c r="K4886" s="2">
        <v>0</v>
      </c>
      <c r="L4886">
        <v>1260.72</v>
      </c>
      <c r="M4886" s="2">
        <v>0</v>
      </c>
      <c r="N4886" s="4">
        <v>0</v>
      </c>
    </row>
    <row r="4887" spans="1:14" x14ac:dyDescent="0.3">
      <c r="A4887" s="1" t="s">
        <v>141</v>
      </c>
      <c r="B4887" s="1" t="s">
        <v>463</v>
      </c>
      <c r="C4887" s="1" t="s">
        <v>27</v>
      </c>
      <c r="D4887" s="1" t="s">
        <v>17</v>
      </c>
      <c r="E4887">
        <v>0</v>
      </c>
      <c r="F4887">
        <v>2</v>
      </c>
      <c r="G4887">
        <v>3167.8015</v>
      </c>
      <c r="H4887">
        <v>0</v>
      </c>
      <c r="I4887" s="2">
        <v>0</v>
      </c>
      <c r="J4887">
        <v>25</v>
      </c>
      <c r="K4887" s="2">
        <v>0</v>
      </c>
      <c r="L4887">
        <v>1260.72</v>
      </c>
      <c r="M4887" s="2">
        <v>0</v>
      </c>
      <c r="N4887" s="4">
        <v>0</v>
      </c>
    </row>
    <row r="4888" spans="1:14" x14ac:dyDescent="0.3">
      <c r="A4888" s="1" t="s">
        <v>141</v>
      </c>
      <c r="B4888" s="1" t="s">
        <v>463</v>
      </c>
      <c r="C4888" s="1" t="s">
        <v>27</v>
      </c>
      <c r="D4888" s="1" t="s">
        <v>18</v>
      </c>
      <c r="E4888">
        <v>1</v>
      </c>
      <c r="F4888">
        <v>0</v>
      </c>
      <c r="G4888">
        <v>0</v>
      </c>
      <c r="H4888">
        <v>0</v>
      </c>
      <c r="I4888" s="2">
        <v>0</v>
      </c>
      <c r="J4888">
        <v>0</v>
      </c>
      <c r="K4888" s="2">
        <v>0</v>
      </c>
      <c r="L4888">
        <v>1260.72</v>
      </c>
      <c r="M4888" s="2">
        <v>0</v>
      </c>
      <c r="N4888" s="4">
        <v>0</v>
      </c>
    </row>
    <row r="4889" spans="1:14" x14ac:dyDescent="0.3">
      <c r="A4889" s="1" t="s">
        <v>91</v>
      </c>
      <c r="B4889" s="1" t="s">
        <v>464</v>
      </c>
      <c r="C4889" s="1" t="s">
        <v>93</v>
      </c>
      <c r="D4889" s="1" t="s">
        <v>13</v>
      </c>
      <c r="E4889">
        <v>0</v>
      </c>
      <c r="F4889">
        <v>1</v>
      </c>
      <c r="G4889">
        <v>1074.2725</v>
      </c>
      <c r="H4889">
        <v>0</v>
      </c>
      <c r="I4889" s="2">
        <v>0</v>
      </c>
      <c r="J4889">
        <v>10</v>
      </c>
      <c r="K4889" s="2">
        <v>0</v>
      </c>
      <c r="L4889">
        <v>1190</v>
      </c>
      <c r="M4889" s="2">
        <v>0</v>
      </c>
      <c r="N4889" s="4">
        <v>0</v>
      </c>
    </row>
    <row r="4890" spans="1:14" x14ac:dyDescent="0.3">
      <c r="A4890" s="1" t="s">
        <v>91</v>
      </c>
      <c r="B4890" s="1" t="s">
        <v>464</v>
      </c>
      <c r="C4890" s="1" t="s">
        <v>93</v>
      </c>
      <c r="D4890" s="1" t="s">
        <v>32</v>
      </c>
      <c r="E4890">
        <v>0</v>
      </c>
      <c r="F4890">
        <v>0</v>
      </c>
      <c r="G4890">
        <v>0</v>
      </c>
      <c r="H4890">
        <v>0</v>
      </c>
      <c r="I4890" s="2">
        <v>0</v>
      </c>
      <c r="J4890">
        <v>1</v>
      </c>
      <c r="K4890" s="2">
        <v>0</v>
      </c>
      <c r="L4890">
        <v>1190</v>
      </c>
      <c r="M4890" s="2">
        <v>0</v>
      </c>
      <c r="N4890" s="4">
        <v>0</v>
      </c>
    </row>
    <row r="4891" spans="1:14" x14ac:dyDescent="0.3">
      <c r="A4891" s="1" t="s">
        <v>91</v>
      </c>
      <c r="B4891" s="1" t="s">
        <v>464</v>
      </c>
      <c r="C4891" s="1" t="s">
        <v>93</v>
      </c>
      <c r="D4891" s="1" t="s">
        <v>18</v>
      </c>
      <c r="E4891">
        <v>14</v>
      </c>
      <c r="F4891">
        <v>0</v>
      </c>
      <c r="G4891">
        <v>0</v>
      </c>
      <c r="H4891">
        <v>0</v>
      </c>
      <c r="I4891" s="2">
        <v>0</v>
      </c>
      <c r="J4891">
        <v>14</v>
      </c>
      <c r="K4891" s="2">
        <v>0</v>
      </c>
      <c r="L4891">
        <v>1190</v>
      </c>
      <c r="M4891" s="2">
        <v>0</v>
      </c>
      <c r="N4891" s="4">
        <v>0</v>
      </c>
    </row>
    <row r="4892" spans="1:14" x14ac:dyDescent="0.3">
      <c r="A4892" s="1" t="s">
        <v>91</v>
      </c>
      <c r="B4892" s="1" t="s">
        <v>464</v>
      </c>
      <c r="C4892" s="1" t="s">
        <v>176</v>
      </c>
      <c r="D4892" s="1" t="s">
        <v>13</v>
      </c>
      <c r="E4892">
        <v>0</v>
      </c>
      <c r="F4892">
        <v>0</v>
      </c>
      <c r="G4892">
        <v>0</v>
      </c>
      <c r="H4892">
        <v>0</v>
      </c>
      <c r="I4892" s="2">
        <v>0</v>
      </c>
      <c r="J4892">
        <v>21</v>
      </c>
      <c r="K4892" s="2">
        <v>0</v>
      </c>
      <c r="L4892">
        <v>1190</v>
      </c>
      <c r="M4892" s="2">
        <v>0</v>
      </c>
      <c r="N4892" s="4">
        <v>0</v>
      </c>
    </row>
    <row r="4893" spans="1:14" x14ac:dyDescent="0.3">
      <c r="A4893" s="1" t="s">
        <v>91</v>
      </c>
      <c r="B4893" s="1" t="s">
        <v>464</v>
      </c>
      <c r="C4893" s="1" t="s">
        <v>176</v>
      </c>
      <c r="D4893" s="1" t="s">
        <v>16</v>
      </c>
      <c r="E4893">
        <v>0</v>
      </c>
      <c r="F4893">
        <v>0</v>
      </c>
      <c r="G4893">
        <v>0</v>
      </c>
      <c r="H4893">
        <v>0</v>
      </c>
      <c r="I4893" s="2">
        <v>0</v>
      </c>
      <c r="J4893">
        <v>1</v>
      </c>
      <c r="K4893" s="2">
        <v>0</v>
      </c>
      <c r="L4893">
        <v>1190</v>
      </c>
      <c r="M4893" s="2">
        <v>0</v>
      </c>
      <c r="N4893" s="4">
        <v>0</v>
      </c>
    </row>
    <row r="4894" spans="1:14" x14ac:dyDescent="0.3">
      <c r="A4894" s="1" t="s">
        <v>91</v>
      </c>
      <c r="B4894" s="1" t="s">
        <v>464</v>
      </c>
      <c r="C4894" s="1" t="s">
        <v>176</v>
      </c>
      <c r="D4894" s="1" t="s">
        <v>13</v>
      </c>
      <c r="E4894">
        <v>0</v>
      </c>
      <c r="F4894">
        <v>0</v>
      </c>
      <c r="G4894">
        <v>0</v>
      </c>
      <c r="H4894">
        <v>0</v>
      </c>
      <c r="I4894" s="2">
        <v>0</v>
      </c>
      <c r="J4894">
        <v>1</v>
      </c>
      <c r="K4894" s="2">
        <v>0</v>
      </c>
      <c r="L4894">
        <v>1190</v>
      </c>
      <c r="M4894" s="2">
        <v>0</v>
      </c>
      <c r="N4894" s="4">
        <v>0</v>
      </c>
    </row>
    <row r="4895" spans="1:14" x14ac:dyDescent="0.3">
      <c r="A4895" s="1" t="s">
        <v>91</v>
      </c>
      <c r="B4895" s="1" t="s">
        <v>464</v>
      </c>
      <c r="C4895" s="1" t="s">
        <v>176</v>
      </c>
      <c r="D4895" s="1" t="s">
        <v>18</v>
      </c>
      <c r="E4895">
        <v>26</v>
      </c>
      <c r="F4895">
        <v>0</v>
      </c>
      <c r="G4895">
        <v>0</v>
      </c>
      <c r="H4895">
        <v>0</v>
      </c>
      <c r="I4895" s="2">
        <v>0</v>
      </c>
      <c r="J4895">
        <v>26</v>
      </c>
      <c r="K4895" s="2">
        <v>0</v>
      </c>
      <c r="L4895">
        <v>1190</v>
      </c>
      <c r="M4895" s="2">
        <v>0</v>
      </c>
      <c r="N4895" s="4">
        <v>0</v>
      </c>
    </row>
    <row r="4896" spans="1:14" x14ac:dyDescent="0.3">
      <c r="A4896" s="1" t="s">
        <v>91</v>
      </c>
      <c r="B4896" s="1" t="s">
        <v>464</v>
      </c>
      <c r="C4896" s="1" t="s">
        <v>177</v>
      </c>
      <c r="D4896" s="1" t="s">
        <v>13</v>
      </c>
      <c r="E4896">
        <v>0</v>
      </c>
      <c r="F4896">
        <v>6</v>
      </c>
      <c r="G4896">
        <v>7737.9244999999992</v>
      </c>
      <c r="H4896">
        <v>4</v>
      </c>
      <c r="I4896" s="2">
        <v>4995.37</v>
      </c>
      <c r="J4896">
        <v>19</v>
      </c>
      <c r="K4896" s="2">
        <v>4760</v>
      </c>
      <c r="L4896">
        <v>1190</v>
      </c>
      <c r="M4896" s="2">
        <v>235.36999999999989</v>
      </c>
      <c r="N4896" s="4">
        <v>4.7117630926237677E-2</v>
      </c>
    </row>
    <row r="4897" spans="1:14" x14ac:dyDescent="0.3">
      <c r="A4897" s="1" t="s">
        <v>91</v>
      </c>
      <c r="B4897" s="1" t="s">
        <v>464</v>
      </c>
      <c r="C4897" s="1" t="s">
        <v>177</v>
      </c>
      <c r="D4897" s="1" t="s">
        <v>14</v>
      </c>
      <c r="E4897">
        <v>0</v>
      </c>
      <c r="F4897">
        <v>0</v>
      </c>
      <c r="G4897">
        <v>0</v>
      </c>
      <c r="H4897">
        <v>0</v>
      </c>
      <c r="I4897" s="2">
        <v>0</v>
      </c>
      <c r="J4897">
        <v>1</v>
      </c>
      <c r="K4897" s="2">
        <v>0</v>
      </c>
      <c r="L4897">
        <v>1190</v>
      </c>
      <c r="M4897" s="2">
        <v>0</v>
      </c>
      <c r="N4897" s="4">
        <v>0</v>
      </c>
    </row>
    <row r="4898" spans="1:14" x14ac:dyDescent="0.3">
      <c r="A4898" s="1" t="s">
        <v>91</v>
      </c>
      <c r="B4898" s="1" t="s">
        <v>464</v>
      </c>
      <c r="C4898" s="1" t="s">
        <v>177</v>
      </c>
      <c r="D4898" s="1" t="s">
        <v>15</v>
      </c>
      <c r="E4898">
        <v>0</v>
      </c>
      <c r="F4898">
        <v>1</v>
      </c>
      <c r="G4898">
        <v>1074.2725</v>
      </c>
      <c r="H4898">
        <v>1</v>
      </c>
      <c r="I4898" s="2">
        <v>1074.2725</v>
      </c>
      <c r="J4898">
        <v>0</v>
      </c>
      <c r="K4898" s="2">
        <v>1190</v>
      </c>
      <c r="L4898">
        <v>1190</v>
      </c>
      <c r="M4898" s="2">
        <v>-115.72749999999996</v>
      </c>
      <c r="N4898" s="4">
        <v>-0.10772639158127939</v>
      </c>
    </row>
    <row r="4899" spans="1:14" x14ac:dyDescent="0.3">
      <c r="A4899" s="1" t="s">
        <v>91</v>
      </c>
      <c r="B4899" s="1" t="s">
        <v>464</v>
      </c>
      <c r="C4899" s="1" t="s">
        <v>177</v>
      </c>
      <c r="D4899" s="1" t="s">
        <v>18</v>
      </c>
      <c r="E4899">
        <v>30</v>
      </c>
      <c r="F4899">
        <v>0</v>
      </c>
      <c r="G4899">
        <v>0</v>
      </c>
      <c r="H4899">
        <v>0</v>
      </c>
      <c r="I4899" s="2">
        <v>0</v>
      </c>
      <c r="J4899">
        <v>31</v>
      </c>
      <c r="K4899" s="2">
        <v>0</v>
      </c>
      <c r="L4899">
        <v>1190</v>
      </c>
      <c r="M4899" s="2">
        <v>0</v>
      </c>
      <c r="N4899" s="4">
        <v>0</v>
      </c>
    </row>
    <row r="4900" spans="1:14" x14ac:dyDescent="0.3">
      <c r="A4900" s="1" t="s">
        <v>91</v>
      </c>
      <c r="B4900" s="1" t="s">
        <v>464</v>
      </c>
      <c r="C4900" s="1" t="s">
        <v>177</v>
      </c>
      <c r="D4900" s="1" t="s">
        <v>19</v>
      </c>
      <c r="E4900">
        <v>0</v>
      </c>
      <c r="F4900">
        <v>1</v>
      </c>
      <c r="G4900">
        <v>1074.2725</v>
      </c>
      <c r="H4900">
        <v>0</v>
      </c>
      <c r="I4900" s="2">
        <v>0</v>
      </c>
      <c r="J4900">
        <v>1</v>
      </c>
      <c r="K4900" s="2">
        <v>0</v>
      </c>
      <c r="L4900">
        <v>1190</v>
      </c>
      <c r="M4900" s="2">
        <v>0</v>
      </c>
      <c r="N4900" s="4">
        <v>0</v>
      </c>
    </row>
    <row r="4901" spans="1:14" x14ac:dyDescent="0.3">
      <c r="A4901" s="1" t="s">
        <v>91</v>
      </c>
      <c r="B4901" s="1" t="s">
        <v>464</v>
      </c>
      <c r="C4901" s="1" t="s">
        <v>94</v>
      </c>
      <c r="D4901" s="1" t="s">
        <v>13</v>
      </c>
      <c r="E4901">
        <v>0</v>
      </c>
      <c r="F4901">
        <v>2</v>
      </c>
      <c r="G4901">
        <v>3440.8344999999999</v>
      </c>
      <c r="H4901">
        <v>2</v>
      </c>
      <c r="I4901" s="2">
        <v>3440.8344999999999</v>
      </c>
      <c r="J4901">
        <v>12</v>
      </c>
      <c r="K4901" s="2">
        <v>2380</v>
      </c>
      <c r="L4901">
        <v>1190</v>
      </c>
      <c r="M4901" s="2">
        <v>1060.8344999999999</v>
      </c>
      <c r="N4901" s="4">
        <v>0.30830733067806659</v>
      </c>
    </row>
    <row r="4902" spans="1:14" x14ac:dyDescent="0.3">
      <c r="A4902" s="1" t="s">
        <v>91</v>
      </c>
      <c r="B4902" s="1" t="s">
        <v>464</v>
      </c>
      <c r="C4902" s="1" t="s">
        <v>94</v>
      </c>
      <c r="D4902" s="1" t="s">
        <v>15</v>
      </c>
      <c r="E4902">
        <v>0</v>
      </c>
      <c r="F4902">
        <v>2</v>
      </c>
      <c r="G4902">
        <v>2148.5450000000001</v>
      </c>
      <c r="H4902">
        <v>2</v>
      </c>
      <c r="I4902" s="2">
        <v>2148.5450000000001</v>
      </c>
      <c r="J4902">
        <v>0</v>
      </c>
      <c r="K4902" s="2">
        <v>2380</v>
      </c>
      <c r="L4902">
        <v>1190</v>
      </c>
      <c r="M4902" s="2">
        <v>-231.45499999999993</v>
      </c>
      <c r="N4902" s="4">
        <v>-0.10772639158127939</v>
      </c>
    </row>
    <row r="4903" spans="1:14" x14ac:dyDescent="0.3">
      <c r="A4903" s="1" t="s">
        <v>91</v>
      </c>
      <c r="B4903" s="1" t="s">
        <v>464</v>
      </c>
      <c r="C4903" s="1" t="s">
        <v>94</v>
      </c>
      <c r="D4903" s="1" t="s">
        <v>18</v>
      </c>
      <c r="E4903">
        <v>25</v>
      </c>
      <c r="F4903">
        <v>0</v>
      </c>
      <c r="G4903">
        <v>0</v>
      </c>
      <c r="H4903">
        <v>0</v>
      </c>
      <c r="I4903" s="2">
        <v>0</v>
      </c>
      <c r="J4903">
        <v>25</v>
      </c>
      <c r="K4903" s="2">
        <v>0</v>
      </c>
      <c r="L4903">
        <v>1190</v>
      </c>
      <c r="M4903" s="2">
        <v>0</v>
      </c>
      <c r="N4903" s="4">
        <v>0</v>
      </c>
    </row>
    <row r="4904" spans="1:14" x14ac:dyDescent="0.3">
      <c r="A4904" s="1" t="s">
        <v>91</v>
      </c>
      <c r="B4904" s="1" t="s">
        <v>464</v>
      </c>
      <c r="C4904" s="1" t="s">
        <v>95</v>
      </c>
      <c r="D4904" s="1" t="s">
        <v>13</v>
      </c>
      <c r="E4904">
        <v>0</v>
      </c>
      <c r="F4904">
        <v>0</v>
      </c>
      <c r="G4904">
        <v>0</v>
      </c>
      <c r="H4904">
        <v>0</v>
      </c>
      <c r="I4904" s="2">
        <v>0</v>
      </c>
      <c r="J4904">
        <v>2</v>
      </c>
      <c r="K4904" s="2">
        <v>0</v>
      </c>
      <c r="L4904">
        <v>1190</v>
      </c>
      <c r="M4904" s="2">
        <v>0</v>
      </c>
      <c r="N4904" s="4">
        <v>0</v>
      </c>
    </row>
    <row r="4905" spans="1:14" x14ac:dyDescent="0.3">
      <c r="A4905" s="1" t="s">
        <v>91</v>
      </c>
      <c r="B4905" s="1" t="s">
        <v>464</v>
      </c>
      <c r="C4905" s="1" t="s">
        <v>95</v>
      </c>
      <c r="D4905" s="1" t="s">
        <v>13</v>
      </c>
      <c r="E4905">
        <v>0</v>
      </c>
      <c r="F4905">
        <v>5</v>
      </c>
      <c r="G4905">
        <v>6069.642499999999</v>
      </c>
      <c r="H4905">
        <v>3</v>
      </c>
      <c r="I4905" s="2">
        <v>3222.8175000000001</v>
      </c>
      <c r="J4905">
        <v>14</v>
      </c>
      <c r="K4905" s="2">
        <v>3570</v>
      </c>
      <c r="L4905">
        <v>1190</v>
      </c>
      <c r="M4905" s="2">
        <v>-347.18249999999989</v>
      </c>
      <c r="N4905" s="4">
        <v>-0.10772639158127939</v>
      </c>
    </row>
    <row r="4906" spans="1:14" x14ac:dyDescent="0.3">
      <c r="A4906" s="1" t="s">
        <v>91</v>
      </c>
      <c r="B4906" s="1" t="s">
        <v>464</v>
      </c>
      <c r="C4906" s="1" t="s">
        <v>95</v>
      </c>
      <c r="D4906" s="1" t="s">
        <v>15</v>
      </c>
      <c r="E4906">
        <v>0</v>
      </c>
      <c r="F4906">
        <v>0</v>
      </c>
      <c r="G4906">
        <v>0</v>
      </c>
      <c r="H4906">
        <v>1</v>
      </c>
      <c r="I4906" s="2">
        <v>1074.2725</v>
      </c>
      <c r="J4906">
        <v>0</v>
      </c>
      <c r="K4906" s="2">
        <v>1190</v>
      </c>
      <c r="L4906">
        <v>1190</v>
      </c>
      <c r="M4906" s="2">
        <v>-115.72749999999996</v>
      </c>
      <c r="N4906" s="4">
        <v>-0.10772639158127939</v>
      </c>
    </row>
    <row r="4907" spans="1:14" x14ac:dyDescent="0.3">
      <c r="A4907" s="1" t="s">
        <v>91</v>
      </c>
      <c r="B4907" s="1" t="s">
        <v>464</v>
      </c>
      <c r="C4907" s="1" t="s">
        <v>95</v>
      </c>
      <c r="D4907" s="1" t="s">
        <v>16</v>
      </c>
      <c r="E4907">
        <v>0</v>
      </c>
      <c r="F4907">
        <v>0</v>
      </c>
      <c r="G4907">
        <v>0</v>
      </c>
      <c r="H4907">
        <v>0</v>
      </c>
      <c r="I4907" s="2">
        <v>0</v>
      </c>
      <c r="J4907">
        <v>1</v>
      </c>
      <c r="K4907" s="2">
        <v>0</v>
      </c>
      <c r="L4907">
        <v>1190</v>
      </c>
      <c r="M4907" s="2">
        <v>0</v>
      </c>
      <c r="N4907" s="4">
        <v>0</v>
      </c>
    </row>
    <row r="4908" spans="1:14" x14ac:dyDescent="0.3">
      <c r="A4908" s="1" t="s">
        <v>91</v>
      </c>
      <c r="B4908" s="1" t="s">
        <v>464</v>
      </c>
      <c r="C4908" s="1" t="s">
        <v>95</v>
      </c>
      <c r="D4908" s="1" t="s">
        <v>13</v>
      </c>
      <c r="E4908">
        <v>0</v>
      </c>
      <c r="F4908">
        <v>0</v>
      </c>
      <c r="G4908">
        <v>0</v>
      </c>
      <c r="H4908">
        <v>0</v>
      </c>
      <c r="I4908" s="2">
        <v>0</v>
      </c>
      <c r="J4908">
        <v>1</v>
      </c>
      <c r="K4908" s="2">
        <v>0</v>
      </c>
      <c r="L4908">
        <v>1190</v>
      </c>
      <c r="M4908" s="2">
        <v>0</v>
      </c>
      <c r="N4908" s="4">
        <v>0</v>
      </c>
    </row>
    <row r="4909" spans="1:14" x14ac:dyDescent="0.3">
      <c r="A4909" s="1" t="s">
        <v>91</v>
      </c>
      <c r="B4909" s="1" t="s">
        <v>464</v>
      </c>
      <c r="C4909" s="1" t="s">
        <v>95</v>
      </c>
      <c r="D4909" s="1" t="s">
        <v>17</v>
      </c>
      <c r="E4909">
        <v>0</v>
      </c>
      <c r="F4909">
        <v>1</v>
      </c>
      <c r="G4909">
        <v>1668.2819999999999</v>
      </c>
      <c r="H4909">
        <v>0</v>
      </c>
      <c r="I4909" s="2">
        <v>0</v>
      </c>
      <c r="J4909">
        <v>0</v>
      </c>
      <c r="K4909" s="2">
        <v>0</v>
      </c>
      <c r="L4909">
        <v>1190</v>
      </c>
      <c r="M4909" s="2">
        <v>0</v>
      </c>
      <c r="N4909" s="4">
        <v>0</v>
      </c>
    </row>
    <row r="4910" spans="1:14" x14ac:dyDescent="0.3">
      <c r="A4910" s="1" t="s">
        <v>91</v>
      </c>
      <c r="B4910" s="1" t="s">
        <v>464</v>
      </c>
      <c r="C4910" s="1" t="s">
        <v>95</v>
      </c>
      <c r="D4910" s="1" t="s">
        <v>18</v>
      </c>
      <c r="E4910">
        <v>21</v>
      </c>
      <c r="F4910">
        <v>0</v>
      </c>
      <c r="G4910">
        <v>0</v>
      </c>
      <c r="H4910">
        <v>0</v>
      </c>
      <c r="I4910" s="2">
        <v>0</v>
      </c>
      <c r="J4910">
        <v>21</v>
      </c>
      <c r="K4910" s="2">
        <v>0</v>
      </c>
      <c r="L4910">
        <v>1190</v>
      </c>
      <c r="M4910" s="2">
        <v>0</v>
      </c>
      <c r="N4910" s="4">
        <v>0</v>
      </c>
    </row>
    <row r="4911" spans="1:14" x14ac:dyDescent="0.3">
      <c r="A4911" s="1" t="s">
        <v>91</v>
      </c>
      <c r="B4911" s="1" t="s">
        <v>464</v>
      </c>
      <c r="C4911" s="1" t="s">
        <v>178</v>
      </c>
      <c r="D4911" s="1" t="s">
        <v>13</v>
      </c>
      <c r="E4911">
        <v>0</v>
      </c>
      <c r="F4911">
        <v>3</v>
      </c>
      <c r="G4911">
        <v>3921.0974999999999</v>
      </c>
      <c r="H4911">
        <v>1</v>
      </c>
      <c r="I4911" s="2">
        <v>1772.5525</v>
      </c>
      <c r="J4911">
        <v>0</v>
      </c>
      <c r="K4911" s="2">
        <v>1190</v>
      </c>
      <c r="L4911">
        <v>1190</v>
      </c>
      <c r="M4911" s="2">
        <v>582.55250000000001</v>
      </c>
      <c r="N4911" s="4">
        <v>0.3286517606671735</v>
      </c>
    </row>
    <row r="4912" spans="1:14" x14ac:dyDescent="0.3">
      <c r="A4912" s="1" t="s">
        <v>91</v>
      </c>
      <c r="B4912" s="1" t="s">
        <v>464</v>
      </c>
      <c r="C4912" s="1" t="s">
        <v>178</v>
      </c>
      <c r="D4912" s="1" t="s">
        <v>16</v>
      </c>
      <c r="E4912">
        <v>0</v>
      </c>
      <c r="F4912">
        <v>0</v>
      </c>
      <c r="G4912">
        <v>0</v>
      </c>
      <c r="H4912">
        <v>0</v>
      </c>
      <c r="I4912" s="2">
        <v>0</v>
      </c>
      <c r="J4912">
        <v>1</v>
      </c>
      <c r="K4912" s="2">
        <v>0</v>
      </c>
      <c r="L4912">
        <v>1190</v>
      </c>
      <c r="M4912" s="2">
        <v>0</v>
      </c>
      <c r="N4912" s="4">
        <v>0</v>
      </c>
    </row>
    <row r="4913" spans="1:14" x14ac:dyDescent="0.3">
      <c r="A4913" s="1" t="s">
        <v>91</v>
      </c>
      <c r="B4913" s="1" t="s">
        <v>464</v>
      </c>
      <c r="C4913" s="1" t="s">
        <v>178</v>
      </c>
      <c r="D4913" s="1" t="s">
        <v>13</v>
      </c>
      <c r="E4913">
        <v>0</v>
      </c>
      <c r="F4913">
        <v>2</v>
      </c>
      <c r="G4913">
        <v>2742.5545000000002</v>
      </c>
      <c r="H4913">
        <v>2</v>
      </c>
      <c r="I4913" s="2">
        <v>2742.5545000000002</v>
      </c>
      <c r="J4913">
        <v>0</v>
      </c>
      <c r="K4913" s="2">
        <v>2380</v>
      </c>
      <c r="L4913">
        <v>1190</v>
      </c>
      <c r="M4913" s="2">
        <v>362.55450000000019</v>
      </c>
      <c r="N4913" s="4">
        <v>0.1321959144294125</v>
      </c>
    </row>
    <row r="4914" spans="1:14" x14ac:dyDescent="0.3">
      <c r="A4914" s="1" t="s">
        <v>91</v>
      </c>
      <c r="B4914" s="1" t="s">
        <v>464</v>
      </c>
      <c r="C4914" s="1" t="s">
        <v>178</v>
      </c>
      <c r="D4914" s="1" t="s">
        <v>18</v>
      </c>
      <c r="E4914">
        <v>16</v>
      </c>
      <c r="F4914">
        <v>0</v>
      </c>
      <c r="G4914">
        <v>0</v>
      </c>
      <c r="H4914">
        <v>0</v>
      </c>
      <c r="I4914" s="2">
        <v>0</v>
      </c>
      <c r="J4914">
        <v>18</v>
      </c>
      <c r="K4914" s="2">
        <v>0</v>
      </c>
      <c r="L4914">
        <v>1190</v>
      </c>
      <c r="M4914" s="2">
        <v>0</v>
      </c>
      <c r="N4914" s="4">
        <v>0</v>
      </c>
    </row>
    <row r="4915" spans="1:14" x14ac:dyDescent="0.3">
      <c r="A4915" s="1" t="s">
        <v>179</v>
      </c>
      <c r="B4915" s="1" t="s">
        <v>465</v>
      </c>
      <c r="C4915" s="1" t="s">
        <v>181</v>
      </c>
      <c r="D4915" s="1" t="s">
        <v>13</v>
      </c>
      <c r="E4915">
        <v>0</v>
      </c>
      <c r="F4915">
        <v>0</v>
      </c>
      <c r="G4915">
        <v>0</v>
      </c>
      <c r="H4915">
        <v>0</v>
      </c>
      <c r="I4915" s="2">
        <v>0</v>
      </c>
      <c r="J4915">
        <v>66</v>
      </c>
      <c r="K4915" s="2">
        <v>0</v>
      </c>
      <c r="L4915">
        <v>1986.45</v>
      </c>
      <c r="M4915" s="2">
        <v>0</v>
      </c>
      <c r="N4915" s="4">
        <v>0</v>
      </c>
    </row>
    <row r="4916" spans="1:14" x14ac:dyDescent="0.3">
      <c r="A4916" s="1" t="s">
        <v>179</v>
      </c>
      <c r="B4916" s="1" t="s">
        <v>465</v>
      </c>
      <c r="C4916" s="1" t="s">
        <v>181</v>
      </c>
      <c r="D4916" s="1" t="s">
        <v>13</v>
      </c>
      <c r="E4916">
        <v>0</v>
      </c>
      <c r="F4916">
        <v>1</v>
      </c>
      <c r="G4916">
        <v>3618.9119999999998</v>
      </c>
      <c r="H4916">
        <v>0</v>
      </c>
      <c r="I4916" s="2">
        <v>0</v>
      </c>
      <c r="J4916">
        <v>0</v>
      </c>
      <c r="K4916" s="2">
        <v>0</v>
      </c>
      <c r="L4916">
        <v>1986.45</v>
      </c>
      <c r="M4916" s="2">
        <v>0</v>
      </c>
      <c r="N4916" s="4">
        <v>0</v>
      </c>
    </row>
    <row r="4917" spans="1:14" x14ac:dyDescent="0.3">
      <c r="A4917" s="1" t="s">
        <v>179</v>
      </c>
      <c r="B4917" s="1" t="s">
        <v>465</v>
      </c>
      <c r="C4917" s="1" t="s">
        <v>181</v>
      </c>
      <c r="D4917" s="1" t="s">
        <v>17</v>
      </c>
      <c r="E4917">
        <v>0</v>
      </c>
      <c r="F4917">
        <v>0</v>
      </c>
      <c r="G4917">
        <v>0</v>
      </c>
      <c r="H4917">
        <v>0</v>
      </c>
      <c r="I4917" s="2">
        <v>0</v>
      </c>
      <c r="J4917">
        <v>1</v>
      </c>
      <c r="K4917" s="2">
        <v>0</v>
      </c>
      <c r="L4917">
        <v>1986.45</v>
      </c>
      <c r="M4917" s="2">
        <v>0</v>
      </c>
      <c r="N4917" s="4">
        <v>0</v>
      </c>
    </row>
    <row r="4918" spans="1:14" x14ac:dyDescent="0.3">
      <c r="A4918" s="1" t="s">
        <v>179</v>
      </c>
      <c r="B4918" s="1" t="s">
        <v>465</v>
      </c>
      <c r="C4918" s="1" t="s">
        <v>181</v>
      </c>
      <c r="D4918" s="1" t="s">
        <v>18</v>
      </c>
      <c r="E4918">
        <v>0</v>
      </c>
      <c r="F4918">
        <v>0</v>
      </c>
      <c r="G4918">
        <v>0</v>
      </c>
      <c r="H4918">
        <v>0</v>
      </c>
      <c r="I4918" s="2">
        <v>0</v>
      </c>
      <c r="J4918">
        <v>2</v>
      </c>
      <c r="K4918" s="2">
        <v>0</v>
      </c>
      <c r="L4918">
        <v>1986.45</v>
      </c>
      <c r="M4918" s="2">
        <v>0</v>
      </c>
      <c r="N4918" s="4">
        <v>0</v>
      </c>
    </row>
    <row r="4919" spans="1:14" x14ac:dyDescent="0.3">
      <c r="A4919" s="1" t="s">
        <v>179</v>
      </c>
      <c r="B4919" s="1" t="s">
        <v>465</v>
      </c>
      <c r="C4919" s="1" t="s">
        <v>182</v>
      </c>
      <c r="D4919" s="1" t="s">
        <v>13</v>
      </c>
      <c r="E4919">
        <v>0</v>
      </c>
      <c r="F4919">
        <v>0</v>
      </c>
      <c r="G4919">
        <v>0</v>
      </c>
      <c r="H4919">
        <v>0</v>
      </c>
      <c r="I4919" s="2">
        <v>0</v>
      </c>
      <c r="J4919">
        <v>1</v>
      </c>
      <c r="K4919" s="2">
        <v>0</v>
      </c>
      <c r="L4919">
        <v>1986.45</v>
      </c>
      <c r="M4919" s="2">
        <v>0</v>
      </c>
      <c r="N4919" s="4">
        <v>0</v>
      </c>
    </row>
    <row r="4920" spans="1:14" x14ac:dyDescent="0.3">
      <c r="A4920" s="1" t="s">
        <v>179</v>
      </c>
      <c r="B4920" s="1" t="s">
        <v>465</v>
      </c>
      <c r="C4920" s="1" t="s">
        <v>182</v>
      </c>
      <c r="D4920" s="1" t="s">
        <v>13</v>
      </c>
      <c r="E4920">
        <v>0</v>
      </c>
      <c r="F4920">
        <v>4</v>
      </c>
      <c r="G4920">
        <v>15348.727999999999</v>
      </c>
      <c r="H4920">
        <v>2</v>
      </c>
      <c r="I4920" s="2">
        <v>7674.3639999999987</v>
      </c>
      <c r="J4920">
        <v>57</v>
      </c>
      <c r="K4920" s="2">
        <v>3972.9</v>
      </c>
      <c r="L4920">
        <v>1986.45</v>
      </c>
      <c r="M4920" s="2">
        <v>3701.4639999999986</v>
      </c>
      <c r="N4920" s="4">
        <v>0.48231540750477814</v>
      </c>
    </row>
    <row r="4921" spans="1:14" x14ac:dyDescent="0.3">
      <c r="A4921" s="1" t="s">
        <v>179</v>
      </c>
      <c r="B4921" s="1" t="s">
        <v>465</v>
      </c>
      <c r="C4921" s="1" t="s">
        <v>182</v>
      </c>
      <c r="D4921" s="1" t="s">
        <v>16</v>
      </c>
      <c r="E4921">
        <v>0</v>
      </c>
      <c r="F4921">
        <v>0</v>
      </c>
      <c r="G4921">
        <v>0</v>
      </c>
      <c r="H4921">
        <v>0</v>
      </c>
      <c r="I4921" s="2">
        <v>0</v>
      </c>
      <c r="J4921">
        <v>1</v>
      </c>
      <c r="K4921" s="2">
        <v>0</v>
      </c>
      <c r="L4921">
        <v>1986.45</v>
      </c>
      <c r="M4921" s="2">
        <v>0</v>
      </c>
      <c r="N4921" s="4">
        <v>0</v>
      </c>
    </row>
    <row r="4922" spans="1:14" x14ac:dyDescent="0.3">
      <c r="A4922" s="1" t="s">
        <v>179</v>
      </c>
      <c r="B4922" s="1" t="s">
        <v>465</v>
      </c>
      <c r="C4922" s="1" t="s">
        <v>182</v>
      </c>
      <c r="D4922" s="1" t="s">
        <v>17</v>
      </c>
      <c r="E4922">
        <v>0</v>
      </c>
      <c r="F4922">
        <v>0</v>
      </c>
      <c r="G4922">
        <v>0</v>
      </c>
      <c r="H4922">
        <v>0</v>
      </c>
      <c r="I4922" s="2">
        <v>0</v>
      </c>
      <c r="J4922">
        <v>1</v>
      </c>
      <c r="K4922" s="2">
        <v>0</v>
      </c>
      <c r="L4922">
        <v>1986.45</v>
      </c>
      <c r="M4922" s="2">
        <v>0</v>
      </c>
      <c r="N4922" s="4">
        <v>0</v>
      </c>
    </row>
    <row r="4923" spans="1:14" x14ac:dyDescent="0.3">
      <c r="A4923" s="1" t="s">
        <v>44</v>
      </c>
      <c r="B4923" s="1" t="s">
        <v>466</v>
      </c>
      <c r="C4923" s="1" t="s">
        <v>58</v>
      </c>
      <c r="D4923" s="1" t="s">
        <v>13</v>
      </c>
      <c r="E4923">
        <v>0</v>
      </c>
      <c r="F4923">
        <v>19</v>
      </c>
      <c r="G4923">
        <v>17980.629499999999</v>
      </c>
      <c r="H4923">
        <v>10</v>
      </c>
      <c r="I4923" s="2">
        <v>9310.17</v>
      </c>
      <c r="J4923">
        <v>0</v>
      </c>
      <c r="K4923" s="2">
        <v>3893.085</v>
      </c>
      <c r="L4923">
        <v>389.30849999999998</v>
      </c>
      <c r="M4923" s="2">
        <v>5417.085</v>
      </c>
      <c r="N4923" s="4">
        <v>0.58184598133009391</v>
      </c>
    </row>
    <row r="4924" spans="1:14" x14ac:dyDescent="0.3">
      <c r="A4924" s="1" t="s">
        <v>44</v>
      </c>
      <c r="B4924" s="1" t="s">
        <v>466</v>
      </c>
      <c r="C4924" s="1" t="s">
        <v>58</v>
      </c>
      <c r="D4924" s="1" t="s">
        <v>15</v>
      </c>
      <c r="E4924">
        <v>0</v>
      </c>
      <c r="F4924">
        <v>1</v>
      </c>
      <c r="G4924">
        <v>1013.196</v>
      </c>
      <c r="H4924">
        <v>1</v>
      </c>
      <c r="I4924" s="2">
        <v>1013.196</v>
      </c>
      <c r="J4924">
        <v>0</v>
      </c>
      <c r="K4924" s="2">
        <v>389.30849999999998</v>
      </c>
      <c r="L4924">
        <v>389.30849999999998</v>
      </c>
      <c r="M4924" s="2">
        <v>623.88750000000005</v>
      </c>
      <c r="N4924" s="4">
        <v>0.61576190588987723</v>
      </c>
    </row>
    <row r="4925" spans="1:14" x14ac:dyDescent="0.3">
      <c r="A4925" s="1" t="s">
        <v>44</v>
      </c>
      <c r="B4925" s="1" t="s">
        <v>466</v>
      </c>
      <c r="C4925" s="1" t="s">
        <v>58</v>
      </c>
      <c r="D4925" s="1" t="s">
        <v>16</v>
      </c>
      <c r="E4925">
        <v>0</v>
      </c>
      <c r="F4925">
        <v>0</v>
      </c>
      <c r="G4925">
        <v>0</v>
      </c>
      <c r="H4925">
        <v>0</v>
      </c>
      <c r="I4925" s="2">
        <v>0</v>
      </c>
      <c r="J4925">
        <v>1</v>
      </c>
      <c r="K4925" s="2">
        <v>0</v>
      </c>
      <c r="L4925">
        <v>389.30849999999998</v>
      </c>
      <c r="M4925" s="2">
        <v>0</v>
      </c>
      <c r="N4925" s="4">
        <v>0</v>
      </c>
    </row>
    <row r="4926" spans="1:14" x14ac:dyDescent="0.3">
      <c r="A4926" s="1" t="s">
        <v>44</v>
      </c>
      <c r="B4926" s="1" t="s">
        <v>466</v>
      </c>
      <c r="C4926" s="1" t="s">
        <v>58</v>
      </c>
      <c r="D4926" s="1" t="s">
        <v>13</v>
      </c>
      <c r="E4926">
        <v>0</v>
      </c>
      <c r="F4926">
        <v>1</v>
      </c>
      <c r="G4926">
        <v>841.3744999999999</v>
      </c>
      <c r="H4926">
        <v>1</v>
      </c>
      <c r="I4926" s="2">
        <v>841.3744999999999</v>
      </c>
      <c r="J4926">
        <v>3</v>
      </c>
      <c r="K4926" s="2">
        <v>389.30849999999998</v>
      </c>
      <c r="L4926">
        <v>389.30849999999998</v>
      </c>
      <c r="M4926" s="2">
        <v>452.06599999999992</v>
      </c>
      <c r="N4926" s="4">
        <v>0.53729462920494975</v>
      </c>
    </row>
    <row r="4927" spans="1:14" x14ac:dyDescent="0.3">
      <c r="A4927" s="1" t="s">
        <v>44</v>
      </c>
      <c r="B4927" s="1" t="s">
        <v>466</v>
      </c>
      <c r="C4927" s="1" t="s">
        <v>58</v>
      </c>
      <c r="D4927" s="1" t="s">
        <v>17</v>
      </c>
      <c r="E4927">
        <v>0</v>
      </c>
      <c r="F4927">
        <v>8</v>
      </c>
      <c r="G4927">
        <v>7343.2559999999994</v>
      </c>
      <c r="H4927">
        <v>4</v>
      </c>
      <c r="I4927" s="2">
        <v>3424.194</v>
      </c>
      <c r="J4927">
        <v>5</v>
      </c>
      <c r="K4927" s="2">
        <v>1557.2339999999999</v>
      </c>
      <c r="L4927">
        <v>389.30849999999998</v>
      </c>
      <c r="M4927" s="2">
        <v>1866.96</v>
      </c>
      <c r="N4927" s="4">
        <v>0.54522611744544847</v>
      </c>
    </row>
    <row r="4928" spans="1:14" x14ac:dyDescent="0.3">
      <c r="A4928" s="1" t="s">
        <v>44</v>
      </c>
      <c r="B4928" s="1" t="s">
        <v>466</v>
      </c>
      <c r="C4928" s="1" t="s">
        <v>58</v>
      </c>
      <c r="D4928" s="1" t="s">
        <v>18</v>
      </c>
      <c r="E4928">
        <v>0</v>
      </c>
      <c r="F4928">
        <v>3</v>
      </c>
      <c r="G4928">
        <v>2790.7739999999999</v>
      </c>
      <c r="H4928">
        <v>1</v>
      </c>
      <c r="I4928" s="2">
        <v>831.24299999999994</v>
      </c>
      <c r="J4928">
        <v>14</v>
      </c>
      <c r="K4928" s="2">
        <v>389.30849999999998</v>
      </c>
      <c r="L4928">
        <v>389.30849999999998</v>
      </c>
      <c r="M4928" s="2">
        <v>441.93449999999996</v>
      </c>
      <c r="N4928" s="4">
        <v>0.53165500341055505</v>
      </c>
    </row>
    <row r="4929" spans="1:14" x14ac:dyDescent="0.3">
      <c r="A4929" s="1" t="s">
        <v>44</v>
      </c>
      <c r="B4929" s="1" t="s">
        <v>466</v>
      </c>
      <c r="C4929" s="1" t="s">
        <v>59</v>
      </c>
      <c r="D4929" s="1" t="s">
        <v>13</v>
      </c>
      <c r="E4929">
        <v>0</v>
      </c>
      <c r="F4929">
        <v>28</v>
      </c>
      <c r="G4929">
        <v>25339.985499999999</v>
      </c>
      <c r="H4929">
        <v>12</v>
      </c>
      <c r="I4929" s="2">
        <v>10658.039000000001</v>
      </c>
      <c r="J4929">
        <v>2</v>
      </c>
      <c r="K4929" s="2">
        <v>4671.7019999999993</v>
      </c>
      <c r="L4929">
        <v>389.30849999999998</v>
      </c>
      <c r="M4929" s="2">
        <v>5986.3370000000014</v>
      </c>
      <c r="N4929" s="4">
        <v>0.56167339976894448</v>
      </c>
    </row>
    <row r="4930" spans="1:14" x14ac:dyDescent="0.3">
      <c r="A4930" s="1" t="s">
        <v>44</v>
      </c>
      <c r="B4930" s="1" t="s">
        <v>466</v>
      </c>
      <c r="C4930" s="1" t="s">
        <v>59</v>
      </c>
      <c r="D4930" s="1" t="s">
        <v>14</v>
      </c>
      <c r="E4930">
        <v>0</v>
      </c>
      <c r="F4930">
        <v>1</v>
      </c>
      <c r="G4930">
        <v>1052.3879999999999</v>
      </c>
      <c r="H4930">
        <v>0</v>
      </c>
      <c r="I4930" s="2">
        <v>0</v>
      </c>
      <c r="J4930">
        <v>0</v>
      </c>
      <c r="K4930" s="2">
        <v>0</v>
      </c>
      <c r="L4930">
        <v>389.30849999999998</v>
      </c>
      <c r="M4930" s="2">
        <v>0</v>
      </c>
      <c r="N4930" s="4">
        <v>0</v>
      </c>
    </row>
    <row r="4931" spans="1:14" x14ac:dyDescent="0.3">
      <c r="A4931" s="1" t="s">
        <v>44</v>
      </c>
      <c r="B4931" s="1" t="s">
        <v>466</v>
      </c>
      <c r="C4931" s="1" t="s">
        <v>59</v>
      </c>
      <c r="D4931" s="1" t="s">
        <v>16</v>
      </c>
      <c r="E4931">
        <v>0</v>
      </c>
      <c r="F4931">
        <v>1</v>
      </c>
      <c r="G4931">
        <v>1013.196</v>
      </c>
      <c r="H4931">
        <v>1</v>
      </c>
      <c r="I4931" s="2">
        <v>1013.196</v>
      </c>
      <c r="J4931">
        <v>0</v>
      </c>
      <c r="K4931" s="2">
        <v>389.30849999999998</v>
      </c>
      <c r="L4931">
        <v>389.30849999999998</v>
      </c>
      <c r="M4931" s="2">
        <v>623.88750000000005</v>
      </c>
      <c r="N4931" s="4">
        <v>0.61576190588987723</v>
      </c>
    </row>
    <row r="4932" spans="1:14" x14ac:dyDescent="0.3">
      <c r="A4932" s="1" t="s">
        <v>44</v>
      </c>
      <c r="B4932" s="1" t="s">
        <v>466</v>
      </c>
      <c r="C4932" s="1" t="s">
        <v>59</v>
      </c>
      <c r="D4932" s="1" t="s">
        <v>13</v>
      </c>
      <c r="E4932">
        <v>0</v>
      </c>
      <c r="F4932">
        <v>3</v>
      </c>
      <c r="G4932">
        <v>2504.5504999999998</v>
      </c>
      <c r="H4932">
        <v>1</v>
      </c>
      <c r="I4932" s="2">
        <v>821.80149999999992</v>
      </c>
      <c r="J4932">
        <v>0</v>
      </c>
      <c r="K4932" s="2">
        <v>389.30849999999998</v>
      </c>
      <c r="L4932">
        <v>389.30849999999998</v>
      </c>
      <c r="M4932" s="2">
        <v>432.49299999999994</v>
      </c>
      <c r="N4932" s="4">
        <v>0.52627428886415994</v>
      </c>
    </row>
    <row r="4933" spans="1:14" x14ac:dyDescent="0.3">
      <c r="A4933" s="1" t="s">
        <v>44</v>
      </c>
      <c r="B4933" s="1" t="s">
        <v>466</v>
      </c>
      <c r="C4933" s="1" t="s">
        <v>59</v>
      </c>
      <c r="D4933" s="1" t="s">
        <v>17</v>
      </c>
      <c r="E4933">
        <v>0</v>
      </c>
      <c r="F4933">
        <v>6</v>
      </c>
      <c r="G4933">
        <v>5753.3694999999998</v>
      </c>
      <c r="H4933">
        <v>2</v>
      </c>
      <c r="I4933" s="2">
        <v>1844.4390000000001</v>
      </c>
      <c r="J4933">
        <v>0</v>
      </c>
      <c r="K4933" s="2">
        <v>778.61699999999996</v>
      </c>
      <c r="L4933">
        <v>389.30849999999998</v>
      </c>
      <c r="M4933" s="2">
        <v>1065.8220000000001</v>
      </c>
      <c r="N4933" s="4">
        <v>0.57785700692730968</v>
      </c>
    </row>
    <row r="4934" spans="1:14" x14ac:dyDescent="0.3">
      <c r="A4934" s="1" t="s">
        <v>44</v>
      </c>
      <c r="B4934" s="1" t="s">
        <v>466</v>
      </c>
      <c r="C4934" s="1" t="s">
        <v>59</v>
      </c>
      <c r="D4934" s="1" t="s">
        <v>18</v>
      </c>
      <c r="E4934">
        <v>0</v>
      </c>
      <c r="F4934">
        <v>1</v>
      </c>
      <c r="G4934">
        <v>831.24299999999994</v>
      </c>
      <c r="H4934">
        <v>1</v>
      </c>
      <c r="I4934" s="2">
        <v>831.24299999999994</v>
      </c>
      <c r="J4934">
        <v>13</v>
      </c>
      <c r="K4934" s="2">
        <v>389.30849999999998</v>
      </c>
      <c r="L4934">
        <v>389.30849999999998</v>
      </c>
      <c r="M4934" s="2">
        <v>441.93449999999996</v>
      </c>
      <c r="N4934" s="4">
        <v>0.53165500341055505</v>
      </c>
    </row>
    <row r="4935" spans="1:14" x14ac:dyDescent="0.3">
      <c r="A4935" s="1" t="s">
        <v>44</v>
      </c>
      <c r="B4935" s="1" t="s">
        <v>466</v>
      </c>
      <c r="C4935" s="1" t="s">
        <v>59</v>
      </c>
      <c r="D4935" s="1" t="s">
        <v>19</v>
      </c>
      <c r="E4935">
        <v>0</v>
      </c>
      <c r="F4935">
        <v>1</v>
      </c>
      <c r="G4935">
        <v>841.3744999999999</v>
      </c>
      <c r="H4935">
        <v>0</v>
      </c>
      <c r="I4935" s="2">
        <v>0</v>
      </c>
      <c r="J4935">
        <v>1</v>
      </c>
      <c r="K4935" s="2">
        <v>0</v>
      </c>
      <c r="L4935">
        <v>389.30849999999998</v>
      </c>
      <c r="M4935" s="2">
        <v>0</v>
      </c>
      <c r="N4935" s="4">
        <v>0</v>
      </c>
    </row>
    <row r="4936" spans="1:14" x14ac:dyDescent="0.3">
      <c r="A4936" s="1" t="s">
        <v>44</v>
      </c>
      <c r="B4936" s="1" t="s">
        <v>466</v>
      </c>
      <c r="C4936" s="1" t="s">
        <v>60</v>
      </c>
      <c r="D4936" s="1" t="s">
        <v>13</v>
      </c>
      <c r="E4936">
        <v>0</v>
      </c>
      <c r="F4936">
        <v>42</v>
      </c>
      <c r="G4936">
        <v>37791.794500000004</v>
      </c>
      <c r="H4936">
        <v>24</v>
      </c>
      <c r="I4936" s="2">
        <v>21586.914499999999</v>
      </c>
      <c r="J4936">
        <v>1</v>
      </c>
      <c r="K4936" s="2">
        <v>9343.4039999999986</v>
      </c>
      <c r="L4936">
        <v>389.30849999999998</v>
      </c>
      <c r="M4936" s="2">
        <v>12243.5105</v>
      </c>
      <c r="N4936" s="4">
        <v>0.56717278886707045</v>
      </c>
    </row>
    <row r="4937" spans="1:14" x14ac:dyDescent="0.3">
      <c r="A4937" s="1" t="s">
        <v>44</v>
      </c>
      <c r="B4937" s="1" t="s">
        <v>466</v>
      </c>
      <c r="C4937" s="1" t="s">
        <v>60</v>
      </c>
      <c r="D4937" s="1" t="s">
        <v>15</v>
      </c>
      <c r="E4937">
        <v>0</v>
      </c>
      <c r="F4937">
        <v>1</v>
      </c>
      <c r="G4937">
        <v>1061.5535</v>
      </c>
      <c r="H4937">
        <v>0</v>
      </c>
      <c r="I4937" s="2">
        <v>0</v>
      </c>
      <c r="J4937">
        <v>1</v>
      </c>
      <c r="K4937" s="2">
        <v>0</v>
      </c>
      <c r="L4937">
        <v>389.30849999999998</v>
      </c>
      <c r="M4937" s="2">
        <v>0</v>
      </c>
      <c r="N4937" s="4">
        <v>0</v>
      </c>
    </row>
    <row r="4938" spans="1:14" x14ac:dyDescent="0.3">
      <c r="A4938" s="1" t="s">
        <v>44</v>
      </c>
      <c r="B4938" s="1" t="s">
        <v>466</v>
      </c>
      <c r="C4938" s="1" t="s">
        <v>60</v>
      </c>
      <c r="D4938" s="1" t="s">
        <v>16</v>
      </c>
      <c r="E4938">
        <v>0</v>
      </c>
      <c r="F4938">
        <v>3</v>
      </c>
      <c r="G4938">
        <v>2513.9920000000002</v>
      </c>
      <c r="H4938">
        <v>2</v>
      </c>
      <c r="I4938" s="2">
        <v>1672.6175000000001</v>
      </c>
      <c r="J4938">
        <v>0</v>
      </c>
      <c r="K4938" s="2">
        <v>778.61699999999996</v>
      </c>
      <c r="L4938">
        <v>389.30849999999998</v>
      </c>
      <c r="M4938" s="2">
        <v>894.0005000000001</v>
      </c>
      <c r="N4938" s="4">
        <v>0.53449189668289376</v>
      </c>
    </row>
    <row r="4939" spans="1:14" x14ac:dyDescent="0.3">
      <c r="A4939" s="1" t="s">
        <v>44</v>
      </c>
      <c r="B4939" s="1" t="s">
        <v>466</v>
      </c>
      <c r="C4939" s="1" t="s">
        <v>60</v>
      </c>
      <c r="D4939" s="1" t="s">
        <v>13</v>
      </c>
      <c r="E4939">
        <v>0</v>
      </c>
      <c r="F4939">
        <v>2</v>
      </c>
      <c r="G4939">
        <v>1949.3995</v>
      </c>
      <c r="H4939">
        <v>1</v>
      </c>
      <c r="I4939" s="2">
        <v>831.24299999999994</v>
      </c>
      <c r="J4939">
        <v>0</v>
      </c>
      <c r="K4939" s="2">
        <v>389.30849999999998</v>
      </c>
      <c r="L4939">
        <v>389.30849999999998</v>
      </c>
      <c r="M4939" s="2">
        <v>441.93449999999996</v>
      </c>
      <c r="N4939" s="4">
        <v>0.53165500341055505</v>
      </c>
    </row>
    <row r="4940" spans="1:14" x14ac:dyDescent="0.3">
      <c r="A4940" s="1" t="s">
        <v>44</v>
      </c>
      <c r="B4940" s="1" t="s">
        <v>466</v>
      </c>
      <c r="C4940" s="1" t="s">
        <v>60</v>
      </c>
      <c r="D4940" s="1" t="s">
        <v>17</v>
      </c>
      <c r="E4940">
        <v>0</v>
      </c>
      <c r="F4940">
        <v>2</v>
      </c>
      <c r="G4940">
        <v>2179.71</v>
      </c>
      <c r="H4940">
        <v>0</v>
      </c>
      <c r="I4940" s="2">
        <v>0</v>
      </c>
      <c r="J4940">
        <v>1</v>
      </c>
      <c r="K4940" s="2">
        <v>0</v>
      </c>
      <c r="L4940">
        <v>389.30849999999998</v>
      </c>
      <c r="M4940" s="2">
        <v>0</v>
      </c>
      <c r="N4940" s="4">
        <v>0</v>
      </c>
    </row>
    <row r="4941" spans="1:14" x14ac:dyDescent="0.3">
      <c r="A4941" s="1" t="s">
        <v>44</v>
      </c>
      <c r="B4941" s="1" t="s">
        <v>466</v>
      </c>
      <c r="C4941" s="1" t="s">
        <v>60</v>
      </c>
      <c r="D4941" s="1" t="s">
        <v>18</v>
      </c>
      <c r="E4941">
        <v>1</v>
      </c>
      <c r="F4941">
        <v>12</v>
      </c>
      <c r="G4941">
        <v>10282.3915</v>
      </c>
      <c r="H4941">
        <v>2</v>
      </c>
      <c r="I4941" s="2">
        <v>1662.4860000000001</v>
      </c>
      <c r="J4941">
        <v>42</v>
      </c>
      <c r="K4941" s="2">
        <v>778.61699999999996</v>
      </c>
      <c r="L4941">
        <v>389.30849999999998</v>
      </c>
      <c r="M4941" s="2">
        <v>883.86900000000014</v>
      </c>
      <c r="N4941" s="4">
        <v>0.53165500341055505</v>
      </c>
    </row>
    <row r="4942" spans="1:14" x14ac:dyDescent="0.3">
      <c r="A4942" s="1" t="s">
        <v>44</v>
      </c>
      <c r="B4942" s="1" t="s">
        <v>466</v>
      </c>
      <c r="C4942" s="1" t="s">
        <v>60</v>
      </c>
      <c r="D4942" s="1" t="s">
        <v>19</v>
      </c>
      <c r="E4942">
        <v>0</v>
      </c>
      <c r="F4942">
        <v>1</v>
      </c>
      <c r="G4942">
        <v>1013.196</v>
      </c>
      <c r="H4942">
        <v>1</v>
      </c>
      <c r="I4942" s="2">
        <v>1013.196</v>
      </c>
      <c r="J4942">
        <v>0</v>
      </c>
      <c r="K4942" s="2">
        <v>389.30849999999998</v>
      </c>
      <c r="L4942">
        <v>389.30849999999998</v>
      </c>
      <c r="M4942" s="2">
        <v>623.88750000000005</v>
      </c>
      <c r="N4942" s="4">
        <v>0.61576190588987723</v>
      </c>
    </row>
    <row r="4943" spans="1:14" x14ac:dyDescent="0.3">
      <c r="A4943" s="1" t="s">
        <v>44</v>
      </c>
      <c r="B4943" s="1" t="s">
        <v>466</v>
      </c>
      <c r="C4943" s="1" t="s">
        <v>61</v>
      </c>
      <c r="D4943" s="1" t="s">
        <v>13</v>
      </c>
      <c r="E4943">
        <v>0</v>
      </c>
      <c r="F4943">
        <v>15</v>
      </c>
      <c r="G4943">
        <v>14492.610500000001</v>
      </c>
      <c r="H4943">
        <v>11</v>
      </c>
      <c r="I4943" s="2">
        <v>10477.2245</v>
      </c>
      <c r="J4943">
        <v>3</v>
      </c>
      <c r="K4943" s="2">
        <v>4282.3935000000001</v>
      </c>
      <c r="L4943">
        <v>389.30849999999998</v>
      </c>
      <c r="M4943" s="2">
        <v>6194.8310000000001</v>
      </c>
      <c r="N4943" s="4">
        <v>0.59126641793348989</v>
      </c>
    </row>
    <row r="4944" spans="1:14" x14ac:dyDescent="0.3">
      <c r="A4944" s="1" t="s">
        <v>44</v>
      </c>
      <c r="B4944" s="1" t="s">
        <v>466</v>
      </c>
      <c r="C4944" s="1" t="s">
        <v>61</v>
      </c>
      <c r="D4944" s="1" t="s">
        <v>16</v>
      </c>
      <c r="E4944">
        <v>0</v>
      </c>
      <c r="F4944">
        <v>1</v>
      </c>
      <c r="G4944">
        <v>841.3744999999999</v>
      </c>
      <c r="H4944">
        <v>1</v>
      </c>
      <c r="I4944" s="2">
        <v>841.3744999999999</v>
      </c>
      <c r="J4944">
        <v>0</v>
      </c>
      <c r="K4944" s="2">
        <v>389.30849999999998</v>
      </c>
      <c r="L4944">
        <v>389.30849999999998</v>
      </c>
      <c r="M4944" s="2">
        <v>452.06599999999992</v>
      </c>
      <c r="N4944" s="4">
        <v>0.53729462920494975</v>
      </c>
    </row>
    <row r="4945" spans="1:14" x14ac:dyDescent="0.3">
      <c r="A4945" s="1" t="s">
        <v>44</v>
      </c>
      <c r="B4945" s="1" t="s">
        <v>466</v>
      </c>
      <c r="C4945" s="1" t="s">
        <v>61</v>
      </c>
      <c r="D4945" s="1" t="s">
        <v>13</v>
      </c>
      <c r="E4945">
        <v>0</v>
      </c>
      <c r="F4945">
        <v>1</v>
      </c>
      <c r="G4945">
        <v>1013.196</v>
      </c>
      <c r="H4945">
        <v>0</v>
      </c>
      <c r="I4945" s="2">
        <v>0</v>
      </c>
      <c r="J4945">
        <v>0</v>
      </c>
      <c r="K4945" s="2">
        <v>0</v>
      </c>
      <c r="L4945">
        <v>389.30849999999998</v>
      </c>
      <c r="M4945" s="2">
        <v>0</v>
      </c>
      <c r="N4945" s="4">
        <v>0</v>
      </c>
    </row>
    <row r="4946" spans="1:14" x14ac:dyDescent="0.3">
      <c r="A4946" s="1" t="s">
        <v>44</v>
      </c>
      <c r="B4946" s="1" t="s">
        <v>466</v>
      </c>
      <c r="C4946" s="1" t="s">
        <v>61</v>
      </c>
      <c r="D4946" s="1" t="s">
        <v>17</v>
      </c>
      <c r="E4946">
        <v>0</v>
      </c>
      <c r="F4946">
        <v>6</v>
      </c>
      <c r="G4946">
        <v>5372.3169999999991</v>
      </c>
      <c r="H4946">
        <v>4</v>
      </c>
      <c r="I4946" s="2">
        <v>3345.9250000000002</v>
      </c>
      <c r="J4946">
        <v>17</v>
      </c>
      <c r="K4946" s="2">
        <v>1557.2339999999999</v>
      </c>
      <c r="L4946">
        <v>389.30849999999998</v>
      </c>
      <c r="M4946" s="2">
        <v>1788.6910000000003</v>
      </c>
      <c r="N4946" s="4">
        <v>0.53458789422954789</v>
      </c>
    </row>
    <row r="4947" spans="1:14" x14ac:dyDescent="0.3">
      <c r="A4947" s="1" t="s">
        <v>44</v>
      </c>
      <c r="B4947" s="1" t="s">
        <v>466</v>
      </c>
      <c r="C4947" s="1" t="s">
        <v>61</v>
      </c>
      <c r="D4947" s="1" t="s">
        <v>18</v>
      </c>
      <c r="E4947">
        <v>6</v>
      </c>
      <c r="F4947">
        <v>5</v>
      </c>
      <c r="G4947">
        <v>4167.0365000000002</v>
      </c>
      <c r="H4947">
        <v>3</v>
      </c>
      <c r="I4947" s="2">
        <v>2494.4189999999999</v>
      </c>
      <c r="J4947">
        <v>10</v>
      </c>
      <c r="K4947" s="2">
        <v>1167.9254999999998</v>
      </c>
      <c r="L4947">
        <v>389.30849999999998</v>
      </c>
      <c r="M4947" s="2">
        <v>1326.4935</v>
      </c>
      <c r="N4947" s="4">
        <v>0.53178455584246276</v>
      </c>
    </row>
    <row r="4948" spans="1:14" x14ac:dyDescent="0.3">
      <c r="A4948" s="1" t="s">
        <v>44</v>
      </c>
      <c r="B4948" s="1" t="s">
        <v>466</v>
      </c>
      <c r="C4948" s="1" t="s">
        <v>62</v>
      </c>
      <c r="D4948" s="1" t="s">
        <v>13</v>
      </c>
      <c r="E4948">
        <v>0</v>
      </c>
      <c r="F4948">
        <v>46</v>
      </c>
      <c r="G4948">
        <v>39507.56</v>
      </c>
      <c r="H4948">
        <v>26</v>
      </c>
      <c r="I4948" s="2">
        <v>22558.216</v>
      </c>
      <c r="J4948">
        <v>0</v>
      </c>
      <c r="K4948" s="2">
        <v>10122.020999999999</v>
      </c>
      <c r="L4948">
        <v>389.30849999999998</v>
      </c>
      <c r="M4948" s="2">
        <v>12436.195000000002</v>
      </c>
      <c r="N4948" s="4">
        <v>0.55129337355400809</v>
      </c>
    </row>
    <row r="4949" spans="1:14" x14ac:dyDescent="0.3">
      <c r="A4949" s="1" t="s">
        <v>44</v>
      </c>
      <c r="B4949" s="1" t="s">
        <v>466</v>
      </c>
      <c r="C4949" s="1" t="s">
        <v>62</v>
      </c>
      <c r="D4949" s="1" t="s">
        <v>15</v>
      </c>
      <c r="E4949">
        <v>0</v>
      </c>
      <c r="F4949">
        <v>2</v>
      </c>
      <c r="G4949">
        <v>1675.1015</v>
      </c>
      <c r="H4949">
        <v>2</v>
      </c>
      <c r="I4949" s="2">
        <v>1741.4449999999999</v>
      </c>
      <c r="J4949">
        <v>0</v>
      </c>
      <c r="K4949" s="2">
        <v>778.61699999999996</v>
      </c>
      <c r="L4949">
        <v>389.30849999999998</v>
      </c>
      <c r="M4949" s="2">
        <v>962.82799999999997</v>
      </c>
      <c r="N4949" s="4">
        <v>0.5528902721590403</v>
      </c>
    </row>
    <row r="4950" spans="1:14" x14ac:dyDescent="0.3">
      <c r="A4950" s="1" t="s">
        <v>44</v>
      </c>
      <c r="B4950" s="1" t="s">
        <v>466</v>
      </c>
      <c r="C4950" s="1" t="s">
        <v>62</v>
      </c>
      <c r="D4950" s="1" t="s">
        <v>16</v>
      </c>
      <c r="E4950">
        <v>0</v>
      </c>
      <c r="F4950">
        <v>1</v>
      </c>
      <c r="G4950">
        <v>821.80149999999992</v>
      </c>
      <c r="H4950">
        <v>1</v>
      </c>
      <c r="I4950" s="2">
        <v>821.80149999999992</v>
      </c>
      <c r="J4950">
        <v>0</v>
      </c>
      <c r="K4950" s="2">
        <v>389.30849999999998</v>
      </c>
      <c r="L4950">
        <v>389.30849999999998</v>
      </c>
      <c r="M4950" s="2">
        <v>432.49299999999994</v>
      </c>
      <c r="N4950" s="4">
        <v>0.52627428886415994</v>
      </c>
    </row>
    <row r="4951" spans="1:14" x14ac:dyDescent="0.3">
      <c r="A4951" s="1" t="s">
        <v>44</v>
      </c>
      <c r="B4951" s="1" t="s">
        <v>466</v>
      </c>
      <c r="C4951" s="1" t="s">
        <v>62</v>
      </c>
      <c r="D4951" s="1" t="s">
        <v>13</v>
      </c>
      <c r="E4951">
        <v>0</v>
      </c>
      <c r="F4951">
        <v>3</v>
      </c>
      <c r="G4951">
        <v>2695.9450000000002</v>
      </c>
      <c r="H4951">
        <v>1</v>
      </c>
      <c r="I4951" s="2">
        <v>1013.196</v>
      </c>
      <c r="J4951">
        <v>0</v>
      </c>
      <c r="K4951" s="2">
        <v>389.30849999999998</v>
      </c>
      <c r="L4951">
        <v>389.30849999999998</v>
      </c>
      <c r="M4951" s="2">
        <v>623.88750000000005</v>
      </c>
      <c r="N4951" s="4">
        <v>0.61576190588987723</v>
      </c>
    </row>
    <row r="4952" spans="1:14" x14ac:dyDescent="0.3">
      <c r="A4952" s="1" t="s">
        <v>44</v>
      </c>
      <c r="B4952" s="1" t="s">
        <v>466</v>
      </c>
      <c r="C4952" s="1" t="s">
        <v>62</v>
      </c>
      <c r="D4952" s="1" t="s">
        <v>17</v>
      </c>
      <c r="E4952">
        <v>0</v>
      </c>
      <c r="F4952">
        <v>2</v>
      </c>
      <c r="G4952">
        <v>2189.4504999999999</v>
      </c>
      <c r="H4952">
        <v>1</v>
      </c>
      <c r="I4952" s="2">
        <v>1127.8969999999999</v>
      </c>
      <c r="J4952">
        <v>0</v>
      </c>
      <c r="K4952" s="2">
        <v>389.30849999999998</v>
      </c>
      <c r="L4952">
        <v>389.30849999999998</v>
      </c>
      <c r="M4952" s="2">
        <v>738.58849999999995</v>
      </c>
      <c r="N4952" s="4">
        <v>0.65483683350518707</v>
      </c>
    </row>
    <row r="4953" spans="1:14" x14ac:dyDescent="0.3">
      <c r="A4953" s="1" t="s">
        <v>44</v>
      </c>
      <c r="B4953" s="1" t="s">
        <v>466</v>
      </c>
      <c r="C4953" s="1" t="s">
        <v>62</v>
      </c>
      <c r="D4953" s="1" t="s">
        <v>18</v>
      </c>
      <c r="E4953">
        <v>0</v>
      </c>
      <c r="F4953">
        <v>7</v>
      </c>
      <c r="G4953">
        <v>6682.8454999999994</v>
      </c>
      <c r="H4953">
        <v>4</v>
      </c>
      <c r="I4953" s="2">
        <v>3585.6770000000001</v>
      </c>
      <c r="J4953">
        <v>0</v>
      </c>
      <c r="K4953" s="2">
        <v>1557.2339999999999</v>
      </c>
      <c r="L4953">
        <v>389.30849999999998</v>
      </c>
      <c r="M4953" s="2">
        <v>2028.4430000000002</v>
      </c>
      <c r="N4953" s="4">
        <v>0.56570711751225788</v>
      </c>
    </row>
    <row r="4954" spans="1:14" x14ac:dyDescent="0.3">
      <c r="A4954" s="1" t="s">
        <v>44</v>
      </c>
      <c r="B4954" s="1" t="s">
        <v>466</v>
      </c>
      <c r="C4954" s="1" t="s">
        <v>62</v>
      </c>
      <c r="D4954" s="1" t="s">
        <v>19</v>
      </c>
      <c r="E4954">
        <v>0</v>
      </c>
      <c r="F4954">
        <v>2</v>
      </c>
      <c r="G4954">
        <v>1672.6175000000001</v>
      </c>
      <c r="H4954">
        <v>1</v>
      </c>
      <c r="I4954" s="2">
        <v>831.24299999999994</v>
      </c>
      <c r="J4954">
        <v>0</v>
      </c>
      <c r="K4954" s="2">
        <v>389.30849999999998</v>
      </c>
      <c r="L4954">
        <v>389.30849999999998</v>
      </c>
      <c r="M4954" s="2">
        <v>441.93449999999996</v>
      </c>
      <c r="N4954" s="4">
        <v>0.53165500341055505</v>
      </c>
    </row>
    <row r="4955" spans="1:14" x14ac:dyDescent="0.3">
      <c r="A4955" s="1" t="s">
        <v>44</v>
      </c>
      <c r="B4955" s="1" t="s">
        <v>466</v>
      </c>
      <c r="C4955" s="1" t="s">
        <v>63</v>
      </c>
      <c r="D4955" s="1" t="s">
        <v>13</v>
      </c>
      <c r="E4955">
        <v>0</v>
      </c>
      <c r="F4955">
        <v>54</v>
      </c>
      <c r="G4955">
        <v>48998.3145</v>
      </c>
      <c r="H4955">
        <v>19</v>
      </c>
      <c r="I4955" s="2">
        <v>17635.939999999999</v>
      </c>
      <c r="J4955">
        <v>4</v>
      </c>
      <c r="K4955" s="2">
        <v>7396.8615</v>
      </c>
      <c r="L4955">
        <v>389.30849999999998</v>
      </c>
      <c r="M4955" s="2">
        <v>10239.0785</v>
      </c>
      <c r="N4955" s="4">
        <v>0.5805802525978202</v>
      </c>
    </row>
    <row r="4956" spans="1:14" x14ac:dyDescent="0.3">
      <c r="A4956" s="1" t="s">
        <v>44</v>
      </c>
      <c r="B4956" s="1" t="s">
        <v>466</v>
      </c>
      <c r="C4956" s="1" t="s">
        <v>63</v>
      </c>
      <c r="D4956" s="1" t="s">
        <v>15</v>
      </c>
      <c r="E4956">
        <v>0</v>
      </c>
      <c r="F4956">
        <v>2</v>
      </c>
      <c r="G4956">
        <v>1883.355</v>
      </c>
      <c r="H4956">
        <v>1</v>
      </c>
      <c r="I4956" s="2">
        <v>821.80149999999992</v>
      </c>
      <c r="J4956">
        <v>0</v>
      </c>
      <c r="K4956" s="2">
        <v>389.30849999999998</v>
      </c>
      <c r="L4956">
        <v>389.30849999999998</v>
      </c>
      <c r="M4956" s="2">
        <v>432.49299999999994</v>
      </c>
      <c r="N4956" s="4">
        <v>0.52627428886415994</v>
      </c>
    </row>
    <row r="4957" spans="1:14" x14ac:dyDescent="0.3">
      <c r="A4957" s="1" t="s">
        <v>44</v>
      </c>
      <c r="B4957" s="1" t="s">
        <v>466</v>
      </c>
      <c r="C4957" s="1" t="s">
        <v>63</v>
      </c>
      <c r="D4957" s="1" t="s">
        <v>16</v>
      </c>
      <c r="E4957">
        <v>0</v>
      </c>
      <c r="F4957">
        <v>3</v>
      </c>
      <c r="G4957">
        <v>2503.8604999999998</v>
      </c>
      <c r="H4957">
        <v>1</v>
      </c>
      <c r="I4957" s="2">
        <v>831.24299999999994</v>
      </c>
      <c r="J4957">
        <v>0</v>
      </c>
      <c r="K4957" s="2">
        <v>389.30849999999998</v>
      </c>
      <c r="L4957">
        <v>389.30849999999998</v>
      </c>
      <c r="M4957" s="2">
        <v>441.93449999999996</v>
      </c>
      <c r="N4957" s="4">
        <v>0.53165500341055505</v>
      </c>
    </row>
    <row r="4958" spans="1:14" x14ac:dyDescent="0.3">
      <c r="A4958" s="1" t="s">
        <v>44</v>
      </c>
      <c r="B4958" s="1" t="s">
        <v>466</v>
      </c>
      <c r="C4958" s="1" t="s">
        <v>63</v>
      </c>
      <c r="D4958" s="1" t="s">
        <v>17</v>
      </c>
      <c r="E4958">
        <v>0</v>
      </c>
      <c r="F4958">
        <v>0</v>
      </c>
      <c r="G4958">
        <v>0</v>
      </c>
      <c r="H4958">
        <v>0</v>
      </c>
      <c r="I4958" s="2">
        <v>0</v>
      </c>
      <c r="J4958">
        <v>1</v>
      </c>
      <c r="K4958" s="2">
        <v>0</v>
      </c>
      <c r="L4958">
        <v>389.30849999999998</v>
      </c>
      <c r="M4958" s="2">
        <v>0</v>
      </c>
      <c r="N4958" s="4">
        <v>0</v>
      </c>
    </row>
    <row r="4959" spans="1:14" x14ac:dyDescent="0.3">
      <c r="A4959" s="1" t="s">
        <v>44</v>
      </c>
      <c r="B4959" s="1" t="s">
        <v>466</v>
      </c>
      <c r="C4959" s="1" t="s">
        <v>63</v>
      </c>
      <c r="D4959" s="1" t="s">
        <v>18</v>
      </c>
      <c r="E4959">
        <v>0</v>
      </c>
      <c r="F4959">
        <v>6</v>
      </c>
      <c r="G4959">
        <v>5612.0690000000004</v>
      </c>
      <c r="H4959">
        <v>3</v>
      </c>
      <c r="I4959" s="2">
        <v>2744.3024999999998</v>
      </c>
      <c r="J4959">
        <v>12</v>
      </c>
      <c r="K4959" s="2">
        <v>1167.9254999999998</v>
      </c>
      <c r="L4959">
        <v>389.30849999999998</v>
      </c>
      <c r="M4959" s="2">
        <v>1576.377</v>
      </c>
      <c r="N4959" s="4">
        <v>0.57441808984250098</v>
      </c>
    </row>
    <row r="4960" spans="1:14" x14ac:dyDescent="0.3">
      <c r="A4960" s="1" t="s">
        <v>44</v>
      </c>
      <c r="B4960" s="1" t="s">
        <v>466</v>
      </c>
      <c r="C4960" s="1" t="s">
        <v>63</v>
      </c>
      <c r="D4960" s="1" t="s">
        <v>19</v>
      </c>
      <c r="E4960">
        <v>0</v>
      </c>
      <c r="F4960">
        <v>2</v>
      </c>
      <c r="G4960">
        <v>1959.5309999999999</v>
      </c>
      <c r="H4960">
        <v>0</v>
      </c>
      <c r="I4960" s="2">
        <v>0</v>
      </c>
      <c r="J4960">
        <v>1</v>
      </c>
      <c r="K4960" s="2">
        <v>0</v>
      </c>
      <c r="L4960">
        <v>389.30849999999998</v>
      </c>
      <c r="M4960" s="2">
        <v>0</v>
      </c>
      <c r="N4960" s="4">
        <v>0</v>
      </c>
    </row>
    <row r="4961" spans="1:14" x14ac:dyDescent="0.3">
      <c r="A4961" s="1" t="s">
        <v>179</v>
      </c>
      <c r="B4961" s="1" t="s">
        <v>467</v>
      </c>
      <c r="C4961" s="1" t="s">
        <v>58</v>
      </c>
      <c r="D4961" s="1" t="s">
        <v>13</v>
      </c>
      <c r="E4961">
        <v>0</v>
      </c>
      <c r="F4961">
        <v>0</v>
      </c>
      <c r="G4961">
        <v>0</v>
      </c>
      <c r="H4961">
        <v>0</v>
      </c>
      <c r="I4961" s="2">
        <v>0</v>
      </c>
      <c r="J4961">
        <v>1</v>
      </c>
      <c r="K4961" s="2">
        <v>0</v>
      </c>
      <c r="L4961">
        <v>2129.6579999999999</v>
      </c>
      <c r="M4961" s="2">
        <v>0</v>
      </c>
      <c r="N4961" s="4">
        <v>0</v>
      </c>
    </row>
    <row r="4962" spans="1:14" x14ac:dyDescent="0.3">
      <c r="A4962" s="1" t="s">
        <v>179</v>
      </c>
      <c r="B4962" s="1" t="s">
        <v>467</v>
      </c>
      <c r="C4962" s="1" t="s">
        <v>58</v>
      </c>
      <c r="D4962" s="1" t="s">
        <v>13</v>
      </c>
      <c r="E4962">
        <v>0</v>
      </c>
      <c r="F4962">
        <v>4</v>
      </c>
      <c r="G4962">
        <v>18834.101999999999</v>
      </c>
      <c r="H4962">
        <v>0</v>
      </c>
      <c r="I4962" s="2">
        <v>0</v>
      </c>
      <c r="J4962">
        <v>19</v>
      </c>
      <c r="K4962" s="2">
        <v>0</v>
      </c>
      <c r="L4962">
        <v>2129.6579999999999</v>
      </c>
      <c r="M4962" s="2">
        <v>0</v>
      </c>
      <c r="N4962" s="4">
        <v>0</v>
      </c>
    </row>
    <row r="4963" spans="1:14" x14ac:dyDescent="0.3">
      <c r="A4963" s="1" t="s">
        <v>179</v>
      </c>
      <c r="B4963" s="1" t="s">
        <v>467</v>
      </c>
      <c r="C4963" s="1" t="s">
        <v>58</v>
      </c>
      <c r="D4963" s="1" t="s">
        <v>14</v>
      </c>
      <c r="E4963">
        <v>0</v>
      </c>
      <c r="F4963">
        <v>0</v>
      </c>
      <c r="G4963">
        <v>0</v>
      </c>
      <c r="H4963">
        <v>0</v>
      </c>
      <c r="I4963" s="2">
        <v>0</v>
      </c>
      <c r="J4963">
        <v>2</v>
      </c>
      <c r="K4963" s="2">
        <v>0</v>
      </c>
      <c r="L4963">
        <v>2129.6579999999999</v>
      </c>
      <c r="M4963" s="2">
        <v>0</v>
      </c>
      <c r="N4963" s="4">
        <v>0</v>
      </c>
    </row>
    <row r="4964" spans="1:14" x14ac:dyDescent="0.3">
      <c r="A4964" s="1" t="s">
        <v>179</v>
      </c>
      <c r="B4964" s="1" t="s">
        <v>467</v>
      </c>
      <c r="C4964" s="1" t="s">
        <v>58</v>
      </c>
      <c r="D4964" s="1" t="s">
        <v>13</v>
      </c>
      <c r="E4964">
        <v>0</v>
      </c>
      <c r="F4964">
        <v>1</v>
      </c>
      <c r="G4964">
        <v>4604.7839999999997</v>
      </c>
      <c r="H4964">
        <v>0</v>
      </c>
      <c r="I4964" s="2">
        <v>0</v>
      </c>
      <c r="J4964">
        <v>0</v>
      </c>
      <c r="K4964" s="2">
        <v>0</v>
      </c>
      <c r="L4964">
        <v>2129.6579999999999</v>
      </c>
      <c r="M4964" s="2">
        <v>0</v>
      </c>
      <c r="N4964" s="4">
        <v>0</v>
      </c>
    </row>
    <row r="4965" spans="1:14" x14ac:dyDescent="0.3">
      <c r="A4965" s="1" t="s">
        <v>179</v>
      </c>
      <c r="B4965" s="1" t="s">
        <v>467</v>
      </c>
      <c r="C4965" s="1" t="s">
        <v>58</v>
      </c>
      <c r="D4965" s="1" t="s">
        <v>19</v>
      </c>
      <c r="E4965">
        <v>0</v>
      </c>
      <c r="F4965">
        <v>0</v>
      </c>
      <c r="G4965">
        <v>0</v>
      </c>
      <c r="H4965">
        <v>0</v>
      </c>
      <c r="I4965" s="2">
        <v>0</v>
      </c>
      <c r="J4965">
        <v>1</v>
      </c>
      <c r="K4965" s="2">
        <v>0</v>
      </c>
      <c r="L4965">
        <v>2129.6579999999999</v>
      </c>
      <c r="M4965" s="2">
        <v>0</v>
      </c>
      <c r="N4965" s="4">
        <v>0</v>
      </c>
    </row>
    <row r="4966" spans="1:14" x14ac:dyDescent="0.3">
      <c r="A4966" s="1" t="s">
        <v>179</v>
      </c>
      <c r="B4966" s="1" t="s">
        <v>467</v>
      </c>
      <c r="C4966" s="1" t="s">
        <v>59</v>
      </c>
      <c r="D4966" s="1" t="s">
        <v>19</v>
      </c>
      <c r="E4966">
        <v>0</v>
      </c>
      <c r="F4966">
        <v>0</v>
      </c>
      <c r="G4966">
        <v>0</v>
      </c>
      <c r="H4966">
        <v>0</v>
      </c>
      <c r="I4966" s="2">
        <v>0</v>
      </c>
      <c r="J4966">
        <v>1</v>
      </c>
      <c r="K4966" s="2">
        <v>0</v>
      </c>
      <c r="L4966">
        <v>2129.6579999999999</v>
      </c>
      <c r="M4966" s="2">
        <v>0</v>
      </c>
      <c r="N4966" s="4">
        <v>0</v>
      </c>
    </row>
    <row r="4967" spans="1:14" x14ac:dyDescent="0.3">
      <c r="A4967" s="1" t="s">
        <v>179</v>
      </c>
      <c r="B4967" s="1" t="s">
        <v>467</v>
      </c>
      <c r="C4967" s="1" t="s">
        <v>59</v>
      </c>
      <c r="D4967" s="1" t="s">
        <v>13</v>
      </c>
      <c r="E4967">
        <v>0</v>
      </c>
      <c r="F4967">
        <v>0</v>
      </c>
      <c r="G4967">
        <v>0</v>
      </c>
      <c r="H4967">
        <v>0</v>
      </c>
      <c r="I4967" s="2">
        <v>0</v>
      </c>
      <c r="J4967">
        <v>22</v>
      </c>
      <c r="K4967" s="2">
        <v>0</v>
      </c>
      <c r="L4967">
        <v>2129.6579999999999</v>
      </c>
      <c r="M4967" s="2">
        <v>0</v>
      </c>
      <c r="N4967" s="4">
        <v>0</v>
      </c>
    </row>
    <row r="4968" spans="1:14" x14ac:dyDescent="0.3">
      <c r="A4968" s="1" t="s">
        <v>179</v>
      </c>
      <c r="B4968" s="1" t="s">
        <v>467</v>
      </c>
      <c r="C4968" s="1" t="s">
        <v>59</v>
      </c>
      <c r="D4968" s="1" t="s">
        <v>16</v>
      </c>
      <c r="E4968">
        <v>0</v>
      </c>
      <c r="F4968">
        <v>0</v>
      </c>
      <c r="G4968">
        <v>0</v>
      </c>
      <c r="H4968">
        <v>0</v>
      </c>
      <c r="I4968" s="2">
        <v>0</v>
      </c>
      <c r="J4968">
        <v>1</v>
      </c>
      <c r="K4968" s="2">
        <v>0</v>
      </c>
      <c r="L4968">
        <v>2129.6579999999999</v>
      </c>
      <c r="M4968" s="2">
        <v>0</v>
      </c>
      <c r="N4968" s="4">
        <v>0</v>
      </c>
    </row>
    <row r="4969" spans="1:14" x14ac:dyDescent="0.3">
      <c r="A4969" s="1" t="s">
        <v>179</v>
      </c>
      <c r="B4969" s="1" t="s">
        <v>467</v>
      </c>
      <c r="C4969" s="1" t="s">
        <v>59</v>
      </c>
      <c r="D4969" s="1" t="s">
        <v>13</v>
      </c>
      <c r="E4969">
        <v>0</v>
      </c>
      <c r="F4969">
        <v>0</v>
      </c>
      <c r="G4969">
        <v>0</v>
      </c>
      <c r="H4969">
        <v>0</v>
      </c>
      <c r="I4969" s="2">
        <v>0</v>
      </c>
      <c r="J4969">
        <v>1</v>
      </c>
      <c r="K4969" s="2">
        <v>0</v>
      </c>
      <c r="L4969">
        <v>2129.6579999999999</v>
      </c>
      <c r="M4969" s="2">
        <v>0</v>
      </c>
      <c r="N4969" s="4">
        <v>0</v>
      </c>
    </row>
    <row r="4970" spans="1:14" x14ac:dyDescent="0.3">
      <c r="A4970" s="1" t="s">
        <v>179</v>
      </c>
      <c r="B4970" s="1" t="s">
        <v>467</v>
      </c>
      <c r="C4970" s="1" t="s">
        <v>60</v>
      </c>
      <c r="D4970" s="1" t="s">
        <v>13</v>
      </c>
      <c r="E4970">
        <v>0</v>
      </c>
      <c r="F4970">
        <v>4</v>
      </c>
      <c r="G4970">
        <v>16247.924499999999</v>
      </c>
      <c r="H4970">
        <v>1</v>
      </c>
      <c r="I4970" s="2">
        <v>2473.7305000000001</v>
      </c>
      <c r="J4970">
        <v>12</v>
      </c>
      <c r="K4970" s="2">
        <v>2129.6579999999999</v>
      </c>
      <c r="L4970">
        <v>2129.6579999999999</v>
      </c>
      <c r="M4970" s="2">
        <v>344.07250000000022</v>
      </c>
      <c r="N4970" s="4">
        <v>0.13909053552923417</v>
      </c>
    </row>
    <row r="4971" spans="1:14" x14ac:dyDescent="0.3">
      <c r="A4971" s="1" t="s">
        <v>179</v>
      </c>
      <c r="B4971" s="1" t="s">
        <v>467</v>
      </c>
      <c r="C4971" s="1" t="s">
        <v>60</v>
      </c>
      <c r="D4971" s="1" t="s">
        <v>32</v>
      </c>
      <c r="E4971">
        <v>0</v>
      </c>
      <c r="F4971">
        <v>1</v>
      </c>
      <c r="G4971">
        <v>4604.7839999999997</v>
      </c>
      <c r="H4971">
        <v>0</v>
      </c>
      <c r="I4971" s="2">
        <v>0</v>
      </c>
      <c r="J4971">
        <v>0</v>
      </c>
      <c r="K4971" s="2">
        <v>0</v>
      </c>
      <c r="L4971">
        <v>2129.6579999999999</v>
      </c>
      <c r="M4971" s="2">
        <v>0</v>
      </c>
      <c r="N4971" s="4">
        <v>0</v>
      </c>
    </row>
    <row r="4972" spans="1:14" x14ac:dyDescent="0.3">
      <c r="A4972" s="1" t="s">
        <v>179</v>
      </c>
      <c r="B4972" s="1" t="s">
        <v>467</v>
      </c>
      <c r="C4972" s="1" t="s">
        <v>60</v>
      </c>
      <c r="D4972" s="1" t="s">
        <v>16</v>
      </c>
      <c r="E4972">
        <v>0</v>
      </c>
      <c r="F4972">
        <v>0</v>
      </c>
      <c r="G4972">
        <v>0</v>
      </c>
      <c r="H4972">
        <v>0</v>
      </c>
      <c r="I4972" s="2">
        <v>0</v>
      </c>
      <c r="J4972">
        <v>1</v>
      </c>
      <c r="K4972" s="2">
        <v>0</v>
      </c>
      <c r="L4972">
        <v>2129.6579999999999</v>
      </c>
      <c r="M4972" s="2">
        <v>0</v>
      </c>
      <c r="N4972" s="4">
        <v>0</v>
      </c>
    </row>
    <row r="4973" spans="1:14" x14ac:dyDescent="0.3">
      <c r="A4973" s="1" t="s">
        <v>179</v>
      </c>
      <c r="B4973" s="1" t="s">
        <v>467</v>
      </c>
      <c r="C4973" s="1" t="s">
        <v>60</v>
      </c>
      <c r="D4973" s="1" t="s">
        <v>18</v>
      </c>
      <c r="E4973">
        <v>0</v>
      </c>
      <c r="F4973">
        <v>0</v>
      </c>
      <c r="G4973">
        <v>0</v>
      </c>
      <c r="H4973">
        <v>0</v>
      </c>
      <c r="I4973" s="2">
        <v>0</v>
      </c>
      <c r="J4973">
        <v>1</v>
      </c>
      <c r="K4973" s="2">
        <v>0</v>
      </c>
      <c r="L4973">
        <v>2129.6579999999999</v>
      </c>
      <c r="M4973" s="2">
        <v>0</v>
      </c>
      <c r="N4973" s="4">
        <v>0</v>
      </c>
    </row>
    <row r="4974" spans="1:14" x14ac:dyDescent="0.3">
      <c r="A4974" s="1" t="s">
        <v>179</v>
      </c>
      <c r="B4974" s="1" t="s">
        <v>467</v>
      </c>
      <c r="C4974" s="1" t="s">
        <v>60</v>
      </c>
      <c r="D4974" s="1" t="s">
        <v>19</v>
      </c>
      <c r="E4974">
        <v>0</v>
      </c>
      <c r="F4974">
        <v>1</v>
      </c>
      <c r="G4974">
        <v>4892.5829999999996</v>
      </c>
      <c r="H4974">
        <v>0</v>
      </c>
      <c r="I4974" s="2">
        <v>0</v>
      </c>
      <c r="J4974">
        <v>1</v>
      </c>
      <c r="K4974" s="2">
        <v>0</v>
      </c>
      <c r="L4974">
        <v>2129.6579999999999</v>
      </c>
      <c r="M4974" s="2">
        <v>0</v>
      </c>
      <c r="N4974" s="4">
        <v>0</v>
      </c>
    </row>
    <row r="4975" spans="1:14" x14ac:dyDescent="0.3">
      <c r="A4975" s="1" t="s">
        <v>179</v>
      </c>
      <c r="B4975" s="1" t="s">
        <v>467</v>
      </c>
      <c r="C4975" s="1" t="s">
        <v>61</v>
      </c>
      <c r="D4975" s="1" t="s">
        <v>13</v>
      </c>
      <c r="E4975">
        <v>0</v>
      </c>
      <c r="F4975">
        <v>7</v>
      </c>
      <c r="G4975">
        <v>33344.525999999998</v>
      </c>
      <c r="H4975">
        <v>1</v>
      </c>
      <c r="I4975" s="2">
        <v>4892.5829999999996</v>
      </c>
      <c r="J4975">
        <v>8</v>
      </c>
      <c r="K4975" s="2">
        <v>2129.6579999999999</v>
      </c>
      <c r="L4975">
        <v>2129.6579999999999</v>
      </c>
      <c r="M4975" s="2">
        <v>2762.9249999999997</v>
      </c>
      <c r="N4975" s="4">
        <v>0.56471704210230056</v>
      </c>
    </row>
    <row r="4976" spans="1:14" x14ac:dyDescent="0.3">
      <c r="A4976" s="1" t="s">
        <v>179</v>
      </c>
      <c r="B4976" s="1" t="s">
        <v>467</v>
      </c>
      <c r="C4976" s="1" t="s">
        <v>61</v>
      </c>
      <c r="D4976" s="1" t="s">
        <v>16</v>
      </c>
      <c r="E4976">
        <v>0</v>
      </c>
      <c r="F4976">
        <v>0</v>
      </c>
      <c r="G4976">
        <v>0</v>
      </c>
      <c r="H4976">
        <v>0</v>
      </c>
      <c r="I4976" s="2">
        <v>0</v>
      </c>
      <c r="J4976">
        <v>1</v>
      </c>
      <c r="K4976" s="2">
        <v>0</v>
      </c>
      <c r="L4976">
        <v>2129.6579999999999</v>
      </c>
      <c r="M4976" s="2">
        <v>0</v>
      </c>
      <c r="N4976" s="4">
        <v>0</v>
      </c>
    </row>
    <row r="4977" spans="1:14" x14ac:dyDescent="0.3">
      <c r="A4977" s="1" t="s">
        <v>179</v>
      </c>
      <c r="B4977" s="1" t="s">
        <v>467</v>
      </c>
      <c r="C4977" s="1" t="s">
        <v>61</v>
      </c>
      <c r="D4977" s="1" t="s">
        <v>17</v>
      </c>
      <c r="E4977">
        <v>0</v>
      </c>
      <c r="F4977">
        <v>1</v>
      </c>
      <c r="G4977">
        <v>4892.5829999999996</v>
      </c>
      <c r="H4977">
        <v>0</v>
      </c>
      <c r="I4977" s="2">
        <v>0</v>
      </c>
      <c r="J4977">
        <v>0</v>
      </c>
      <c r="K4977" s="2">
        <v>0</v>
      </c>
      <c r="L4977">
        <v>2129.6579999999999</v>
      </c>
      <c r="M4977" s="2">
        <v>0</v>
      </c>
      <c r="N4977" s="4">
        <v>0</v>
      </c>
    </row>
    <row r="4978" spans="1:14" x14ac:dyDescent="0.3">
      <c r="A4978" s="1" t="s">
        <v>179</v>
      </c>
      <c r="B4978" s="1" t="s">
        <v>467</v>
      </c>
      <c r="C4978" s="1" t="s">
        <v>61</v>
      </c>
      <c r="D4978" s="1" t="s">
        <v>18</v>
      </c>
      <c r="E4978">
        <v>0</v>
      </c>
      <c r="F4978">
        <v>0</v>
      </c>
      <c r="G4978">
        <v>0</v>
      </c>
      <c r="H4978">
        <v>0</v>
      </c>
      <c r="I4978" s="2">
        <v>0</v>
      </c>
      <c r="J4978">
        <v>1</v>
      </c>
      <c r="K4978" s="2">
        <v>0</v>
      </c>
      <c r="L4978">
        <v>2129.6579999999999</v>
      </c>
      <c r="M4978" s="2">
        <v>0</v>
      </c>
      <c r="N4978" s="4">
        <v>0</v>
      </c>
    </row>
    <row r="4979" spans="1:14" x14ac:dyDescent="0.3">
      <c r="A4979" s="1" t="s">
        <v>179</v>
      </c>
      <c r="B4979" s="1" t="s">
        <v>468</v>
      </c>
      <c r="C4979" s="1" t="s">
        <v>58</v>
      </c>
      <c r="D4979" s="1" t="s">
        <v>13</v>
      </c>
      <c r="E4979">
        <v>0</v>
      </c>
      <c r="F4979">
        <v>0</v>
      </c>
      <c r="G4979">
        <v>0</v>
      </c>
      <c r="H4979">
        <v>0</v>
      </c>
      <c r="I4979" s="2">
        <v>0</v>
      </c>
      <c r="J4979">
        <v>2</v>
      </c>
      <c r="K4979" s="2">
        <v>0</v>
      </c>
      <c r="L4979">
        <v>1991.1334999999999</v>
      </c>
      <c r="M4979" s="2">
        <v>0</v>
      </c>
      <c r="N4979" s="4">
        <v>0</v>
      </c>
    </row>
    <row r="4980" spans="1:14" x14ac:dyDescent="0.3">
      <c r="A4980" s="1" t="s">
        <v>179</v>
      </c>
      <c r="B4980" s="1" t="s">
        <v>468</v>
      </c>
      <c r="C4980" s="1" t="s">
        <v>58</v>
      </c>
      <c r="D4980" s="1" t="s">
        <v>13</v>
      </c>
      <c r="E4980">
        <v>0</v>
      </c>
      <c r="F4980">
        <v>5</v>
      </c>
      <c r="G4980">
        <v>22943.603999999999</v>
      </c>
      <c r="H4980">
        <v>0</v>
      </c>
      <c r="I4980" s="2">
        <v>0</v>
      </c>
      <c r="J4980">
        <v>12</v>
      </c>
      <c r="K4980" s="2">
        <v>0</v>
      </c>
      <c r="L4980">
        <v>1991.1334999999999</v>
      </c>
      <c r="M4980" s="2">
        <v>0</v>
      </c>
      <c r="N4980" s="4">
        <v>0</v>
      </c>
    </row>
    <row r="4981" spans="1:14" x14ac:dyDescent="0.3">
      <c r="A4981" s="1" t="s">
        <v>179</v>
      </c>
      <c r="B4981" s="1" t="s">
        <v>468</v>
      </c>
      <c r="C4981" s="1" t="s">
        <v>58</v>
      </c>
      <c r="D4981" s="1" t="s">
        <v>32</v>
      </c>
      <c r="E4981">
        <v>0</v>
      </c>
      <c r="F4981">
        <v>1</v>
      </c>
      <c r="G4981">
        <v>4665.0209999999997</v>
      </c>
      <c r="H4981">
        <v>0</v>
      </c>
      <c r="I4981" s="2">
        <v>0</v>
      </c>
      <c r="J4981">
        <v>0</v>
      </c>
      <c r="K4981" s="2">
        <v>0</v>
      </c>
      <c r="L4981">
        <v>1991.1334999999999</v>
      </c>
      <c r="M4981" s="2">
        <v>0</v>
      </c>
      <c r="N4981" s="4">
        <v>0</v>
      </c>
    </row>
    <row r="4982" spans="1:14" x14ac:dyDescent="0.3">
      <c r="A4982" s="1" t="s">
        <v>179</v>
      </c>
      <c r="B4982" s="1" t="s">
        <v>468</v>
      </c>
      <c r="C4982" s="1" t="s">
        <v>58</v>
      </c>
      <c r="D4982" s="1" t="s">
        <v>16</v>
      </c>
      <c r="E4982">
        <v>0</v>
      </c>
      <c r="F4982">
        <v>1</v>
      </c>
      <c r="G4982">
        <v>4390.6080000000002</v>
      </c>
      <c r="H4982">
        <v>0</v>
      </c>
      <c r="I4982" s="2">
        <v>0</v>
      </c>
      <c r="J4982">
        <v>1</v>
      </c>
      <c r="K4982" s="2">
        <v>0</v>
      </c>
      <c r="L4982">
        <v>1991.1334999999999</v>
      </c>
      <c r="M4982" s="2">
        <v>0</v>
      </c>
      <c r="N4982" s="4">
        <v>0</v>
      </c>
    </row>
    <row r="4983" spans="1:14" x14ac:dyDescent="0.3">
      <c r="A4983" s="1" t="s">
        <v>179</v>
      </c>
      <c r="B4983" s="1" t="s">
        <v>468</v>
      </c>
      <c r="C4983" s="1" t="s">
        <v>58</v>
      </c>
      <c r="D4983" s="1" t="s">
        <v>13</v>
      </c>
      <c r="E4983">
        <v>0</v>
      </c>
      <c r="F4983">
        <v>1</v>
      </c>
      <c r="G4983">
        <v>2355.9360000000001</v>
      </c>
      <c r="H4983">
        <v>0</v>
      </c>
      <c r="I4983" s="2">
        <v>0</v>
      </c>
      <c r="J4983">
        <v>0</v>
      </c>
      <c r="K4983" s="2">
        <v>0</v>
      </c>
      <c r="L4983">
        <v>1991.1334999999999</v>
      </c>
      <c r="M4983" s="2">
        <v>0</v>
      </c>
      <c r="N4983" s="4">
        <v>0</v>
      </c>
    </row>
    <row r="4984" spans="1:14" x14ac:dyDescent="0.3">
      <c r="A4984" s="1" t="s">
        <v>179</v>
      </c>
      <c r="B4984" s="1" t="s">
        <v>468</v>
      </c>
      <c r="C4984" s="1" t="s">
        <v>58</v>
      </c>
      <c r="D4984" s="1" t="s">
        <v>17</v>
      </c>
      <c r="E4984">
        <v>0</v>
      </c>
      <c r="F4984">
        <v>1</v>
      </c>
      <c r="G4984">
        <v>4390.6080000000002</v>
      </c>
      <c r="H4984">
        <v>1</v>
      </c>
      <c r="I4984" s="2">
        <v>4390.6080000000002</v>
      </c>
      <c r="J4984">
        <v>1</v>
      </c>
      <c r="K4984" s="2">
        <v>1991.1334999999999</v>
      </c>
      <c r="L4984">
        <v>1991.1334999999999</v>
      </c>
      <c r="M4984" s="2">
        <v>2399.4745000000003</v>
      </c>
      <c r="N4984" s="4">
        <v>0.54650164624124953</v>
      </c>
    </row>
    <row r="4985" spans="1:14" x14ac:dyDescent="0.3">
      <c r="A4985" s="1" t="s">
        <v>179</v>
      </c>
      <c r="B4985" s="1" t="s">
        <v>468</v>
      </c>
      <c r="C4985" s="1" t="s">
        <v>58</v>
      </c>
      <c r="D4985" s="1" t="s">
        <v>18</v>
      </c>
      <c r="E4985">
        <v>0</v>
      </c>
      <c r="F4985">
        <v>1</v>
      </c>
      <c r="G4985">
        <v>4665.0209999999997</v>
      </c>
      <c r="H4985">
        <v>0</v>
      </c>
      <c r="I4985" s="2">
        <v>0</v>
      </c>
      <c r="J4985">
        <v>3</v>
      </c>
      <c r="K4985" s="2">
        <v>0</v>
      </c>
      <c r="L4985">
        <v>1991.1334999999999</v>
      </c>
      <c r="M4985" s="2">
        <v>0</v>
      </c>
      <c r="N4985" s="4">
        <v>0</v>
      </c>
    </row>
    <row r="4986" spans="1:14" x14ac:dyDescent="0.3">
      <c r="A4986" s="1" t="s">
        <v>179</v>
      </c>
      <c r="B4986" s="1" t="s">
        <v>468</v>
      </c>
      <c r="C4986" s="1" t="s">
        <v>58</v>
      </c>
      <c r="D4986" s="1" t="s">
        <v>19</v>
      </c>
      <c r="E4986">
        <v>0</v>
      </c>
      <c r="F4986">
        <v>2</v>
      </c>
      <c r="G4986">
        <v>7020.9569999999994</v>
      </c>
      <c r="H4986">
        <v>0</v>
      </c>
      <c r="I4986" s="2">
        <v>0</v>
      </c>
      <c r="J4986">
        <v>1</v>
      </c>
      <c r="K4986" s="2">
        <v>0</v>
      </c>
      <c r="L4986">
        <v>1991.1334999999999</v>
      </c>
      <c r="M4986" s="2">
        <v>0</v>
      </c>
      <c r="N4986" s="4">
        <v>0</v>
      </c>
    </row>
    <row r="4987" spans="1:14" x14ac:dyDescent="0.3">
      <c r="A4987" s="1" t="s">
        <v>179</v>
      </c>
      <c r="B4987" s="1" t="s">
        <v>468</v>
      </c>
      <c r="C4987" s="1" t="s">
        <v>59</v>
      </c>
      <c r="D4987" s="1" t="s">
        <v>13</v>
      </c>
      <c r="E4987">
        <v>0</v>
      </c>
      <c r="F4987">
        <v>0</v>
      </c>
      <c r="G4987">
        <v>0</v>
      </c>
      <c r="H4987">
        <v>0</v>
      </c>
      <c r="I4987" s="2">
        <v>0</v>
      </c>
      <c r="J4987">
        <v>1</v>
      </c>
      <c r="K4987" s="2">
        <v>0</v>
      </c>
      <c r="L4987">
        <v>1991.1334999999999</v>
      </c>
      <c r="M4987" s="2">
        <v>0</v>
      </c>
      <c r="N4987" s="4">
        <v>0</v>
      </c>
    </row>
    <row r="4988" spans="1:14" x14ac:dyDescent="0.3">
      <c r="A4988" s="1" t="s">
        <v>179</v>
      </c>
      <c r="B4988" s="1" t="s">
        <v>468</v>
      </c>
      <c r="C4988" s="1" t="s">
        <v>59</v>
      </c>
      <c r="D4988" s="1" t="s">
        <v>13</v>
      </c>
      <c r="E4988">
        <v>0</v>
      </c>
      <c r="F4988">
        <v>4</v>
      </c>
      <c r="G4988">
        <v>17897.081999999999</v>
      </c>
      <c r="H4988">
        <v>2</v>
      </c>
      <c r="I4988" s="2">
        <v>9330.0419999999995</v>
      </c>
      <c r="J4988">
        <v>15</v>
      </c>
      <c r="K4988" s="2">
        <v>3982.2669999999998</v>
      </c>
      <c r="L4988">
        <v>1991.1334999999999</v>
      </c>
      <c r="M4988" s="2">
        <v>5347.7749999999996</v>
      </c>
      <c r="N4988" s="4">
        <v>0.57317801999176421</v>
      </c>
    </row>
    <row r="4989" spans="1:14" x14ac:dyDescent="0.3">
      <c r="A4989" s="1" t="s">
        <v>179</v>
      </c>
      <c r="B4989" s="1" t="s">
        <v>468</v>
      </c>
      <c r="C4989" s="1" t="s">
        <v>59</v>
      </c>
      <c r="D4989" s="1" t="s">
        <v>14</v>
      </c>
      <c r="E4989">
        <v>0</v>
      </c>
      <c r="F4989">
        <v>1</v>
      </c>
      <c r="G4989">
        <v>4390.6080000000002</v>
      </c>
      <c r="H4989">
        <v>0</v>
      </c>
      <c r="I4989" s="2">
        <v>0</v>
      </c>
      <c r="J4989">
        <v>0</v>
      </c>
      <c r="K4989" s="2">
        <v>0</v>
      </c>
      <c r="L4989">
        <v>1991.1334999999999</v>
      </c>
      <c r="M4989" s="2">
        <v>0</v>
      </c>
      <c r="N4989" s="4">
        <v>0</v>
      </c>
    </row>
    <row r="4990" spans="1:14" x14ac:dyDescent="0.3">
      <c r="A4990" s="1" t="s">
        <v>179</v>
      </c>
      <c r="B4990" s="1" t="s">
        <v>468</v>
      </c>
      <c r="C4990" s="1" t="s">
        <v>59</v>
      </c>
      <c r="D4990" s="1" t="s">
        <v>16</v>
      </c>
      <c r="E4990">
        <v>0</v>
      </c>
      <c r="F4990">
        <v>1</v>
      </c>
      <c r="G4990">
        <v>4390.6080000000002</v>
      </c>
      <c r="H4990">
        <v>1</v>
      </c>
      <c r="I4990" s="2">
        <v>4390.6080000000002</v>
      </c>
      <c r="J4990">
        <v>1</v>
      </c>
      <c r="K4990" s="2">
        <v>1991.1334999999999</v>
      </c>
      <c r="L4990">
        <v>1991.1334999999999</v>
      </c>
      <c r="M4990" s="2">
        <v>2399.4745000000003</v>
      </c>
      <c r="N4990" s="4">
        <v>0.54650164624124953</v>
      </c>
    </row>
    <row r="4991" spans="1:14" x14ac:dyDescent="0.3">
      <c r="A4991" s="1" t="s">
        <v>179</v>
      </c>
      <c r="B4991" s="1" t="s">
        <v>468</v>
      </c>
      <c r="C4991" s="1" t="s">
        <v>59</v>
      </c>
      <c r="D4991" s="1" t="s">
        <v>19</v>
      </c>
      <c r="E4991">
        <v>0</v>
      </c>
      <c r="F4991">
        <v>1</v>
      </c>
      <c r="G4991">
        <v>4665.0209999999997</v>
      </c>
      <c r="H4991">
        <v>1</v>
      </c>
      <c r="I4991" s="2">
        <v>4665.0209999999997</v>
      </c>
      <c r="J4991">
        <v>2</v>
      </c>
      <c r="K4991" s="2">
        <v>1991.1334999999999</v>
      </c>
      <c r="L4991">
        <v>1991.1334999999999</v>
      </c>
      <c r="M4991" s="2">
        <v>2673.8874999999998</v>
      </c>
      <c r="N4991" s="4">
        <v>0.57317801999176421</v>
      </c>
    </row>
    <row r="4992" spans="1:14" x14ac:dyDescent="0.3">
      <c r="A4992" s="1" t="s">
        <v>179</v>
      </c>
      <c r="B4992" s="1" t="s">
        <v>468</v>
      </c>
      <c r="C4992" s="1" t="s">
        <v>60</v>
      </c>
      <c r="D4992" s="1" t="s">
        <v>13</v>
      </c>
      <c r="E4992">
        <v>0</v>
      </c>
      <c r="F4992">
        <v>3</v>
      </c>
      <c r="G4992">
        <v>13606.869000000001</v>
      </c>
      <c r="H4992">
        <v>1</v>
      </c>
      <c r="I4992" s="2">
        <v>4390.6080000000002</v>
      </c>
      <c r="J4992">
        <v>7</v>
      </c>
      <c r="K4992" s="2">
        <v>1991.1334999999999</v>
      </c>
      <c r="L4992">
        <v>1991.1334999999999</v>
      </c>
      <c r="M4992" s="2">
        <v>2399.4745000000003</v>
      </c>
      <c r="N4992" s="4">
        <v>0.54650164624124953</v>
      </c>
    </row>
    <row r="4993" spans="1:14" x14ac:dyDescent="0.3">
      <c r="A4993" s="1" t="s">
        <v>179</v>
      </c>
      <c r="B4993" s="1" t="s">
        <v>468</v>
      </c>
      <c r="C4993" s="1" t="s">
        <v>60</v>
      </c>
      <c r="D4993" s="1" t="s">
        <v>32</v>
      </c>
      <c r="E4993">
        <v>0</v>
      </c>
      <c r="F4993">
        <v>0</v>
      </c>
      <c r="G4993">
        <v>0</v>
      </c>
      <c r="H4993">
        <v>0</v>
      </c>
      <c r="I4993" s="2">
        <v>0</v>
      </c>
      <c r="J4993">
        <v>1</v>
      </c>
      <c r="K4993" s="2">
        <v>0</v>
      </c>
      <c r="L4993">
        <v>1991.1334999999999</v>
      </c>
      <c r="M4993" s="2">
        <v>0</v>
      </c>
      <c r="N4993" s="4">
        <v>0</v>
      </c>
    </row>
    <row r="4994" spans="1:14" x14ac:dyDescent="0.3">
      <c r="A4994" s="1" t="s">
        <v>179</v>
      </c>
      <c r="B4994" s="1" t="s">
        <v>468</v>
      </c>
      <c r="C4994" s="1" t="s">
        <v>60</v>
      </c>
      <c r="D4994" s="1" t="s">
        <v>16</v>
      </c>
      <c r="E4994">
        <v>0</v>
      </c>
      <c r="F4994">
        <v>1</v>
      </c>
      <c r="G4994">
        <v>4390.6080000000002</v>
      </c>
      <c r="H4994">
        <v>1</v>
      </c>
      <c r="I4994" s="2">
        <v>4390.6080000000002</v>
      </c>
      <c r="J4994">
        <v>0</v>
      </c>
      <c r="K4994" s="2">
        <v>1991.1334999999999</v>
      </c>
      <c r="L4994">
        <v>1991.1334999999999</v>
      </c>
      <c r="M4994" s="2">
        <v>2399.4745000000003</v>
      </c>
      <c r="N4994" s="4">
        <v>0.54650164624124953</v>
      </c>
    </row>
    <row r="4995" spans="1:14" x14ac:dyDescent="0.3">
      <c r="A4995" s="1" t="s">
        <v>179</v>
      </c>
      <c r="B4995" s="1" t="s">
        <v>468</v>
      </c>
      <c r="C4995" s="1" t="s">
        <v>60</v>
      </c>
      <c r="D4995" s="1" t="s">
        <v>13</v>
      </c>
      <c r="E4995">
        <v>0</v>
      </c>
      <c r="F4995">
        <v>1</v>
      </c>
      <c r="G4995">
        <v>4665.0209999999997</v>
      </c>
      <c r="H4995">
        <v>0</v>
      </c>
      <c r="I4995" s="2">
        <v>0</v>
      </c>
      <c r="J4995">
        <v>0</v>
      </c>
      <c r="K4995" s="2">
        <v>0</v>
      </c>
      <c r="L4995">
        <v>1991.1334999999999</v>
      </c>
      <c r="M4995" s="2">
        <v>0</v>
      </c>
      <c r="N4995" s="4">
        <v>0</v>
      </c>
    </row>
    <row r="4996" spans="1:14" x14ac:dyDescent="0.3">
      <c r="A4996" s="1" t="s">
        <v>179</v>
      </c>
      <c r="B4996" s="1" t="s">
        <v>468</v>
      </c>
      <c r="C4996" s="1" t="s">
        <v>60</v>
      </c>
      <c r="D4996" s="1" t="s">
        <v>18</v>
      </c>
      <c r="E4996">
        <v>0</v>
      </c>
      <c r="F4996">
        <v>1</v>
      </c>
      <c r="G4996">
        <v>4665.0209999999997</v>
      </c>
      <c r="H4996">
        <v>0</v>
      </c>
      <c r="I4996" s="2">
        <v>0</v>
      </c>
      <c r="J4996">
        <v>0</v>
      </c>
      <c r="K4996" s="2">
        <v>0</v>
      </c>
      <c r="L4996">
        <v>1991.1334999999999</v>
      </c>
      <c r="M4996" s="2">
        <v>0</v>
      </c>
      <c r="N4996" s="4">
        <v>0</v>
      </c>
    </row>
    <row r="4997" spans="1:14" x14ac:dyDescent="0.3">
      <c r="A4997" s="1" t="s">
        <v>179</v>
      </c>
      <c r="B4997" s="1" t="s">
        <v>468</v>
      </c>
      <c r="C4997" s="1" t="s">
        <v>60</v>
      </c>
      <c r="D4997" s="1" t="s">
        <v>19</v>
      </c>
      <c r="E4997">
        <v>0</v>
      </c>
      <c r="F4997">
        <v>0</v>
      </c>
      <c r="G4997">
        <v>0</v>
      </c>
      <c r="H4997">
        <v>0</v>
      </c>
      <c r="I4997" s="2">
        <v>0</v>
      </c>
      <c r="J4997">
        <v>2</v>
      </c>
      <c r="K4997" s="2">
        <v>0</v>
      </c>
      <c r="L4997">
        <v>1991.1334999999999</v>
      </c>
      <c r="M4997" s="2">
        <v>0</v>
      </c>
      <c r="N4997" s="4">
        <v>0</v>
      </c>
    </row>
    <row r="4998" spans="1:14" x14ac:dyDescent="0.3">
      <c r="A4998" s="1" t="s">
        <v>179</v>
      </c>
      <c r="B4998" s="1" t="s">
        <v>468</v>
      </c>
      <c r="C4998" s="1" t="s">
        <v>61</v>
      </c>
      <c r="D4998" s="1" t="s">
        <v>13</v>
      </c>
      <c r="E4998">
        <v>0</v>
      </c>
      <c r="F4998">
        <v>15</v>
      </c>
      <c r="G4998">
        <v>63764.211000000003</v>
      </c>
      <c r="H4998">
        <v>2</v>
      </c>
      <c r="I4998" s="2">
        <v>9055.628999999999</v>
      </c>
      <c r="J4998">
        <v>0</v>
      </c>
      <c r="K4998" s="2">
        <v>3982.2669999999998</v>
      </c>
      <c r="L4998">
        <v>1991.1334999999999</v>
      </c>
      <c r="M4998" s="2">
        <v>5073.3619999999992</v>
      </c>
      <c r="N4998" s="4">
        <v>0.56024402059757528</v>
      </c>
    </row>
    <row r="4999" spans="1:14" x14ac:dyDescent="0.3">
      <c r="A4999" s="1" t="s">
        <v>179</v>
      </c>
      <c r="B4999" s="1" t="s">
        <v>468</v>
      </c>
      <c r="C4999" s="1" t="s">
        <v>61</v>
      </c>
      <c r="D4999" s="1" t="s">
        <v>18</v>
      </c>
      <c r="E4999">
        <v>0</v>
      </c>
      <c r="F4999">
        <v>1</v>
      </c>
      <c r="G4999">
        <v>4390.6080000000002</v>
      </c>
      <c r="H4999">
        <v>0</v>
      </c>
      <c r="I4999" s="2">
        <v>0</v>
      </c>
      <c r="J4999">
        <v>0</v>
      </c>
      <c r="K4999" s="2">
        <v>0</v>
      </c>
      <c r="L4999">
        <v>1991.1334999999999</v>
      </c>
      <c r="M4999" s="2">
        <v>0</v>
      </c>
      <c r="N4999" s="4">
        <v>0</v>
      </c>
    </row>
    <row r="5000" spans="1:14" x14ac:dyDescent="0.3">
      <c r="A5000" s="1" t="s">
        <v>179</v>
      </c>
      <c r="B5000" s="1" t="s">
        <v>468</v>
      </c>
      <c r="C5000" s="1" t="s">
        <v>61</v>
      </c>
      <c r="D5000" s="1" t="s">
        <v>19</v>
      </c>
      <c r="E5000">
        <v>0</v>
      </c>
      <c r="F5000">
        <v>3</v>
      </c>
      <c r="G5000">
        <v>13995.063</v>
      </c>
      <c r="H5000">
        <v>0</v>
      </c>
      <c r="I5000" s="2">
        <v>0</v>
      </c>
      <c r="J5000">
        <v>0</v>
      </c>
      <c r="K5000" s="2">
        <v>0</v>
      </c>
      <c r="L5000">
        <v>1991.1334999999999</v>
      </c>
      <c r="M5000" s="2">
        <v>0</v>
      </c>
      <c r="N5000" s="4">
        <v>0</v>
      </c>
    </row>
    <row r="5001" spans="1:14" x14ac:dyDescent="0.3">
      <c r="A5001" s="1" t="s">
        <v>44</v>
      </c>
      <c r="B5001" s="1" t="s">
        <v>469</v>
      </c>
      <c r="C5001" s="1" t="s">
        <v>22</v>
      </c>
      <c r="D5001" s="1" t="s">
        <v>13</v>
      </c>
      <c r="E5001">
        <v>0</v>
      </c>
      <c r="F5001">
        <v>1</v>
      </c>
      <c r="G5001">
        <v>2086.4450000000002</v>
      </c>
      <c r="H5001">
        <v>1</v>
      </c>
      <c r="I5001" s="2">
        <v>2086.4450000000002</v>
      </c>
      <c r="J5001">
        <v>31</v>
      </c>
      <c r="K5001" s="2">
        <v>807.65300000000002</v>
      </c>
      <c r="L5001">
        <v>807.65300000000002</v>
      </c>
      <c r="M5001" s="2">
        <v>1278.7920000000001</v>
      </c>
      <c r="N5001" s="4">
        <v>0.61290472550199027</v>
      </c>
    </row>
    <row r="5002" spans="1:14" x14ac:dyDescent="0.3">
      <c r="A5002" s="1" t="s">
        <v>44</v>
      </c>
      <c r="B5002" s="1" t="s">
        <v>469</v>
      </c>
      <c r="C5002" s="1" t="s">
        <v>22</v>
      </c>
      <c r="D5002" s="1" t="s">
        <v>16</v>
      </c>
      <c r="E5002">
        <v>0</v>
      </c>
      <c r="F5002">
        <v>1</v>
      </c>
      <c r="G5002">
        <v>2086.4450000000002</v>
      </c>
      <c r="H5002">
        <v>1</v>
      </c>
      <c r="I5002" s="2">
        <v>2086.4450000000002</v>
      </c>
      <c r="J5002">
        <v>0</v>
      </c>
      <c r="K5002" s="2">
        <v>807.65300000000002</v>
      </c>
      <c r="L5002">
        <v>807.65300000000002</v>
      </c>
      <c r="M5002" s="2">
        <v>1278.7920000000001</v>
      </c>
      <c r="N5002" s="4">
        <v>0.61290472550199027</v>
      </c>
    </row>
    <row r="5003" spans="1:14" x14ac:dyDescent="0.3">
      <c r="A5003" s="1" t="s">
        <v>44</v>
      </c>
      <c r="B5003" s="1" t="s">
        <v>469</v>
      </c>
      <c r="C5003" s="1" t="s">
        <v>22</v>
      </c>
      <c r="D5003" s="1" t="s">
        <v>13</v>
      </c>
      <c r="E5003">
        <v>0</v>
      </c>
      <c r="F5003">
        <v>0</v>
      </c>
      <c r="G5003">
        <v>0</v>
      </c>
      <c r="H5003">
        <v>0</v>
      </c>
      <c r="I5003" s="2">
        <v>0</v>
      </c>
      <c r="J5003">
        <v>0</v>
      </c>
      <c r="K5003" s="2">
        <v>0</v>
      </c>
      <c r="L5003">
        <v>807.65300000000002</v>
      </c>
      <c r="M5003" s="2">
        <v>0</v>
      </c>
      <c r="N5003" s="4">
        <v>0</v>
      </c>
    </row>
    <row r="5004" spans="1:14" x14ac:dyDescent="0.3">
      <c r="A5004" s="1" t="s">
        <v>44</v>
      </c>
      <c r="B5004" s="1" t="s">
        <v>469</v>
      </c>
      <c r="C5004" s="1" t="s">
        <v>22</v>
      </c>
      <c r="D5004" s="1" t="s">
        <v>17</v>
      </c>
      <c r="E5004">
        <v>0</v>
      </c>
      <c r="F5004">
        <v>1</v>
      </c>
      <c r="G5004">
        <v>2086.4450000000002</v>
      </c>
      <c r="H5004">
        <v>1</v>
      </c>
      <c r="I5004" s="2">
        <v>2086.4450000000002</v>
      </c>
      <c r="J5004">
        <v>0</v>
      </c>
      <c r="K5004" s="2">
        <v>807.65300000000002</v>
      </c>
      <c r="L5004">
        <v>807.65300000000002</v>
      </c>
      <c r="M5004" s="2">
        <v>1278.7920000000001</v>
      </c>
      <c r="N5004" s="4">
        <v>0.61290472550199027</v>
      </c>
    </row>
    <row r="5005" spans="1:14" x14ac:dyDescent="0.3">
      <c r="A5005" s="1" t="s">
        <v>44</v>
      </c>
      <c r="B5005" s="1" t="s">
        <v>469</v>
      </c>
      <c r="C5005" s="1" t="s">
        <v>22</v>
      </c>
      <c r="D5005" s="1" t="s">
        <v>18</v>
      </c>
      <c r="E5005">
        <v>20</v>
      </c>
      <c r="F5005">
        <v>1</v>
      </c>
      <c r="G5005">
        <v>1917.2339999999999</v>
      </c>
      <c r="H5005">
        <v>0</v>
      </c>
      <c r="I5005" s="2">
        <v>0</v>
      </c>
      <c r="J5005">
        <v>19</v>
      </c>
      <c r="K5005" s="2">
        <v>0</v>
      </c>
      <c r="L5005">
        <v>807.65300000000002</v>
      </c>
      <c r="M5005" s="2">
        <v>0</v>
      </c>
      <c r="N5005" s="4">
        <v>0</v>
      </c>
    </row>
    <row r="5006" spans="1:14" x14ac:dyDescent="0.3">
      <c r="A5006" s="1" t="s">
        <v>44</v>
      </c>
      <c r="B5006" s="1" t="s">
        <v>469</v>
      </c>
      <c r="C5006" s="1" t="s">
        <v>23</v>
      </c>
      <c r="D5006" s="1" t="s">
        <v>13</v>
      </c>
      <c r="E5006">
        <v>0</v>
      </c>
      <c r="F5006">
        <v>2</v>
      </c>
      <c r="G5006">
        <v>4172.8899999999994</v>
      </c>
      <c r="H5006">
        <v>1</v>
      </c>
      <c r="I5006" s="2">
        <v>2086.4450000000002</v>
      </c>
      <c r="J5006">
        <v>18</v>
      </c>
      <c r="K5006" s="2">
        <v>807.65300000000002</v>
      </c>
      <c r="L5006">
        <v>807.65300000000002</v>
      </c>
      <c r="M5006" s="2">
        <v>1278.7920000000001</v>
      </c>
      <c r="N5006" s="4">
        <v>0.61290472550199027</v>
      </c>
    </row>
    <row r="5007" spans="1:14" x14ac:dyDescent="0.3">
      <c r="A5007" s="1" t="s">
        <v>44</v>
      </c>
      <c r="B5007" s="1" t="s">
        <v>469</v>
      </c>
      <c r="C5007" s="1" t="s">
        <v>23</v>
      </c>
      <c r="D5007" s="1" t="s">
        <v>16</v>
      </c>
      <c r="E5007">
        <v>0</v>
      </c>
      <c r="F5007">
        <v>1</v>
      </c>
      <c r="G5007">
        <v>2086.4450000000002</v>
      </c>
      <c r="H5007">
        <v>2</v>
      </c>
      <c r="I5007" s="2">
        <v>4333.3839999999991</v>
      </c>
      <c r="J5007">
        <v>0</v>
      </c>
      <c r="K5007" s="2">
        <v>1615.306</v>
      </c>
      <c r="L5007">
        <v>807.65300000000002</v>
      </c>
      <c r="M5007" s="2">
        <v>2718.0779999999991</v>
      </c>
      <c r="N5007" s="4">
        <v>0.62724143533090992</v>
      </c>
    </row>
    <row r="5008" spans="1:14" x14ac:dyDescent="0.3">
      <c r="A5008" s="1" t="s">
        <v>44</v>
      </c>
      <c r="B5008" s="1" t="s">
        <v>469</v>
      </c>
      <c r="C5008" s="1" t="s">
        <v>23</v>
      </c>
      <c r="D5008" s="1" t="s">
        <v>13</v>
      </c>
      <c r="E5008">
        <v>0</v>
      </c>
      <c r="F5008">
        <v>0</v>
      </c>
      <c r="G5008">
        <v>0</v>
      </c>
      <c r="H5008">
        <v>0</v>
      </c>
      <c r="I5008" s="2">
        <v>0</v>
      </c>
      <c r="J5008">
        <v>0</v>
      </c>
      <c r="K5008" s="2">
        <v>0</v>
      </c>
      <c r="L5008">
        <v>807.65300000000002</v>
      </c>
      <c r="M5008" s="2">
        <v>0</v>
      </c>
      <c r="N5008" s="4">
        <v>0</v>
      </c>
    </row>
    <row r="5009" spans="1:14" x14ac:dyDescent="0.3">
      <c r="A5009" s="1" t="s">
        <v>44</v>
      </c>
      <c r="B5009" s="1" t="s">
        <v>469</v>
      </c>
      <c r="C5009" s="1" t="s">
        <v>23</v>
      </c>
      <c r="D5009" s="1" t="s">
        <v>17</v>
      </c>
      <c r="E5009">
        <v>0</v>
      </c>
      <c r="F5009">
        <v>1</v>
      </c>
      <c r="G5009">
        <v>2086.4450000000002</v>
      </c>
      <c r="H5009">
        <v>1</v>
      </c>
      <c r="I5009" s="2">
        <v>2086.4450000000002</v>
      </c>
      <c r="J5009">
        <v>0</v>
      </c>
      <c r="K5009" s="2">
        <v>807.65300000000002</v>
      </c>
      <c r="L5009">
        <v>807.65300000000002</v>
      </c>
      <c r="M5009" s="2">
        <v>1278.7920000000001</v>
      </c>
      <c r="N5009" s="4">
        <v>0.61290472550199027</v>
      </c>
    </row>
    <row r="5010" spans="1:14" x14ac:dyDescent="0.3">
      <c r="A5010" s="1" t="s">
        <v>44</v>
      </c>
      <c r="B5010" s="1" t="s">
        <v>469</v>
      </c>
      <c r="C5010" s="1" t="s">
        <v>23</v>
      </c>
      <c r="D5010" s="1" t="s">
        <v>18</v>
      </c>
      <c r="E5010">
        <v>30</v>
      </c>
      <c r="F5010">
        <v>1</v>
      </c>
      <c r="G5010">
        <v>2086.4450000000002</v>
      </c>
      <c r="H5010">
        <v>1</v>
      </c>
      <c r="I5010" s="2">
        <v>2086.4450000000002</v>
      </c>
      <c r="J5010">
        <v>30</v>
      </c>
      <c r="K5010" s="2">
        <v>807.65300000000002</v>
      </c>
      <c r="L5010">
        <v>807.65300000000002</v>
      </c>
      <c r="M5010" s="2">
        <v>1278.7920000000001</v>
      </c>
      <c r="N5010" s="4">
        <v>0.61290472550199027</v>
      </c>
    </row>
    <row r="5011" spans="1:14" x14ac:dyDescent="0.3">
      <c r="A5011" s="1" t="s">
        <v>44</v>
      </c>
      <c r="B5011" s="1" t="s">
        <v>469</v>
      </c>
      <c r="C5011" s="1" t="s">
        <v>24</v>
      </c>
      <c r="D5011" s="1" t="s">
        <v>13</v>
      </c>
      <c r="E5011">
        <v>0</v>
      </c>
      <c r="F5011">
        <v>0</v>
      </c>
      <c r="G5011">
        <v>0</v>
      </c>
      <c r="H5011">
        <v>0</v>
      </c>
      <c r="I5011" s="2">
        <v>0</v>
      </c>
      <c r="J5011">
        <v>15</v>
      </c>
      <c r="K5011" s="2">
        <v>0</v>
      </c>
      <c r="L5011">
        <v>807.65300000000002</v>
      </c>
      <c r="M5011" s="2">
        <v>0</v>
      </c>
      <c r="N5011" s="4">
        <v>0</v>
      </c>
    </row>
    <row r="5012" spans="1:14" x14ac:dyDescent="0.3">
      <c r="A5012" s="1" t="s">
        <v>44</v>
      </c>
      <c r="B5012" s="1" t="s">
        <v>469</v>
      </c>
      <c r="C5012" s="1" t="s">
        <v>24</v>
      </c>
      <c r="D5012" s="1" t="s">
        <v>14</v>
      </c>
      <c r="E5012">
        <v>0</v>
      </c>
      <c r="F5012">
        <v>0</v>
      </c>
      <c r="G5012">
        <v>0</v>
      </c>
      <c r="H5012">
        <v>0</v>
      </c>
      <c r="I5012" s="2">
        <v>0</v>
      </c>
      <c r="J5012">
        <v>1</v>
      </c>
      <c r="K5012" s="2">
        <v>0</v>
      </c>
      <c r="L5012">
        <v>807.65300000000002</v>
      </c>
      <c r="M5012" s="2">
        <v>0</v>
      </c>
      <c r="N5012" s="4">
        <v>0</v>
      </c>
    </row>
    <row r="5013" spans="1:14" x14ac:dyDescent="0.3">
      <c r="A5013" s="1" t="s">
        <v>44</v>
      </c>
      <c r="B5013" s="1" t="s">
        <v>469</v>
      </c>
      <c r="C5013" s="1" t="s">
        <v>24</v>
      </c>
      <c r="D5013" s="1" t="s">
        <v>16</v>
      </c>
      <c r="E5013">
        <v>0</v>
      </c>
      <c r="F5013">
        <v>0</v>
      </c>
      <c r="G5013">
        <v>0</v>
      </c>
      <c r="H5013">
        <v>0</v>
      </c>
      <c r="I5013" s="2">
        <v>0</v>
      </c>
      <c r="J5013">
        <v>1</v>
      </c>
      <c r="K5013" s="2">
        <v>0</v>
      </c>
      <c r="L5013">
        <v>807.65300000000002</v>
      </c>
      <c r="M5013" s="2">
        <v>0</v>
      </c>
      <c r="N5013" s="4">
        <v>0</v>
      </c>
    </row>
    <row r="5014" spans="1:14" x14ac:dyDescent="0.3">
      <c r="A5014" s="1" t="s">
        <v>44</v>
      </c>
      <c r="B5014" s="1" t="s">
        <v>469</v>
      </c>
      <c r="C5014" s="1" t="s">
        <v>24</v>
      </c>
      <c r="D5014" s="1" t="s">
        <v>13</v>
      </c>
      <c r="E5014">
        <v>0</v>
      </c>
      <c r="F5014">
        <v>1</v>
      </c>
      <c r="G5014">
        <v>2086.4450000000002</v>
      </c>
      <c r="H5014">
        <v>0</v>
      </c>
      <c r="I5014" s="2">
        <v>0</v>
      </c>
      <c r="J5014">
        <v>0</v>
      </c>
      <c r="K5014" s="2">
        <v>0</v>
      </c>
      <c r="L5014">
        <v>807.65300000000002</v>
      </c>
      <c r="M5014" s="2">
        <v>0</v>
      </c>
      <c r="N5014" s="4">
        <v>0</v>
      </c>
    </row>
    <row r="5015" spans="1:14" x14ac:dyDescent="0.3">
      <c r="A5015" s="1" t="s">
        <v>44</v>
      </c>
      <c r="B5015" s="1" t="s">
        <v>469</v>
      </c>
      <c r="C5015" s="1" t="s">
        <v>24</v>
      </c>
      <c r="D5015" s="1" t="s">
        <v>18</v>
      </c>
      <c r="E5015">
        <v>40</v>
      </c>
      <c r="F5015">
        <v>0</v>
      </c>
      <c r="G5015">
        <v>0</v>
      </c>
      <c r="H5015">
        <v>0</v>
      </c>
      <c r="I5015" s="2">
        <v>0</v>
      </c>
      <c r="J5015">
        <v>41</v>
      </c>
      <c r="K5015" s="2">
        <v>0</v>
      </c>
      <c r="L5015">
        <v>807.65300000000002</v>
      </c>
      <c r="M5015" s="2">
        <v>0</v>
      </c>
      <c r="N5015" s="4">
        <v>0</v>
      </c>
    </row>
    <row r="5016" spans="1:14" x14ac:dyDescent="0.3">
      <c r="A5016" s="1" t="s">
        <v>44</v>
      </c>
      <c r="B5016" s="1" t="s">
        <v>469</v>
      </c>
      <c r="C5016" s="1" t="s">
        <v>27</v>
      </c>
      <c r="D5016" s="1" t="s">
        <v>13</v>
      </c>
      <c r="E5016">
        <v>0</v>
      </c>
      <c r="F5016">
        <v>1</v>
      </c>
      <c r="G5016">
        <v>2086.4450000000002</v>
      </c>
      <c r="H5016">
        <v>0</v>
      </c>
      <c r="I5016" s="2">
        <v>0</v>
      </c>
      <c r="J5016">
        <v>19</v>
      </c>
      <c r="K5016" s="2">
        <v>0</v>
      </c>
      <c r="L5016">
        <v>807.65300000000002</v>
      </c>
      <c r="M5016" s="2">
        <v>0</v>
      </c>
      <c r="N5016" s="4">
        <v>0</v>
      </c>
    </row>
    <row r="5017" spans="1:14" x14ac:dyDescent="0.3">
      <c r="A5017" s="1" t="s">
        <v>44</v>
      </c>
      <c r="B5017" s="1" t="s">
        <v>469</v>
      </c>
      <c r="C5017" s="1" t="s">
        <v>27</v>
      </c>
      <c r="D5017" s="1" t="s">
        <v>13</v>
      </c>
      <c r="E5017">
        <v>0</v>
      </c>
      <c r="F5017">
        <v>1</v>
      </c>
      <c r="G5017">
        <v>1917.2339999999999</v>
      </c>
      <c r="H5017">
        <v>0</v>
      </c>
      <c r="I5017" s="2">
        <v>0</v>
      </c>
      <c r="J5017">
        <v>0</v>
      </c>
      <c r="K5017" s="2">
        <v>0</v>
      </c>
      <c r="L5017">
        <v>807.65300000000002</v>
      </c>
      <c r="M5017" s="2">
        <v>0</v>
      </c>
      <c r="N5017" s="4">
        <v>0</v>
      </c>
    </row>
    <row r="5018" spans="1:14" x14ac:dyDescent="0.3">
      <c r="A5018" s="1" t="s">
        <v>44</v>
      </c>
      <c r="B5018" s="1" t="s">
        <v>469</v>
      </c>
      <c r="C5018" s="1" t="s">
        <v>27</v>
      </c>
      <c r="D5018" s="1" t="s">
        <v>18</v>
      </c>
      <c r="E5018">
        <v>40</v>
      </c>
      <c r="F5018">
        <v>0</v>
      </c>
      <c r="G5018">
        <v>0</v>
      </c>
      <c r="H5018">
        <v>0</v>
      </c>
      <c r="I5018" s="2">
        <v>0</v>
      </c>
      <c r="J5018">
        <v>40</v>
      </c>
      <c r="K5018" s="2">
        <v>0</v>
      </c>
      <c r="L5018">
        <v>807.65300000000002</v>
      </c>
      <c r="M5018" s="2">
        <v>0</v>
      </c>
      <c r="N5018" s="4">
        <v>0</v>
      </c>
    </row>
    <row r="5019" spans="1:14" x14ac:dyDescent="0.3">
      <c r="A5019" s="1" t="s">
        <v>44</v>
      </c>
      <c r="B5019" s="1" t="s">
        <v>470</v>
      </c>
      <c r="C5019" s="1" t="s">
        <v>22</v>
      </c>
      <c r="D5019" s="1" t="s">
        <v>13</v>
      </c>
      <c r="E5019">
        <v>0</v>
      </c>
      <c r="F5019">
        <v>3</v>
      </c>
      <c r="G5019">
        <v>6096.4834999999994</v>
      </c>
      <c r="H5019">
        <v>0</v>
      </c>
      <c r="I5019" s="2">
        <v>0</v>
      </c>
      <c r="J5019">
        <v>50</v>
      </c>
      <c r="K5019" s="2">
        <v>0</v>
      </c>
      <c r="L5019">
        <v>807.65300000000002</v>
      </c>
      <c r="M5019" s="2">
        <v>0</v>
      </c>
      <c r="N5019" s="4">
        <v>0</v>
      </c>
    </row>
    <row r="5020" spans="1:14" x14ac:dyDescent="0.3">
      <c r="A5020" s="1" t="s">
        <v>44</v>
      </c>
      <c r="B5020" s="1" t="s">
        <v>470</v>
      </c>
      <c r="C5020" s="1" t="s">
        <v>22</v>
      </c>
      <c r="D5020" s="1" t="s">
        <v>14</v>
      </c>
      <c r="E5020">
        <v>0</v>
      </c>
      <c r="F5020">
        <v>0</v>
      </c>
      <c r="G5020">
        <v>0</v>
      </c>
      <c r="H5020">
        <v>0</v>
      </c>
      <c r="I5020" s="2">
        <v>0</v>
      </c>
      <c r="J5020">
        <v>1</v>
      </c>
      <c r="K5020" s="2">
        <v>0</v>
      </c>
      <c r="L5020">
        <v>807.65300000000002</v>
      </c>
      <c r="M5020" s="2">
        <v>0</v>
      </c>
      <c r="N5020" s="4">
        <v>0</v>
      </c>
    </row>
    <row r="5021" spans="1:14" x14ac:dyDescent="0.3">
      <c r="A5021" s="1" t="s">
        <v>44</v>
      </c>
      <c r="B5021" s="1" t="s">
        <v>470</v>
      </c>
      <c r="C5021" s="1" t="s">
        <v>22</v>
      </c>
      <c r="D5021" s="1" t="s">
        <v>17</v>
      </c>
      <c r="E5021">
        <v>0</v>
      </c>
      <c r="F5021">
        <v>0</v>
      </c>
      <c r="G5021">
        <v>0</v>
      </c>
      <c r="H5021">
        <v>0</v>
      </c>
      <c r="I5021" s="2">
        <v>0</v>
      </c>
      <c r="J5021">
        <v>1</v>
      </c>
      <c r="K5021" s="2">
        <v>0</v>
      </c>
      <c r="L5021">
        <v>807.65300000000002</v>
      </c>
      <c r="M5021" s="2">
        <v>0</v>
      </c>
      <c r="N5021" s="4">
        <v>0</v>
      </c>
    </row>
    <row r="5022" spans="1:14" x14ac:dyDescent="0.3">
      <c r="A5022" s="1" t="s">
        <v>44</v>
      </c>
      <c r="B5022" s="1" t="s">
        <v>470</v>
      </c>
      <c r="C5022" s="1" t="s">
        <v>22</v>
      </c>
      <c r="D5022" s="1" t="s">
        <v>18</v>
      </c>
      <c r="E5022">
        <v>20</v>
      </c>
      <c r="F5022">
        <v>0</v>
      </c>
      <c r="G5022">
        <v>0</v>
      </c>
      <c r="H5022">
        <v>0</v>
      </c>
      <c r="I5022" s="2">
        <v>0</v>
      </c>
      <c r="J5022">
        <v>0</v>
      </c>
      <c r="K5022" s="2">
        <v>0</v>
      </c>
      <c r="L5022">
        <v>807.65300000000002</v>
      </c>
      <c r="M5022" s="2">
        <v>0</v>
      </c>
      <c r="N5022" s="4">
        <v>0</v>
      </c>
    </row>
    <row r="5023" spans="1:14" x14ac:dyDescent="0.3">
      <c r="A5023" s="1" t="s">
        <v>44</v>
      </c>
      <c r="B5023" s="1" t="s">
        <v>470</v>
      </c>
      <c r="C5023" s="1" t="s">
        <v>23</v>
      </c>
      <c r="D5023" s="1" t="s">
        <v>13</v>
      </c>
      <c r="E5023">
        <v>0</v>
      </c>
      <c r="F5023">
        <v>2</v>
      </c>
      <c r="G5023">
        <v>4172.8899999999994</v>
      </c>
      <c r="H5023">
        <v>0</v>
      </c>
      <c r="I5023" s="2">
        <v>0</v>
      </c>
      <c r="J5023">
        <v>47</v>
      </c>
      <c r="K5023" s="2">
        <v>0</v>
      </c>
      <c r="L5023">
        <v>807.65300000000002</v>
      </c>
      <c r="M5023" s="2">
        <v>0</v>
      </c>
      <c r="N5023" s="4">
        <v>0</v>
      </c>
    </row>
    <row r="5024" spans="1:14" x14ac:dyDescent="0.3">
      <c r="A5024" s="1" t="s">
        <v>44</v>
      </c>
      <c r="B5024" s="1" t="s">
        <v>470</v>
      </c>
      <c r="C5024" s="1" t="s">
        <v>23</v>
      </c>
      <c r="D5024" s="1" t="s">
        <v>14</v>
      </c>
      <c r="E5024">
        <v>0</v>
      </c>
      <c r="F5024">
        <v>1</v>
      </c>
      <c r="G5024">
        <v>1963.7170000000001</v>
      </c>
      <c r="H5024">
        <v>1</v>
      </c>
      <c r="I5024" s="2">
        <v>2086.4450000000002</v>
      </c>
      <c r="J5024">
        <v>0</v>
      </c>
      <c r="K5024" s="2">
        <v>807.65300000000002</v>
      </c>
      <c r="L5024">
        <v>807.65300000000002</v>
      </c>
      <c r="M5024" s="2">
        <v>1278.7920000000001</v>
      </c>
      <c r="N5024" s="4">
        <v>0.61290472550199027</v>
      </c>
    </row>
    <row r="5025" spans="1:14" x14ac:dyDescent="0.3">
      <c r="A5025" s="1" t="s">
        <v>44</v>
      </c>
      <c r="B5025" s="1" t="s">
        <v>470</v>
      </c>
      <c r="C5025" s="1" t="s">
        <v>23</v>
      </c>
      <c r="D5025" s="1" t="s">
        <v>16</v>
      </c>
      <c r="E5025">
        <v>0</v>
      </c>
      <c r="F5025">
        <v>0</v>
      </c>
      <c r="G5025">
        <v>0</v>
      </c>
      <c r="H5025">
        <v>0</v>
      </c>
      <c r="I5025" s="2">
        <v>0</v>
      </c>
      <c r="J5025">
        <v>1</v>
      </c>
      <c r="K5025" s="2">
        <v>0</v>
      </c>
      <c r="L5025">
        <v>807.65300000000002</v>
      </c>
      <c r="M5025" s="2">
        <v>0</v>
      </c>
      <c r="N5025" s="4">
        <v>0</v>
      </c>
    </row>
    <row r="5026" spans="1:14" x14ac:dyDescent="0.3">
      <c r="A5026" s="1" t="s">
        <v>44</v>
      </c>
      <c r="B5026" s="1" t="s">
        <v>470</v>
      </c>
      <c r="C5026" s="1" t="s">
        <v>23</v>
      </c>
      <c r="D5026" s="1" t="s">
        <v>17</v>
      </c>
      <c r="E5026">
        <v>0</v>
      </c>
      <c r="F5026">
        <v>1</v>
      </c>
      <c r="G5026">
        <v>1963.7170000000001</v>
      </c>
      <c r="H5026">
        <v>1</v>
      </c>
      <c r="I5026" s="2">
        <v>1963.7170000000001</v>
      </c>
      <c r="J5026">
        <v>3</v>
      </c>
      <c r="K5026" s="2">
        <v>807.65300000000002</v>
      </c>
      <c r="L5026">
        <v>807.65300000000002</v>
      </c>
      <c r="M5026" s="2">
        <v>1156.0640000000001</v>
      </c>
      <c r="N5026" s="4">
        <v>0.58871212094207059</v>
      </c>
    </row>
    <row r="5027" spans="1:14" x14ac:dyDescent="0.3">
      <c r="A5027" s="1" t="s">
        <v>44</v>
      </c>
      <c r="B5027" s="1" t="s">
        <v>470</v>
      </c>
      <c r="C5027" s="1" t="s">
        <v>23</v>
      </c>
      <c r="D5027" s="1" t="s">
        <v>18</v>
      </c>
      <c r="E5027">
        <v>20</v>
      </c>
      <c r="F5027">
        <v>0</v>
      </c>
      <c r="G5027">
        <v>0</v>
      </c>
      <c r="H5027">
        <v>0</v>
      </c>
      <c r="I5027" s="2">
        <v>0</v>
      </c>
      <c r="J5027">
        <v>0</v>
      </c>
      <c r="K5027" s="2">
        <v>0</v>
      </c>
      <c r="L5027">
        <v>807.65300000000002</v>
      </c>
      <c r="M5027" s="2">
        <v>0</v>
      </c>
      <c r="N5027" s="4">
        <v>0</v>
      </c>
    </row>
    <row r="5028" spans="1:14" x14ac:dyDescent="0.3">
      <c r="A5028" s="1" t="s">
        <v>44</v>
      </c>
      <c r="B5028" s="1" t="s">
        <v>470</v>
      </c>
      <c r="C5028" s="1" t="s">
        <v>24</v>
      </c>
      <c r="D5028" s="1" t="s">
        <v>13</v>
      </c>
      <c r="E5028">
        <v>0</v>
      </c>
      <c r="F5028">
        <v>0</v>
      </c>
      <c r="G5028">
        <v>0</v>
      </c>
      <c r="H5028">
        <v>0</v>
      </c>
      <c r="I5028" s="2">
        <v>0</v>
      </c>
      <c r="J5028">
        <v>54</v>
      </c>
      <c r="K5028" s="2">
        <v>0</v>
      </c>
      <c r="L5028">
        <v>807.65300000000002</v>
      </c>
      <c r="M5028" s="2">
        <v>0</v>
      </c>
      <c r="N5028" s="4">
        <v>0</v>
      </c>
    </row>
    <row r="5029" spans="1:14" x14ac:dyDescent="0.3">
      <c r="A5029" s="1" t="s">
        <v>44</v>
      </c>
      <c r="B5029" s="1" t="s">
        <v>470</v>
      </c>
      <c r="C5029" s="1" t="s">
        <v>24</v>
      </c>
      <c r="D5029" s="1" t="s">
        <v>13</v>
      </c>
      <c r="E5029">
        <v>0</v>
      </c>
      <c r="F5029">
        <v>2</v>
      </c>
      <c r="G5029">
        <v>4172.8899999999994</v>
      </c>
      <c r="H5029">
        <v>0</v>
      </c>
      <c r="I5029" s="2">
        <v>0</v>
      </c>
      <c r="J5029">
        <v>1</v>
      </c>
      <c r="K5029" s="2">
        <v>0</v>
      </c>
      <c r="L5029">
        <v>807.65300000000002</v>
      </c>
      <c r="M5029" s="2">
        <v>0</v>
      </c>
      <c r="N5029" s="4">
        <v>0</v>
      </c>
    </row>
    <row r="5030" spans="1:14" x14ac:dyDescent="0.3">
      <c r="A5030" s="1" t="s">
        <v>44</v>
      </c>
      <c r="B5030" s="1" t="s">
        <v>470</v>
      </c>
      <c r="C5030" s="1" t="s">
        <v>24</v>
      </c>
      <c r="D5030" s="1" t="s">
        <v>17</v>
      </c>
      <c r="E5030">
        <v>0</v>
      </c>
      <c r="F5030">
        <v>0</v>
      </c>
      <c r="G5030">
        <v>0</v>
      </c>
      <c r="H5030">
        <v>0</v>
      </c>
      <c r="I5030" s="2">
        <v>0</v>
      </c>
      <c r="J5030">
        <v>1</v>
      </c>
      <c r="K5030" s="2">
        <v>0</v>
      </c>
      <c r="L5030">
        <v>807.65300000000002</v>
      </c>
      <c r="M5030" s="2">
        <v>0</v>
      </c>
      <c r="N5030" s="4">
        <v>0</v>
      </c>
    </row>
    <row r="5031" spans="1:14" x14ac:dyDescent="0.3">
      <c r="A5031" s="1" t="s">
        <v>44</v>
      </c>
      <c r="B5031" s="1" t="s">
        <v>470</v>
      </c>
      <c r="C5031" s="1" t="s">
        <v>24</v>
      </c>
      <c r="D5031" s="1" t="s">
        <v>18</v>
      </c>
      <c r="E5031">
        <v>20</v>
      </c>
      <c r="F5031">
        <v>0</v>
      </c>
      <c r="G5031">
        <v>0</v>
      </c>
      <c r="H5031">
        <v>0</v>
      </c>
      <c r="I5031" s="2">
        <v>0</v>
      </c>
      <c r="J5031">
        <v>0</v>
      </c>
      <c r="K5031" s="2">
        <v>0</v>
      </c>
      <c r="L5031">
        <v>807.65300000000002</v>
      </c>
      <c r="M5031" s="2">
        <v>0</v>
      </c>
      <c r="N5031" s="4">
        <v>0</v>
      </c>
    </row>
    <row r="5032" spans="1:14" x14ac:dyDescent="0.3">
      <c r="A5032" s="1" t="s">
        <v>44</v>
      </c>
      <c r="B5032" s="1" t="s">
        <v>470</v>
      </c>
      <c r="C5032" s="1" t="s">
        <v>27</v>
      </c>
      <c r="D5032" s="1" t="s">
        <v>13</v>
      </c>
      <c r="E5032">
        <v>0</v>
      </c>
      <c r="F5032">
        <v>0</v>
      </c>
      <c r="G5032">
        <v>0</v>
      </c>
      <c r="H5032">
        <v>0</v>
      </c>
      <c r="I5032" s="2">
        <v>0</v>
      </c>
      <c r="J5032">
        <v>55</v>
      </c>
      <c r="K5032" s="2">
        <v>0</v>
      </c>
      <c r="L5032">
        <v>807.65300000000002</v>
      </c>
      <c r="M5032" s="2">
        <v>0</v>
      </c>
      <c r="N5032" s="4">
        <v>0</v>
      </c>
    </row>
    <row r="5033" spans="1:14" x14ac:dyDescent="0.3">
      <c r="A5033" s="1" t="s">
        <v>44</v>
      </c>
      <c r="B5033" s="1" t="s">
        <v>470</v>
      </c>
      <c r="C5033" s="1" t="s">
        <v>27</v>
      </c>
      <c r="D5033" s="1" t="s">
        <v>18</v>
      </c>
      <c r="E5033">
        <v>19</v>
      </c>
      <c r="F5033">
        <v>0</v>
      </c>
      <c r="G5033">
        <v>0</v>
      </c>
      <c r="H5033">
        <v>0</v>
      </c>
      <c r="I5033" s="2">
        <v>0</v>
      </c>
      <c r="J5033">
        <v>0</v>
      </c>
      <c r="K5033" s="2">
        <v>0</v>
      </c>
      <c r="L5033">
        <v>807.65300000000002</v>
      </c>
      <c r="M5033" s="2">
        <v>0</v>
      </c>
      <c r="N5033" s="4">
        <v>0</v>
      </c>
    </row>
    <row r="5034" spans="1:14" x14ac:dyDescent="0.3">
      <c r="A5034" s="1" t="s">
        <v>44</v>
      </c>
      <c r="B5034" s="1" t="s">
        <v>471</v>
      </c>
      <c r="C5034" s="1" t="s">
        <v>22</v>
      </c>
      <c r="D5034" s="1" t="s">
        <v>13</v>
      </c>
      <c r="E5034">
        <v>0</v>
      </c>
      <c r="F5034">
        <v>3</v>
      </c>
      <c r="G5034">
        <v>5973.7554999999993</v>
      </c>
      <c r="H5034">
        <v>1</v>
      </c>
      <c r="I5034" s="2">
        <v>2046.3215</v>
      </c>
      <c r="J5034">
        <v>6</v>
      </c>
      <c r="K5034" s="2">
        <v>807.65300000000002</v>
      </c>
      <c r="L5034">
        <v>807.65300000000002</v>
      </c>
      <c r="M5034" s="2">
        <v>1238.6685</v>
      </c>
      <c r="N5034" s="4">
        <v>0.60531470739079851</v>
      </c>
    </row>
    <row r="5035" spans="1:14" x14ac:dyDescent="0.3">
      <c r="A5035" s="1" t="s">
        <v>44</v>
      </c>
      <c r="B5035" s="1" t="s">
        <v>471</v>
      </c>
      <c r="C5035" s="1" t="s">
        <v>22</v>
      </c>
      <c r="D5035" s="1" t="s">
        <v>16</v>
      </c>
      <c r="E5035">
        <v>0</v>
      </c>
      <c r="F5035">
        <v>0</v>
      </c>
      <c r="G5035">
        <v>0</v>
      </c>
      <c r="H5035">
        <v>0</v>
      </c>
      <c r="I5035" s="2">
        <v>0</v>
      </c>
      <c r="J5035">
        <v>1</v>
      </c>
      <c r="K5035" s="2">
        <v>0</v>
      </c>
      <c r="L5035">
        <v>807.65300000000002</v>
      </c>
      <c r="M5035" s="2">
        <v>0</v>
      </c>
      <c r="N5035" s="4">
        <v>0</v>
      </c>
    </row>
    <row r="5036" spans="1:14" x14ac:dyDescent="0.3">
      <c r="A5036" s="1" t="s">
        <v>44</v>
      </c>
      <c r="B5036" s="1" t="s">
        <v>471</v>
      </c>
      <c r="C5036" s="1" t="s">
        <v>22</v>
      </c>
      <c r="D5036" s="1" t="s">
        <v>18</v>
      </c>
      <c r="E5036">
        <v>0</v>
      </c>
      <c r="F5036">
        <v>0</v>
      </c>
      <c r="G5036">
        <v>0</v>
      </c>
      <c r="H5036">
        <v>0</v>
      </c>
      <c r="I5036" s="2">
        <v>0</v>
      </c>
      <c r="J5036">
        <v>1</v>
      </c>
      <c r="K5036" s="2">
        <v>0</v>
      </c>
      <c r="L5036">
        <v>807.65300000000002</v>
      </c>
      <c r="M5036" s="2">
        <v>0</v>
      </c>
      <c r="N5036" s="4">
        <v>0</v>
      </c>
    </row>
    <row r="5037" spans="1:14" x14ac:dyDescent="0.3">
      <c r="A5037" s="1" t="s">
        <v>44</v>
      </c>
      <c r="B5037" s="1" t="s">
        <v>471</v>
      </c>
      <c r="C5037" s="1" t="s">
        <v>23</v>
      </c>
      <c r="D5037" s="1" t="s">
        <v>13</v>
      </c>
      <c r="E5037">
        <v>0</v>
      </c>
      <c r="F5037">
        <v>3</v>
      </c>
      <c r="G5037">
        <v>6050.0004999999992</v>
      </c>
      <c r="H5037">
        <v>0</v>
      </c>
      <c r="I5037" s="2">
        <v>0</v>
      </c>
      <c r="J5037">
        <v>7</v>
      </c>
      <c r="K5037" s="2">
        <v>0</v>
      </c>
      <c r="L5037">
        <v>807.65300000000002</v>
      </c>
      <c r="M5037" s="2">
        <v>0</v>
      </c>
      <c r="N5037" s="4">
        <v>0</v>
      </c>
    </row>
    <row r="5038" spans="1:14" x14ac:dyDescent="0.3">
      <c r="A5038" s="1" t="s">
        <v>44</v>
      </c>
      <c r="B5038" s="1" t="s">
        <v>471</v>
      </c>
      <c r="C5038" s="1" t="s">
        <v>23</v>
      </c>
      <c r="D5038" s="1" t="s">
        <v>13</v>
      </c>
      <c r="E5038">
        <v>0</v>
      </c>
      <c r="F5038">
        <v>0</v>
      </c>
      <c r="G5038">
        <v>0</v>
      </c>
      <c r="H5038">
        <v>0</v>
      </c>
      <c r="I5038" s="2">
        <v>0</v>
      </c>
      <c r="J5038">
        <v>1</v>
      </c>
      <c r="K5038" s="2">
        <v>0</v>
      </c>
      <c r="L5038">
        <v>807.65300000000002</v>
      </c>
      <c r="M5038" s="2">
        <v>0</v>
      </c>
      <c r="N5038" s="4">
        <v>0</v>
      </c>
    </row>
    <row r="5039" spans="1:14" x14ac:dyDescent="0.3">
      <c r="A5039" s="1" t="s">
        <v>44</v>
      </c>
      <c r="B5039" s="1" t="s">
        <v>471</v>
      </c>
      <c r="C5039" s="1" t="s">
        <v>24</v>
      </c>
      <c r="D5039" s="1" t="s">
        <v>13</v>
      </c>
      <c r="E5039">
        <v>0</v>
      </c>
      <c r="F5039">
        <v>1</v>
      </c>
      <c r="G5039">
        <v>1963.7170000000001</v>
      </c>
      <c r="H5039">
        <v>0</v>
      </c>
      <c r="I5039" s="2">
        <v>0</v>
      </c>
      <c r="J5039">
        <v>8</v>
      </c>
      <c r="K5039" s="2">
        <v>0</v>
      </c>
      <c r="L5039">
        <v>807.65300000000002</v>
      </c>
      <c r="M5039" s="2">
        <v>0</v>
      </c>
      <c r="N5039" s="4">
        <v>0</v>
      </c>
    </row>
    <row r="5040" spans="1:14" x14ac:dyDescent="0.3">
      <c r="A5040" s="1" t="s">
        <v>44</v>
      </c>
      <c r="B5040" s="1" t="s">
        <v>471</v>
      </c>
      <c r="C5040" s="1" t="s">
        <v>24</v>
      </c>
      <c r="D5040" s="1" t="s">
        <v>16</v>
      </c>
      <c r="E5040">
        <v>0</v>
      </c>
      <c r="F5040">
        <v>0</v>
      </c>
      <c r="G5040">
        <v>0</v>
      </c>
      <c r="H5040">
        <v>0</v>
      </c>
      <c r="I5040" s="2">
        <v>0</v>
      </c>
      <c r="J5040">
        <v>1</v>
      </c>
      <c r="K5040" s="2">
        <v>0</v>
      </c>
      <c r="L5040">
        <v>807.65300000000002</v>
      </c>
      <c r="M5040" s="2">
        <v>0</v>
      </c>
      <c r="N5040" s="4">
        <v>0</v>
      </c>
    </row>
    <row r="5041" spans="1:14" x14ac:dyDescent="0.3">
      <c r="A5041" s="1" t="s">
        <v>44</v>
      </c>
      <c r="B5041" s="1" t="s">
        <v>471</v>
      </c>
      <c r="C5041" s="1" t="s">
        <v>24</v>
      </c>
      <c r="D5041" s="1" t="s">
        <v>18</v>
      </c>
      <c r="E5041">
        <v>0</v>
      </c>
      <c r="F5041">
        <v>0</v>
      </c>
      <c r="G5041">
        <v>0</v>
      </c>
      <c r="H5041">
        <v>0</v>
      </c>
      <c r="I5041" s="2">
        <v>0</v>
      </c>
      <c r="J5041">
        <v>1</v>
      </c>
      <c r="K5041" s="2">
        <v>0</v>
      </c>
      <c r="L5041">
        <v>807.65300000000002</v>
      </c>
      <c r="M5041" s="2">
        <v>0</v>
      </c>
      <c r="N5041" s="4">
        <v>0</v>
      </c>
    </row>
    <row r="5042" spans="1:14" x14ac:dyDescent="0.3">
      <c r="A5042" s="1" t="s">
        <v>44</v>
      </c>
      <c r="B5042" s="1" t="s">
        <v>471</v>
      </c>
      <c r="C5042" s="1" t="s">
        <v>27</v>
      </c>
      <c r="D5042" s="1" t="s">
        <v>13</v>
      </c>
      <c r="E5042">
        <v>0</v>
      </c>
      <c r="F5042">
        <v>0</v>
      </c>
      <c r="G5042">
        <v>0</v>
      </c>
      <c r="H5042">
        <v>0</v>
      </c>
      <c r="I5042" s="2">
        <v>0</v>
      </c>
      <c r="J5042">
        <v>9</v>
      </c>
      <c r="K5042" s="2">
        <v>0</v>
      </c>
      <c r="L5042">
        <v>807.65300000000002</v>
      </c>
      <c r="M5042" s="2">
        <v>0</v>
      </c>
      <c r="N5042" s="4">
        <v>0</v>
      </c>
    </row>
    <row r="5043" spans="1:14" x14ac:dyDescent="0.3">
      <c r="A5043" s="1" t="s">
        <v>44</v>
      </c>
      <c r="B5043" s="1" t="s">
        <v>471</v>
      </c>
      <c r="C5043" s="1" t="s">
        <v>27</v>
      </c>
      <c r="D5043" s="1" t="s">
        <v>16</v>
      </c>
      <c r="E5043">
        <v>0</v>
      </c>
      <c r="F5043">
        <v>0</v>
      </c>
      <c r="G5043">
        <v>0</v>
      </c>
      <c r="H5043">
        <v>0</v>
      </c>
      <c r="I5043" s="2">
        <v>0</v>
      </c>
      <c r="J5043">
        <v>1</v>
      </c>
      <c r="K5043" s="2">
        <v>0</v>
      </c>
      <c r="L5043">
        <v>807.65300000000002</v>
      </c>
      <c r="M5043" s="2">
        <v>0</v>
      </c>
      <c r="N5043" s="4">
        <v>0</v>
      </c>
    </row>
    <row r="5044" spans="1:14" x14ac:dyDescent="0.3">
      <c r="A5044" s="1" t="s">
        <v>44</v>
      </c>
      <c r="B5044" s="1" t="s">
        <v>471</v>
      </c>
      <c r="C5044" s="1" t="s">
        <v>27</v>
      </c>
      <c r="D5044" s="1" t="s">
        <v>13</v>
      </c>
      <c r="E5044">
        <v>0</v>
      </c>
      <c r="F5044">
        <v>0</v>
      </c>
      <c r="G5044">
        <v>0</v>
      </c>
      <c r="H5044">
        <v>0</v>
      </c>
      <c r="I5044" s="2">
        <v>0</v>
      </c>
      <c r="J5044">
        <v>1</v>
      </c>
      <c r="K5044" s="2">
        <v>0</v>
      </c>
      <c r="L5044">
        <v>807.65300000000002</v>
      </c>
      <c r="M5044" s="2">
        <v>0</v>
      </c>
      <c r="N5044" s="4">
        <v>0</v>
      </c>
    </row>
    <row r="5045" spans="1:14" x14ac:dyDescent="0.3">
      <c r="A5045" s="1" t="s">
        <v>44</v>
      </c>
      <c r="B5045" s="1" t="s">
        <v>472</v>
      </c>
      <c r="C5045" s="1" t="s">
        <v>22</v>
      </c>
      <c r="D5045" s="1" t="s">
        <v>13</v>
      </c>
      <c r="E5045">
        <v>0</v>
      </c>
      <c r="F5045">
        <v>5</v>
      </c>
      <c r="G5045">
        <v>10017.0175</v>
      </c>
      <c r="H5045">
        <v>0</v>
      </c>
      <c r="I5045" s="2">
        <v>0</v>
      </c>
      <c r="J5045">
        <v>36</v>
      </c>
      <c r="K5045" s="2">
        <v>0</v>
      </c>
      <c r="L5045">
        <v>807.65300000000002</v>
      </c>
      <c r="M5045" s="2">
        <v>0</v>
      </c>
      <c r="N5045" s="4">
        <v>0</v>
      </c>
    </row>
    <row r="5046" spans="1:14" x14ac:dyDescent="0.3">
      <c r="A5046" s="1" t="s">
        <v>44</v>
      </c>
      <c r="B5046" s="1" t="s">
        <v>472</v>
      </c>
      <c r="C5046" s="1" t="s">
        <v>22</v>
      </c>
      <c r="D5046" s="1" t="s">
        <v>16</v>
      </c>
      <c r="E5046">
        <v>0</v>
      </c>
      <c r="F5046">
        <v>0</v>
      </c>
      <c r="G5046">
        <v>0</v>
      </c>
      <c r="H5046">
        <v>0</v>
      </c>
      <c r="I5046" s="2">
        <v>0</v>
      </c>
      <c r="J5046">
        <v>1</v>
      </c>
      <c r="K5046" s="2">
        <v>0</v>
      </c>
      <c r="L5046">
        <v>807.65300000000002</v>
      </c>
      <c r="M5046" s="2">
        <v>0</v>
      </c>
      <c r="N5046" s="4">
        <v>0</v>
      </c>
    </row>
    <row r="5047" spans="1:14" x14ac:dyDescent="0.3">
      <c r="A5047" s="1" t="s">
        <v>44</v>
      </c>
      <c r="B5047" s="1" t="s">
        <v>472</v>
      </c>
      <c r="C5047" s="1" t="s">
        <v>22</v>
      </c>
      <c r="D5047" s="1" t="s">
        <v>18</v>
      </c>
      <c r="E5047">
        <v>58</v>
      </c>
      <c r="F5047">
        <v>1</v>
      </c>
      <c r="G5047">
        <v>2086.4450000000002</v>
      </c>
      <c r="H5047">
        <v>1</v>
      </c>
      <c r="I5047" s="2">
        <v>2086.4450000000002</v>
      </c>
      <c r="J5047">
        <v>18</v>
      </c>
      <c r="K5047" s="2">
        <v>807.65300000000002</v>
      </c>
      <c r="L5047">
        <v>807.65300000000002</v>
      </c>
      <c r="M5047" s="2">
        <v>1278.7920000000001</v>
      </c>
      <c r="N5047" s="4">
        <v>0.61290472550199027</v>
      </c>
    </row>
    <row r="5048" spans="1:14" x14ac:dyDescent="0.3">
      <c r="A5048" s="1" t="s">
        <v>44</v>
      </c>
      <c r="B5048" s="1" t="s">
        <v>472</v>
      </c>
      <c r="C5048" s="1" t="s">
        <v>22</v>
      </c>
      <c r="D5048" s="1" t="s">
        <v>19</v>
      </c>
      <c r="E5048">
        <v>0</v>
      </c>
      <c r="F5048">
        <v>1</v>
      </c>
      <c r="G5048">
        <v>1917.2339999999999</v>
      </c>
      <c r="H5048">
        <v>0</v>
      </c>
      <c r="I5048" s="2">
        <v>0</v>
      </c>
      <c r="J5048">
        <v>0</v>
      </c>
      <c r="K5048" s="2">
        <v>0</v>
      </c>
      <c r="L5048">
        <v>807.65300000000002</v>
      </c>
      <c r="M5048" s="2">
        <v>0</v>
      </c>
      <c r="N5048" s="4">
        <v>0</v>
      </c>
    </row>
    <row r="5049" spans="1:14" x14ac:dyDescent="0.3">
      <c r="A5049" s="1" t="s">
        <v>44</v>
      </c>
      <c r="B5049" s="1" t="s">
        <v>472</v>
      </c>
      <c r="C5049" s="1" t="s">
        <v>23</v>
      </c>
      <c r="D5049" s="1" t="s">
        <v>13</v>
      </c>
      <c r="E5049">
        <v>0</v>
      </c>
      <c r="F5049">
        <v>6</v>
      </c>
      <c r="G5049">
        <v>12056.979499999999</v>
      </c>
      <c r="H5049">
        <v>1</v>
      </c>
      <c r="I5049" s="2">
        <v>2086.4450000000002</v>
      </c>
      <c r="J5049">
        <v>44</v>
      </c>
      <c r="K5049" s="2">
        <v>807.65300000000002</v>
      </c>
      <c r="L5049">
        <v>807.65300000000002</v>
      </c>
      <c r="M5049" s="2">
        <v>1278.7920000000001</v>
      </c>
      <c r="N5049" s="4">
        <v>0.61290472550199027</v>
      </c>
    </row>
    <row r="5050" spans="1:14" x14ac:dyDescent="0.3">
      <c r="A5050" s="1" t="s">
        <v>44</v>
      </c>
      <c r="B5050" s="1" t="s">
        <v>472</v>
      </c>
      <c r="C5050" s="1" t="s">
        <v>23</v>
      </c>
      <c r="D5050" s="1" t="s">
        <v>18</v>
      </c>
      <c r="E5050">
        <v>56</v>
      </c>
      <c r="F5050">
        <v>1</v>
      </c>
      <c r="G5050">
        <v>2086.4450000000002</v>
      </c>
      <c r="H5050">
        <v>1</v>
      </c>
      <c r="I5050" s="2">
        <v>2086.4450000000002</v>
      </c>
      <c r="J5050">
        <v>8</v>
      </c>
      <c r="K5050" s="2">
        <v>807.65300000000002</v>
      </c>
      <c r="L5050">
        <v>807.65300000000002</v>
      </c>
      <c r="M5050" s="2">
        <v>1278.7920000000001</v>
      </c>
      <c r="N5050" s="4">
        <v>0.61290472550199027</v>
      </c>
    </row>
    <row r="5051" spans="1:14" x14ac:dyDescent="0.3">
      <c r="A5051" s="1" t="s">
        <v>44</v>
      </c>
      <c r="B5051" s="1" t="s">
        <v>472</v>
      </c>
      <c r="C5051" s="1" t="s">
        <v>24</v>
      </c>
      <c r="D5051" s="1" t="s">
        <v>13</v>
      </c>
      <c r="E5051">
        <v>0</v>
      </c>
      <c r="F5051">
        <v>5</v>
      </c>
      <c r="G5051">
        <v>10019.915499999999</v>
      </c>
      <c r="H5051">
        <v>2</v>
      </c>
      <c r="I5051" s="2">
        <v>4172.8899999999994</v>
      </c>
      <c r="J5051">
        <v>45</v>
      </c>
      <c r="K5051" s="2">
        <v>1615.306</v>
      </c>
      <c r="L5051">
        <v>807.65300000000002</v>
      </c>
      <c r="M5051" s="2">
        <v>2557.5839999999994</v>
      </c>
      <c r="N5051" s="4">
        <v>0.61290472550199016</v>
      </c>
    </row>
    <row r="5052" spans="1:14" x14ac:dyDescent="0.3">
      <c r="A5052" s="1" t="s">
        <v>44</v>
      </c>
      <c r="B5052" s="1" t="s">
        <v>472</v>
      </c>
      <c r="C5052" s="1" t="s">
        <v>24</v>
      </c>
      <c r="D5052" s="1" t="s">
        <v>15</v>
      </c>
      <c r="E5052">
        <v>0</v>
      </c>
      <c r="F5052">
        <v>1</v>
      </c>
      <c r="G5052">
        <v>2086.4450000000002</v>
      </c>
      <c r="H5052">
        <v>0</v>
      </c>
      <c r="I5052" s="2">
        <v>0</v>
      </c>
      <c r="J5052">
        <v>1</v>
      </c>
      <c r="K5052" s="2">
        <v>0</v>
      </c>
      <c r="L5052">
        <v>807.65300000000002</v>
      </c>
      <c r="M5052" s="2">
        <v>0</v>
      </c>
      <c r="N5052" s="4">
        <v>0</v>
      </c>
    </row>
    <row r="5053" spans="1:14" x14ac:dyDescent="0.3">
      <c r="A5053" s="1" t="s">
        <v>44</v>
      </c>
      <c r="B5053" s="1" t="s">
        <v>472</v>
      </c>
      <c r="C5053" s="1" t="s">
        <v>24</v>
      </c>
      <c r="D5053" s="1" t="s">
        <v>17</v>
      </c>
      <c r="E5053">
        <v>0</v>
      </c>
      <c r="F5053">
        <v>1</v>
      </c>
      <c r="G5053">
        <v>1963.7170000000001</v>
      </c>
      <c r="H5053">
        <v>0</v>
      </c>
      <c r="I5053" s="2">
        <v>0</v>
      </c>
      <c r="J5053">
        <v>0</v>
      </c>
      <c r="K5053" s="2">
        <v>0</v>
      </c>
      <c r="L5053">
        <v>807.65300000000002</v>
      </c>
      <c r="M5053" s="2">
        <v>0</v>
      </c>
      <c r="N5053" s="4">
        <v>0</v>
      </c>
    </row>
    <row r="5054" spans="1:14" x14ac:dyDescent="0.3">
      <c r="A5054" s="1" t="s">
        <v>44</v>
      </c>
      <c r="B5054" s="1" t="s">
        <v>472</v>
      </c>
      <c r="C5054" s="1" t="s">
        <v>24</v>
      </c>
      <c r="D5054" s="1" t="s">
        <v>18</v>
      </c>
      <c r="E5054">
        <v>56</v>
      </c>
      <c r="F5054">
        <v>0</v>
      </c>
      <c r="G5054">
        <v>0</v>
      </c>
      <c r="H5054">
        <v>0</v>
      </c>
      <c r="I5054" s="2">
        <v>0</v>
      </c>
      <c r="J5054">
        <v>9</v>
      </c>
      <c r="K5054" s="2">
        <v>0</v>
      </c>
      <c r="L5054">
        <v>807.65300000000002</v>
      </c>
      <c r="M5054" s="2">
        <v>0</v>
      </c>
      <c r="N5054" s="4">
        <v>0</v>
      </c>
    </row>
    <row r="5055" spans="1:14" x14ac:dyDescent="0.3">
      <c r="A5055" s="1" t="s">
        <v>44</v>
      </c>
      <c r="B5055" s="1" t="s">
        <v>472</v>
      </c>
      <c r="C5055" s="1" t="s">
        <v>27</v>
      </c>
      <c r="D5055" s="1" t="s">
        <v>13</v>
      </c>
      <c r="E5055">
        <v>0</v>
      </c>
      <c r="F5055">
        <v>1</v>
      </c>
      <c r="G5055">
        <v>1966.0744999999999</v>
      </c>
      <c r="H5055">
        <v>0</v>
      </c>
      <c r="I5055" s="2">
        <v>0</v>
      </c>
      <c r="J5055">
        <v>54</v>
      </c>
      <c r="K5055" s="2">
        <v>0</v>
      </c>
      <c r="L5055">
        <v>807.65300000000002</v>
      </c>
      <c r="M5055" s="2">
        <v>0</v>
      </c>
      <c r="N5055" s="4">
        <v>0</v>
      </c>
    </row>
    <row r="5056" spans="1:14" x14ac:dyDescent="0.3">
      <c r="A5056" s="1" t="s">
        <v>44</v>
      </c>
      <c r="B5056" s="1" t="s">
        <v>472</v>
      </c>
      <c r="C5056" s="1" t="s">
        <v>27</v>
      </c>
      <c r="D5056" s="1" t="s">
        <v>17</v>
      </c>
      <c r="E5056">
        <v>0</v>
      </c>
      <c r="F5056">
        <v>0</v>
      </c>
      <c r="G5056">
        <v>0</v>
      </c>
      <c r="H5056">
        <v>0</v>
      </c>
      <c r="I5056" s="2">
        <v>0</v>
      </c>
      <c r="J5056">
        <v>1</v>
      </c>
      <c r="K5056" s="2">
        <v>0</v>
      </c>
      <c r="L5056">
        <v>807.65300000000002</v>
      </c>
      <c r="M5056" s="2">
        <v>0</v>
      </c>
      <c r="N5056" s="4">
        <v>0</v>
      </c>
    </row>
    <row r="5057" spans="1:14" x14ac:dyDescent="0.3">
      <c r="A5057" s="1" t="s">
        <v>44</v>
      </c>
      <c r="B5057" s="1" t="s">
        <v>472</v>
      </c>
      <c r="C5057" s="1" t="s">
        <v>27</v>
      </c>
      <c r="D5057" s="1" t="s">
        <v>18</v>
      </c>
      <c r="E5057">
        <v>54</v>
      </c>
      <c r="F5057">
        <v>1</v>
      </c>
      <c r="G5057">
        <v>2086.4450000000002</v>
      </c>
      <c r="H5057">
        <v>0</v>
      </c>
      <c r="I5057" s="2">
        <v>0</v>
      </c>
      <c r="J5057">
        <v>0</v>
      </c>
      <c r="K5057" s="2">
        <v>0</v>
      </c>
      <c r="L5057">
        <v>807.65300000000002</v>
      </c>
      <c r="M5057" s="2">
        <v>0</v>
      </c>
      <c r="N5057" s="4">
        <v>0</v>
      </c>
    </row>
    <row r="5058" spans="1:14" x14ac:dyDescent="0.3">
      <c r="A5058" s="1" t="s">
        <v>56</v>
      </c>
      <c r="B5058" s="1" t="s">
        <v>473</v>
      </c>
      <c r="C5058" s="1" t="s">
        <v>93</v>
      </c>
      <c r="D5058" s="1" t="s">
        <v>13</v>
      </c>
      <c r="E5058">
        <v>0</v>
      </c>
      <c r="F5058">
        <v>13</v>
      </c>
      <c r="G5058">
        <v>27765.4735</v>
      </c>
      <c r="H5058">
        <v>2</v>
      </c>
      <c r="I5058" s="2">
        <v>4426.5569999999998</v>
      </c>
      <c r="J5058">
        <v>36</v>
      </c>
      <c r="K5058" s="2">
        <v>2106.5210000000002</v>
      </c>
      <c r="L5058">
        <v>1053.2605000000001</v>
      </c>
      <c r="M5058" s="2">
        <v>2320.0359999999996</v>
      </c>
      <c r="N5058" s="4">
        <v>0.52411750260981604</v>
      </c>
    </row>
    <row r="5059" spans="1:14" x14ac:dyDescent="0.3">
      <c r="A5059" s="1" t="s">
        <v>56</v>
      </c>
      <c r="B5059" s="1" t="s">
        <v>473</v>
      </c>
      <c r="C5059" s="1" t="s">
        <v>93</v>
      </c>
      <c r="D5059" s="1" t="s">
        <v>15</v>
      </c>
      <c r="E5059">
        <v>0</v>
      </c>
      <c r="F5059">
        <v>1</v>
      </c>
      <c r="G5059">
        <v>2213.2784999999999</v>
      </c>
      <c r="H5059">
        <v>0</v>
      </c>
      <c r="I5059" s="2">
        <v>0</v>
      </c>
      <c r="J5059">
        <v>0</v>
      </c>
      <c r="K5059" s="2">
        <v>0</v>
      </c>
      <c r="L5059">
        <v>1053.2605000000001</v>
      </c>
      <c r="M5059" s="2">
        <v>0</v>
      </c>
      <c r="N5059" s="4">
        <v>0</v>
      </c>
    </row>
    <row r="5060" spans="1:14" x14ac:dyDescent="0.3">
      <c r="A5060" s="1" t="s">
        <v>56</v>
      </c>
      <c r="B5060" s="1" t="s">
        <v>473</v>
      </c>
      <c r="C5060" s="1" t="s">
        <v>93</v>
      </c>
      <c r="D5060" s="1" t="s">
        <v>13</v>
      </c>
      <c r="E5060">
        <v>0</v>
      </c>
      <c r="F5060">
        <v>2</v>
      </c>
      <c r="G5060">
        <v>3783.3045000000002</v>
      </c>
      <c r="H5060">
        <v>0</v>
      </c>
      <c r="I5060" s="2">
        <v>0</v>
      </c>
      <c r="J5060">
        <v>0</v>
      </c>
      <c r="K5060" s="2">
        <v>0</v>
      </c>
      <c r="L5060">
        <v>1053.2605000000001</v>
      </c>
      <c r="M5060" s="2">
        <v>0</v>
      </c>
      <c r="N5060" s="4">
        <v>0</v>
      </c>
    </row>
    <row r="5061" spans="1:14" x14ac:dyDescent="0.3">
      <c r="A5061" s="1" t="s">
        <v>56</v>
      </c>
      <c r="B5061" s="1" t="s">
        <v>473</v>
      </c>
      <c r="C5061" s="1" t="s">
        <v>93</v>
      </c>
      <c r="D5061" s="1" t="s">
        <v>19</v>
      </c>
      <c r="E5061">
        <v>0</v>
      </c>
      <c r="F5061">
        <v>1</v>
      </c>
      <c r="G5061">
        <v>2213.2784999999999</v>
      </c>
      <c r="H5061">
        <v>0</v>
      </c>
      <c r="I5061" s="2">
        <v>0</v>
      </c>
      <c r="J5061">
        <v>0</v>
      </c>
      <c r="K5061" s="2">
        <v>0</v>
      </c>
      <c r="L5061">
        <v>1053.2605000000001</v>
      </c>
      <c r="M5061" s="2">
        <v>0</v>
      </c>
      <c r="N5061" s="4">
        <v>0</v>
      </c>
    </row>
    <row r="5062" spans="1:14" x14ac:dyDescent="0.3">
      <c r="A5062" s="1" t="s">
        <v>56</v>
      </c>
      <c r="B5062" s="1" t="s">
        <v>473</v>
      </c>
      <c r="C5062" s="1" t="s">
        <v>176</v>
      </c>
      <c r="D5062" s="1" t="s">
        <v>13</v>
      </c>
      <c r="E5062">
        <v>0</v>
      </c>
      <c r="F5062">
        <v>13</v>
      </c>
      <c r="G5062">
        <v>27627.715</v>
      </c>
      <c r="H5062">
        <v>3</v>
      </c>
      <c r="I5062" s="2">
        <v>6475.8799999999992</v>
      </c>
      <c r="J5062">
        <v>14</v>
      </c>
      <c r="K5062" s="2">
        <v>3159.7815000000001</v>
      </c>
      <c r="L5062">
        <v>1053.2605000000001</v>
      </c>
      <c r="M5062" s="2">
        <v>3316.0984999999991</v>
      </c>
      <c r="N5062" s="4">
        <v>0.51206917052199852</v>
      </c>
    </row>
    <row r="5063" spans="1:14" x14ac:dyDescent="0.3">
      <c r="A5063" s="1" t="s">
        <v>56</v>
      </c>
      <c r="B5063" s="1" t="s">
        <v>473</v>
      </c>
      <c r="C5063" s="1" t="s">
        <v>176</v>
      </c>
      <c r="D5063" s="1" t="s">
        <v>14</v>
      </c>
      <c r="E5063">
        <v>0</v>
      </c>
      <c r="F5063">
        <v>1</v>
      </c>
      <c r="G5063">
        <v>2213.2784999999999</v>
      </c>
      <c r="H5063">
        <v>1</v>
      </c>
      <c r="I5063" s="2">
        <v>2213.2784999999999</v>
      </c>
      <c r="J5063">
        <v>1</v>
      </c>
      <c r="K5063" s="2">
        <v>1053.2605000000001</v>
      </c>
      <c r="L5063">
        <v>1053.2605000000001</v>
      </c>
      <c r="M5063" s="2">
        <v>1160.0179999999998</v>
      </c>
      <c r="N5063" s="4">
        <v>0.52411750260981604</v>
      </c>
    </row>
    <row r="5064" spans="1:14" x14ac:dyDescent="0.3">
      <c r="A5064" s="1" t="s">
        <v>56</v>
      </c>
      <c r="B5064" s="1" t="s">
        <v>473</v>
      </c>
      <c r="C5064" s="1" t="s">
        <v>176</v>
      </c>
      <c r="D5064" s="1" t="s">
        <v>15</v>
      </c>
      <c r="E5064">
        <v>0</v>
      </c>
      <c r="F5064">
        <v>1</v>
      </c>
      <c r="G5064">
        <v>2083.087</v>
      </c>
      <c r="H5064">
        <v>0</v>
      </c>
      <c r="I5064" s="2">
        <v>0</v>
      </c>
      <c r="J5064">
        <v>0</v>
      </c>
      <c r="K5064" s="2">
        <v>0</v>
      </c>
      <c r="L5064">
        <v>1053.2605000000001</v>
      </c>
      <c r="M5064" s="2">
        <v>0</v>
      </c>
      <c r="N5064" s="4">
        <v>0</v>
      </c>
    </row>
    <row r="5065" spans="1:14" x14ac:dyDescent="0.3">
      <c r="A5065" s="1" t="s">
        <v>56</v>
      </c>
      <c r="B5065" s="1" t="s">
        <v>473</v>
      </c>
      <c r="C5065" s="1" t="s">
        <v>176</v>
      </c>
      <c r="D5065" s="1" t="s">
        <v>16</v>
      </c>
      <c r="E5065">
        <v>0</v>
      </c>
      <c r="F5065">
        <v>1</v>
      </c>
      <c r="G5065">
        <v>2083.087</v>
      </c>
      <c r="H5065">
        <v>0</v>
      </c>
      <c r="I5065" s="2">
        <v>0</v>
      </c>
      <c r="J5065">
        <v>0</v>
      </c>
      <c r="K5065" s="2">
        <v>0</v>
      </c>
      <c r="L5065">
        <v>1053.2605000000001</v>
      </c>
      <c r="M5065" s="2">
        <v>0</v>
      </c>
      <c r="N5065" s="4">
        <v>0</v>
      </c>
    </row>
    <row r="5066" spans="1:14" x14ac:dyDescent="0.3">
      <c r="A5066" s="1" t="s">
        <v>56</v>
      </c>
      <c r="B5066" s="1" t="s">
        <v>473</v>
      </c>
      <c r="C5066" s="1" t="s">
        <v>176</v>
      </c>
      <c r="D5066" s="1" t="s">
        <v>13</v>
      </c>
      <c r="E5066">
        <v>0</v>
      </c>
      <c r="F5066">
        <v>1</v>
      </c>
      <c r="G5066">
        <v>2038.9960000000001</v>
      </c>
      <c r="H5066">
        <v>0</v>
      </c>
      <c r="I5066" s="2">
        <v>0</v>
      </c>
      <c r="J5066">
        <v>0</v>
      </c>
      <c r="K5066" s="2">
        <v>0</v>
      </c>
      <c r="L5066">
        <v>1053.2605000000001</v>
      </c>
      <c r="M5066" s="2">
        <v>0</v>
      </c>
      <c r="N5066" s="4">
        <v>0</v>
      </c>
    </row>
    <row r="5067" spans="1:14" x14ac:dyDescent="0.3">
      <c r="A5067" s="1" t="s">
        <v>56</v>
      </c>
      <c r="B5067" s="1" t="s">
        <v>473</v>
      </c>
      <c r="C5067" s="1" t="s">
        <v>176</v>
      </c>
      <c r="D5067" s="1" t="s">
        <v>17</v>
      </c>
      <c r="E5067">
        <v>0</v>
      </c>
      <c r="F5067">
        <v>0</v>
      </c>
      <c r="G5067">
        <v>0</v>
      </c>
      <c r="H5067">
        <v>0</v>
      </c>
      <c r="I5067" s="2">
        <v>0</v>
      </c>
      <c r="J5067">
        <v>1</v>
      </c>
      <c r="K5067" s="2">
        <v>0</v>
      </c>
      <c r="L5067">
        <v>1053.2605000000001</v>
      </c>
      <c r="M5067" s="2">
        <v>0</v>
      </c>
      <c r="N5067" s="4">
        <v>0</v>
      </c>
    </row>
    <row r="5068" spans="1:14" x14ac:dyDescent="0.3">
      <c r="A5068" s="1" t="s">
        <v>56</v>
      </c>
      <c r="B5068" s="1" t="s">
        <v>473</v>
      </c>
      <c r="C5068" s="1" t="s">
        <v>176</v>
      </c>
      <c r="D5068" s="1" t="s">
        <v>18</v>
      </c>
      <c r="E5068">
        <v>1</v>
      </c>
      <c r="F5068">
        <v>0</v>
      </c>
      <c r="G5068">
        <v>0</v>
      </c>
      <c r="H5068">
        <v>1</v>
      </c>
      <c r="I5068" s="2">
        <v>2049.3229999999999</v>
      </c>
      <c r="J5068">
        <v>0</v>
      </c>
      <c r="K5068" s="2">
        <v>1053.2605000000001</v>
      </c>
      <c r="L5068">
        <v>1053.2605000000001</v>
      </c>
      <c r="M5068" s="2">
        <v>996.06249999999977</v>
      </c>
      <c r="N5068" s="4">
        <v>0.48604465962661808</v>
      </c>
    </row>
    <row r="5069" spans="1:14" x14ac:dyDescent="0.3">
      <c r="A5069" s="1" t="s">
        <v>56</v>
      </c>
      <c r="B5069" s="1" t="s">
        <v>473</v>
      </c>
      <c r="C5069" s="1" t="s">
        <v>176</v>
      </c>
      <c r="D5069" s="1" t="s">
        <v>19</v>
      </c>
      <c r="E5069">
        <v>0</v>
      </c>
      <c r="F5069">
        <v>1</v>
      </c>
      <c r="G5069">
        <v>2213.2784999999999</v>
      </c>
      <c r="H5069">
        <v>0</v>
      </c>
      <c r="I5069" s="2">
        <v>0</v>
      </c>
      <c r="J5069">
        <v>0</v>
      </c>
      <c r="K5069" s="2">
        <v>0</v>
      </c>
      <c r="L5069">
        <v>1053.2605000000001</v>
      </c>
      <c r="M5069" s="2">
        <v>0</v>
      </c>
      <c r="N5069" s="4">
        <v>0</v>
      </c>
    </row>
    <row r="5070" spans="1:14" x14ac:dyDescent="0.3">
      <c r="A5070" s="1" t="s">
        <v>56</v>
      </c>
      <c r="B5070" s="1" t="s">
        <v>473</v>
      </c>
      <c r="C5070" s="1" t="s">
        <v>177</v>
      </c>
      <c r="D5070" s="1" t="s">
        <v>13</v>
      </c>
      <c r="E5070">
        <v>0</v>
      </c>
      <c r="F5070">
        <v>14</v>
      </c>
      <c r="G5070">
        <v>29892.6515</v>
      </c>
      <c r="H5070">
        <v>5</v>
      </c>
      <c r="I5070" s="2">
        <v>10485.332</v>
      </c>
      <c r="J5070">
        <v>18</v>
      </c>
      <c r="K5070" s="2">
        <v>5266.3025000000007</v>
      </c>
      <c r="L5070">
        <v>1053.2605000000001</v>
      </c>
      <c r="M5070" s="2">
        <v>5219.0294999999996</v>
      </c>
      <c r="N5070" s="4">
        <v>0.49774575568994855</v>
      </c>
    </row>
    <row r="5071" spans="1:14" x14ac:dyDescent="0.3">
      <c r="A5071" s="1" t="s">
        <v>56</v>
      </c>
      <c r="B5071" s="1" t="s">
        <v>473</v>
      </c>
      <c r="C5071" s="1" t="s">
        <v>177</v>
      </c>
      <c r="D5071" s="1" t="s">
        <v>14</v>
      </c>
      <c r="E5071">
        <v>0</v>
      </c>
      <c r="F5071">
        <v>0</v>
      </c>
      <c r="G5071">
        <v>0</v>
      </c>
      <c r="H5071">
        <v>1</v>
      </c>
      <c r="I5071" s="2">
        <v>2336.2365</v>
      </c>
      <c r="J5071">
        <v>0</v>
      </c>
      <c r="K5071" s="2">
        <v>1053.2605000000001</v>
      </c>
      <c r="L5071">
        <v>1053.2605000000001</v>
      </c>
      <c r="M5071" s="2">
        <v>1282.9759999999999</v>
      </c>
      <c r="N5071" s="4">
        <v>0.54916357997146259</v>
      </c>
    </row>
    <row r="5072" spans="1:14" x14ac:dyDescent="0.3">
      <c r="A5072" s="1" t="s">
        <v>56</v>
      </c>
      <c r="B5072" s="1" t="s">
        <v>473</v>
      </c>
      <c r="C5072" s="1" t="s">
        <v>177</v>
      </c>
      <c r="D5072" s="1" t="s">
        <v>16</v>
      </c>
      <c r="E5072">
        <v>0</v>
      </c>
      <c r="F5072">
        <v>2</v>
      </c>
      <c r="G5072">
        <v>4426.5569999999998</v>
      </c>
      <c r="H5072">
        <v>2</v>
      </c>
      <c r="I5072" s="2">
        <v>4426.5569999999998</v>
      </c>
      <c r="J5072">
        <v>0</v>
      </c>
      <c r="K5072" s="2">
        <v>2106.5210000000002</v>
      </c>
      <c r="L5072">
        <v>1053.2605000000001</v>
      </c>
      <c r="M5072" s="2">
        <v>2320.0359999999996</v>
      </c>
      <c r="N5072" s="4">
        <v>0.52411750260981604</v>
      </c>
    </row>
    <row r="5073" spans="1:14" x14ac:dyDescent="0.3">
      <c r="A5073" s="1" t="s">
        <v>56</v>
      </c>
      <c r="B5073" s="1" t="s">
        <v>473</v>
      </c>
      <c r="C5073" s="1" t="s">
        <v>177</v>
      </c>
      <c r="D5073" s="1" t="s">
        <v>13</v>
      </c>
      <c r="E5073">
        <v>0</v>
      </c>
      <c r="F5073">
        <v>4</v>
      </c>
      <c r="G5073">
        <v>8478.351999999999</v>
      </c>
      <c r="H5073">
        <v>1</v>
      </c>
      <c r="I5073" s="2">
        <v>2213.2784999999999</v>
      </c>
      <c r="J5073">
        <v>0</v>
      </c>
      <c r="K5073" s="2">
        <v>1053.2605000000001</v>
      </c>
      <c r="L5073">
        <v>1053.2605000000001</v>
      </c>
      <c r="M5073" s="2">
        <v>1160.0179999999998</v>
      </c>
      <c r="N5073" s="4">
        <v>0.52411750260981604</v>
      </c>
    </row>
    <row r="5074" spans="1:14" x14ac:dyDescent="0.3">
      <c r="A5074" s="1" t="s">
        <v>56</v>
      </c>
      <c r="B5074" s="1" t="s">
        <v>473</v>
      </c>
      <c r="C5074" s="1" t="s">
        <v>177</v>
      </c>
      <c r="D5074" s="1" t="s">
        <v>17</v>
      </c>
      <c r="E5074">
        <v>0</v>
      </c>
      <c r="F5074">
        <v>2</v>
      </c>
      <c r="G5074">
        <v>4296.3654999999999</v>
      </c>
      <c r="H5074">
        <v>0</v>
      </c>
      <c r="I5074" s="2">
        <v>0</v>
      </c>
      <c r="J5074">
        <v>1</v>
      </c>
      <c r="K5074" s="2">
        <v>0</v>
      </c>
      <c r="L5074">
        <v>1053.2605000000001</v>
      </c>
      <c r="M5074" s="2">
        <v>0</v>
      </c>
      <c r="N5074" s="4">
        <v>0</v>
      </c>
    </row>
    <row r="5075" spans="1:14" x14ac:dyDescent="0.3">
      <c r="A5075" s="1" t="s">
        <v>56</v>
      </c>
      <c r="B5075" s="1" t="s">
        <v>473</v>
      </c>
      <c r="C5075" s="1" t="s">
        <v>177</v>
      </c>
      <c r="D5075" s="1" t="s">
        <v>18</v>
      </c>
      <c r="E5075">
        <v>0</v>
      </c>
      <c r="F5075">
        <v>3</v>
      </c>
      <c r="G5075">
        <v>6475.8799999999992</v>
      </c>
      <c r="H5075">
        <v>0</v>
      </c>
      <c r="I5075" s="2">
        <v>0</v>
      </c>
      <c r="J5075">
        <v>0</v>
      </c>
      <c r="K5075" s="2">
        <v>0</v>
      </c>
      <c r="L5075">
        <v>1053.2605000000001</v>
      </c>
      <c r="M5075" s="2">
        <v>0</v>
      </c>
      <c r="N5075" s="4">
        <v>0</v>
      </c>
    </row>
    <row r="5076" spans="1:14" x14ac:dyDescent="0.3">
      <c r="A5076" s="1" t="s">
        <v>56</v>
      </c>
      <c r="B5076" s="1" t="s">
        <v>473</v>
      </c>
      <c r="C5076" s="1" t="s">
        <v>177</v>
      </c>
      <c r="D5076" s="1" t="s">
        <v>19</v>
      </c>
      <c r="E5076">
        <v>0</v>
      </c>
      <c r="F5076">
        <v>2</v>
      </c>
      <c r="G5076">
        <v>4426.5569999999998</v>
      </c>
      <c r="H5076">
        <v>1</v>
      </c>
      <c r="I5076" s="2">
        <v>2213.2784999999999</v>
      </c>
      <c r="J5076">
        <v>0</v>
      </c>
      <c r="K5076" s="2">
        <v>1053.2605000000001</v>
      </c>
      <c r="L5076">
        <v>1053.2605000000001</v>
      </c>
      <c r="M5076" s="2">
        <v>1160.0179999999998</v>
      </c>
      <c r="N5076" s="4">
        <v>0.52411750260981604</v>
      </c>
    </row>
    <row r="5077" spans="1:14" x14ac:dyDescent="0.3">
      <c r="A5077" s="1" t="s">
        <v>56</v>
      </c>
      <c r="B5077" s="1" t="s">
        <v>473</v>
      </c>
      <c r="C5077" s="1" t="s">
        <v>94</v>
      </c>
      <c r="D5077" s="1" t="s">
        <v>13</v>
      </c>
      <c r="E5077">
        <v>0</v>
      </c>
      <c r="F5077">
        <v>2</v>
      </c>
      <c r="G5077">
        <v>4426.5569999999998</v>
      </c>
      <c r="H5077">
        <v>1</v>
      </c>
      <c r="I5077" s="2">
        <v>2213.2784999999999</v>
      </c>
      <c r="J5077">
        <v>0</v>
      </c>
      <c r="K5077" s="2">
        <v>1053.2605000000001</v>
      </c>
      <c r="L5077">
        <v>1053.2605000000001</v>
      </c>
      <c r="M5077" s="2">
        <v>1160.0179999999998</v>
      </c>
      <c r="N5077" s="4">
        <v>0.52411750260981604</v>
      </c>
    </row>
    <row r="5078" spans="1:14" x14ac:dyDescent="0.3">
      <c r="A5078" s="1" t="s">
        <v>56</v>
      </c>
      <c r="B5078" s="1" t="s">
        <v>473</v>
      </c>
      <c r="C5078" s="1" t="s">
        <v>94</v>
      </c>
      <c r="D5078" s="1" t="s">
        <v>13</v>
      </c>
      <c r="E5078">
        <v>0</v>
      </c>
      <c r="F5078">
        <v>10</v>
      </c>
      <c r="G5078">
        <v>20810.813999999998</v>
      </c>
      <c r="H5078">
        <v>4</v>
      </c>
      <c r="I5078" s="2">
        <v>8361.2474999999995</v>
      </c>
      <c r="J5078">
        <v>24</v>
      </c>
      <c r="K5078" s="2">
        <v>4213.0420000000004</v>
      </c>
      <c r="L5078">
        <v>1053.2605000000001</v>
      </c>
      <c r="M5078" s="2">
        <v>4148.2054999999991</v>
      </c>
      <c r="N5078" s="4">
        <v>0.49612279746533033</v>
      </c>
    </row>
    <row r="5079" spans="1:14" x14ac:dyDescent="0.3">
      <c r="A5079" s="1" t="s">
        <v>56</v>
      </c>
      <c r="B5079" s="1" t="s">
        <v>473</v>
      </c>
      <c r="C5079" s="1" t="s">
        <v>94</v>
      </c>
      <c r="D5079" s="1" t="s">
        <v>16</v>
      </c>
      <c r="E5079">
        <v>0</v>
      </c>
      <c r="F5079">
        <v>1</v>
      </c>
      <c r="G5079">
        <v>2049.3229999999999</v>
      </c>
      <c r="H5079">
        <v>1</v>
      </c>
      <c r="I5079" s="2">
        <v>2049.3229999999999</v>
      </c>
      <c r="J5079">
        <v>0</v>
      </c>
      <c r="K5079" s="2">
        <v>1053.2605000000001</v>
      </c>
      <c r="L5079">
        <v>1053.2605000000001</v>
      </c>
      <c r="M5079" s="2">
        <v>996.06249999999977</v>
      </c>
      <c r="N5079" s="4">
        <v>0.48604465962661808</v>
      </c>
    </row>
    <row r="5080" spans="1:14" x14ac:dyDescent="0.3">
      <c r="A5080" s="1" t="s">
        <v>56</v>
      </c>
      <c r="B5080" s="1" t="s">
        <v>473</v>
      </c>
      <c r="C5080" s="1" t="s">
        <v>94</v>
      </c>
      <c r="D5080" s="1" t="s">
        <v>13</v>
      </c>
      <c r="E5080">
        <v>0</v>
      </c>
      <c r="F5080">
        <v>1</v>
      </c>
      <c r="G5080">
        <v>2049.3229999999999</v>
      </c>
      <c r="H5080">
        <v>1</v>
      </c>
      <c r="I5080" s="2">
        <v>2049.3229999999999</v>
      </c>
      <c r="J5080">
        <v>0</v>
      </c>
      <c r="K5080" s="2">
        <v>1053.2605000000001</v>
      </c>
      <c r="L5080">
        <v>1053.2605000000001</v>
      </c>
      <c r="M5080" s="2">
        <v>996.06249999999977</v>
      </c>
      <c r="N5080" s="4">
        <v>0.48604465962661808</v>
      </c>
    </row>
    <row r="5081" spans="1:14" x14ac:dyDescent="0.3">
      <c r="A5081" s="1" t="s">
        <v>56</v>
      </c>
      <c r="B5081" s="1" t="s">
        <v>473</v>
      </c>
      <c r="C5081" s="1" t="s">
        <v>94</v>
      </c>
      <c r="D5081" s="1" t="s">
        <v>17</v>
      </c>
      <c r="E5081">
        <v>0</v>
      </c>
      <c r="F5081">
        <v>2</v>
      </c>
      <c r="G5081">
        <v>4132.41</v>
      </c>
      <c r="H5081">
        <v>1</v>
      </c>
      <c r="I5081" s="2">
        <v>2049.3229999999999</v>
      </c>
      <c r="J5081">
        <v>0</v>
      </c>
      <c r="K5081" s="2">
        <v>1053.2605000000001</v>
      </c>
      <c r="L5081">
        <v>1053.2605000000001</v>
      </c>
      <c r="M5081" s="2">
        <v>996.06249999999977</v>
      </c>
      <c r="N5081" s="4">
        <v>0.48604465962661808</v>
      </c>
    </row>
    <row r="5082" spans="1:14" x14ac:dyDescent="0.3">
      <c r="A5082" s="1" t="s">
        <v>56</v>
      </c>
      <c r="B5082" s="1" t="s">
        <v>473</v>
      </c>
      <c r="C5082" s="1" t="s">
        <v>94</v>
      </c>
      <c r="D5082" s="1" t="s">
        <v>18</v>
      </c>
      <c r="E5082">
        <v>0</v>
      </c>
      <c r="F5082">
        <v>3</v>
      </c>
      <c r="G5082">
        <v>5866.3914999999997</v>
      </c>
      <c r="H5082">
        <v>0</v>
      </c>
      <c r="I5082" s="2">
        <v>0</v>
      </c>
      <c r="J5082">
        <v>0</v>
      </c>
      <c r="K5082" s="2">
        <v>0</v>
      </c>
      <c r="L5082">
        <v>1053.2605000000001</v>
      </c>
      <c r="M5082" s="2">
        <v>0</v>
      </c>
      <c r="N5082" s="4">
        <v>0</v>
      </c>
    </row>
    <row r="5083" spans="1:14" x14ac:dyDescent="0.3">
      <c r="A5083" s="1" t="s">
        <v>56</v>
      </c>
      <c r="B5083" s="1" t="s">
        <v>473</v>
      </c>
      <c r="C5083" s="1" t="s">
        <v>95</v>
      </c>
      <c r="D5083" s="1" t="s">
        <v>13</v>
      </c>
      <c r="E5083">
        <v>0</v>
      </c>
      <c r="F5083">
        <v>1</v>
      </c>
      <c r="G5083">
        <v>2083.087</v>
      </c>
      <c r="H5083">
        <v>1</v>
      </c>
      <c r="I5083" s="2">
        <v>2083.087</v>
      </c>
      <c r="J5083">
        <v>0</v>
      </c>
      <c r="K5083" s="2">
        <v>1053.2605000000001</v>
      </c>
      <c r="L5083">
        <v>1053.2605000000001</v>
      </c>
      <c r="M5083" s="2">
        <v>1029.8264999999999</v>
      </c>
      <c r="N5083" s="4">
        <v>0.49437517492068256</v>
      </c>
    </row>
    <row r="5084" spans="1:14" x14ac:dyDescent="0.3">
      <c r="A5084" s="1" t="s">
        <v>56</v>
      </c>
      <c r="B5084" s="1" t="s">
        <v>473</v>
      </c>
      <c r="C5084" s="1" t="s">
        <v>95</v>
      </c>
      <c r="D5084" s="1" t="s">
        <v>19</v>
      </c>
      <c r="E5084">
        <v>0</v>
      </c>
      <c r="F5084">
        <v>1</v>
      </c>
      <c r="G5084">
        <v>2049.3229999999999</v>
      </c>
      <c r="H5084">
        <v>1</v>
      </c>
      <c r="I5084" s="2">
        <v>2049.3229999999999</v>
      </c>
      <c r="J5084">
        <v>0</v>
      </c>
      <c r="K5084" s="2">
        <v>1053.2605000000001</v>
      </c>
      <c r="L5084">
        <v>1053.2605000000001</v>
      </c>
      <c r="M5084" s="2">
        <v>996.06249999999977</v>
      </c>
      <c r="N5084" s="4">
        <v>0.48604465962661808</v>
      </c>
    </row>
    <row r="5085" spans="1:14" x14ac:dyDescent="0.3">
      <c r="A5085" s="1" t="s">
        <v>56</v>
      </c>
      <c r="B5085" s="1" t="s">
        <v>473</v>
      </c>
      <c r="C5085" s="1" t="s">
        <v>95</v>
      </c>
      <c r="D5085" s="1" t="s">
        <v>13</v>
      </c>
      <c r="E5085">
        <v>0</v>
      </c>
      <c r="F5085">
        <v>8</v>
      </c>
      <c r="G5085">
        <v>16709.407999999999</v>
      </c>
      <c r="H5085">
        <v>3</v>
      </c>
      <c r="I5085" s="2">
        <v>6147.9690000000001</v>
      </c>
      <c r="J5085">
        <v>19</v>
      </c>
      <c r="K5085" s="2">
        <v>3159.7815000000001</v>
      </c>
      <c r="L5085">
        <v>1053.2605000000001</v>
      </c>
      <c r="M5085" s="2">
        <v>2988.1875</v>
      </c>
      <c r="N5085" s="4">
        <v>0.48604465962661814</v>
      </c>
    </row>
    <row r="5086" spans="1:14" x14ac:dyDescent="0.3">
      <c r="A5086" s="1" t="s">
        <v>56</v>
      </c>
      <c r="B5086" s="1" t="s">
        <v>473</v>
      </c>
      <c r="C5086" s="1" t="s">
        <v>95</v>
      </c>
      <c r="D5086" s="1" t="s">
        <v>15</v>
      </c>
      <c r="E5086">
        <v>0</v>
      </c>
      <c r="F5086">
        <v>1</v>
      </c>
      <c r="G5086">
        <v>2213.2784999999999</v>
      </c>
      <c r="H5086">
        <v>0</v>
      </c>
      <c r="I5086" s="2">
        <v>0</v>
      </c>
      <c r="J5086">
        <v>0</v>
      </c>
      <c r="K5086" s="2">
        <v>0</v>
      </c>
      <c r="L5086">
        <v>1053.2605000000001</v>
      </c>
      <c r="M5086" s="2">
        <v>0</v>
      </c>
      <c r="N5086" s="4">
        <v>0</v>
      </c>
    </row>
    <row r="5087" spans="1:14" x14ac:dyDescent="0.3">
      <c r="A5087" s="1" t="s">
        <v>56</v>
      </c>
      <c r="B5087" s="1" t="s">
        <v>473</v>
      </c>
      <c r="C5087" s="1" t="s">
        <v>95</v>
      </c>
      <c r="D5087" s="1" t="s">
        <v>16</v>
      </c>
      <c r="E5087">
        <v>0</v>
      </c>
      <c r="F5087">
        <v>1</v>
      </c>
      <c r="G5087">
        <v>2213.2784999999999</v>
      </c>
      <c r="H5087">
        <v>1</v>
      </c>
      <c r="I5087" s="2">
        <v>2213.2784999999999</v>
      </c>
      <c r="J5087">
        <v>0</v>
      </c>
      <c r="K5087" s="2">
        <v>1053.2605000000001</v>
      </c>
      <c r="L5087">
        <v>1053.2605000000001</v>
      </c>
      <c r="M5087" s="2">
        <v>1160.0179999999998</v>
      </c>
      <c r="N5087" s="4">
        <v>0.52411750260981604</v>
      </c>
    </row>
    <row r="5088" spans="1:14" x14ac:dyDescent="0.3">
      <c r="A5088" s="1" t="s">
        <v>56</v>
      </c>
      <c r="B5088" s="1" t="s">
        <v>473</v>
      </c>
      <c r="C5088" s="1" t="s">
        <v>95</v>
      </c>
      <c r="D5088" s="1" t="s">
        <v>13</v>
      </c>
      <c r="E5088">
        <v>0</v>
      </c>
      <c r="F5088">
        <v>1</v>
      </c>
      <c r="G5088">
        <v>2049.3229999999999</v>
      </c>
      <c r="H5088">
        <v>1</v>
      </c>
      <c r="I5088" s="2">
        <v>2049.3229999999999</v>
      </c>
      <c r="J5088">
        <v>0</v>
      </c>
      <c r="K5088" s="2">
        <v>1053.2605000000001</v>
      </c>
      <c r="L5088">
        <v>1053.2605000000001</v>
      </c>
      <c r="M5088" s="2">
        <v>996.06249999999977</v>
      </c>
      <c r="N5088" s="4">
        <v>0.48604465962661808</v>
      </c>
    </row>
    <row r="5089" spans="1:14" x14ac:dyDescent="0.3">
      <c r="A5089" s="1" t="s">
        <v>56</v>
      </c>
      <c r="B5089" s="1" t="s">
        <v>473</v>
      </c>
      <c r="C5089" s="1" t="s">
        <v>95</v>
      </c>
      <c r="D5089" s="1" t="s">
        <v>17</v>
      </c>
      <c r="E5089">
        <v>0</v>
      </c>
      <c r="F5089">
        <v>3</v>
      </c>
      <c r="G5089">
        <v>6509.6440000000002</v>
      </c>
      <c r="H5089">
        <v>0</v>
      </c>
      <c r="I5089" s="2">
        <v>0</v>
      </c>
      <c r="J5089">
        <v>0</v>
      </c>
      <c r="K5089" s="2">
        <v>0</v>
      </c>
      <c r="L5089">
        <v>1053.2605000000001</v>
      </c>
      <c r="M5089" s="2">
        <v>0</v>
      </c>
      <c r="N5089" s="4">
        <v>0</v>
      </c>
    </row>
    <row r="5090" spans="1:14" x14ac:dyDescent="0.3">
      <c r="A5090" s="1" t="s">
        <v>56</v>
      </c>
      <c r="B5090" s="1" t="s">
        <v>473</v>
      </c>
      <c r="C5090" s="1" t="s">
        <v>95</v>
      </c>
      <c r="D5090" s="1" t="s">
        <v>18</v>
      </c>
      <c r="E5090">
        <v>0</v>
      </c>
      <c r="F5090">
        <v>3</v>
      </c>
      <c r="G5090">
        <v>6639.8355000000001</v>
      </c>
      <c r="H5090">
        <v>2</v>
      </c>
      <c r="I5090" s="2">
        <v>4426.5569999999998</v>
      </c>
      <c r="J5090">
        <v>0</v>
      </c>
      <c r="K5090" s="2">
        <v>2106.5210000000002</v>
      </c>
      <c r="L5090">
        <v>1053.2605000000001</v>
      </c>
      <c r="M5090" s="2">
        <v>2320.0359999999996</v>
      </c>
      <c r="N5090" s="4">
        <v>0.52411750260981604</v>
      </c>
    </row>
    <row r="5091" spans="1:14" x14ac:dyDescent="0.3">
      <c r="A5091" s="1" t="s">
        <v>56</v>
      </c>
      <c r="B5091" s="1" t="s">
        <v>473</v>
      </c>
      <c r="C5091" s="1" t="s">
        <v>178</v>
      </c>
      <c r="D5091" s="1" t="s">
        <v>13</v>
      </c>
      <c r="E5091">
        <v>0</v>
      </c>
      <c r="F5091">
        <v>12</v>
      </c>
      <c r="G5091">
        <v>25760.2415</v>
      </c>
      <c r="H5091">
        <v>3</v>
      </c>
      <c r="I5091" s="2">
        <v>6222.7304999999988</v>
      </c>
      <c r="J5091">
        <v>19</v>
      </c>
      <c r="K5091" s="2">
        <v>3159.7815000000001</v>
      </c>
      <c r="L5091">
        <v>1053.2605000000001</v>
      </c>
      <c r="M5091" s="2">
        <v>3062.9489999999987</v>
      </c>
      <c r="N5091" s="4">
        <v>0.49221945253775645</v>
      </c>
    </row>
    <row r="5092" spans="1:14" x14ac:dyDescent="0.3">
      <c r="A5092" s="1" t="s">
        <v>56</v>
      </c>
      <c r="B5092" s="1" t="s">
        <v>473</v>
      </c>
      <c r="C5092" s="1" t="s">
        <v>178</v>
      </c>
      <c r="D5092" s="1" t="s">
        <v>14</v>
      </c>
      <c r="E5092">
        <v>0</v>
      </c>
      <c r="F5092">
        <v>1</v>
      </c>
      <c r="G5092">
        <v>2213.2784999999999</v>
      </c>
      <c r="H5092">
        <v>1</v>
      </c>
      <c r="I5092" s="2">
        <v>2213.2784999999999</v>
      </c>
      <c r="J5092">
        <v>0</v>
      </c>
      <c r="K5092" s="2">
        <v>1053.2605000000001</v>
      </c>
      <c r="L5092">
        <v>1053.2605000000001</v>
      </c>
      <c r="M5092" s="2">
        <v>1160.0179999999998</v>
      </c>
      <c r="N5092" s="4">
        <v>0.52411750260981604</v>
      </c>
    </row>
    <row r="5093" spans="1:14" x14ac:dyDescent="0.3">
      <c r="A5093" s="1" t="s">
        <v>56</v>
      </c>
      <c r="B5093" s="1" t="s">
        <v>473</v>
      </c>
      <c r="C5093" s="1" t="s">
        <v>178</v>
      </c>
      <c r="D5093" s="1" t="s">
        <v>16</v>
      </c>
      <c r="E5093">
        <v>0</v>
      </c>
      <c r="F5093">
        <v>0</v>
      </c>
      <c r="G5093">
        <v>0</v>
      </c>
      <c r="H5093">
        <v>0</v>
      </c>
      <c r="I5093" s="2">
        <v>0</v>
      </c>
      <c r="J5093">
        <v>1</v>
      </c>
      <c r="K5093" s="2">
        <v>0</v>
      </c>
      <c r="L5093">
        <v>1053.2605000000001</v>
      </c>
      <c r="M5093" s="2">
        <v>0</v>
      </c>
      <c r="N5093" s="4">
        <v>0</v>
      </c>
    </row>
    <row r="5094" spans="1:14" x14ac:dyDescent="0.3">
      <c r="A5094" s="1" t="s">
        <v>56</v>
      </c>
      <c r="B5094" s="1" t="s">
        <v>473</v>
      </c>
      <c r="C5094" s="1" t="s">
        <v>178</v>
      </c>
      <c r="D5094" s="1" t="s">
        <v>13</v>
      </c>
      <c r="E5094">
        <v>0</v>
      </c>
      <c r="F5094">
        <v>1</v>
      </c>
      <c r="G5094">
        <v>2213.2784999999999</v>
      </c>
      <c r="H5094">
        <v>0</v>
      </c>
      <c r="I5094" s="2">
        <v>0</v>
      </c>
      <c r="J5094">
        <v>2</v>
      </c>
      <c r="K5094" s="2">
        <v>0</v>
      </c>
      <c r="L5094">
        <v>1053.2605000000001</v>
      </c>
      <c r="M5094" s="2">
        <v>0</v>
      </c>
      <c r="N5094" s="4">
        <v>0</v>
      </c>
    </row>
    <row r="5095" spans="1:14" x14ac:dyDescent="0.3">
      <c r="A5095" s="1" t="s">
        <v>56</v>
      </c>
      <c r="B5095" s="1" t="s">
        <v>473</v>
      </c>
      <c r="C5095" s="1" t="s">
        <v>178</v>
      </c>
      <c r="D5095" s="1" t="s">
        <v>17</v>
      </c>
      <c r="E5095">
        <v>0</v>
      </c>
      <c r="F5095">
        <v>3</v>
      </c>
      <c r="G5095">
        <v>6181.7329999999993</v>
      </c>
      <c r="H5095">
        <v>0</v>
      </c>
      <c r="I5095" s="2">
        <v>0</v>
      </c>
      <c r="J5095">
        <v>0</v>
      </c>
      <c r="K5095" s="2">
        <v>0</v>
      </c>
      <c r="L5095">
        <v>1053.2605000000001</v>
      </c>
      <c r="M5095" s="2">
        <v>0</v>
      </c>
      <c r="N5095" s="4">
        <v>0</v>
      </c>
    </row>
    <row r="5096" spans="1:14" x14ac:dyDescent="0.3">
      <c r="A5096" s="1" t="s">
        <v>56</v>
      </c>
      <c r="B5096" s="1" t="s">
        <v>473</v>
      </c>
      <c r="C5096" s="1" t="s">
        <v>178</v>
      </c>
      <c r="D5096" s="1" t="s">
        <v>18</v>
      </c>
      <c r="E5096">
        <v>0</v>
      </c>
      <c r="F5096">
        <v>2</v>
      </c>
      <c r="G5096">
        <v>4098.6459999999997</v>
      </c>
      <c r="H5096">
        <v>0</v>
      </c>
      <c r="I5096" s="2">
        <v>0</v>
      </c>
      <c r="J5096">
        <v>0</v>
      </c>
      <c r="K5096" s="2">
        <v>0</v>
      </c>
      <c r="L5096">
        <v>1053.2605000000001</v>
      </c>
      <c r="M5096" s="2">
        <v>0</v>
      </c>
      <c r="N5096" s="4">
        <v>0</v>
      </c>
    </row>
    <row r="5097" spans="1:14" x14ac:dyDescent="0.3">
      <c r="A5097" s="1" t="s">
        <v>56</v>
      </c>
      <c r="B5097" s="1" t="s">
        <v>473</v>
      </c>
      <c r="C5097" s="1" t="s">
        <v>178</v>
      </c>
      <c r="D5097" s="1" t="s">
        <v>19</v>
      </c>
      <c r="E5097">
        <v>0</v>
      </c>
      <c r="F5097">
        <v>4</v>
      </c>
      <c r="G5097">
        <v>8642.307499999999</v>
      </c>
      <c r="H5097">
        <v>0</v>
      </c>
      <c r="I5097" s="2">
        <v>0</v>
      </c>
      <c r="J5097">
        <v>0</v>
      </c>
      <c r="K5097" s="2">
        <v>0</v>
      </c>
      <c r="L5097">
        <v>1053.2605000000001</v>
      </c>
      <c r="M5097" s="2">
        <v>0</v>
      </c>
      <c r="N5097" s="4">
        <v>0</v>
      </c>
    </row>
    <row r="5098" spans="1:14" x14ac:dyDescent="0.3">
      <c r="A5098" s="1" t="s">
        <v>44</v>
      </c>
      <c r="B5098" s="1" t="s">
        <v>474</v>
      </c>
      <c r="C5098" s="1" t="s">
        <v>22</v>
      </c>
      <c r="D5098" s="1" t="s">
        <v>13</v>
      </c>
      <c r="E5098">
        <v>0</v>
      </c>
      <c r="F5098">
        <v>10</v>
      </c>
      <c r="G5098">
        <v>17651.154500000001</v>
      </c>
      <c r="H5098">
        <v>4</v>
      </c>
      <c r="I5098" s="2">
        <v>7228.8654999999999</v>
      </c>
      <c r="J5098">
        <v>28</v>
      </c>
      <c r="K5098" s="2">
        <v>2152.1999999999998</v>
      </c>
      <c r="L5098">
        <v>538.04999999999995</v>
      </c>
      <c r="M5098" s="2">
        <v>5076.6655000000001</v>
      </c>
      <c r="N5098" s="4">
        <v>0.70227693405002489</v>
      </c>
    </row>
    <row r="5099" spans="1:14" x14ac:dyDescent="0.3">
      <c r="A5099" s="1" t="s">
        <v>44</v>
      </c>
      <c r="B5099" s="1" t="s">
        <v>474</v>
      </c>
      <c r="C5099" s="1" t="s">
        <v>22</v>
      </c>
      <c r="D5099" s="1" t="s">
        <v>32</v>
      </c>
      <c r="E5099">
        <v>0</v>
      </c>
      <c r="F5099">
        <v>0</v>
      </c>
      <c r="G5099">
        <v>0</v>
      </c>
      <c r="H5099">
        <v>0</v>
      </c>
      <c r="I5099" s="2">
        <v>0</v>
      </c>
      <c r="J5099">
        <v>1</v>
      </c>
      <c r="K5099" s="2">
        <v>0</v>
      </c>
      <c r="L5099">
        <v>538.04999999999995</v>
      </c>
      <c r="M5099" s="2">
        <v>0</v>
      </c>
      <c r="N5099" s="4">
        <v>0</v>
      </c>
    </row>
    <row r="5100" spans="1:14" x14ac:dyDescent="0.3">
      <c r="A5100" s="1" t="s">
        <v>44</v>
      </c>
      <c r="B5100" s="1" t="s">
        <v>474</v>
      </c>
      <c r="C5100" s="1" t="s">
        <v>22</v>
      </c>
      <c r="D5100" s="1" t="s">
        <v>16</v>
      </c>
      <c r="E5100">
        <v>0</v>
      </c>
      <c r="F5100">
        <v>2</v>
      </c>
      <c r="G5100">
        <v>3763.3404999999989</v>
      </c>
      <c r="H5100">
        <v>2</v>
      </c>
      <c r="I5100" s="2">
        <v>3763.3404999999989</v>
      </c>
      <c r="J5100">
        <v>1</v>
      </c>
      <c r="K5100" s="2">
        <v>1076.0999999999999</v>
      </c>
      <c r="L5100">
        <v>538.04999999999995</v>
      </c>
      <c r="M5100" s="2">
        <v>2687.240499999999</v>
      </c>
      <c r="N5100" s="4">
        <v>0.71405723186621028</v>
      </c>
    </row>
    <row r="5101" spans="1:14" x14ac:dyDescent="0.3">
      <c r="A5101" s="1" t="s">
        <v>44</v>
      </c>
      <c r="B5101" s="1" t="s">
        <v>474</v>
      </c>
      <c r="C5101" s="1" t="s">
        <v>22</v>
      </c>
      <c r="D5101" s="1" t="s">
        <v>13</v>
      </c>
      <c r="E5101">
        <v>0</v>
      </c>
      <c r="F5101">
        <v>1</v>
      </c>
      <c r="G5101">
        <v>2138.8735000000001</v>
      </c>
      <c r="H5101">
        <v>1</v>
      </c>
      <c r="I5101" s="2">
        <v>2138.8735000000001</v>
      </c>
      <c r="J5101">
        <v>0</v>
      </c>
      <c r="K5101" s="2">
        <v>538.04999999999995</v>
      </c>
      <c r="L5101">
        <v>538.04999999999995</v>
      </c>
      <c r="M5101" s="2">
        <v>1600.8235000000002</v>
      </c>
      <c r="N5101" s="4">
        <v>0.74844234593583958</v>
      </c>
    </row>
    <row r="5102" spans="1:14" x14ac:dyDescent="0.3">
      <c r="A5102" s="1" t="s">
        <v>44</v>
      </c>
      <c r="B5102" s="1" t="s">
        <v>474</v>
      </c>
      <c r="C5102" s="1" t="s">
        <v>22</v>
      </c>
      <c r="D5102" s="1" t="s">
        <v>17</v>
      </c>
      <c r="E5102">
        <v>0</v>
      </c>
      <c r="F5102">
        <v>2</v>
      </c>
      <c r="G5102">
        <v>4141.0119999999997</v>
      </c>
      <c r="H5102">
        <v>0</v>
      </c>
      <c r="I5102" s="2">
        <v>0</v>
      </c>
      <c r="J5102">
        <v>1</v>
      </c>
      <c r="K5102" s="2">
        <v>0</v>
      </c>
      <c r="L5102">
        <v>538.04999999999995</v>
      </c>
      <c r="M5102" s="2">
        <v>0</v>
      </c>
      <c r="N5102" s="4">
        <v>0</v>
      </c>
    </row>
    <row r="5103" spans="1:14" x14ac:dyDescent="0.3">
      <c r="A5103" s="1" t="s">
        <v>44</v>
      </c>
      <c r="B5103" s="1" t="s">
        <v>474</v>
      </c>
      <c r="C5103" s="1" t="s">
        <v>22</v>
      </c>
      <c r="D5103" s="1" t="s">
        <v>18</v>
      </c>
      <c r="E5103">
        <v>2</v>
      </c>
      <c r="F5103">
        <v>1</v>
      </c>
      <c r="G5103">
        <v>2127.27</v>
      </c>
      <c r="H5103">
        <v>0</v>
      </c>
      <c r="I5103" s="2">
        <v>0</v>
      </c>
      <c r="J5103">
        <v>0</v>
      </c>
      <c r="K5103" s="2">
        <v>0</v>
      </c>
      <c r="L5103">
        <v>538.04999999999995</v>
      </c>
      <c r="M5103" s="2">
        <v>0</v>
      </c>
      <c r="N5103" s="4">
        <v>0</v>
      </c>
    </row>
    <row r="5104" spans="1:14" x14ac:dyDescent="0.3">
      <c r="A5104" s="1" t="s">
        <v>44</v>
      </c>
      <c r="B5104" s="1" t="s">
        <v>474</v>
      </c>
      <c r="C5104" s="1" t="s">
        <v>22</v>
      </c>
      <c r="D5104" s="1" t="s">
        <v>19</v>
      </c>
      <c r="E5104">
        <v>0</v>
      </c>
      <c r="F5104">
        <v>1</v>
      </c>
      <c r="G5104">
        <v>1624.4670000000001</v>
      </c>
      <c r="H5104">
        <v>1</v>
      </c>
      <c r="I5104" s="2">
        <v>1624.4670000000001</v>
      </c>
      <c r="J5104">
        <v>0</v>
      </c>
      <c r="K5104" s="2">
        <v>538.04999999999995</v>
      </c>
      <c r="L5104">
        <v>538.04999999999995</v>
      </c>
      <c r="M5104" s="2">
        <v>1086.4170000000001</v>
      </c>
      <c r="N5104" s="4">
        <v>0.66878366873565298</v>
      </c>
    </row>
    <row r="5105" spans="1:14" x14ac:dyDescent="0.3">
      <c r="A5105" s="1" t="s">
        <v>44</v>
      </c>
      <c r="B5105" s="1" t="s">
        <v>474</v>
      </c>
      <c r="C5105" s="1" t="s">
        <v>23</v>
      </c>
      <c r="D5105" s="1" t="s">
        <v>13</v>
      </c>
      <c r="E5105">
        <v>0</v>
      </c>
      <c r="F5105">
        <v>6</v>
      </c>
      <c r="G5105">
        <v>9994.6039999999975</v>
      </c>
      <c r="H5105">
        <v>3</v>
      </c>
      <c r="I5105" s="2">
        <v>4873.4009999999989</v>
      </c>
      <c r="J5105">
        <v>63</v>
      </c>
      <c r="K5105" s="2">
        <v>1614.1499999999999</v>
      </c>
      <c r="L5105">
        <v>538.04999999999995</v>
      </c>
      <c r="M5105" s="2">
        <v>3259.2509999999993</v>
      </c>
      <c r="N5105" s="4">
        <v>0.66878366873565298</v>
      </c>
    </row>
    <row r="5106" spans="1:14" x14ac:dyDescent="0.3">
      <c r="A5106" s="1" t="s">
        <v>44</v>
      </c>
      <c r="B5106" s="1" t="s">
        <v>474</v>
      </c>
      <c r="C5106" s="1" t="s">
        <v>23</v>
      </c>
      <c r="D5106" s="1" t="s">
        <v>15</v>
      </c>
      <c r="E5106">
        <v>0</v>
      </c>
      <c r="F5106">
        <v>1</v>
      </c>
      <c r="G5106">
        <v>1624.4670000000001</v>
      </c>
      <c r="H5106">
        <v>1</v>
      </c>
      <c r="I5106" s="2">
        <v>1624.4670000000001</v>
      </c>
      <c r="J5106">
        <v>0</v>
      </c>
      <c r="K5106" s="2">
        <v>538.04999999999995</v>
      </c>
      <c r="L5106">
        <v>538.04999999999995</v>
      </c>
      <c r="M5106" s="2">
        <v>1086.4170000000001</v>
      </c>
      <c r="N5106" s="4">
        <v>0.66878366873565298</v>
      </c>
    </row>
    <row r="5107" spans="1:14" x14ac:dyDescent="0.3">
      <c r="A5107" s="1" t="s">
        <v>44</v>
      </c>
      <c r="B5107" s="1" t="s">
        <v>474</v>
      </c>
      <c r="C5107" s="1" t="s">
        <v>23</v>
      </c>
      <c r="D5107" s="1" t="s">
        <v>16</v>
      </c>
      <c r="E5107">
        <v>0</v>
      </c>
      <c r="F5107">
        <v>1</v>
      </c>
      <c r="G5107">
        <v>1624.4670000000001</v>
      </c>
      <c r="H5107">
        <v>0</v>
      </c>
      <c r="I5107" s="2">
        <v>0</v>
      </c>
      <c r="J5107">
        <v>0</v>
      </c>
      <c r="K5107" s="2">
        <v>0</v>
      </c>
      <c r="L5107">
        <v>538.04999999999995</v>
      </c>
      <c r="M5107" s="2">
        <v>0</v>
      </c>
      <c r="N5107" s="4">
        <v>0</v>
      </c>
    </row>
    <row r="5108" spans="1:14" x14ac:dyDescent="0.3">
      <c r="A5108" s="1" t="s">
        <v>44</v>
      </c>
      <c r="B5108" s="1" t="s">
        <v>474</v>
      </c>
      <c r="C5108" s="1" t="s">
        <v>23</v>
      </c>
      <c r="D5108" s="1" t="s">
        <v>13</v>
      </c>
      <c r="E5108">
        <v>0</v>
      </c>
      <c r="F5108">
        <v>1</v>
      </c>
      <c r="G5108">
        <v>2138.8735000000001</v>
      </c>
      <c r="H5108">
        <v>0</v>
      </c>
      <c r="I5108" s="2">
        <v>0</v>
      </c>
      <c r="J5108">
        <v>0</v>
      </c>
      <c r="K5108" s="2">
        <v>0</v>
      </c>
      <c r="L5108">
        <v>538.04999999999995</v>
      </c>
      <c r="M5108" s="2">
        <v>0</v>
      </c>
      <c r="N5108" s="4">
        <v>0</v>
      </c>
    </row>
    <row r="5109" spans="1:14" x14ac:dyDescent="0.3">
      <c r="A5109" s="1" t="s">
        <v>44</v>
      </c>
      <c r="B5109" s="1" t="s">
        <v>474</v>
      </c>
      <c r="C5109" s="1" t="s">
        <v>23</v>
      </c>
      <c r="D5109" s="1" t="s">
        <v>18</v>
      </c>
      <c r="E5109">
        <v>0</v>
      </c>
      <c r="F5109">
        <v>0</v>
      </c>
      <c r="G5109">
        <v>0</v>
      </c>
      <c r="H5109">
        <v>0</v>
      </c>
      <c r="I5109" s="2">
        <v>0</v>
      </c>
      <c r="J5109">
        <v>1</v>
      </c>
      <c r="K5109" s="2">
        <v>0</v>
      </c>
      <c r="L5109">
        <v>538.04999999999995</v>
      </c>
      <c r="M5109" s="2">
        <v>0</v>
      </c>
      <c r="N5109" s="4">
        <v>0</v>
      </c>
    </row>
    <row r="5110" spans="1:14" x14ac:dyDescent="0.3">
      <c r="A5110" s="1" t="s">
        <v>44</v>
      </c>
      <c r="B5110" s="1" t="s">
        <v>474</v>
      </c>
      <c r="C5110" s="1" t="s">
        <v>24</v>
      </c>
      <c r="D5110" s="1" t="s">
        <v>13</v>
      </c>
      <c r="E5110">
        <v>0</v>
      </c>
      <c r="F5110">
        <v>3</v>
      </c>
      <c r="G5110">
        <v>5261.9974999999986</v>
      </c>
      <c r="H5110">
        <v>0</v>
      </c>
      <c r="I5110" s="2">
        <v>0</v>
      </c>
      <c r="J5110">
        <v>33</v>
      </c>
      <c r="K5110" s="2">
        <v>0</v>
      </c>
      <c r="L5110">
        <v>538.04999999999995</v>
      </c>
      <c r="M5110" s="2">
        <v>0</v>
      </c>
      <c r="N5110" s="4">
        <v>0</v>
      </c>
    </row>
    <row r="5111" spans="1:14" x14ac:dyDescent="0.3">
      <c r="A5111" s="1" t="s">
        <v>44</v>
      </c>
      <c r="B5111" s="1" t="s">
        <v>474</v>
      </c>
      <c r="C5111" s="1" t="s">
        <v>24</v>
      </c>
      <c r="D5111" s="1" t="s">
        <v>13</v>
      </c>
      <c r="E5111">
        <v>0</v>
      </c>
      <c r="F5111">
        <v>1</v>
      </c>
      <c r="G5111">
        <v>2138.8735000000001</v>
      </c>
      <c r="H5111">
        <v>0</v>
      </c>
      <c r="I5111" s="2">
        <v>0</v>
      </c>
      <c r="J5111">
        <v>0</v>
      </c>
      <c r="K5111" s="2">
        <v>0</v>
      </c>
      <c r="L5111">
        <v>538.04999999999995</v>
      </c>
      <c r="M5111" s="2">
        <v>0</v>
      </c>
      <c r="N5111" s="4">
        <v>0</v>
      </c>
    </row>
    <row r="5112" spans="1:14" x14ac:dyDescent="0.3">
      <c r="A5112" s="1" t="s">
        <v>44</v>
      </c>
      <c r="B5112" s="1" t="s">
        <v>474</v>
      </c>
      <c r="C5112" s="1" t="s">
        <v>25</v>
      </c>
      <c r="D5112" s="1" t="s">
        <v>13</v>
      </c>
      <c r="E5112">
        <v>0</v>
      </c>
      <c r="F5112">
        <v>7</v>
      </c>
      <c r="G5112">
        <v>11619.071</v>
      </c>
      <c r="H5112">
        <v>1</v>
      </c>
      <c r="I5112" s="2">
        <v>1624.4670000000001</v>
      </c>
      <c r="J5112">
        <v>22</v>
      </c>
      <c r="K5112" s="2">
        <v>538.04999999999995</v>
      </c>
      <c r="L5112">
        <v>538.04999999999995</v>
      </c>
      <c r="M5112" s="2">
        <v>1086.4170000000001</v>
      </c>
      <c r="N5112" s="4">
        <v>0.66878366873565298</v>
      </c>
    </row>
    <row r="5113" spans="1:14" x14ac:dyDescent="0.3">
      <c r="A5113" s="1" t="s">
        <v>44</v>
      </c>
      <c r="B5113" s="1" t="s">
        <v>474</v>
      </c>
      <c r="C5113" s="1" t="s">
        <v>25</v>
      </c>
      <c r="D5113" s="1" t="s">
        <v>16</v>
      </c>
      <c r="E5113">
        <v>0</v>
      </c>
      <c r="F5113">
        <v>0</v>
      </c>
      <c r="G5113">
        <v>0</v>
      </c>
      <c r="H5113">
        <v>0</v>
      </c>
      <c r="I5113" s="2">
        <v>0</v>
      </c>
      <c r="J5113">
        <v>2</v>
      </c>
      <c r="K5113" s="2">
        <v>0</v>
      </c>
      <c r="L5113">
        <v>538.04999999999995</v>
      </c>
      <c r="M5113" s="2">
        <v>0</v>
      </c>
      <c r="N5113" s="4">
        <v>0</v>
      </c>
    </row>
    <row r="5114" spans="1:14" x14ac:dyDescent="0.3">
      <c r="A5114" s="1" t="s">
        <v>44</v>
      </c>
      <c r="B5114" s="1" t="s">
        <v>474</v>
      </c>
      <c r="C5114" s="1" t="s">
        <v>25</v>
      </c>
      <c r="D5114" s="1" t="s">
        <v>13</v>
      </c>
      <c r="E5114">
        <v>0</v>
      </c>
      <c r="F5114">
        <v>1</v>
      </c>
      <c r="G5114">
        <v>2138.8735000000001</v>
      </c>
      <c r="H5114">
        <v>0</v>
      </c>
      <c r="I5114" s="2">
        <v>0</v>
      </c>
      <c r="J5114">
        <v>0</v>
      </c>
      <c r="K5114" s="2">
        <v>0</v>
      </c>
      <c r="L5114">
        <v>538.04999999999995</v>
      </c>
      <c r="M5114" s="2">
        <v>0</v>
      </c>
      <c r="N5114" s="4">
        <v>0</v>
      </c>
    </row>
    <row r="5115" spans="1:14" x14ac:dyDescent="0.3">
      <c r="A5115" s="1" t="s">
        <v>44</v>
      </c>
      <c r="B5115" s="1" t="s">
        <v>474</v>
      </c>
      <c r="C5115" s="1" t="s">
        <v>25</v>
      </c>
      <c r="D5115" s="1" t="s">
        <v>17</v>
      </c>
      <c r="E5115">
        <v>0</v>
      </c>
      <c r="F5115">
        <v>0</v>
      </c>
      <c r="G5115">
        <v>0</v>
      </c>
      <c r="H5115">
        <v>1</v>
      </c>
      <c r="I5115" s="2">
        <v>1732.7625</v>
      </c>
      <c r="J5115">
        <v>0</v>
      </c>
      <c r="K5115" s="2">
        <v>538.04999999999995</v>
      </c>
      <c r="L5115">
        <v>538.04999999999995</v>
      </c>
      <c r="M5115" s="2">
        <v>1194.7125000000001</v>
      </c>
      <c r="N5115" s="4">
        <v>0.68948427727400619</v>
      </c>
    </row>
    <row r="5116" spans="1:14" x14ac:dyDescent="0.3">
      <c r="A5116" s="1" t="s">
        <v>44</v>
      </c>
      <c r="B5116" s="1" t="s">
        <v>474</v>
      </c>
      <c r="C5116" s="1" t="s">
        <v>25</v>
      </c>
      <c r="D5116" s="1" t="s">
        <v>18</v>
      </c>
      <c r="E5116">
        <v>0</v>
      </c>
      <c r="F5116">
        <v>0</v>
      </c>
      <c r="G5116">
        <v>0</v>
      </c>
      <c r="H5116">
        <v>0</v>
      </c>
      <c r="I5116" s="2">
        <v>0</v>
      </c>
      <c r="J5116">
        <v>3</v>
      </c>
      <c r="K5116" s="2">
        <v>0</v>
      </c>
      <c r="L5116">
        <v>538.04999999999995</v>
      </c>
      <c r="M5116" s="2">
        <v>0</v>
      </c>
      <c r="N5116" s="4">
        <v>0</v>
      </c>
    </row>
    <row r="5117" spans="1:14" x14ac:dyDescent="0.3">
      <c r="A5117" s="1" t="s">
        <v>44</v>
      </c>
      <c r="B5117" s="1" t="s">
        <v>474</v>
      </c>
      <c r="C5117" s="1" t="s">
        <v>25</v>
      </c>
      <c r="D5117" s="1" t="s">
        <v>19</v>
      </c>
      <c r="E5117">
        <v>0</v>
      </c>
      <c r="F5117">
        <v>1</v>
      </c>
      <c r="G5117">
        <v>1624.4670000000001</v>
      </c>
      <c r="H5117">
        <v>0</v>
      </c>
      <c r="I5117" s="2">
        <v>0</v>
      </c>
      <c r="J5117">
        <v>0</v>
      </c>
      <c r="K5117" s="2">
        <v>0</v>
      </c>
      <c r="L5117">
        <v>538.04999999999995</v>
      </c>
      <c r="M5117" s="2">
        <v>0</v>
      </c>
      <c r="N5117" s="4">
        <v>0</v>
      </c>
    </row>
    <row r="5118" spans="1:14" x14ac:dyDescent="0.3">
      <c r="A5118" s="1" t="s">
        <v>44</v>
      </c>
      <c r="B5118" s="1" t="s">
        <v>474</v>
      </c>
      <c r="C5118" s="1" t="s">
        <v>26</v>
      </c>
      <c r="D5118" s="1" t="s">
        <v>13</v>
      </c>
      <c r="E5118">
        <v>0</v>
      </c>
      <c r="F5118">
        <v>8</v>
      </c>
      <c r="G5118">
        <v>15152.825500000001</v>
      </c>
      <c r="H5118">
        <v>1</v>
      </c>
      <c r="I5118" s="2">
        <v>1357.8625</v>
      </c>
      <c r="J5118">
        <v>25</v>
      </c>
      <c r="K5118" s="2">
        <v>538.04999999999995</v>
      </c>
      <c r="L5118">
        <v>538.04999999999995</v>
      </c>
      <c r="M5118" s="2">
        <v>819.8125</v>
      </c>
      <c r="N5118" s="4">
        <v>0.60375222086183244</v>
      </c>
    </row>
    <row r="5119" spans="1:14" x14ac:dyDescent="0.3">
      <c r="A5119" s="1" t="s">
        <v>44</v>
      </c>
      <c r="B5119" s="1" t="s">
        <v>474</v>
      </c>
      <c r="C5119" s="1" t="s">
        <v>26</v>
      </c>
      <c r="D5119" s="1" t="s">
        <v>15</v>
      </c>
      <c r="E5119">
        <v>0</v>
      </c>
      <c r="F5119">
        <v>1</v>
      </c>
      <c r="G5119">
        <v>1624.4670000000001</v>
      </c>
      <c r="H5119">
        <v>0</v>
      </c>
      <c r="I5119" s="2">
        <v>0</v>
      </c>
      <c r="J5119">
        <v>0</v>
      </c>
      <c r="K5119" s="2">
        <v>0</v>
      </c>
      <c r="L5119">
        <v>538.04999999999995</v>
      </c>
      <c r="M5119" s="2">
        <v>0</v>
      </c>
      <c r="N5119" s="4">
        <v>0</v>
      </c>
    </row>
    <row r="5120" spans="1:14" x14ac:dyDescent="0.3">
      <c r="A5120" s="1" t="s">
        <v>44</v>
      </c>
      <c r="B5120" s="1" t="s">
        <v>474</v>
      </c>
      <c r="C5120" s="1" t="s">
        <v>26</v>
      </c>
      <c r="D5120" s="1" t="s">
        <v>16</v>
      </c>
      <c r="E5120">
        <v>0</v>
      </c>
      <c r="F5120">
        <v>0</v>
      </c>
      <c r="G5120">
        <v>0</v>
      </c>
      <c r="H5120">
        <v>0</v>
      </c>
      <c r="I5120" s="2">
        <v>0</v>
      </c>
      <c r="J5120">
        <v>1</v>
      </c>
      <c r="K5120" s="2">
        <v>0</v>
      </c>
      <c r="L5120">
        <v>538.04999999999995</v>
      </c>
      <c r="M5120" s="2">
        <v>0</v>
      </c>
      <c r="N5120" s="4">
        <v>0</v>
      </c>
    </row>
    <row r="5121" spans="1:14" x14ac:dyDescent="0.3">
      <c r="A5121" s="1" t="s">
        <v>44</v>
      </c>
      <c r="B5121" s="1" t="s">
        <v>474</v>
      </c>
      <c r="C5121" s="1" t="s">
        <v>26</v>
      </c>
      <c r="D5121" s="1" t="s">
        <v>17</v>
      </c>
      <c r="E5121">
        <v>0</v>
      </c>
      <c r="F5121">
        <v>1</v>
      </c>
      <c r="G5121">
        <v>2138.8735000000001</v>
      </c>
      <c r="H5121">
        <v>0</v>
      </c>
      <c r="I5121" s="2">
        <v>0</v>
      </c>
      <c r="J5121">
        <v>0</v>
      </c>
      <c r="K5121" s="2">
        <v>0</v>
      </c>
      <c r="L5121">
        <v>538.04999999999995</v>
      </c>
      <c r="M5121" s="2">
        <v>0</v>
      </c>
      <c r="N5121" s="4">
        <v>0</v>
      </c>
    </row>
    <row r="5122" spans="1:14" x14ac:dyDescent="0.3">
      <c r="A5122" s="1" t="s">
        <v>44</v>
      </c>
      <c r="B5122" s="1" t="s">
        <v>474</v>
      </c>
      <c r="C5122" s="1" t="s">
        <v>26</v>
      </c>
      <c r="D5122" s="1" t="s">
        <v>18</v>
      </c>
      <c r="E5122">
        <v>0</v>
      </c>
      <c r="F5122">
        <v>2</v>
      </c>
      <c r="G5122">
        <v>2857.7845000000002</v>
      </c>
      <c r="H5122">
        <v>1</v>
      </c>
      <c r="I5122" s="2">
        <v>1233.3175000000001</v>
      </c>
      <c r="J5122">
        <v>1</v>
      </c>
      <c r="K5122" s="2">
        <v>538.04999999999995</v>
      </c>
      <c r="L5122">
        <v>538.04999999999995</v>
      </c>
      <c r="M5122" s="2">
        <v>695.26750000000015</v>
      </c>
      <c r="N5122" s="4">
        <v>0.56373764257784398</v>
      </c>
    </row>
    <row r="5123" spans="1:14" x14ac:dyDescent="0.3">
      <c r="A5123" s="1" t="s">
        <v>44</v>
      </c>
      <c r="B5123" s="1" t="s">
        <v>474</v>
      </c>
      <c r="C5123" s="1" t="s">
        <v>26</v>
      </c>
      <c r="D5123" s="1" t="s">
        <v>19</v>
      </c>
      <c r="E5123">
        <v>0</v>
      </c>
      <c r="F5123">
        <v>1</v>
      </c>
      <c r="G5123">
        <v>1624.4670000000001</v>
      </c>
      <c r="H5123">
        <v>0</v>
      </c>
      <c r="I5123" s="2">
        <v>0</v>
      </c>
      <c r="J5123">
        <v>0</v>
      </c>
      <c r="K5123" s="2">
        <v>0</v>
      </c>
      <c r="L5123">
        <v>538.04999999999995</v>
      </c>
      <c r="M5123" s="2">
        <v>0</v>
      </c>
      <c r="N5123" s="4">
        <v>0</v>
      </c>
    </row>
    <row r="5124" spans="1:14" x14ac:dyDescent="0.3">
      <c r="A5124" s="1" t="s">
        <v>44</v>
      </c>
      <c r="B5124" s="1" t="s">
        <v>474</v>
      </c>
      <c r="C5124" s="1" t="s">
        <v>27</v>
      </c>
      <c r="D5124" s="1" t="s">
        <v>13</v>
      </c>
      <c r="E5124">
        <v>0</v>
      </c>
      <c r="F5124">
        <v>4</v>
      </c>
      <c r="G5124">
        <v>7526.6809999999987</v>
      </c>
      <c r="H5124">
        <v>3</v>
      </c>
      <c r="I5124" s="2">
        <v>5387.8074999999999</v>
      </c>
      <c r="J5124">
        <v>36</v>
      </c>
      <c r="K5124" s="2">
        <v>1614.1499999999999</v>
      </c>
      <c r="L5124">
        <v>538.04999999999995</v>
      </c>
      <c r="M5124" s="2">
        <v>3773.6575000000003</v>
      </c>
      <c r="N5124" s="4">
        <v>0.70040689092919528</v>
      </c>
    </row>
    <row r="5125" spans="1:14" x14ac:dyDescent="0.3">
      <c r="A5125" s="1" t="s">
        <v>44</v>
      </c>
      <c r="B5125" s="1" t="s">
        <v>474</v>
      </c>
      <c r="C5125" s="1" t="s">
        <v>27</v>
      </c>
      <c r="D5125" s="1" t="s">
        <v>18</v>
      </c>
      <c r="E5125">
        <v>2</v>
      </c>
      <c r="F5125">
        <v>0</v>
      </c>
      <c r="G5125">
        <v>0</v>
      </c>
      <c r="H5125">
        <v>0</v>
      </c>
      <c r="I5125" s="2">
        <v>0</v>
      </c>
      <c r="J5125">
        <v>0</v>
      </c>
      <c r="K5125" s="2">
        <v>0</v>
      </c>
      <c r="L5125">
        <v>538.04999999999995</v>
      </c>
      <c r="M5125" s="2">
        <v>0</v>
      </c>
      <c r="N5125" s="4">
        <v>0</v>
      </c>
    </row>
    <row r="5126" spans="1:14" x14ac:dyDescent="0.3">
      <c r="A5126" s="1" t="s">
        <v>155</v>
      </c>
      <c r="B5126" s="1" t="s">
        <v>475</v>
      </c>
      <c r="C5126" s="1" t="s">
        <v>58</v>
      </c>
      <c r="D5126" s="1" t="s">
        <v>13</v>
      </c>
      <c r="E5126">
        <v>0</v>
      </c>
      <c r="F5126">
        <v>6</v>
      </c>
      <c r="G5126">
        <v>13978.25</v>
      </c>
      <c r="H5126">
        <v>1</v>
      </c>
      <c r="I5126" s="2">
        <v>2541.5</v>
      </c>
      <c r="J5126">
        <v>34</v>
      </c>
      <c r="K5126" s="2">
        <v>871.12249999999995</v>
      </c>
      <c r="L5126">
        <v>871.12249999999995</v>
      </c>
      <c r="M5126" s="2">
        <v>1670.3775000000001</v>
      </c>
      <c r="N5126" s="4">
        <v>0.65724080267558527</v>
      </c>
    </row>
    <row r="5127" spans="1:14" x14ac:dyDescent="0.3">
      <c r="A5127" s="1" t="s">
        <v>155</v>
      </c>
      <c r="B5127" s="1" t="s">
        <v>475</v>
      </c>
      <c r="C5127" s="1" t="s">
        <v>58</v>
      </c>
      <c r="D5127" s="1" t="s">
        <v>14</v>
      </c>
      <c r="E5127">
        <v>0</v>
      </c>
      <c r="F5127">
        <v>0</v>
      </c>
      <c r="G5127">
        <v>0</v>
      </c>
      <c r="H5127">
        <v>0</v>
      </c>
      <c r="I5127" s="2">
        <v>0</v>
      </c>
      <c r="J5127">
        <v>1</v>
      </c>
      <c r="K5127" s="2">
        <v>0</v>
      </c>
      <c r="L5127">
        <v>871.12249999999995</v>
      </c>
      <c r="M5127" s="2">
        <v>0</v>
      </c>
      <c r="N5127" s="4">
        <v>0</v>
      </c>
    </row>
    <row r="5128" spans="1:14" x14ac:dyDescent="0.3">
      <c r="A5128" s="1" t="s">
        <v>155</v>
      </c>
      <c r="B5128" s="1" t="s">
        <v>475</v>
      </c>
      <c r="C5128" s="1" t="s">
        <v>58</v>
      </c>
      <c r="D5128" s="1" t="s">
        <v>15</v>
      </c>
      <c r="E5128">
        <v>0</v>
      </c>
      <c r="F5128">
        <v>2</v>
      </c>
      <c r="G5128">
        <v>4496.5</v>
      </c>
      <c r="H5128">
        <v>0</v>
      </c>
      <c r="I5128" s="2">
        <v>0</v>
      </c>
      <c r="J5128">
        <v>0</v>
      </c>
      <c r="K5128" s="2">
        <v>0</v>
      </c>
      <c r="L5128">
        <v>871.12249999999995</v>
      </c>
      <c r="M5128" s="2">
        <v>0</v>
      </c>
      <c r="N5128" s="4">
        <v>0</v>
      </c>
    </row>
    <row r="5129" spans="1:14" x14ac:dyDescent="0.3">
      <c r="A5129" s="1" t="s">
        <v>155</v>
      </c>
      <c r="B5129" s="1" t="s">
        <v>475</v>
      </c>
      <c r="C5129" s="1" t="s">
        <v>58</v>
      </c>
      <c r="D5129" s="1" t="s">
        <v>16</v>
      </c>
      <c r="E5129">
        <v>0</v>
      </c>
      <c r="F5129">
        <v>0</v>
      </c>
      <c r="G5129">
        <v>0</v>
      </c>
      <c r="H5129">
        <v>0</v>
      </c>
      <c r="I5129" s="2">
        <v>0</v>
      </c>
      <c r="J5129">
        <v>1</v>
      </c>
      <c r="K5129" s="2">
        <v>0</v>
      </c>
      <c r="L5129">
        <v>871.12249999999995</v>
      </c>
      <c r="M5129" s="2">
        <v>0</v>
      </c>
      <c r="N5129" s="4">
        <v>0</v>
      </c>
    </row>
    <row r="5130" spans="1:14" x14ac:dyDescent="0.3">
      <c r="A5130" s="1" t="s">
        <v>155</v>
      </c>
      <c r="B5130" s="1" t="s">
        <v>475</v>
      </c>
      <c r="C5130" s="1" t="s">
        <v>58</v>
      </c>
      <c r="D5130" s="1" t="s">
        <v>17</v>
      </c>
      <c r="E5130">
        <v>0</v>
      </c>
      <c r="F5130">
        <v>1</v>
      </c>
      <c r="G5130">
        <v>2150.5</v>
      </c>
      <c r="H5130">
        <v>0</v>
      </c>
      <c r="I5130" s="2">
        <v>0</v>
      </c>
      <c r="J5130">
        <v>0</v>
      </c>
      <c r="K5130" s="2">
        <v>0</v>
      </c>
      <c r="L5130">
        <v>871.12249999999995</v>
      </c>
      <c r="M5130" s="2">
        <v>0</v>
      </c>
      <c r="N5130" s="4">
        <v>0</v>
      </c>
    </row>
    <row r="5131" spans="1:14" x14ac:dyDescent="0.3">
      <c r="A5131" s="1" t="s">
        <v>155</v>
      </c>
      <c r="B5131" s="1" t="s">
        <v>475</v>
      </c>
      <c r="C5131" s="1" t="s">
        <v>58</v>
      </c>
      <c r="D5131" s="1" t="s">
        <v>18</v>
      </c>
      <c r="E5131">
        <v>0</v>
      </c>
      <c r="F5131">
        <v>0</v>
      </c>
      <c r="G5131">
        <v>0</v>
      </c>
      <c r="H5131">
        <v>0</v>
      </c>
      <c r="I5131" s="2">
        <v>0</v>
      </c>
      <c r="J5131">
        <v>1</v>
      </c>
      <c r="K5131" s="2">
        <v>0</v>
      </c>
      <c r="L5131">
        <v>871.12249999999995</v>
      </c>
      <c r="M5131" s="2">
        <v>0</v>
      </c>
      <c r="N5131" s="4">
        <v>0</v>
      </c>
    </row>
    <row r="5132" spans="1:14" x14ac:dyDescent="0.3">
      <c r="A5132" s="1" t="s">
        <v>155</v>
      </c>
      <c r="B5132" s="1" t="s">
        <v>475</v>
      </c>
      <c r="C5132" s="1" t="s">
        <v>58</v>
      </c>
      <c r="D5132" s="1" t="s">
        <v>19</v>
      </c>
      <c r="E5132">
        <v>0</v>
      </c>
      <c r="F5132">
        <v>1</v>
      </c>
      <c r="G5132">
        <v>2248.25</v>
      </c>
      <c r="H5132">
        <v>0</v>
      </c>
      <c r="I5132" s="2">
        <v>0</v>
      </c>
      <c r="J5132">
        <v>0</v>
      </c>
      <c r="K5132" s="2">
        <v>0</v>
      </c>
      <c r="L5132">
        <v>871.12249999999995</v>
      </c>
      <c r="M5132" s="2">
        <v>0</v>
      </c>
      <c r="N5132" s="4">
        <v>0</v>
      </c>
    </row>
    <row r="5133" spans="1:14" x14ac:dyDescent="0.3">
      <c r="A5133" s="1" t="s">
        <v>155</v>
      </c>
      <c r="B5133" s="1" t="s">
        <v>475</v>
      </c>
      <c r="C5133" s="1" t="s">
        <v>59</v>
      </c>
      <c r="D5133" s="1" t="s">
        <v>13</v>
      </c>
      <c r="E5133">
        <v>0</v>
      </c>
      <c r="F5133">
        <v>4</v>
      </c>
      <c r="G5133">
        <v>8648</v>
      </c>
      <c r="H5133">
        <v>0</v>
      </c>
      <c r="I5133" s="2">
        <v>0</v>
      </c>
      <c r="J5133">
        <v>27</v>
      </c>
      <c r="K5133" s="2">
        <v>0</v>
      </c>
      <c r="L5133">
        <v>871.12249999999995</v>
      </c>
      <c r="M5133" s="2">
        <v>0</v>
      </c>
      <c r="N5133" s="4">
        <v>0</v>
      </c>
    </row>
    <row r="5134" spans="1:14" x14ac:dyDescent="0.3">
      <c r="A5134" s="1" t="s">
        <v>155</v>
      </c>
      <c r="B5134" s="1" t="s">
        <v>475</v>
      </c>
      <c r="C5134" s="1" t="s">
        <v>59</v>
      </c>
      <c r="D5134" s="1" t="s">
        <v>14</v>
      </c>
      <c r="E5134">
        <v>0</v>
      </c>
      <c r="F5134">
        <v>1</v>
      </c>
      <c r="G5134">
        <v>2248.25</v>
      </c>
      <c r="H5134">
        <v>0</v>
      </c>
      <c r="I5134" s="2">
        <v>0</v>
      </c>
      <c r="J5134">
        <v>1</v>
      </c>
      <c r="K5134" s="2">
        <v>0</v>
      </c>
      <c r="L5134">
        <v>871.12249999999995</v>
      </c>
      <c r="M5134" s="2">
        <v>0</v>
      </c>
      <c r="N5134" s="4">
        <v>0</v>
      </c>
    </row>
    <row r="5135" spans="1:14" x14ac:dyDescent="0.3">
      <c r="A5135" s="1" t="s">
        <v>155</v>
      </c>
      <c r="B5135" s="1" t="s">
        <v>475</v>
      </c>
      <c r="C5135" s="1" t="s">
        <v>59</v>
      </c>
      <c r="D5135" s="1" t="s">
        <v>16</v>
      </c>
      <c r="E5135">
        <v>0</v>
      </c>
      <c r="F5135">
        <v>1</v>
      </c>
      <c r="G5135">
        <v>2150.5</v>
      </c>
      <c r="H5135">
        <v>0</v>
      </c>
      <c r="I5135" s="2">
        <v>0</v>
      </c>
      <c r="J5135">
        <v>1</v>
      </c>
      <c r="K5135" s="2">
        <v>0</v>
      </c>
      <c r="L5135">
        <v>871.12249999999995</v>
      </c>
      <c r="M5135" s="2">
        <v>0</v>
      </c>
      <c r="N5135" s="4">
        <v>0</v>
      </c>
    </row>
    <row r="5136" spans="1:14" x14ac:dyDescent="0.3">
      <c r="A5136" s="1" t="s">
        <v>155</v>
      </c>
      <c r="B5136" s="1" t="s">
        <v>475</v>
      </c>
      <c r="C5136" s="1" t="s">
        <v>59</v>
      </c>
      <c r="D5136" s="1" t="s">
        <v>13</v>
      </c>
      <c r="E5136">
        <v>0</v>
      </c>
      <c r="F5136">
        <v>0</v>
      </c>
      <c r="G5136">
        <v>0</v>
      </c>
      <c r="H5136">
        <v>0</v>
      </c>
      <c r="I5136" s="2">
        <v>0</v>
      </c>
      <c r="J5136">
        <v>1</v>
      </c>
      <c r="K5136" s="2">
        <v>0</v>
      </c>
      <c r="L5136">
        <v>871.12249999999995</v>
      </c>
      <c r="M5136" s="2">
        <v>0</v>
      </c>
      <c r="N5136" s="4">
        <v>0</v>
      </c>
    </row>
    <row r="5137" spans="1:14" x14ac:dyDescent="0.3">
      <c r="A5137" s="1" t="s">
        <v>155</v>
      </c>
      <c r="B5137" s="1" t="s">
        <v>475</v>
      </c>
      <c r="C5137" s="1" t="s">
        <v>59</v>
      </c>
      <c r="D5137" s="1" t="s">
        <v>18</v>
      </c>
      <c r="E5137">
        <v>0</v>
      </c>
      <c r="F5137">
        <v>0</v>
      </c>
      <c r="G5137">
        <v>0</v>
      </c>
      <c r="H5137">
        <v>0</v>
      </c>
      <c r="I5137" s="2">
        <v>0</v>
      </c>
      <c r="J5137">
        <v>3</v>
      </c>
      <c r="K5137" s="2">
        <v>0</v>
      </c>
      <c r="L5137">
        <v>871.12249999999995</v>
      </c>
      <c r="M5137" s="2">
        <v>0</v>
      </c>
      <c r="N5137" s="4">
        <v>0</v>
      </c>
    </row>
    <row r="5138" spans="1:14" x14ac:dyDescent="0.3">
      <c r="A5138" s="1" t="s">
        <v>155</v>
      </c>
      <c r="B5138" s="1" t="s">
        <v>475</v>
      </c>
      <c r="C5138" s="1" t="s">
        <v>59</v>
      </c>
      <c r="D5138" s="1" t="s">
        <v>19</v>
      </c>
      <c r="E5138">
        <v>0</v>
      </c>
      <c r="F5138">
        <v>0</v>
      </c>
      <c r="G5138">
        <v>0</v>
      </c>
      <c r="H5138">
        <v>0</v>
      </c>
      <c r="I5138" s="2">
        <v>0</v>
      </c>
      <c r="J5138">
        <v>2</v>
      </c>
      <c r="K5138" s="2">
        <v>0</v>
      </c>
      <c r="L5138">
        <v>871.12249999999995</v>
      </c>
      <c r="M5138" s="2">
        <v>0</v>
      </c>
      <c r="N5138" s="4">
        <v>0</v>
      </c>
    </row>
    <row r="5139" spans="1:14" x14ac:dyDescent="0.3">
      <c r="A5139" s="1" t="s">
        <v>155</v>
      </c>
      <c r="B5139" s="1" t="s">
        <v>475</v>
      </c>
      <c r="C5139" s="1" t="s">
        <v>60</v>
      </c>
      <c r="D5139" s="1" t="s">
        <v>14</v>
      </c>
      <c r="E5139">
        <v>0</v>
      </c>
      <c r="F5139">
        <v>1</v>
      </c>
      <c r="G5139">
        <v>2150.5</v>
      </c>
      <c r="H5139">
        <v>0</v>
      </c>
      <c r="I5139" s="2">
        <v>0</v>
      </c>
      <c r="J5139">
        <v>0</v>
      </c>
      <c r="K5139" s="2">
        <v>0</v>
      </c>
      <c r="L5139">
        <v>871.12249999999995</v>
      </c>
      <c r="M5139" s="2">
        <v>0</v>
      </c>
      <c r="N5139" s="4">
        <v>0</v>
      </c>
    </row>
    <row r="5140" spans="1:14" x14ac:dyDescent="0.3">
      <c r="A5140" s="1" t="s">
        <v>155</v>
      </c>
      <c r="B5140" s="1" t="s">
        <v>475</v>
      </c>
      <c r="C5140" s="1" t="s">
        <v>60</v>
      </c>
      <c r="D5140" s="1" t="s">
        <v>15</v>
      </c>
      <c r="E5140">
        <v>0</v>
      </c>
      <c r="F5140">
        <v>0</v>
      </c>
      <c r="G5140">
        <v>0</v>
      </c>
      <c r="H5140">
        <v>0</v>
      </c>
      <c r="I5140" s="2">
        <v>0</v>
      </c>
      <c r="J5140">
        <v>1</v>
      </c>
      <c r="K5140" s="2">
        <v>0</v>
      </c>
      <c r="L5140">
        <v>871.12249999999995</v>
      </c>
      <c r="M5140" s="2">
        <v>0</v>
      </c>
      <c r="N5140" s="4">
        <v>0</v>
      </c>
    </row>
    <row r="5141" spans="1:14" x14ac:dyDescent="0.3">
      <c r="A5141" s="1" t="s">
        <v>155</v>
      </c>
      <c r="B5141" s="1" t="s">
        <v>475</v>
      </c>
      <c r="C5141" s="1" t="s">
        <v>60</v>
      </c>
      <c r="D5141" s="1" t="s">
        <v>16</v>
      </c>
      <c r="E5141">
        <v>0</v>
      </c>
      <c r="F5141">
        <v>1</v>
      </c>
      <c r="G5141">
        <v>2150.5</v>
      </c>
      <c r="H5141">
        <v>0</v>
      </c>
      <c r="I5141" s="2">
        <v>0</v>
      </c>
      <c r="J5141">
        <v>1</v>
      </c>
      <c r="K5141" s="2">
        <v>0</v>
      </c>
      <c r="L5141">
        <v>871.12249999999995</v>
      </c>
      <c r="M5141" s="2">
        <v>0</v>
      </c>
      <c r="N5141" s="4">
        <v>0</v>
      </c>
    </row>
    <row r="5142" spans="1:14" x14ac:dyDescent="0.3">
      <c r="A5142" s="1" t="s">
        <v>155</v>
      </c>
      <c r="B5142" s="1" t="s">
        <v>475</v>
      </c>
      <c r="C5142" s="1" t="s">
        <v>60</v>
      </c>
      <c r="D5142" s="1" t="s">
        <v>13</v>
      </c>
      <c r="E5142">
        <v>0</v>
      </c>
      <c r="F5142">
        <v>0</v>
      </c>
      <c r="G5142">
        <v>0</v>
      </c>
      <c r="H5142">
        <v>0</v>
      </c>
      <c r="I5142" s="2">
        <v>0</v>
      </c>
      <c r="J5142">
        <v>1</v>
      </c>
      <c r="K5142" s="2">
        <v>0</v>
      </c>
      <c r="L5142">
        <v>871.12249999999995</v>
      </c>
      <c r="M5142" s="2">
        <v>0</v>
      </c>
      <c r="N5142" s="4">
        <v>0</v>
      </c>
    </row>
    <row r="5143" spans="1:14" x14ac:dyDescent="0.3">
      <c r="A5143" s="1" t="s">
        <v>155</v>
      </c>
      <c r="B5143" s="1" t="s">
        <v>475</v>
      </c>
      <c r="C5143" s="1" t="s">
        <v>60</v>
      </c>
      <c r="D5143" s="1" t="s">
        <v>17</v>
      </c>
      <c r="E5143">
        <v>0</v>
      </c>
      <c r="F5143">
        <v>0</v>
      </c>
      <c r="G5143">
        <v>0</v>
      </c>
      <c r="H5143">
        <v>0</v>
      </c>
      <c r="I5143" s="2">
        <v>0</v>
      </c>
      <c r="J5143">
        <v>1</v>
      </c>
      <c r="K5143" s="2">
        <v>0</v>
      </c>
      <c r="L5143">
        <v>871.12249999999995</v>
      </c>
      <c r="M5143" s="2">
        <v>0</v>
      </c>
      <c r="N5143" s="4">
        <v>0</v>
      </c>
    </row>
    <row r="5144" spans="1:14" x14ac:dyDescent="0.3">
      <c r="A5144" s="1" t="s">
        <v>155</v>
      </c>
      <c r="B5144" s="1" t="s">
        <v>475</v>
      </c>
      <c r="C5144" s="1" t="s">
        <v>60</v>
      </c>
      <c r="D5144" s="1" t="s">
        <v>18</v>
      </c>
      <c r="E5144">
        <v>0</v>
      </c>
      <c r="F5144">
        <v>0</v>
      </c>
      <c r="G5144">
        <v>0</v>
      </c>
      <c r="H5144">
        <v>0</v>
      </c>
      <c r="I5144" s="2">
        <v>0</v>
      </c>
      <c r="J5144">
        <v>1</v>
      </c>
      <c r="K5144" s="2">
        <v>0</v>
      </c>
      <c r="L5144">
        <v>871.12249999999995</v>
      </c>
      <c r="M5144" s="2">
        <v>0</v>
      </c>
      <c r="N5144" s="4">
        <v>0</v>
      </c>
    </row>
    <row r="5145" spans="1:14" x14ac:dyDescent="0.3">
      <c r="A5145" s="1" t="s">
        <v>155</v>
      </c>
      <c r="B5145" s="1" t="s">
        <v>475</v>
      </c>
      <c r="C5145" s="1" t="s">
        <v>60</v>
      </c>
      <c r="D5145" s="1" t="s">
        <v>19</v>
      </c>
      <c r="E5145">
        <v>0</v>
      </c>
      <c r="F5145">
        <v>0</v>
      </c>
      <c r="G5145">
        <v>0</v>
      </c>
      <c r="H5145">
        <v>1</v>
      </c>
      <c r="I5145" s="2">
        <v>2691</v>
      </c>
      <c r="J5145">
        <v>0</v>
      </c>
      <c r="K5145" s="2">
        <v>871.12249999999995</v>
      </c>
      <c r="L5145">
        <v>871.12249999999995</v>
      </c>
      <c r="M5145" s="2">
        <v>1819.8775000000001</v>
      </c>
      <c r="N5145" s="4">
        <v>0.67628298030471945</v>
      </c>
    </row>
    <row r="5146" spans="1:14" x14ac:dyDescent="0.3">
      <c r="A5146" s="1" t="s">
        <v>155</v>
      </c>
      <c r="B5146" s="1" t="s">
        <v>475</v>
      </c>
      <c r="C5146" s="1" t="s">
        <v>61</v>
      </c>
      <c r="D5146" s="1" t="s">
        <v>13</v>
      </c>
      <c r="E5146">
        <v>0</v>
      </c>
      <c r="F5146">
        <v>0</v>
      </c>
      <c r="G5146">
        <v>0</v>
      </c>
      <c r="H5146">
        <v>0</v>
      </c>
      <c r="I5146" s="2">
        <v>0</v>
      </c>
      <c r="J5146">
        <v>1</v>
      </c>
      <c r="K5146" s="2">
        <v>0</v>
      </c>
      <c r="L5146">
        <v>871.12249999999995</v>
      </c>
      <c r="M5146" s="2">
        <v>0</v>
      </c>
      <c r="N5146" s="4">
        <v>0</v>
      </c>
    </row>
    <row r="5147" spans="1:14" x14ac:dyDescent="0.3">
      <c r="A5147" s="1" t="s">
        <v>155</v>
      </c>
      <c r="B5147" s="1" t="s">
        <v>475</v>
      </c>
      <c r="C5147" s="1" t="s">
        <v>61</v>
      </c>
      <c r="D5147" s="1" t="s">
        <v>13</v>
      </c>
      <c r="E5147">
        <v>0</v>
      </c>
      <c r="F5147">
        <v>14</v>
      </c>
      <c r="G5147">
        <v>32792.25</v>
      </c>
      <c r="H5147">
        <v>3</v>
      </c>
      <c r="I5147" s="2">
        <v>6940.2499999999991</v>
      </c>
      <c r="J5147">
        <v>28</v>
      </c>
      <c r="K5147" s="2">
        <v>2613.3674999999998</v>
      </c>
      <c r="L5147">
        <v>871.12249999999995</v>
      </c>
      <c r="M5147" s="2">
        <v>4326.8824999999997</v>
      </c>
      <c r="N5147" s="4">
        <v>0.62344764237599515</v>
      </c>
    </row>
    <row r="5148" spans="1:14" x14ac:dyDescent="0.3">
      <c r="A5148" s="1" t="s">
        <v>155</v>
      </c>
      <c r="B5148" s="1" t="s">
        <v>475</v>
      </c>
      <c r="C5148" s="1" t="s">
        <v>61</v>
      </c>
      <c r="D5148" s="1" t="s">
        <v>14</v>
      </c>
      <c r="E5148">
        <v>0</v>
      </c>
      <c r="F5148">
        <v>1</v>
      </c>
      <c r="G5148">
        <v>2541.5</v>
      </c>
      <c r="H5148">
        <v>0</v>
      </c>
      <c r="I5148" s="2">
        <v>0</v>
      </c>
      <c r="J5148">
        <v>2</v>
      </c>
      <c r="K5148" s="2">
        <v>0</v>
      </c>
      <c r="L5148">
        <v>871.12249999999995</v>
      </c>
      <c r="M5148" s="2">
        <v>0</v>
      </c>
      <c r="N5148" s="4">
        <v>0</v>
      </c>
    </row>
    <row r="5149" spans="1:14" x14ac:dyDescent="0.3">
      <c r="A5149" s="1" t="s">
        <v>155</v>
      </c>
      <c r="B5149" s="1" t="s">
        <v>475</v>
      </c>
      <c r="C5149" s="1" t="s">
        <v>61</v>
      </c>
      <c r="D5149" s="1" t="s">
        <v>15</v>
      </c>
      <c r="E5149">
        <v>0</v>
      </c>
      <c r="F5149">
        <v>1</v>
      </c>
      <c r="G5149">
        <v>2248.25</v>
      </c>
      <c r="H5149">
        <v>0</v>
      </c>
      <c r="I5149" s="2">
        <v>0</v>
      </c>
      <c r="J5149">
        <v>1</v>
      </c>
      <c r="K5149" s="2">
        <v>0</v>
      </c>
      <c r="L5149">
        <v>871.12249999999995</v>
      </c>
      <c r="M5149" s="2">
        <v>0</v>
      </c>
      <c r="N5149" s="4">
        <v>0</v>
      </c>
    </row>
    <row r="5150" spans="1:14" x14ac:dyDescent="0.3">
      <c r="A5150" s="1" t="s">
        <v>155</v>
      </c>
      <c r="B5150" s="1" t="s">
        <v>475</v>
      </c>
      <c r="C5150" s="1" t="s">
        <v>61</v>
      </c>
      <c r="D5150" s="1" t="s">
        <v>16</v>
      </c>
      <c r="E5150">
        <v>0</v>
      </c>
      <c r="F5150">
        <v>2</v>
      </c>
      <c r="G5150">
        <v>4692</v>
      </c>
      <c r="H5150">
        <v>0</v>
      </c>
      <c r="I5150" s="2">
        <v>0</v>
      </c>
      <c r="J5150">
        <v>0</v>
      </c>
      <c r="K5150" s="2">
        <v>0</v>
      </c>
      <c r="L5150">
        <v>871.12249999999995</v>
      </c>
      <c r="M5150" s="2">
        <v>0</v>
      </c>
      <c r="N5150" s="4">
        <v>0</v>
      </c>
    </row>
    <row r="5151" spans="1:14" x14ac:dyDescent="0.3">
      <c r="A5151" s="1" t="s">
        <v>155</v>
      </c>
      <c r="B5151" s="1" t="s">
        <v>475</v>
      </c>
      <c r="C5151" s="1" t="s">
        <v>61</v>
      </c>
      <c r="D5151" s="1" t="s">
        <v>13</v>
      </c>
      <c r="E5151">
        <v>0</v>
      </c>
      <c r="F5151">
        <v>1</v>
      </c>
      <c r="G5151">
        <v>2541.5</v>
      </c>
      <c r="H5151">
        <v>0</v>
      </c>
      <c r="I5151" s="2">
        <v>0</v>
      </c>
      <c r="J5151">
        <v>0</v>
      </c>
      <c r="K5151" s="2">
        <v>0</v>
      </c>
      <c r="L5151">
        <v>871.12249999999995</v>
      </c>
      <c r="M5151" s="2">
        <v>0</v>
      </c>
      <c r="N5151" s="4">
        <v>0</v>
      </c>
    </row>
    <row r="5152" spans="1:14" x14ac:dyDescent="0.3">
      <c r="A5152" s="1" t="s">
        <v>155</v>
      </c>
      <c r="B5152" s="1" t="s">
        <v>475</v>
      </c>
      <c r="C5152" s="1" t="s">
        <v>61</v>
      </c>
      <c r="D5152" s="1" t="s">
        <v>17</v>
      </c>
      <c r="E5152">
        <v>0</v>
      </c>
      <c r="F5152">
        <v>2</v>
      </c>
      <c r="G5152">
        <v>4398.75</v>
      </c>
      <c r="H5152">
        <v>0</v>
      </c>
      <c r="I5152" s="2">
        <v>0</v>
      </c>
      <c r="J5152">
        <v>1</v>
      </c>
      <c r="K5152" s="2">
        <v>0</v>
      </c>
      <c r="L5152">
        <v>871.12249999999995</v>
      </c>
      <c r="M5152" s="2">
        <v>0</v>
      </c>
      <c r="N5152" s="4">
        <v>0</v>
      </c>
    </row>
    <row r="5153" spans="1:14" x14ac:dyDescent="0.3">
      <c r="A5153" s="1" t="s">
        <v>155</v>
      </c>
      <c r="B5153" s="1" t="s">
        <v>475</v>
      </c>
      <c r="C5153" s="1" t="s">
        <v>61</v>
      </c>
      <c r="D5153" s="1" t="s">
        <v>18</v>
      </c>
      <c r="E5153">
        <v>2</v>
      </c>
      <c r="F5153">
        <v>1</v>
      </c>
      <c r="G5153">
        <v>2150.5</v>
      </c>
      <c r="H5153">
        <v>0</v>
      </c>
      <c r="I5153" s="2">
        <v>0</v>
      </c>
      <c r="J5153">
        <v>3</v>
      </c>
      <c r="K5153" s="2">
        <v>0</v>
      </c>
      <c r="L5153">
        <v>871.12249999999995</v>
      </c>
      <c r="M5153" s="2">
        <v>0</v>
      </c>
      <c r="N5153" s="4">
        <v>0</v>
      </c>
    </row>
    <row r="5154" spans="1:14" x14ac:dyDescent="0.3">
      <c r="A5154" s="1" t="s">
        <v>155</v>
      </c>
      <c r="B5154" s="1" t="s">
        <v>475</v>
      </c>
      <c r="C5154" s="1" t="s">
        <v>61</v>
      </c>
      <c r="D5154" s="1" t="s">
        <v>19</v>
      </c>
      <c r="E5154">
        <v>0</v>
      </c>
      <c r="F5154">
        <v>1</v>
      </c>
      <c r="G5154">
        <v>2150.5</v>
      </c>
      <c r="H5154">
        <v>0</v>
      </c>
      <c r="I5154" s="2">
        <v>0</v>
      </c>
      <c r="J5154">
        <v>0</v>
      </c>
      <c r="K5154" s="2">
        <v>0</v>
      </c>
      <c r="L5154">
        <v>871.12249999999995</v>
      </c>
      <c r="M5154" s="2">
        <v>0</v>
      </c>
      <c r="N5154" s="4">
        <v>0</v>
      </c>
    </row>
    <row r="5155" spans="1:14" x14ac:dyDescent="0.3">
      <c r="A5155" s="1" t="s">
        <v>476</v>
      </c>
      <c r="B5155" s="1" t="s">
        <v>477</v>
      </c>
      <c r="C5155" s="1" t="s">
        <v>58</v>
      </c>
      <c r="D5155" s="1" t="s">
        <v>15</v>
      </c>
      <c r="E5155">
        <v>0</v>
      </c>
      <c r="F5155">
        <v>1</v>
      </c>
      <c r="G5155">
        <v>733.125</v>
      </c>
      <c r="H5155">
        <v>0</v>
      </c>
      <c r="I5155" s="2">
        <v>0</v>
      </c>
      <c r="J5155">
        <v>0</v>
      </c>
      <c r="K5155" s="2">
        <v>0</v>
      </c>
      <c r="L5155">
        <v>260.96699999999998</v>
      </c>
      <c r="M5155" s="2">
        <v>0</v>
      </c>
      <c r="N5155" s="4">
        <v>0</v>
      </c>
    </row>
    <row r="5156" spans="1:14" x14ac:dyDescent="0.3">
      <c r="A5156" s="1" t="s">
        <v>476</v>
      </c>
      <c r="B5156" s="1" t="s">
        <v>477</v>
      </c>
      <c r="C5156" s="1" t="s">
        <v>58</v>
      </c>
      <c r="D5156" s="1" t="s">
        <v>13</v>
      </c>
      <c r="E5156">
        <v>0</v>
      </c>
      <c r="F5156">
        <v>10</v>
      </c>
      <c r="G5156">
        <v>9321.4514999999992</v>
      </c>
      <c r="H5156">
        <v>1</v>
      </c>
      <c r="I5156" s="2">
        <v>965.27549999999997</v>
      </c>
      <c r="J5156">
        <v>0</v>
      </c>
      <c r="K5156" s="2">
        <v>260.96699999999998</v>
      </c>
      <c r="L5156">
        <v>260.96699999999998</v>
      </c>
      <c r="M5156" s="2">
        <v>704.30849999999998</v>
      </c>
      <c r="N5156" s="4">
        <v>0.7296450598818679</v>
      </c>
    </row>
    <row r="5157" spans="1:14" x14ac:dyDescent="0.3">
      <c r="A5157" s="1" t="s">
        <v>476</v>
      </c>
      <c r="B5157" s="1" t="s">
        <v>477</v>
      </c>
      <c r="C5157" s="1" t="s">
        <v>58</v>
      </c>
      <c r="D5157" s="1" t="s">
        <v>14</v>
      </c>
      <c r="E5157">
        <v>0</v>
      </c>
      <c r="F5157">
        <v>1</v>
      </c>
      <c r="G5157">
        <v>908.49999999999989</v>
      </c>
      <c r="H5157">
        <v>0</v>
      </c>
      <c r="I5157" s="2">
        <v>0</v>
      </c>
      <c r="J5157">
        <v>1</v>
      </c>
      <c r="K5157" s="2">
        <v>0</v>
      </c>
      <c r="L5157">
        <v>260.96699999999998</v>
      </c>
      <c r="M5157" s="2">
        <v>0</v>
      </c>
      <c r="N5157" s="4">
        <v>0</v>
      </c>
    </row>
    <row r="5158" spans="1:14" x14ac:dyDescent="0.3">
      <c r="A5158" s="1" t="s">
        <v>476</v>
      </c>
      <c r="B5158" s="1" t="s">
        <v>477</v>
      </c>
      <c r="C5158" s="1" t="s">
        <v>58</v>
      </c>
      <c r="D5158" s="1" t="s">
        <v>32</v>
      </c>
      <c r="E5158">
        <v>0</v>
      </c>
      <c r="F5158">
        <v>1</v>
      </c>
      <c r="G5158">
        <v>965.27549999999997</v>
      </c>
      <c r="H5158">
        <v>0</v>
      </c>
      <c r="I5158" s="2">
        <v>0</v>
      </c>
      <c r="J5158">
        <v>0</v>
      </c>
      <c r="K5158" s="2">
        <v>0</v>
      </c>
      <c r="L5158">
        <v>260.96699999999998</v>
      </c>
      <c r="M5158" s="2">
        <v>0</v>
      </c>
      <c r="N5158" s="4">
        <v>0</v>
      </c>
    </row>
    <row r="5159" spans="1:14" x14ac:dyDescent="0.3">
      <c r="A5159" s="1" t="s">
        <v>476</v>
      </c>
      <c r="B5159" s="1" t="s">
        <v>477</v>
      </c>
      <c r="C5159" s="1" t="s">
        <v>58</v>
      </c>
      <c r="D5159" s="1" t="s">
        <v>17</v>
      </c>
      <c r="E5159">
        <v>0</v>
      </c>
      <c r="F5159">
        <v>1</v>
      </c>
      <c r="G5159">
        <v>733.125</v>
      </c>
      <c r="H5159">
        <v>1</v>
      </c>
      <c r="I5159" s="2">
        <v>733.125</v>
      </c>
      <c r="J5159">
        <v>0</v>
      </c>
      <c r="K5159" s="2">
        <v>260.96699999999998</v>
      </c>
      <c r="L5159">
        <v>260.96699999999998</v>
      </c>
      <c r="M5159" s="2">
        <v>472.15800000000002</v>
      </c>
      <c r="N5159" s="4">
        <v>0.64403478260869562</v>
      </c>
    </row>
    <row r="5160" spans="1:14" x14ac:dyDescent="0.3">
      <c r="A5160" s="1" t="s">
        <v>476</v>
      </c>
      <c r="B5160" s="1" t="s">
        <v>477</v>
      </c>
      <c r="C5160" s="1" t="s">
        <v>58</v>
      </c>
      <c r="D5160" s="1" t="s">
        <v>18</v>
      </c>
      <c r="E5160">
        <v>30</v>
      </c>
      <c r="F5160">
        <v>0</v>
      </c>
      <c r="G5160">
        <v>0</v>
      </c>
      <c r="H5160">
        <v>0</v>
      </c>
      <c r="I5160" s="2">
        <v>0</v>
      </c>
      <c r="J5160">
        <v>14</v>
      </c>
      <c r="K5160" s="2">
        <v>0</v>
      </c>
      <c r="L5160">
        <v>260.96699999999998</v>
      </c>
      <c r="M5160" s="2">
        <v>0</v>
      </c>
      <c r="N5160" s="4">
        <v>0</v>
      </c>
    </row>
    <row r="5161" spans="1:14" x14ac:dyDescent="0.3">
      <c r="A5161" s="1" t="s">
        <v>476</v>
      </c>
      <c r="B5161" s="1" t="s">
        <v>477</v>
      </c>
      <c r="C5161" s="1" t="s">
        <v>58</v>
      </c>
      <c r="D5161" s="1" t="s">
        <v>19</v>
      </c>
      <c r="E5161">
        <v>0</v>
      </c>
      <c r="F5161">
        <v>1</v>
      </c>
      <c r="G5161">
        <v>733.125</v>
      </c>
      <c r="H5161">
        <v>1</v>
      </c>
      <c r="I5161" s="2">
        <v>733.125</v>
      </c>
      <c r="J5161">
        <v>0</v>
      </c>
      <c r="K5161" s="2">
        <v>260.96699999999998</v>
      </c>
      <c r="L5161">
        <v>260.96699999999998</v>
      </c>
      <c r="M5161" s="2">
        <v>472.15800000000002</v>
      </c>
      <c r="N5161" s="4">
        <v>0.64403478260869562</v>
      </c>
    </row>
    <row r="5162" spans="1:14" x14ac:dyDescent="0.3">
      <c r="A5162" s="1" t="s">
        <v>476</v>
      </c>
      <c r="B5162" s="1" t="s">
        <v>477</v>
      </c>
      <c r="C5162" s="1" t="s">
        <v>59</v>
      </c>
      <c r="D5162" s="1" t="s">
        <v>13</v>
      </c>
      <c r="E5162">
        <v>0</v>
      </c>
      <c r="F5162">
        <v>15</v>
      </c>
      <c r="G5162">
        <v>12847.627500000001</v>
      </c>
      <c r="H5162">
        <v>3</v>
      </c>
      <c r="I5162" s="2">
        <v>2663.675999999999</v>
      </c>
      <c r="J5162">
        <v>14</v>
      </c>
      <c r="K5162" s="2">
        <v>782.90099999999995</v>
      </c>
      <c r="L5162">
        <v>260.96699999999998</v>
      </c>
      <c r="M5162" s="2">
        <v>1880.7749999999992</v>
      </c>
      <c r="N5162" s="4">
        <v>0.706082496519847</v>
      </c>
    </row>
    <row r="5163" spans="1:14" x14ac:dyDescent="0.3">
      <c r="A5163" s="1" t="s">
        <v>476</v>
      </c>
      <c r="B5163" s="1" t="s">
        <v>477</v>
      </c>
      <c r="C5163" s="1" t="s">
        <v>59</v>
      </c>
      <c r="D5163" s="1" t="s">
        <v>15</v>
      </c>
      <c r="E5163">
        <v>0</v>
      </c>
      <c r="F5163">
        <v>1</v>
      </c>
      <c r="G5163">
        <v>733.125</v>
      </c>
      <c r="H5163">
        <v>1</v>
      </c>
      <c r="I5163" s="2">
        <v>733.125</v>
      </c>
      <c r="J5163">
        <v>0</v>
      </c>
      <c r="K5163" s="2">
        <v>260.96699999999998</v>
      </c>
      <c r="L5163">
        <v>260.96699999999998</v>
      </c>
      <c r="M5163" s="2">
        <v>472.15800000000002</v>
      </c>
      <c r="N5163" s="4">
        <v>0.64403478260869562</v>
      </c>
    </row>
    <row r="5164" spans="1:14" x14ac:dyDescent="0.3">
      <c r="A5164" s="1" t="s">
        <v>476</v>
      </c>
      <c r="B5164" s="1" t="s">
        <v>477</v>
      </c>
      <c r="C5164" s="1" t="s">
        <v>59</v>
      </c>
      <c r="D5164" s="1" t="s">
        <v>16</v>
      </c>
      <c r="E5164">
        <v>0</v>
      </c>
      <c r="F5164">
        <v>1</v>
      </c>
      <c r="G5164">
        <v>733.125</v>
      </c>
      <c r="H5164">
        <v>0</v>
      </c>
      <c r="I5164" s="2">
        <v>0</v>
      </c>
      <c r="J5164">
        <v>0</v>
      </c>
      <c r="K5164" s="2">
        <v>0</v>
      </c>
      <c r="L5164">
        <v>260.96699999999998</v>
      </c>
      <c r="M5164" s="2">
        <v>0</v>
      </c>
      <c r="N5164" s="4">
        <v>0</v>
      </c>
    </row>
    <row r="5165" spans="1:14" x14ac:dyDescent="0.3">
      <c r="A5165" s="1" t="s">
        <v>476</v>
      </c>
      <c r="B5165" s="1" t="s">
        <v>477</v>
      </c>
      <c r="C5165" s="1" t="s">
        <v>59</v>
      </c>
      <c r="D5165" s="1" t="s">
        <v>13</v>
      </c>
      <c r="E5165">
        <v>0</v>
      </c>
      <c r="F5165">
        <v>2</v>
      </c>
      <c r="G5165">
        <v>1862.2755</v>
      </c>
      <c r="H5165">
        <v>0</v>
      </c>
      <c r="I5165" s="2">
        <v>0</v>
      </c>
      <c r="J5165">
        <v>1</v>
      </c>
      <c r="K5165" s="2">
        <v>0</v>
      </c>
      <c r="L5165">
        <v>260.96699999999998</v>
      </c>
      <c r="M5165" s="2">
        <v>0</v>
      </c>
      <c r="N5165" s="4">
        <v>0</v>
      </c>
    </row>
    <row r="5166" spans="1:14" x14ac:dyDescent="0.3">
      <c r="A5166" s="1" t="s">
        <v>476</v>
      </c>
      <c r="B5166" s="1" t="s">
        <v>477</v>
      </c>
      <c r="C5166" s="1" t="s">
        <v>59</v>
      </c>
      <c r="D5166" s="1" t="s">
        <v>17</v>
      </c>
      <c r="E5166">
        <v>0</v>
      </c>
      <c r="F5166">
        <v>1</v>
      </c>
      <c r="G5166">
        <v>965.27549999999997</v>
      </c>
      <c r="H5166">
        <v>0</v>
      </c>
      <c r="I5166" s="2">
        <v>0</v>
      </c>
      <c r="J5166">
        <v>0</v>
      </c>
      <c r="K5166" s="2">
        <v>0</v>
      </c>
      <c r="L5166">
        <v>260.96699999999998</v>
      </c>
      <c r="M5166" s="2">
        <v>0</v>
      </c>
      <c r="N5166" s="4">
        <v>0</v>
      </c>
    </row>
    <row r="5167" spans="1:14" x14ac:dyDescent="0.3">
      <c r="A5167" s="1" t="s">
        <v>476</v>
      </c>
      <c r="B5167" s="1" t="s">
        <v>477</v>
      </c>
      <c r="C5167" s="1" t="s">
        <v>59</v>
      </c>
      <c r="D5167" s="1" t="s">
        <v>18</v>
      </c>
      <c r="E5167">
        <v>15</v>
      </c>
      <c r="F5167">
        <v>0</v>
      </c>
      <c r="G5167">
        <v>0</v>
      </c>
      <c r="H5167">
        <v>0</v>
      </c>
      <c r="I5167" s="2">
        <v>0</v>
      </c>
      <c r="J5167">
        <v>2</v>
      </c>
      <c r="K5167" s="2">
        <v>0</v>
      </c>
      <c r="L5167">
        <v>260.96699999999998</v>
      </c>
      <c r="M5167" s="2">
        <v>0</v>
      </c>
      <c r="N5167" s="4">
        <v>0</v>
      </c>
    </row>
    <row r="5168" spans="1:14" x14ac:dyDescent="0.3">
      <c r="A5168" s="1" t="s">
        <v>476</v>
      </c>
      <c r="B5168" s="1" t="s">
        <v>477</v>
      </c>
      <c r="C5168" s="1" t="s">
        <v>59</v>
      </c>
      <c r="D5168" s="1" t="s">
        <v>19</v>
      </c>
      <c r="E5168">
        <v>0</v>
      </c>
      <c r="F5168">
        <v>2</v>
      </c>
      <c r="G5168">
        <v>1698.4005</v>
      </c>
      <c r="H5168">
        <v>1</v>
      </c>
      <c r="I5168" s="2">
        <v>733.125</v>
      </c>
      <c r="J5168">
        <v>0</v>
      </c>
      <c r="K5168" s="2">
        <v>260.96699999999998</v>
      </c>
      <c r="L5168">
        <v>260.96699999999998</v>
      </c>
      <c r="M5168" s="2">
        <v>472.15800000000002</v>
      </c>
      <c r="N5168" s="4">
        <v>0.64403478260869562</v>
      </c>
    </row>
    <row r="5169" spans="1:14" x14ac:dyDescent="0.3">
      <c r="A5169" s="1" t="s">
        <v>476</v>
      </c>
      <c r="B5169" s="1" t="s">
        <v>477</v>
      </c>
      <c r="C5169" s="1" t="s">
        <v>60</v>
      </c>
      <c r="D5169" s="1" t="s">
        <v>13</v>
      </c>
      <c r="E5169">
        <v>0</v>
      </c>
      <c r="F5169">
        <v>13</v>
      </c>
      <c r="G5169">
        <v>11149.227000000001</v>
      </c>
      <c r="H5169">
        <v>5</v>
      </c>
      <c r="I5169" s="2">
        <v>4248.5254999999997</v>
      </c>
      <c r="J5169">
        <v>23</v>
      </c>
      <c r="K5169" s="2">
        <v>1304.835</v>
      </c>
      <c r="L5169">
        <v>260.96699999999998</v>
      </c>
      <c r="M5169" s="2">
        <v>2943.6904999999997</v>
      </c>
      <c r="N5169" s="4">
        <v>0.69287344515173555</v>
      </c>
    </row>
    <row r="5170" spans="1:14" x14ac:dyDescent="0.3">
      <c r="A5170" s="1" t="s">
        <v>476</v>
      </c>
      <c r="B5170" s="1" t="s">
        <v>477</v>
      </c>
      <c r="C5170" s="1" t="s">
        <v>60</v>
      </c>
      <c r="D5170" s="1" t="s">
        <v>14</v>
      </c>
      <c r="E5170">
        <v>0</v>
      </c>
      <c r="F5170">
        <v>2</v>
      </c>
      <c r="G5170">
        <v>1466.25</v>
      </c>
      <c r="H5170">
        <v>1</v>
      </c>
      <c r="I5170" s="2">
        <v>733.125</v>
      </c>
      <c r="J5170">
        <v>0</v>
      </c>
      <c r="K5170" s="2">
        <v>260.96699999999998</v>
      </c>
      <c r="L5170">
        <v>260.96699999999998</v>
      </c>
      <c r="M5170" s="2">
        <v>472.15800000000002</v>
      </c>
      <c r="N5170" s="4">
        <v>0.64403478260869562</v>
      </c>
    </row>
    <row r="5171" spans="1:14" x14ac:dyDescent="0.3">
      <c r="A5171" s="1" t="s">
        <v>476</v>
      </c>
      <c r="B5171" s="1" t="s">
        <v>477</v>
      </c>
      <c r="C5171" s="1" t="s">
        <v>60</v>
      </c>
      <c r="D5171" s="1" t="s">
        <v>16</v>
      </c>
      <c r="E5171">
        <v>0</v>
      </c>
      <c r="F5171">
        <v>0</v>
      </c>
      <c r="G5171">
        <v>0</v>
      </c>
      <c r="H5171">
        <v>0</v>
      </c>
      <c r="I5171" s="2">
        <v>0</v>
      </c>
      <c r="J5171">
        <v>1</v>
      </c>
      <c r="K5171" s="2">
        <v>0</v>
      </c>
      <c r="L5171">
        <v>260.96699999999998</v>
      </c>
      <c r="M5171" s="2">
        <v>0</v>
      </c>
      <c r="N5171" s="4">
        <v>0</v>
      </c>
    </row>
    <row r="5172" spans="1:14" x14ac:dyDescent="0.3">
      <c r="A5172" s="1" t="s">
        <v>476</v>
      </c>
      <c r="B5172" s="1" t="s">
        <v>477</v>
      </c>
      <c r="C5172" s="1" t="s">
        <v>60</v>
      </c>
      <c r="D5172" s="1" t="s">
        <v>13</v>
      </c>
      <c r="E5172">
        <v>0</v>
      </c>
      <c r="F5172">
        <v>2</v>
      </c>
      <c r="G5172">
        <v>1466.25</v>
      </c>
      <c r="H5172">
        <v>0</v>
      </c>
      <c r="I5172" s="2">
        <v>0</v>
      </c>
      <c r="J5172">
        <v>0</v>
      </c>
      <c r="K5172" s="2">
        <v>0</v>
      </c>
      <c r="L5172">
        <v>260.96699999999998</v>
      </c>
      <c r="M5172" s="2">
        <v>0</v>
      </c>
      <c r="N5172" s="4">
        <v>0</v>
      </c>
    </row>
    <row r="5173" spans="1:14" x14ac:dyDescent="0.3">
      <c r="A5173" s="1" t="s">
        <v>476</v>
      </c>
      <c r="B5173" s="1" t="s">
        <v>477</v>
      </c>
      <c r="C5173" s="1" t="s">
        <v>60</v>
      </c>
      <c r="D5173" s="1" t="s">
        <v>17</v>
      </c>
      <c r="E5173">
        <v>0</v>
      </c>
      <c r="F5173">
        <v>3</v>
      </c>
      <c r="G5173">
        <v>2374.75</v>
      </c>
      <c r="H5173">
        <v>2</v>
      </c>
      <c r="I5173" s="2">
        <v>1466.25</v>
      </c>
      <c r="J5173">
        <v>2</v>
      </c>
      <c r="K5173" s="2">
        <v>521.93399999999997</v>
      </c>
      <c r="L5173">
        <v>260.96699999999998</v>
      </c>
      <c r="M5173" s="2">
        <v>944.31600000000003</v>
      </c>
      <c r="N5173" s="4">
        <v>0.64403478260869562</v>
      </c>
    </row>
    <row r="5174" spans="1:14" x14ac:dyDescent="0.3">
      <c r="A5174" s="1" t="s">
        <v>476</v>
      </c>
      <c r="B5174" s="1" t="s">
        <v>477</v>
      </c>
      <c r="C5174" s="1" t="s">
        <v>60</v>
      </c>
      <c r="D5174" s="1" t="s">
        <v>18</v>
      </c>
      <c r="E5174">
        <v>20</v>
      </c>
      <c r="F5174">
        <v>0</v>
      </c>
      <c r="G5174">
        <v>0</v>
      </c>
      <c r="H5174">
        <v>0</v>
      </c>
      <c r="I5174" s="2">
        <v>0</v>
      </c>
      <c r="J5174">
        <v>5</v>
      </c>
      <c r="K5174" s="2">
        <v>0</v>
      </c>
      <c r="L5174">
        <v>260.96699999999998</v>
      </c>
      <c r="M5174" s="2">
        <v>0</v>
      </c>
      <c r="N5174" s="4">
        <v>0</v>
      </c>
    </row>
    <row r="5175" spans="1:14" x14ac:dyDescent="0.3">
      <c r="A5175" s="1" t="s">
        <v>476</v>
      </c>
      <c r="B5175" s="1" t="s">
        <v>477</v>
      </c>
      <c r="C5175" s="1" t="s">
        <v>61</v>
      </c>
      <c r="D5175" s="1" t="s">
        <v>13</v>
      </c>
      <c r="E5175">
        <v>0</v>
      </c>
      <c r="F5175">
        <v>15</v>
      </c>
      <c r="G5175">
        <v>13038.113499999999</v>
      </c>
      <c r="H5175">
        <v>7</v>
      </c>
      <c r="I5175" s="2">
        <v>5658</v>
      </c>
      <c r="J5175">
        <v>0</v>
      </c>
      <c r="K5175" s="2">
        <v>1826.7689999999998</v>
      </c>
      <c r="L5175">
        <v>260.96699999999998</v>
      </c>
      <c r="M5175" s="2">
        <v>3831.2310000000002</v>
      </c>
      <c r="N5175" s="4">
        <v>0.67713520678685046</v>
      </c>
    </row>
    <row r="5176" spans="1:14" x14ac:dyDescent="0.3">
      <c r="A5176" s="1" t="s">
        <v>476</v>
      </c>
      <c r="B5176" s="1" t="s">
        <v>477</v>
      </c>
      <c r="C5176" s="1" t="s">
        <v>61</v>
      </c>
      <c r="D5176" s="1" t="s">
        <v>14</v>
      </c>
      <c r="E5176">
        <v>0</v>
      </c>
      <c r="F5176">
        <v>1</v>
      </c>
      <c r="G5176">
        <v>733.125</v>
      </c>
      <c r="H5176">
        <v>1</v>
      </c>
      <c r="I5176" s="2">
        <v>733.125</v>
      </c>
      <c r="J5176">
        <v>0</v>
      </c>
      <c r="K5176" s="2">
        <v>260.96699999999998</v>
      </c>
      <c r="L5176">
        <v>260.96699999999998</v>
      </c>
      <c r="M5176" s="2">
        <v>472.15800000000002</v>
      </c>
      <c r="N5176" s="4">
        <v>0.64403478260869562</v>
      </c>
    </row>
    <row r="5177" spans="1:14" x14ac:dyDescent="0.3">
      <c r="A5177" s="1" t="s">
        <v>476</v>
      </c>
      <c r="B5177" s="1" t="s">
        <v>477</v>
      </c>
      <c r="C5177" s="1" t="s">
        <v>61</v>
      </c>
      <c r="D5177" s="1" t="s">
        <v>15</v>
      </c>
      <c r="E5177">
        <v>0</v>
      </c>
      <c r="F5177">
        <v>1</v>
      </c>
      <c r="G5177">
        <v>965.27549999999997</v>
      </c>
      <c r="H5177">
        <v>1</v>
      </c>
      <c r="I5177" s="2">
        <v>965.27549999999997</v>
      </c>
      <c r="J5177">
        <v>0</v>
      </c>
      <c r="K5177" s="2">
        <v>260.96699999999998</v>
      </c>
      <c r="L5177">
        <v>260.96699999999998</v>
      </c>
      <c r="M5177" s="2">
        <v>704.30849999999998</v>
      </c>
      <c r="N5177" s="4">
        <v>0.7296450598818679</v>
      </c>
    </row>
    <row r="5178" spans="1:14" x14ac:dyDescent="0.3">
      <c r="A5178" s="1" t="s">
        <v>476</v>
      </c>
      <c r="B5178" s="1" t="s">
        <v>477</v>
      </c>
      <c r="C5178" s="1" t="s">
        <v>61</v>
      </c>
      <c r="D5178" s="1" t="s">
        <v>13</v>
      </c>
      <c r="E5178">
        <v>0</v>
      </c>
      <c r="F5178">
        <v>2</v>
      </c>
      <c r="G5178">
        <v>1641.625</v>
      </c>
      <c r="H5178">
        <v>0</v>
      </c>
      <c r="I5178" s="2">
        <v>0</v>
      </c>
      <c r="J5178">
        <v>0</v>
      </c>
      <c r="K5178" s="2">
        <v>0</v>
      </c>
      <c r="L5178">
        <v>260.96699999999998</v>
      </c>
      <c r="M5178" s="2">
        <v>0</v>
      </c>
      <c r="N5178" s="4">
        <v>0</v>
      </c>
    </row>
    <row r="5179" spans="1:14" x14ac:dyDescent="0.3">
      <c r="A5179" s="1" t="s">
        <v>476</v>
      </c>
      <c r="B5179" s="1" t="s">
        <v>477</v>
      </c>
      <c r="C5179" s="1" t="s">
        <v>61</v>
      </c>
      <c r="D5179" s="1" t="s">
        <v>18</v>
      </c>
      <c r="E5179">
        <v>30</v>
      </c>
      <c r="F5179">
        <v>0</v>
      </c>
      <c r="G5179">
        <v>0</v>
      </c>
      <c r="H5179">
        <v>1</v>
      </c>
      <c r="I5179" s="2">
        <v>776.24999999999989</v>
      </c>
      <c r="J5179">
        <v>12</v>
      </c>
      <c r="K5179" s="2">
        <v>260.96699999999998</v>
      </c>
      <c r="L5179">
        <v>260.96699999999998</v>
      </c>
      <c r="M5179" s="2">
        <v>515.2829999999999</v>
      </c>
      <c r="N5179" s="4">
        <v>0.66381062801932367</v>
      </c>
    </row>
    <row r="5180" spans="1:14" x14ac:dyDescent="0.3">
      <c r="A5180" s="1" t="s">
        <v>476</v>
      </c>
      <c r="B5180" s="1" t="s">
        <v>478</v>
      </c>
      <c r="C5180" s="1" t="s">
        <v>58</v>
      </c>
      <c r="D5180" s="1" t="s">
        <v>13</v>
      </c>
      <c r="E5180">
        <v>0</v>
      </c>
      <c r="F5180">
        <v>4</v>
      </c>
      <c r="G5180">
        <v>3780.613499999999</v>
      </c>
      <c r="H5180">
        <v>1</v>
      </c>
      <c r="I5180" s="2">
        <v>896.99999999999989</v>
      </c>
      <c r="J5180">
        <v>5</v>
      </c>
      <c r="K5180" s="2">
        <v>260.96699999999998</v>
      </c>
      <c r="L5180">
        <v>260.96699999999998</v>
      </c>
      <c r="M5180" s="2">
        <v>636.0329999999999</v>
      </c>
      <c r="N5180" s="4">
        <v>0.70906688963210696</v>
      </c>
    </row>
    <row r="5181" spans="1:14" x14ac:dyDescent="0.3">
      <c r="A5181" s="1" t="s">
        <v>476</v>
      </c>
      <c r="B5181" s="1" t="s">
        <v>478</v>
      </c>
      <c r="C5181" s="1" t="s">
        <v>58</v>
      </c>
      <c r="D5181" s="1" t="s">
        <v>14</v>
      </c>
      <c r="E5181">
        <v>0</v>
      </c>
      <c r="F5181">
        <v>0</v>
      </c>
      <c r="G5181">
        <v>0</v>
      </c>
      <c r="H5181">
        <v>0</v>
      </c>
      <c r="I5181" s="2">
        <v>0</v>
      </c>
      <c r="J5181">
        <v>1</v>
      </c>
      <c r="K5181" s="2">
        <v>0</v>
      </c>
      <c r="L5181">
        <v>260.96699999999998</v>
      </c>
      <c r="M5181" s="2">
        <v>0</v>
      </c>
      <c r="N5181" s="4">
        <v>0</v>
      </c>
    </row>
    <row r="5182" spans="1:14" x14ac:dyDescent="0.3">
      <c r="A5182" s="1" t="s">
        <v>476</v>
      </c>
      <c r="B5182" s="1" t="s">
        <v>478</v>
      </c>
      <c r="C5182" s="1" t="s">
        <v>58</v>
      </c>
      <c r="D5182" s="1" t="s">
        <v>32</v>
      </c>
      <c r="E5182">
        <v>0</v>
      </c>
      <c r="F5182">
        <v>0</v>
      </c>
      <c r="G5182">
        <v>0</v>
      </c>
      <c r="H5182">
        <v>0</v>
      </c>
      <c r="I5182" s="2">
        <v>0</v>
      </c>
      <c r="J5182">
        <v>1</v>
      </c>
      <c r="K5182" s="2">
        <v>0</v>
      </c>
      <c r="L5182">
        <v>260.96699999999998</v>
      </c>
      <c r="M5182" s="2">
        <v>0</v>
      </c>
      <c r="N5182" s="4">
        <v>0</v>
      </c>
    </row>
    <row r="5183" spans="1:14" x14ac:dyDescent="0.3">
      <c r="A5183" s="1" t="s">
        <v>476</v>
      </c>
      <c r="B5183" s="1" t="s">
        <v>478</v>
      </c>
      <c r="C5183" s="1" t="s">
        <v>58</v>
      </c>
      <c r="D5183" s="1" t="s">
        <v>15</v>
      </c>
      <c r="E5183">
        <v>0</v>
      </c>
      <c r="F5183">
        <v>1</v>
      </c>
      <c r="G5183">
        <v>635.375</v>
      </c>
      <c r="H5183">
        <v>0</v>
      </c>
      <c r="I5183" s="2">
        <v>0</v>
      </c>
      <c r="J5183">
        <v>1</v>
      </c>
      <c r="K5183" s="2">
        <v>0</v>
      </c>
      <c r="L5183">
        <v>260.96699999999998</v>
      </c>
      <c r="M5183" s="2">
        <v>0</v>
      </c>
      <c r="N5183" s="4">
        <v>0</v>
      </c>
    </row>
    <row r="5184" spans="1:14" x14ac:dyDescent="0.3">
      <c r="A5184" s="1" t="s">
        <v>476</v>
      </c>
      <c r="B5184" s="1" t="s">
        <v>478</v>
      </c>
      <c r="C5184" s="1" t="s">
        <v>58</v>
      </c>
      <c r="D5184" s="1" t="s">
        <v>16</v>
      </c>
      <c r="E5184">
        <v>0</v>
      </c>
      <c r="F5184">
        <v>0</v>
      </c>
      <c r="G5184">
        <v>0</v>
      </c>
      <c r="H5184">
        <v>0</v>
      </c>
      <c r="I5184" s="2">
        <v>0</v>
      </c>
      <c r="J5184">
        <v>1</v>
      </c>
      <c r="K5184" s="2">
        <v>0</v>
      </c>
      <c r="L5184">
        <v>260.96699999999998</v>
      </c>
      <c r="M5184" s="2">
        <v>0</v>
      </c>
      <c r="N5184" s="4">
        <v>0</v>
      </c>
    </row>
    <row r="5185" spans="1:14" x14ac:dyDescent="0.3">
      <c r="A5185" s="1" t="s">
        <v>476</v>
      </c>
      <c r="B5185" s="1" t="s">
        <v>478</v>
      </c>
      <c r="C5185" s="1" t="s">
        <v>58</v>
      </c>
      <c r="D5185" s="1" t="s">
        <v>13</v>
      </c>
      <c r="E5185">
        <v>0</v>
      </c>
      <c r="F5185">
        <v>1</v>
      </c>
      <c r="G5185">
        <v>908.49999999999989</v>
      </c>
      <c r="H5185">
        <v>1</v>
      </c>
      <c r="I5185" s="2">
        <v>908.49999999999989</v>
      </c>
      <c r="J5185">
        <v>0</v>
      </c>
      <c r="K5185" s="2">
        <v>260.96699999999998</v>
      </c>
      <c r="L5185">
        <v>260.96699999999998</v>
      </c>
      <c r="M5185" s="2">
        <v>647.5329999999999</v>
      </c>
      <c r="N5185" s="4">
        <v>0.71274958723170057</v>
      </c>
    </row>
    <row r="5186" spans="1:14" x14ac:dyDescent="0.3">
      <c r="A5186" s="1" t="s">
        <v>476</v>
      </c>
      <c r="B5186" s="1" t="s">
        <v>478</v>
      </c>
      <c r="C5186" s="1" t="s">
        <v>58</v>
      </c>
      <c r="D5186" s="1" t="s">
        <v>17</v>
      </c>
      <c r="E5186">
        <v>0</v>
      </c>
      <c r="F5186">
        <v>1</v>
      </c>
      <c r="G5186">
        <v>635.375</v>
      </c>
      <c r="H5186">
        <v>0</v>
      </c>
      <c r="I5186" s="2">
        <v>0</v>
      </c>
      <c r="J5186">
        <v>11</v>
      </c>
      <c r="K5186" s="2">
        <v>0</v>
      </c>
      <c r="L5186">
        <v>260.96699999999998</v>
      </c>
      <c r="M5186" s="2">
        <v>0</v>
      </c>
      <c r="N5186" s="4">
        <v>0</v>
      </c>
    </row>
    <row r="5187" spans="1:14" x14ac:dyDescent="0.3">
      <c r="A5187" s="1" t="s">
        <v>476</v>
      </c>
      <c r="B5187" s="1" t="s">
        <v>478</v>
      </c>
      <c r="C5187" s="1" t="s">
        <v>58</v>
      </c>
      <c r="D5187" s="1" t="s">
        <v>18</v>
      </c>
      <c r="E5187">
        <v>0</v>
      </c>
      <c r="F5187">
        <v>0</v>
      </c>
      <c r="G5187">
        <v>0</v>
      </c>
      <c r="H5187">
        <v>0</v>
      </c>
      <c r="I5187" s="2">
        <v>0</v>
      </c>
      <c r="J5187">
        <v>1</v>
      </c>
      <c r="K5187" s="2">
        <v>0</v>
      </c>
      <c r="L5187">
        <v>260.96699999999998</v>
      </c>
      <c r="M5187" s="2">
        <v>0</v>
      </c>
      <c r="N5187" s="4">
        <v>0</v>
      </c>
    </row>
    <row r="5188" spans="1:14" x14ac:dyDescent="0.3">
      <c r="A5188" s="1" t="s">
        <v>476</v>
      </c>
      <c r="B5188" s="1" t="s">
        <v>478</v>
      </c>
      <c r="C5188" s="1" t="s">
        <v>58</v>
      </c>
      <c r="D5188" s="1" t="s">
        <v>19</v>
      </c>
      <c r="E5188">
        <v>0</v>
      </c>
      <c r="F5188">
        <v>0</v>
      </c>
      <c r="G5188">
        <v>0</v>
      </c>
      <c r="H5188">
        <v>0</v>
      </c>
      <c r="I5188" s="2">
        <v>0</v>
      </c>
      <c r="J5188">
        <v>1</v>
      </c>
      <c r="K5188" s="2">
        <v>0</v>
      </c>
      <c r="L5188">
        <v>260.96699999999998</v>
      </c>
      <c r="M5188" s="2">
        <v>0</v>
      </c>
      <c r="N5188" s="4">
        <v>0</v>
      </c>
    </row>
    <row r="5189" spans="1:14" x14ac:dyDescent="0.3">
      <c r="A5189" s="1" t="s">
        <v>476</v>
      </c>
      <c r="B5189" s="1" t="s">
        <v>478</v>
      </c>
      <c r="C5189" s="1" t="s">
        <v>59</v>
      </c>
      <c r="D5189" s="1" t="s">
        <v>14</v>
      </c>
      <c r="E5189">
        <v>0</v>
      </c>
      <c r="F5189">
        <v>0</v>
      </c>
      <c r="G5189">
        <v>0</v>
      </c>
      <c r="H5189">
        <v>0</v>
      </c>
      <c r="I5189" s="2">
        <v>0</v>
      </c>
      <c r="J5189">
        <v>1</v>
      </c>
      <c r="K5189" s="2">
        <v>0</v>
      </c>
      <c r="L5189">
        <v>260.96699999999998</v>
      </c>
      <c r="M5189" s="2">
        <v>0</v>
      </c>
      <c r="N5189" s="4">
        <v>0</v>
      </c>
    </row>
    <row r="5190" spans="1:14" x14ac:dyDescent="0.3">
      <c r="A5190" s="1" t="s">
        <v>476</v>
      </c>
      <c r="B5190" s="1" t="s">
        <v>478</v>
      </c>
      <c r="C5190" s="1" t="s">
        <v>59</v>
      </c>
      <c r="D5190" s="1" t="s">
        <v>13</v>
      </c>
      <c r="E5190">
        <v>0</v>
      </c>
      <c r="F5190">
        <v>3</v>
      </c>
      <c r="G5190">
        <v>2179.25</v>
      </c>
      <c r="H5190">
        <v>1</v>
      </c>
      <c r="I5190" s="2">
        <v>635.375</v>
      </c>
      <c r="J5190">
        <v>17</v>
      </c>
      <c r="K5190" s="2">
        <v>260.96699999999998</v>
      </c>
      <c r="L5190">
        <v>260.96699999999998</v>
      </c>
      <c r="M5190" s="2">
        <v>374.40800000000002</v>
      </c>
      <c r="N5190" s="4">
        <v>0.58927090301003349</v>
      </c>
    </row>
    <row r="5191" spans="1:14" x14ac:dyDescent="0.3">
      <c r="A5191" s="1" t="s">
        <v>476</v>
      </c>
      <c r="B5191" s="1" t="s">
        <v>478</v>
      </c>
      <c r="C5191" s="1" t="s">
        <v>59</v>
      </c>
      <c r="D5191" s="1" t="s">
        <v>14</v>
      </c>
      <c r="E5191">
        <v>0</v>
      </c>
      <c r="F5191">
        <v>1</v>
      </c>
      <c r="G5191">
        <v>965.27549999999997</v>
      </c>
      <c r="H5191">
        <v>1</v>
      </c>
      <c r="I5191" s="2">
        <v>965.27549999999997</v>
      </c>
      <c r="J5191">
        <v>0</v>
      </c>
      <c r="K5191" s="2">
        <v>260.96699999999998</v>
      </c>
      <c r="L5191">
        <v>260.96699999999998</v>
      </c>
      <c r="M5191" s="2">
        <v>704.30849999999998</v>
      </c>
      <c r="N5191" s="4">
        <v>0.7296450598818679</v>
      </c>
    </row>
    <row r="5192" spans="1:14" x14ac:dyDescent="0.3">
      <c r="A5192" s="1" t="s">
        <v>476</v>
      </c>
      <c r="B5192" s="1" t="s">
        <v>478</v>
      </c>
      <c r="C5192" s="1" t="s">
        <v>59</v>
      </c>
      <c r="D5192" s="1" t="s">
        <v>16</v>
      </c>
      <c r="E5192">
        <v>0</v>
      </c>
      <c r="F5192">
        <v>1</v>
      </c>
      <c r="G5192">
        <v>953.06249999999989</v>
      </c>
      <c r="H5192">
        <v>0</v>
      </c>
      <c r="I5192" s="2">
        <v>0</v>
      </c>
      <c r="J5192">
        <v>1</v>
      </c>
      <c r="K5192" s="2">
        <v>0</v>
      </c>
      <c r="L5192">
        <v>260.96699999999998</v>
      </c>
      <c r="M5192" s="2">
        <v>0</v>
      </c>
      <c r="N5192" s="4">
        <v>0</v>
      </c>
    </row>
    <row r="5193" spans="1:14" x14ac:dyDescent="0.3">
      <c r="A5193" s="1" t="s">
        <v>476</v>
      </c>
      <c r="B5193" s="1" t="s">
        <v>478</v>
      </c>
      <c r="C5193" s="1" t="s">
        <v>59</v>
      </c>
      <c r="D5193" s="1" t="s">
        <v>13</v>
      </c>
      <c r="E5193">
        <v>0</v>
      </c>
      <c r="F5193">
        <v>2</v>
      </c>
      <c r="G5193">
        <v>1532.375</v>
      </c>
      <c r="H5193">
        <v>1</v>
      </c>
      <c r="I5193" s="2">
        <v>635.375</v>
      </c>
      <c r="J5193">
        <v>0</v>
      </c>
      <c r="K5193" s="2">
        <v>260.96699999999998</v>
      </c>
      <c r="L5193">
        <v>260.96699999999998</v>
      </c>
      <c r="M5193" s="2">
        <v>374.40800000000002</v>
      </c>
      <c r="N5193" s="4">
        <v>0.58927090301003349</v>
      </c>
    </row>
    <row r="5194" spans="1:14" x14ac:dyDescent="0.3">
      <c r="A5194" s="1" t="s">
        <v>476</v>
      </c>
      <c r="B5194" s="1" t="s">
        <v>478</v>
      </c>
      <c r="C5194" s="1" t="s">
        <v>59</v>
      </c>
      <c r="D5194" s="1" t="s">
        <v>18</v>
      </c>
      <c r="E5194">
        <v>0</v>
      </c>
      <c r="F5194">
        <v>1</v>
      </c>
      <c r="G5194">
        <v>908.49999999999989</v>
      </c>
      <c r="H5194">
        <v>0</v>
      </c>
      <c r="I5194" s="2">
        <v>0</v>
      </c>
      <c r="J5194">
        <v>1</v>
      </c>
      <c r="K5194" s="2">
        <v>0</v>
      </c>
      <c r="L5194">
        <v>260.96699999999998</v>
      </c>
      <c r="M5194" s="2">
        <v>0</v>
      </c>
      <c r="N5194" s="4">
        <v>0</v>
      </c>
    </row>
    <row r="5195" spans="1:14" x14ac:dyDescent="0.3">
      <c r="A5195" s="1" t="s">
        <v>476</v>
      </c>
      <c r="B5195" s="1" t="s">
        <v>478</v>
      </c>
      <c r="C5195" s="1" t="s">
        <v>60</v>
      </c>
      <c r="D5195" s="1" t="s">
        <v>13</v>
      </c>
      <c r="E5195">
        <v>0</v>
      </c>
      <c r="F5195">
        <v>4</v>
      </c>
      <c r="G5195">
        <v>3144.5255000000002</v>
      </c>
      <c r="H5195">
        <v>0</v>
      </c>
      <c r="I5195" s="2">
        <v>0</v>
      </c>
      <c r="J5195">
        <v>2</v>
      </c>
      <c r="K5195" s="2">
        <v>0</v>
      </c>
      <c r="L5195">
        <v>260.96699999999998</v>
      </c>
      <c r="M5195" s="2">
        <v>0</v>
      </c>
      <c r="N5195" s="4">
        <v>0</v>
      </c>
    </row>
    <row r="5196" spans="1:14" x14ac:dyDescent="0.3">
      <c r="A5196" s="1" t="s">
        <v>476</v>
      </c>
      <c r="B5196" s="1" t="s">
        <v>478</v>
      </c>
      <c r="C5196" s="1" t="s">
        <v>60</v>
      </c>
      <c r="D5196" s="1" t="s">
        <v>14</v>
      </c>
      <c r="E5196">
        <v>0</v>
      </c>
      <c r="F5196">
        <v>0</v>
      </c>
      <c r="G5196">
        <v>0</v>
      </c>
      <c r="H5196">
        <v>0</v>
      </c>
      <c r="I5196" s="2">
        <v>0</v>
      </c>
      <c r="J5196">
        <v>1</v>
      </c>
      <c r="K5196" s="2">
        <v>0</v>
      </c>
      <c r="L5196">
        <v>260.96699999999998</v>
      </c>
      <c r="M5196" s="2">
        <v>0</v>
      </c>
      <c r="N5196" s="4">
        <v>0</v>
      </c>
    </row>
    <row r="5197" spans="1:14" x14ac:dyDescent="0.3">
      <c r="A5197" s="1" t="s">
        <v>476</v>
      </c>
      <c r="B5197" s="1" t="s">
        <v>478</v>
      </c>
      <c r="C5197" s="1" t="s">
        <v>60</v>
      </c>
      <c r="D5197" s="1" t="s">
        <v>15</v>
      </c>
      <c r="E5197">
        <v>0</v>
      </c>
      <c r="F5197">
        <v>1</v>
      </c>
      <c r="G5197">
        <v>965.27549999999997</v>
      </c>
      <c r="H5197">
        <v>1</v>
      </c>
      <c r="I5197" s="2">
        <v>965.27549999999997</v>
      </c>
      <c r="J5197">
        <v>0</v>
      </c>
      <c r="K5197" s="2">
        <v>260.96699999999998</v>
      </c>
      <c r="L5197">
        <v>260.96699999999998</v>
      </c>
      <c r="M5197" s="2">
        <v>704.30849999999998</v>
      </c>
      <c r="N5197" s="4">
        <v>0.7296450598818679</v>
      </c>
    </row>
    <row r="5198" spans="1:14" x14ac:dyDescent="0.3">
      <c r="A5198" s="1" t="s">
        <v>476</v>
      </c>
      <c r="B5198" s="1" t="s">
        <v>478</v>
      </c>
      <c r="C5198" s="1" t="s">
        <v>60</v>
      </c>
      <c r="D5198" s="1" t="s">
        <v>13</v>
      </c>
      <c r="E5198">
        <v>0</v>
      </c>
      <c r="F5198">
        <v>0</v>
      </c>
      <c r="G5198">
        <v>0</v>
      </c>
      <c r="H5198">
        <v>0</v>
      </c>
      <c r="I5198" s="2">
        <v>0</v>
      </c>
      <c r="J5198">
        <v>0</v>
      </c>
      <c r="K5198" s="2">
        <v>0</v>
      </c>
      <c r="L5198">
        <v>260.96699999999998</v>
      </c>
      <c r="M5198" s="2">
        <v>0</v>
      </c>
      <c r="N5198" s="4">
        <v>0</v>
      </c>
    </row>
    <row r="5199" spans="1:14" x14ac:dyDescent="0.3">
      <c r="A5199" s="1" t="s">
        <v>476</v>
      </c>
      <c r="B5199" s="1" t="s">
        <v>478</v>
      </c>
      <c r="C5199" s="1" t="s">
        <v>60</v>
      </c>
      <c r="D5199" s="1" t="s">
        <v>17</v>
      </c>
      <c r="E5199">
        <v>0</v>
      </c>
      <c r="F5199">
        <v>0</v>
      </c>
      <c r="G5199">
        <v>0</v>
      </c>
      <c r="H5199">
        <v>0</v>
      </c>
      <c r="I5199" s="2">
        <v>0</v>
      </c>
      <c r="J5199">
        <v>15</v>
      </c>
      <c r="K5199" s="2">
        <v>0</v>
      </c>
      <c r="L5199">
        <v>260.96699999999998</v>
      </c>
      <c r="M5199" s="2">
        <v>0</v>
      </c>
      <c r="N5199" s="4">
        <v>0</v>
      </c>
    </row>
    <row r="5200" spans="1:14" x14ac:dyDescent="0.3">
      <c r="A5200" s="1" t="s">
        <v>476</v>
      </c>
      <c r="B5200" s="1" t="s">
        <v>478</v>
      </c>
      <c r="C5200" s="1" t="s">
        <v>60</v>
      </c>
      <c r="D5200" s="1" t="s">
        <v>18</v>
      </c>
      <c r="E5200">
        <v>0</v>
      </c>
      <c r="F5200">
        <v>0</v>
      </c>
      <c r="G5200">
        <v>0</v>
      </c>
      <c r="H5200">
        <v>0</v>
      </c>
      <c r="I5200" s="2">
        <v>0</v>
      </c>
      <c r="J5200">
        <v>3</v>
      </c>
      <c r="K5200" s="2">
        <v>0</v>
      </c>
      <c r="L5200">
        <v>260.96699999999998</v>
      </c>
      <c r="M5200" s="2">
        <v>0</v>
      </c>
      <c r="N5200" s="4">
        <v>0</v>
      </c>
    </row>
    <row r="5201" spans="1:14" x14ac:dyDescent="0.3">
      <c r="A5201" s="1" t="s">
        <v>476</v>
      </c>
      <c r="B5201" s="1" t="s">
        <v>478</v>
      </c>
      <c r="C5201" s="1" t="s">
        <v>61</v>
      </c>
      <c r="D5201" s="1" t="s">
        <v>13</v>
      </c>
      <c r="E5201">
        <v>0</v>
      </c>
      <c r="F5201">
        <v>4</v>
      </c>
      <c r="G5201">
        <v>3531.2015000000001</v>
      </c>
      <c r="H5201">
        <v>0</v>
      </c>
      <c r="I5201" s="2">
        <v>0</v>
      </c>
      <c r="J5201">
        <v>1</v>
      </c>
      <c r="K5201" s="2">
        <v>0</v>
      </c>
      <c r="L5201">
        <v>260.96699999999998</v>
      </c>
      <c r="M5201" s="2">
        <v>0</v>
      </c>
      <c r="N5201" s="4">
        <v>0</v>
      </c>
    </row>
    <row r="5202" spans="1:14" x14ac:dyDescent="0.3">
      <c r="A5202" s="1" t="s">
        <v>476</v>
      </c>
      <c r="B5202" s="1" t="s">
        <v>478</v>
      </c>
      <c r="C5202" s="1" t="s">
        <v>61</v>
      </c>
      <c r="D5202" s="1" t="s">
        <v>32</v>
      </c>
      <c r="E5202">
        <v>0</v>
      </c>
      <c r="F5202">
        <v>0</v>
      </c>
      <c r="G5202">
        <v>0</v>
      </c>
      <c r="H5202">
        <v>0</v>
      </c>
      <c r="I5202" s="2">
        <v>0</v>
      </c>
      <c r="J5202">
        <v>0</v>
      </c>
      <c r="K5202" s="2">
        <v>0</v>
      </c>
      <c r="L5202">
        <v>260.96699999999998</v>
      </c>
      <c r="M5202" s="2">
        <v>0</v>
      </c>
      <c r="N5202" s="4">
        <v>0</v>
      </c>
    </row>
    <row r="5203" spans="1:14" x14ac:dyDescent="0.3">
      <c r="A5203" s="1" t="s">
        <v>476</v>
      </c>
      <c r="B5203" s="1" t="s">
        <v>478</v>
      </c>
      <c r="C5203" s="1" t="s">
        <v>61</v>
      </c>
      <c r="D5203" s="1" t="s">
        <v>16</v>
      </c>
      <c r="E5203">
        <v>0</v>
      </c>
      <c r="F5203">
        <v>1</v>
      </c>
      <c r="G5203">
        <v>635.375</v>
      </c>
      <c r="H5203">
        <v>1</v>
      </c>
      <c r="I5203" s="2">
        <v>635.375</v>
      </c>
      <c r="J5203">
        <v>1</v>
      </c>
      <c r="K5203" s="2">
        <v>260.96699999999998</v>
      </c>
      <c r="L5203">
        <v>260.96699999999998</v>
      </c>
      <c r="M5203" s="2">
        <v>374.40800000000002</v>
      </c>
      <c r="N5203" s="4">
        <v>0.58927090301003349</v>
      </c>
    </row>
    <row r="5204" spans="1:14" x14ac:dyDescent="0.3">
      <c r="A5204" s="1" t="s">
        <v>476</v>
      </c>
      <c r="B5204" s="1" t="s">
        <v>478</v>
      </c>
      <c r="C5204" s="1" t="s">
        <v>61</v>
      </c>
      <c r="D5204" s="1" t="s">
        <v>17</v>
      </c>
      <c r="E5204">
        <v>0</v>
      </c>
      <c r="F5204">
        <v>4</v>
      </c>
      <c r="G5204">
        <v>3201.300999999999</v>
      </c>
      <c r="H5204">
        <v>1</v>
      </c>
      <c r="I5204" s="2">
        <v>635.375</v>
      </c>
      <c r="J5204">
        <v>8</v>
      </c>
      <c r="K5204" s="2">
        <v>260.96699999999998</v>
      </c>
      <c r="L5204">
        <v>260.96699999999998</v>
      </c>
      <c r="M5204" s="2">
        <v>374.40800000000002</v>
      </c>
      <c r="N5204" s="4">
        <v>0.58927090301003349</v>
      </c>
    </row>
    <row r="5205" spans="1:14" x14ac:dyDescent="0.3">
      <c r="A5205" s="1" t="s">
        <v>476</v>
      </c>
      <c r="B5205" s="1" t="s">
        <v>479</v>
      </c>
      <c r="C5205" s="1" t="s">
        <v>58</v>
      </c>
      <c r="D5205" s="1" t="s">
        <v>13</v>
      </c>
      <c r="E5205">
        <v>0</v>
      </c>
      <c r="F5205">
        <v>0</v>
      </c>
      <c r="G5205">
        <v>0</v>
      </c>
      <c r="H5205">
        <v>0</v>
      </c>
      <c r="I5205" s="2">
        <v>0</v>
      </c>
      <c r="J5205">
        <v>6</v>
      </c>
      <c r="K5205" s="2">
        <v>0</v>
      </c>
      <c r="L5205">
        <v>260.96699999999998</v>
      </c>
      <c r="M5205" s="2">
        <v>0</v>
      </c>
      <c r="N5205" s="4">
        <v>0</v>
      </c>
    </row>
    <row r="5206" spans="1:14" x14ac:dyDescent="0.3">
      <c r="A5206" s="1" t="s">
        <v>476</v>
      </c>
      <c r="B5206" s="1" t="s">
        <v>479</v>
      </c>
      <c r="C5206" s="1" t="s">
        <v>58</v>
      </c>
      <c r="D5206" s="1" t="s">
        <v>14</v>
      </c>
      <c r="E5206">
        <v>0</v>
      </c>
      <c r="F5206">
        <v>0</v>
      </c>
      <c r="G5206">
        <v>0</v>
      </c>
      <c r="H5206">
        <v>0</v>
      </c>
      <c r="I5206" s="2">
        <v>0</v>
      </c>
      <c r="J5206">
        <v>1</v>
      </c>
      <c r="K5206" s="2">
        <v>0</v>
      </c>
      <c r="L5206">
        <v>260.96699999999998</v>
      </c>
      <c r="M5206" s="2">
        <v>0</v>
      </c>
      <c r="N5206" s="4">
        <v>0</v>
      </c>
    </row>
    <row r="5207" spans="1:14" x14ac:dyDescent="0.3">
      <c r="A5207" s="1" t="s">
        <v>476</v>
      </c>
      <c r="B5207" s="1" t="s">
        <v>479</v>
      </c>
      <c r="C5207" s="1" t="s">
        <v>58</v>
      </c>
      <c r="D5207" s="1" t="s">
        <v>17</v>
      </c>
      <c r="E5207">
        <v>0</v>
      </c>
      <c r="F5207">
        <v>1</v>
      </c>
      <c r="G5207">
        <v>965.27549999999997</v>
      </c>
      <c r="H5207">
        <v>0</v>
      </c>
      <c r="I5207" s="2">
        <v>0</v>
      </c>
      <c r="J5207">
        <v>7</v>
      </c>
      <c r="K5207" s="2">
        <v>0</v>
      </c>
      <c r="L5207">
        <v>260.96699999999998</v>
      </c>
      <c r="M5207" s="2">
        <v>0</v>
      </c>
      <c r="N5207" s="4">
        <v>0</v>
      </c>
    </row>
    <row r="5208" spans="1:14" x14ac:dyDescent="0.3">
      <c r="A5208" s="1" t="s">
        <v>476</v>
      </c>
      <c r="B5208" s="1" t="s">
        <v>479</v>
      </c>
      <c r="C5208" s="1" t="s">
        <v>58</v>
      </c>
      <c r="D5208" s="1" t="s">
        <v>19</v>
      </c>
      <c r="E5208">
        <v>0</v>
      </c>
      <c r="F5208">
        <v>1</v>
      </c>
      <c r="G5208">
        <v>635.375</v>
      </c>
      <c r="H5208">
        <v>0</v>
      </c>
      <c r="I5208" s="2">
        <v>0</v>
      </c>
      <c r="J5208">
        <v>0</v>
      </c>
      <c r="K5208" s="2">
        <v>0</v>
      </c>
      <c r="L5208">
        <v>260.96699999999998</v>
      </c>
      <c r="M5208" s="2">
        <v>0</v>
      </c>
      <c r="N5208" s="4">
        <v>0</v>
      </c>
    </row>
    <row r="5209" spans="1:14" x14ac:dyDescent="0.3">
      <c r="A5209" s="1" t="s">
        <v>476</v>
      </c>
      <c r="B5209" s="1" t="s">
        <v>479</v>
      </c>
      <c r="C5209" s="1" t="s">
        <v>59</v>
      </c>
      <c r="D5209" s="1" t="s">
        <v>13</v>
      </c>
      <c r="E5209">
        <v>0</v>
      </c>
      <c r="F5209">
        <v>0</v>
      </c>
      <c r="G5209">
        <v>0</v>
      </c>
      <c r="H5209">
        <v>0</v>
      </c>
      <c r="I5209" s="2">
        <v>0</v>
      </c>
      <c r="J5209">
        <v>6</v>
      </c>
      <c r="K5209" s="2">
        <v>0</v>
      </c>
      <c r="L5209">
        <v>260.96699999999998</v>
      </c>
      <c r="M5209" s="2">
        <v>0</v>
      </c>
      <c r="N5209" s="4">
        <v>0</v>
      </c>
    </row>
    <row r="5210" spans="1:14" x14ac:dyDescent="0.3">
      <c r="A5210" s="1" t="s">
        <v>476</v>
      </c>
      <c r="B5210" s="1" t="s">
        <v>479</v>
      </c>
      <c r="C5210" s="1" t="s">
        <v>59</v>
      </c>
      <c r="D5210" s="1" t="s">
        <v>14</v>
      </c>
      <c r="E5210">
        <v>0</v>
      </c>
      <c r="F5210">
        <v>0</v>
      </c>
      <c r="G5210">
        <v>0</v>
      </c>
      <c r="H5210">
        <v>0</v>
      </c>
      <c r="I5210" s="2">
        <v>0</v>
      </c>
      <c r="J5210">
        <v>1</v>
      </c>
      <c r="K5210" s="2">
        <v>0</v>
      </c>
      <c r="L5210">
        <v>260.96699999999998</v>
      </c>
      <c r="M5210" s="2">
        <v>0</v>
      </c>
      <c r="N5210" s="4">
        <v>0</v>
      </c>
    </row>
    <row r="5211" spans="1:14" x14ac:dyDescent="0.3">
      <c r="A5211" s="1" t="s">
        <v>476</v>
      </c>
      <c r="B5211" s="1" t="s">
        <v>479</v>
      </c>
      <c r="C5211" s="1" t="s">
        <v>59</v>
      </c>
      <c r="D5211" s="1" t="s">
        <v>13</v>
      </c>
      <c r="E5211">
        <v>0</v>
      </c>
      <c r="F5211">
        <v>1</v>
      </c>
      <c r="G5211">
        <v>635.375</v>
      </c>
      <c r="H5211">
        <v>1</v>
      </c>
      <c r="I5211" s="2">
        <v>635.375</v>
      </c>
      <c r="J5211">
        <v>0</v>
      </c>
      <c r="K5211" s="2">
        <v>260.96699999999998</v>
      </c>
      <c r="L5211">
        <v>260.96699999999998</v>
      </c>
      <c r="M5211" s="2">
        <v>374.40800000000002</v>
      </c>
      <c r="N5211" s="4">
        <v>0.58927090301003349</v>
      </c>
    </row>
    <row r="5212" spans="1:14" x14ac:dyDescent="0.3">
      <c r="A5212" s="1" t="s">
        <v>476</v>
      </c>
      <c r="B5212" s="1" t="s">
        <v>479</v>
      </c>
      <c r="C5212" s="1" t="s">
        <v>59</v>
      </c>
      <c r="D5212" s="1" t="s">
        <v>17</v>
      </c>
      <c r="E5212">
        <v>0</v>
      </c>
      <c r="F5212">
        <v>0</v>
      </c>
      <c r="G5212">
        <v>0</v>
      </c>
      <c r="H5212">
        <v>0</v>
      </c>
      <c r="I5212" s="2">
        <v>0</v>
      </c>
      <c r="J5212">
        <v>8</v>
      </c>
      <c r="K5212" s="2">
        <v>0</v>
      </c>
      <c r="L5212">
        <v>260.96699999999998</v>
      </c>
      <c r="M5212" s="2">
        <v>0</v>
      </c>
      <c r="N5212" s="4">
        <v>0</v>
      </c>
    </row>
    <row r="5213" spans="1:14" x14ac:dyDescent="0.3">
      <c r="A5213" s="1" t="s">
        <v>476</v>
      </c>
      <c r="B5213" s="1" t="s">
        <v>479</v>
      </c>
      <c r="C5213" s="1" t="s">
        <v>60</v>
      </c>
      <c r="D5213" s="1" t="s">
        <v>13</v>
      </c>
      <c r="E5213">
        <v>0</v>
      </c>
      <c r="F5213">
        <v>0</v>
      </c>
      <c r="G5213">
        <v>0</v>
      </c>
      <c r="H5213">
        <v>0</v>
      </c>
      <c r="I5213" s="2">
        <v>0</v>
      </c>
      <c r="J5213">
        <v>8</v>
      </c>
      <c r="K5213" s="2">
        <v>0</v>
      </c>
      <c r="L5213">
        <v>260.96699999999998</v>
      </c>
      <c r="M5213" s="2">
        <v>0</v>
      </c>
      <c r="N5213" s="4">
        <v>0</v>
      </c>
    </row>
    <row r="5214" spans="1:14" x14ac:dyDescent="0.3">
      <c r="A5214" s="1" t="s">
        <v>476</v>
      </c>
      <c r="B5214" s="1" t="s">
        <v>479</v>
      </c>
      <c r="C5214" s="1" t="s">
        <v>60</v>
      </c>
      <c r="D5214" s="1" t="s">
        <v>13</v>
      </c>
      <c r="E5214">
        <v>0</v>
      </c>
      <c r="F5214">
        <v>0</v>
      </c>
      <c r="G5214">
        <v>0</v>
      </c>
      <c r="H5214">
        <v>0</v>
      </c>
      <c r="I5214" s="2">
        <v>0</v>
      </c>
      <c r="J5214">
        <v>1</v>
      </c>
      <c r="K5214" s="2">
        <v>0</v>
      </c>
      <c r="L5214">
        <v>260.96699999999998</v>
      </c>
      <c r="M5214" s="2">
        <v>0</v>
      </c>
      <c r="N5214" s="4">
        <v>0</v>
      </c>
    </row>
    <row r="5215" spans="1:14" x14ac:dyDescent="0.3">
      <c r="A5215" s="1" t="s">
        <v>476</v>
      </c>
      <c r="B5215" s="1" t="s">
        <v>479</v>
      </c>
      <c r="C5215" s="1" t="s">
        <v>60</v>
      </c>
      <c r="D5215" s="1" t="s">
        <v>17</v>
      </c>
      <c r="E5215">
        <v>0</v>
      </c>
      <c r="F5215">
        <v>1</v>
      </c>
      <c r="G5215">
        <v>908.49999999999989</v>
      </c>
      <c r="H5215">
        <v>1</v>
      </c>
      <c r="I5215" s="2">
        <v>908.49999999999989</v>
      </c>
      <c r="J5215">
        <v>7</v>
      </c>
      <c r="K5215" s="2">
        <v>260.96699999999998</v>
      </c>
      <c r="L5215">
        <v>260.96699999999998</v>
      </c>
      <c r="M5215" s="2">
        <v>647.5329999999999</v>
      </c>
      <c r="N5215" s="4">
        <v>0.71274958723170057</v>
      </c>
    </row>
    <row r="5216" spans="1:14" x14ac:dyDescent="0.3">
      <c r="A5216" s="1" t="s">
        <v>476</v>
      </c>
      <c r="B5216" s="1" t="s">
        <v>479</v>
      </c>
      <c r="C5216" s="1" t="s">
        <v>61</v>
      </c>
      <c r="D5216" s="1" t="s">
        <v>13</v>
      </c>
      <c r="E5216">
        <v>0</v>
      </c>
      <c r="F5216">
        <v>2</v>
      </c>
      <c r="G5216">
        <v>1861.5625</v>
      </c>
      <c r="H5216">
        <v>0</v>
      </c>
      <c r="I5216" s="2">
        <v>0</v>
      </c>
      <c r="J5216">
        <v>4</v>
      </c>
      <c r="K5216" s="2">
        <v>0</v>
      </c>
      <c r="L5216">
        <v>260.96699999999998</v>
      </c>
      <c r="M5216" s="2">
        <v>0</v>
      </c>
      <c r="N5216" s="4">
        <v>0</v>
      </c>
    </row>
    <row r="5217" spans="1:14" x14ac:dyDescent="0.3">
      <c r="A5217" s="1" t="s">
        <v>476</v>
      </c>
      <c r="B5217" s="1" t="s">
        <v>479</v>
      </c>
      <c r="C5217" s="1" t="s">
        <v>61</v>
      </c>
      <c r="D5217" s="1" t="s">
        <v>17</v>
      </c>
      <c r="E5217">
        <v>0</v>
      </c>
      <c r="F5217">
        <v>0</v>
      </c>
      <c r="G5217">
        <v>0</v>
      </c>
      <c r="H5217">
        <v>0</v>
      </c>
      <c r="I5217" s="2">
        <v>0</v>
      </c>
      <c r="J5217">
        <v>7</v>
      </c>
      <c r="K5217" s="2">
        <v>0</v>
      </c>
      <c r="L5217">
        <v>260.96699999999998</v>
      </c>
      <c r="M5217" s="2">
        <v>0</v>
      </c>
      <c r="N5217" s="4">
        <v>0</v>
      </c>
    </row>
    <row r="5218" spans="1:14" x14ac:dyDescent="0.3">
      <c r="A5218" s="1" t="s">
        <v>234</v>
      </c>
      <c r="B5218" s="1" t="s">
        <v>480</v>
      </c>
      <c r="C5218" s="1" t="s">
        <v>58</v>
      </c>
      <c r="D5218" s="1" t="s">
        <v>13</v>
      </c>
      <c r="E5218">
        <v>0</v>
      </c>
      <c r="F5218">
        <v>2</v>
      </c>
      <c r="G5218">
        <v>6392.0679999999993</v>
      </c>
      <c r="H5218">
        <v>1</v>
      </c>
      <c r="I5218" s="2">
        <v>3196.0340000000001</v>
      </c>
      <c r="J5218">
        <v>11</v>
      </c>
      <c r="K5218" s="2">
        <v>1076.865</v>
      </c>
      <c r="L5218">
        <v>1076.865</v>
      </c>
      <c r="M5218" s="2">
        <v>2119.1689999999999</v>
      </c>
      <c r="N5218" s="4">
        <v>0.66306209508409475</v>
      </c>
    </row>
    <row r="5219" spans="1:14" x14ac:dyDescent="0.3">
      <c r="A5219" s="1" t="s">
        <v>234</v>
      </c>
      <c r="B5219" s="1" t="s">
        <v>480</v>
      </c>
      <c r="C5219" s="1" t="s">
        <v>58</v>
      </c>
      <c r="D5219" s="1" t="s">
        <v>18</v>
      </c>
      <c r="E5219">
        <v>1</v>
      </c>
      <c r="F5219">
        <v>0</v>
      </c>
      <c r="G5219">
        <v>0</v>
      </c>
      <c r="H5219">
        <v>0</v>
      </c>
      <c r="I5219" s="2">
        <v>0</v>
      </c>
      <c r="J5219">
        <v>1</v>
      </c>
      <c r="K5219" s="2">
        <v>0</v>
      </c>
      <c r="L5219">
        <v>1076.865</v>
      </c>
      <c r="M5219" s="2">
        <v>0</v>
      </c>
      <c r="N5219" s="4">
        <v>0</v>
      </c>
    </row>
    <row r="5220" spans="1:14" x14ac:dyDescent="0.3">
      <c r="A5220" s="1" t="s">
        <v>234</v>
      </c>
      <c r="B5220" s="1" t="s">
        <v>480</v>
      </c>
      <c r="C5220" s="1" t="s">
        <v>59</v>
      </c>
      <c r="D5220" s="1" t="s">
        <v>13</v>
      </c>
      <c r="E5220">
        <v>0</v>
      </c>
      <c r="F5220">
        <v>2</v>
      </c>
      <c r="G5220">
        <v>6591.8230000000003</v>
      </c>
      <c r="H5220">
        <v>2</v>
      </c>
      <c r="I5220" s="2">
        <v>6591.8230000000003</v>
      </c>
      <c r="J5220">
        <v>9</v>
      </c>
      <c r="K5220" s="2">
        <v>2153.73</v>
      </c>
      <c r="L5220">
        <v>1076.865</v>
      </c>
      <c r="M5220" s="2">
        <v>4438.0930000000008</v>
      </c>
      <c r="N5220" s="4">
        <v>0.67327247712810256</v>
      </c>
    </row>
    <row r="5221" spans="1:14" x14ac:dyDescent="0.3">
      <c r="A5221" s="1" t="s">
        <v>234</v>
      </c>
      <c r="B5221" s="1" t="s">
        <v>480</v>
      </c>
      <c r="C5221" s="1" t="s">
        <v>59</v>
      </c>
      <c r="D5221" s="1" t="s">
        <v>18</v>
      </c>
      <c r="E5221">
        <v>0</v>
      </c>
      <c r="F5221">
        <v>0</v>
      </c>
      <c r="G5221">
        <v>0</v>
      </c>
      <c r="H5221">
        <v>0</v>
      </c>
      <c r="I5221" s="2">
        <v>0</v>
      </c>
      <c r="J5221">
        <v>2</v>
      </c>
      <c r="K5221" s="2">
        <v>0</v>
      </c>
      <c r="L5221">
        <v>1076.865</v>
      </c>
      <c r="M5221" s="2">
        <v>0</v>
      </c>
      <c r="N5221" s="4">
        <v>0</v>
      </c>
    </row>
    <row r="5222" spans="1:14" x14ac:dyDescent="0.3">
      <c r="A5222" s="1" t="s">
        <v>234</v>
      </c>
      <c r="B5222" s="1" t="s">
        <v>480</v>
      </c>
      <c r="C5222" s="1" t="s">
        <v>60</v>
      </c>
      <c r="D5222" s="1" t="s">
        <v>13</v>
      </c>
      <c r="E5222">
        <v>0</v>
      </c>
      <c r="F5222">
        <v>1</v>
      </c>
      <c r="G5222">
        <v>3395.7890000000002</v>
      </c>
      <c r="H5222">
        <v>0</v>
      </c>
      <c r="I5222" s="2">
        <v>0</v>
      </c>
      <c r="J5222">
        <v>9</v>
      </c>
      <c r="K5222" s="2">
        <v>0</v>
      </c>
      <c r="L5222">
        <v>1076.865</v>
      </c>
      <c r="M5222" s="2">
        <v>0</v>
      </c>
      <c r="N5222" s="4">
        <v>0</v>
      </c>
    </row>
    <row r="5223" spans="1:14" x14ac:dyDescent="0.3">
      <c r="A5223" s="1" t="s">
        <v>234</v>
      </c>
      <c r="B5223" s="1" t="s">
        <v>480</v>
      </c>
      <c r="C5223" s="1" t="s">
        <v>60</v>
      </c>
      <c r="D5223" s="1" t="s">
        <v>17</v>
      </c>
      <c r="E5223">
        <v>0</v>
      </c>
      <c r="F5223">
        <v>1</v>
      </c>
      <c r="G5223">
        <v>3395.7890000000002</v>
      </c>
      <c r="H5223">
        <v>0</v>
      </c>
      <c r="I5223" s="2">
        <v>0</v>
      </c>
      <c r="J5223">
        <v>0</v>
      </c>
      <c r="K5223" s="2">
        <v>0</v>
      </c>
      <c r="L5223">
        <v>1076.865</v>
      </c>
      <c r="M5223" s="2">
        <v>0</v>
      </c>
      <c r="N5223" s="4">
        <v>0</v>
      </c>
    </row>
    <row r="5224" spans="1:14" x14ac:dyDescent="0.3">
      <c r="A5224" s="1" t="s">
        <v>234</v>
      </c>
      <c r="B5224" s="1" t="s">
        <v>480</v>
      </c>
      <c r="C5224" s="1" t="s">
        <v>60</v>
      </c>
      <c r="D5224" s="1" t="s">
        <v>18</v>
      </c>
      <c r="E5224">
        <v>0</v>
      </c>
      <c r="F5224">
        <v>0</v>
      </c>
      <c r="G5224">
        <v>0</v>
      </c>
      <c r="H5224">
        <v>0</v>
      </c>
      <c r="I5224" s="2">
        <v>0</v>
      </c>
      <c r="J5224">
        <v>2</v>
      </c>
      <c r="K5224" s="2">
        <v>0</v>
      </c>
      <c r="L5224">
        <v>1076.865</v>
      </c>
      <c r="M5224" s="2">
        <v>0</v>
      </c>
      <c r="N5224" s="4">
        <v>0</v>
      </c>
    </row>
    <row r="5225" spans="1:14" x14ac:dyDescent="0.3">
      <c r="A5225" s="1" t="s">
        <v>234</v>
      </c>
      <c r="B5225" s="1" t="s">
        <v>480</v>
      </c>
      <c r="C5225" s="1" t="s">
        <v>61</v>
      </c>
      <c r="D5225" s="1" t="s">
        <v>13</v>
      </c>
      <c r="E5225">
        <v>0</v>
      </c>
      <c r="F5225">
        <v>0</v>
      </c>
      <c r="G5225">
        <v>0</v>
      </c>
      <c r="H5225">
        <v>1</v>
      </c>
      <c r="I5225" s="2">
        <v>3395.7890000000002</v>
      </c>
      <c r="J5225">
        <v>9</v>
      </c>
      <c r="K5225" s="2">
        <v>1076.865</v>
      </c>
      <c r="L5225">
        <v>1076.865</v>
      </c>
      <c r="M5225" s="2">
        <v>2318.924</v>
      </c>
      <c r="N5225" s="4">
        <v>0.68288224032765277</v>
      </c>
    </row>
    <row r="5226" spans="1:14" x14ac:dyDescent="0.3">
      <c r="A5226" s="1" t="s">
        <v>234</v>
      </c>
      <c r="B5226" s="1" t="s">
        <v>480</v>
      </c>
      <c r="C5226" s="1" t="s">
        <v>61</v>
      </c>
      <c r="D5226" s="1" t="s">
        <v>18</v>
      </c>
      <c r="E5226">
        <v>1</v>
      </c>
      <c r="F5226">
        <v>0</v>
      </c>
      <c r="G5226">
        <v>0</v>
      </c>
      <c r="H5226">
        <v>0</v>
      </c>
      <c r="I5226" s="2">
        <v>0</v>
      </c>
      <c r="J5226">
        <v>2</v>
      </c>
      <c r="K5226" s="2">
        <v>0</v>
      </c>
      <c r="L5226">
        <v>1076.865</v>
      </c>
      <c r="M5226" s="2">
        <v>0</v>
      </c>
      <c r="N5226" s="4">
        <v>0</v>
      </c>
    </row>
    <row r="5227" spans="1:14" x14ac:dyDescent="0.3">
      <c r="A5227" s="1" t="s">
        <v>56</v>
      </c>
      <c r="B5227" s="1" t="s">
        <v>481</v>
      </c>
      <c r="C5227" s="1" t="s">
        <v>58</v>
      </c>
      <c r="D5227" s="1" t="s">
        <v>13</v>
      </c>
      <c r="E5227">
        <v>0</v>
      </c>
      <c r="F5227">
        <v>3</v>
      </c>
      <c r="G5227">
        <v>4472.9249999999993</v>
      </c>
      <c r="H5227">
        <v>2</v>
      </c>
      <c r="I5227" s="2">
        <v>3225.75</v>
      </c>
      <c r="J5227">
        <v>40</v>
      </c>
      <c r="K5227" s="2">
        <v>1104.8810000000001</v>
      </c>
      <c r="L5227">
        <v>552.44050000000004</v>
      </c>
      <c r="M5227" s="2">
        <v>2120.8689999999997</v>
      </c>
      <c r="N5227" s="4">
        <v>0.65748089591567838</v>
      </c>
    </row>
    <row r="5228" spans="1:14" x14ac:dyDescent="0.3">
      <c r="A5228" s="1" t="s">
        <v>56</v>
      </c>
      <c r="B5228" s="1" t="s">
        <v>481</v>
      </c>
      <c r="C5228" s="1" t="s">
        <v>58</v>
      </c>
      <c r="D5228" s="1" t="s">
        <v>16</v>
      </c>
      <c r="E5228">
        <v>0</v>
      </c>
      <c r="F5228">
        <v>0</v>
      </c>
      <c r="G5228">
        <v>0</v>
      </c>
      <c r="H5228">
        <v>0</v>
      </c>
      <c r="I5228" s="2">
        <v>0</v>
      </c>
      <c r="J5228">
        <v>1</v>
      </c>
      <c r="K5228" s="2">
        <v>0</v>
      </c>
      <c r="L5228">
        <v>552.44050000000004</v>
      </c>
      <c r="M5228" s="2">
        <v>0</v>
      </c>
      <c r="N5228" s="4">
        <v>0</v>
      </c>
    </row>
    <row r="5229" spans="1:14" x14ac:dyDescent="0.3">
      <c r="A5229" s="1" t="s">
        <v>56</v>
      </c>
      <c r="B5229" s="1" t="s">
        <v>481</v>
      </c>
      <c r="C5229" s="1" t="s">
        <v>58</v>
      </c>
      <c r="D5229" s="1" t="s">
        <v>18</v>
      </c>
      <c r="E5229">
        <v>0</v>
      </c>
      <c r="F5229">
        <v>0</v>
      </c>
      <c r="G5229">
        <v>0</v>
      </c>
      <c r="H5229">
        <v>0</v>
      </c>
      <c r="I5229" s="2">
        <v>0</v>
      </c>
      <c r="J5229">
        <v>1</v>
      </c>
      <c r="K5229" s="2">
        <v>0</v>
      </c>
      <c r="L5229">
        <v>552.44050000000004</v>
      </c>
      <c r="M5229" s="2">
        <v>0</v>
      </c>
      <c r="N5229" s="4">
        <v>0</v>
      </c>
    </row>
    <row r="5230" spans="1:14" x14ac:dyDescent="0.3">
      <c r="A5230" s="1" t="s">
        <v>56</v>
      </c>
      <c r="B5230" s="1" t="s">
        <v>481</v>
      </c>
      <c r="C5230" s="1" t="s">
        <v>59</v>
      </c>
      <c r="D5230" s="1" t="s">
        <v>13</v>
      </c>
      <c r="E5230">
        <v>0</v>
      </c>
      <c r="F5230">
        <v>2</v>
      </c>
      <c r="G5230">
        <v>3049.8</v>
      </c>
      <c r="H5230">
        <v>0</v>
      </c>
      <c r="I5230" s="2">
        <v>0</v>
      </c>
      <c r="J5230">
        <v>40</v>
      </c>
      <c r="K5230" s="2">
        <v>0</v>
      </c>
      <c r="L5230">
        <v>552.44050000000004</v>
      </c>
      <c r="M5230" s="2">
        <v>0</v>
      </c>
      <c r="N5230" s="4">
        <v>0</v>
      </c>
    </row>
    <row r="5231" spans="1:14" x14ac:dyDescent="0.3">
      <c r="A5231" s="1" t="s">
        <v>56</v>
      </c>
      <c r="B5231" s="1" t="s">
        <v>481</v>
      </c>
      <c r="C5231" s="1" t="s">
        <v>59</v>
      </c>
      <c r="D5231" s="1" t="s">
        <v>15</v>
      </c>
      <c r="E5231">
        <v>0</v>
      </c>
      <c r="F5231">
        <v>1</v>
      </c>
      <c r="G5231">
        <v>1612.875</v>
      </c>
      <c r="H5231">
        <v>1</v>
      </c>
      <c r="I5231" s="2">
        <v>1612.875</v>
      </c>
      <c r="J5231">
        <v>2</v>
      </c>
      <c r="K5231" s="2">
        <v>552.44050000000004</v>
      </c>
      <c r="L5231">
        <v>552.44050000000004</v>
      </c>
      <c r="M5231" s="2">
        <v>1060.4344999999998</v>
      </c>
      <c r="N5231" s="4">
        <v>0.65748089591567838</v>
      </c>
    </row>
    <row r="5232" spans="1:14" x14ac:dyDescent="0.3">
      <c r="A5232" s="1" t="s">
        <v>56</v>
      </c>
      <c r="B5232" s="1" t="s">
        <v>481</v>
      </c>
      <c r="C5232" s="1" t="s">
        <v>59</v>
      </c>
      <c r="D5232" s="1" t="s">
        <v>16</v>
      </c>
      <c r="E5232">
        <v>0</v>
      </c>
      <c r="F5232">
        <v>0</v>
      </c>
      <c r="G5232">
        <v>0</v>
      </c>
      <c r="H5232">
        <v>0</v>
      </c>
      <c r="I5232" s="2">
        <v>0</v>
      </c>
      <c r="J5232">
        <v>1</v>
      </c>
      <c r="K5232" s="2">
        <v>0</v>
      </c>
      <c r="L5232">
        <v>552.44050000000004</v>
      </c>
      <c r="M5232" s="2">
        <v>0</v>
      </c>
      <c r="N5232" s="4">
        <v>0</v>
      </c>
    </row>
    <row r="5233" spans="1:14" x14ac:dyDescent="0.3">
      <c r="A5233" s="1" t="s">
        <v>56</v>
      </c>
      <c r="B5233" s="1" t="s">
        <v>481</v>
      </c>
      <c r="C5233" s="1" t="s">
        <v>59</v>
      </c>
      <c r="D5233" s="1" t="s">
        <v>13</v>
      </c>
      <c r="E5233">
        <v>0</v>
      </c>
      <c r="F5233">
        <v>1</v>
      </c>
      <c r="G5233">
        <v>1612.875</v>
      </c>
      <c r="H5233">
        <v>0</v>
      </c>
      <c r="I5233" s="2">
        <v>0</v>
      </c>
      <c r="J5233">
        <v>0</v>
      </c>
      <c r="K5233" s="2">
        <v>0</v>
      </c>
      <c r="L5233">
        <v>552.44050000000004</v>
      </c>
      <c r="M5233" s="2">
        <v>0</v>
      </c>
      <c r="N5233" s="4">
        <v>0</v>
      </c>
    </row>
    <row r="5234" spans="1:14" x14ac:dyDescent="0.3">
      <c r="A5234" s="1" t="s">
        <v>56</v>
      </c>
      <c r="B5234" s="1" t="s">
        <v>481</v>
      </c>
      <c r="C5234" s="1" t="s">
        <v>59</v>
      </c>
      <c r="D5234" s="1" t="s">
        <v>19</v>
      </c>
      <c r="E5234">
        <v>0</v>
      </c>
      <c r="F5234">
        <v>0</v>
      </c>
      <c r="G5234">
        <v>0</v>
      </c>
      <c r="H5234">
        <v>0</v>
      </c>
      <c r="I5234" s="2">
        <v>0</v>
      </c>
      <c r="J5234">
        <v>1</v>
      </c>
      <c r="K5234" s="2">
        <v>0</v>
      </c>
      <c r="L5234">
        <v>552.44050000000004</v>
      </c>
      <c r="M5234" s="2">
        <v>0</v>
      </c>
      <c r="N5234" s="4">
        <v>0</v>
      </c>
    </row>
    <row r="5235" spans="1:14" x14ac:dyDescent="0.3">
      <c r="A5235" s="1" t="s">
        <v>56</v>
      </c>
      <c r="B5235" s="1" t="s">
        <v>481</v>
      </c>
      <c r="C5235" s="1" t="s">
        <v>60</v>
      </c>
      <c r="D5235" s="1" t="s">
        <v>13</v>
      </c>
      <c r="E5235">
        <v>0</v>
      </c>
      <c r="F5235">
        <v>1</v>
      </c>
      <c r="G5235">
        <v>1612.875</v>
      </c>
      <c r="H5235">
        <v>0</v>
      </c>
      <c r="I5235" s="2">
        <v>0</v>
      </c>
      <c r="J5235">
        <v>41</v>
      </c>
      <c r="K5235" s="2">
        <v>0</v>
      </c>
      <c r="L5235">
        <v>552.44050000000004</v>
      </c>
      <c r="M5235" s="2">
        <v>0</v>
      </c>
      <c r="N5235" s="4">
        <v>0</v>
      </c>
    </row>
    <row r="5236" spans="1:14" x14ac:dyDescent="0.3">
      <c r="A5236" s="1" t="s">
        <v>56</v>
      </c>
      <c r="B5236" s="1" t="s">
        <v>481</v>
      </c>
      <c r="C5236" s="1" t="s">
        <v>60</v>
      </c>
      <c r="D5236" s="1" t="s">
        <v>14</v>
      </c>
      <c r="E5236">
        <v>0</v>
      </c>
      <c r="F5236">
        <v>1</v>
      </c>
      <c r="G5236">
        <v>1436.925</v>
      </c>
      <c r="H5236">
        <v>0</v>
      </c>
      <c r="I5236" s="2">
        <v>0</v>
      </c>
      <c r="J5236">
        <v>1</v>
      </c>
      <c r="K5236" s="2">
        <v>0</v>
      </c>
      <c r="L5236">
        <v>552.44050000000004</v>
      </c>
      <c r="M5236" s="2">
        <v>0</v>
      </c>
      <c r="N5236" s="4">
        <v>0</v>
      </c>
    </row>
    <row r="5237" spans="1:14" x14ac:dyDescent="0.3">
      <c r="A5237" s="1" t="s">
        <v>56</v>
      </c>
      <c r="B5237" s="1" t="s">
        <v>481</v>
      </c>
      <c r="C5237" s="1" t="s">
        <v>60</v>
      </c>
      <c r="D5237" s="1" t="s">
        <v>32</v>
      </c>
      <c r="E5237">
        <v>0</v>
      </c>
      <c r="F5237">
        <v>0</v>
      </c>
      <c r="G5237">
        <v>0</v>
      </c>
      <c r="H5237">
        <v>0</v>
      </c>
      <c r="I5237" s="2">
        <v>0</v>
      </c>
      <c r="J5237">
        <v>1</v>
      </c>
      <c r="K5237" s="2">
        <v>0</v>
      </c>
      <c r="L5237">
        <v>552.44050000000004</v>
      </c>
      <c r="M5237" s="2">
        <v>0</v>
      </c>
      <c r="N5237" s="4">
        <v>0</v>
      </c>
    </row>
    <row r="5238" spans="1:14" x14ac:dyDescent="0.3">
      <c r="A5238" s="1" t="s">
        <v>56</v>
      </c>
      <c r="B5238" s="1" t="s">
        <v>481</v>
      </c>
      <c r="C5238" s="1" t="s">
        <v>60</v>
      </c>
      <c r="D5238" s="1" t="s">
        <v>15</v>
      </c>
      <c r="E5238">
        <v>0</v>
      </c>
      <c r="F5238">
        <v>1</v>
      </c>
      <c r="G5238">
        <v>1612.875</v>
      </c>
      <c r="H5238">
        <v>0</v>
      </c>
      <c r="I5238" s="2">
        <v>0</v>
      </c>
      <c r="J5238">
        <v>0</v>
      </c>
      <c r="K5238" s="2">
        <v>0</v>
      </c>
      <c r="L5238">
        <v>552.44050000000004</v>
      </c>
      <c r="M5238" s="2">
        <v>0</v>
      </c>
      <c r="N5238" s="4">
        <v>0</v>
      </c>
    </row>
    <row r="5239" spans="1:14" x14ac:dyDescent="0.3">
      <c r="A5239" s="1" t="s">
        <v>56</v>
      </c>
      <c r="B5239" s="1" t="s">
        <v>481</v>
      </c>
      <c r="C5239" s="1" t="s">
        <v>60</v>
      </c>
      <c r="D5239" s="1" t="s">
        <v>16</v>
      </c>
      <c r="E5239">
        <v>0</v>
      </c>
      <c r="F5239">
        <v>0</v>
      </c>
      <c r="G5239">
        <v>0</v>
      </c>
      <c r="H5239">
        <v>0</v>
      </c>
      <c r="I5239" s="2">
        <v>0</v>
      </c>
      <c r="J5239">
        <v>1</v>
      </c>
      <c r="K5239" s="2">
        <v>0</v>
      </c>
      <c r="L5239">
        <v>552.44050000000004</v>
      </c>
      <c r="M5239" s="2">
        <v>0</v>
      </c>
      <c r="N5239" s="4">
        <v>0</v>
      </c>
    </row>
    <row r="5240" spans="1:14" x14ac:dyDescent="0.3">
      <c r="A5240" s="1" t="s">
        <v>56</v>
      </c>
      <c r="B5240" s="1" t="s">
        <v>481</v>
      </c>
      <c r="C5240" s="1" t="s">
        <v>60</v>
      </c>
      <c r="D5240" s="1" t="s">
        <v>17</v>
      </c>
      <c r="E5240">
        <v>0</v>
      </c>
      <c r="F5240">
        <v>0</v>
      </c>
      <c r="G5240">
        <v>0</v>
      </c>
      <c r="H5240">
        <v>0</v>
      </c>
      <c r="I5240" s="2">
        <v>0</v>
      </c>
      <c r="J5240">
        <v>1</v>
      </c>
      <c r="K5240" s="2">
        <v>0</v>
      </c>
      <c r="L5240">
        <v>552.44050000000004</v>
      </c>
      <c r="M5240" s="2">
        <v>0</v>
      </c>
      <c r="N5240" s="4">
        <v>0</v>
      </c>
    </row>
    <row r="5241" spans="1:14" x14ac:dyDescent="0.3">
      <c r="A5241" s="1" t="s">
        <v>56</v>
      </c>
      <c r="B5241" s="1" t="s">
        <v>481</v>
      </c>
      <c r="C5241" s="1" t="s">
        <v>61</v>
      </c>
      <c r="D5241" s="1" t="s">
        <v>13</v>
      </c>
      <c r="E5241">
        <v>0</v>
      </c>
      <c r="F5241">
        <v>5</v>
      </c>
      <c r="G5241">
        <v>7712.4749999999995</v>
      </c>
      <c r="H5241">
        <v>4</v>
      </c>
      <c r="I5241" s="2">
        <v>6099.5999999999995</v>
      </c>
      <c r="J5241">
        <v>39</v>
      </c>
      <c r="K5241" s="2">
        <v>2209.7620000000002</v>
      </c>
      <c r="L5241">
        <v>552.44050000000004</v>
      </c>
      <c r="M5241" s="2">
        <v>3889.8379999999993</v>
      </c>
      <c r="N5241" s="4">
        <v>0.63772017837235218</v>
      </c>
    </row>
    <row r="5242" spans="1:14" x14ac:dyDescent="0.3">
      <c r="A5242" s="1" t="s">
        <v>56</v>
      </c>
      <c r="B5242" s="1" t="s">
        <v>481</v>
      </c>
      <c r="C5242" s="1" t="s">
        <v>61</v>
      </c>
      <c r="D5242" s="1" t="s">
        <v>15</v>
      </c>
      <c r="E5242">
        <v>0</v>
      </c>
      <c r="F5242">
        <v>0</v>
      </c>
      <c r="G5242">
        <v>0</v>
      </c>
      <c r="H5242">
        <v>0</v>
      </c>
      <c r="I5242" s="2">
        <v>0</v>
      </c>
      <c r="J5242">
        <v>1</v>
      </c>
      <c r="K5242" s="2">
        <v>0</v>
      </c>
      <c r="L5242">
        <v>552.44050000000004</v>
      </c>
      <c r="M5242" s="2">
        <v>0</v>
      </c>
      <c r="N5242" s="4">
        <v>0</v>
      </c>
    </row>
    <row r="5243" spans="1:14" x14ac:dyDescent="0.3">
      <c r="A5243" s="1" t="s">
        <v>56</v>
      </c>
      <c r="B5243" s="1" t="s">
        <v>481</v>
      </c>
      <c r="C5243" s="1" t="s">
        <v>61</v>
      </c>
      <c r="D5243" s="1" t="s">
        <v>13</v>
      </c>
      <c r="E5243">
        <v>0</v>
      </c>
      <c r="F5243">
        <v>1</v>
      </c>
      <c r="G5243">
        <v>1436.925</v>
      </c>
      <c r="H5243">
        <v>0</v>
      </c>
      <c r="I5243" s="2">
        <v>0</v>
      </c>
      <c r="J5243">
        <v>1</v>
      </c>
      <c r="K5243" s="2">
        <v>0</v>
      </c>
      <c r="L5243">
        <v>552.44050000000004</v>
      </c>
      <c r="M5243" s="2">
        <v>0</v>
      </c>
      <c r="N5243" s="4">
        <v>0</v>
      </c>
    </row>
    <row r="5244" spans="1:14" x14ac:dyDescent="0.3">
      <c r="A5244" s="1" t="s">
        <v>56</v>
      </c>
      <c r="B5244" s="1" t="s">
        <v>481</v>
      </c>
      <c r="C5244" s="1" t="s">
        <v>61</v>
      </c>
      <c r="D5244" s="1" t="s">
        <v>18</v>
      </c>
      <c r="E5244">
        <v>38</v>
      </c>
      <c r="F5244">
        <v>1</v>
      </c>
      <c r="G5244">
        <v>1612.875</v>
      </c>
      <c r="H5244">
        <v>0</v>
      </c>
      <c r="I5244" s="2">
        <v>0</v>
      </c>
      <c r="J5244">
        <v>1</v>
      </c>
      <c r="K5244" s="2">
        <v>0</v>
      </c>
      <c r="L5244">
        <v>552.44050000000004</v>
      </c>
      <c r="M5244" s="2">
        <v>0</v>
      </c>
      <c r="N5244" s="4">
        <v>0</v>
      </c>
    </row>
    <row r="5245" spans="1:14" x14ac:dyDescent="0.3">
      <c r="A5245" s="1" t="s">
        <v>167</v>
      </c>
      <c r="B5245" s="1" t="s">
        <v>482</v>
      </c>
      <c r="C5245" s="1" t="s">
        <v>58</v>
      </c>
      <c r="D5245" s="1" t="s">
        <v>13</v>
      </c>
      <c r="E5245">
        <v>0</v>
      </c>
      <c r="F5245">
        <v>22</v>
      </c>
      <c r="G5245">
        <v>32237.03</v>
      </c>
      <c r="H5245">
        <v>3</v>
      </c>
      <c r="I5245" s="2">
        <v>4567.57</v>
      </c>
      <c r="J5245">
        <v>33</v>
      </c>
      <c r="K5245" s="2">
        <v>1969.875</v>
      </c>
      <c r="L5245">
        <v>656.625</v>
      </c>
      <c r="M5245" s="2">
        <v>2597.6949999999997</v>
      </c>
      <c r="N5245" s="4">
        <v>0.56872582138861583</v>
      </c>
    </row>
    <row r="5246" spans="1:14" x14ac:dyDescent="0.3">
      <c r="A5246" s="1" t="s">
        <v>167</v>
      </c>
      <c r="B5246" s="1" t="s">
        <v>482</v>
      </c>
      <c r="C5246" s="1" t="s">
        <v>58</v>
      </c>
      <c r="D5246" s="1" t="s">
        <v>14</v>
      </c>
      <c r="E5246">
        <v>0</v>
      </c>
      <c r="F5246">
        <v>1</v>
      </c>
      <c r="G5246">
        <v>1539.5625</v>
      </c>
      <c r="H5246">
        <v>1</v>
      </c>
      <c r="I5246" s="2">
        <v>1539.5625</v>
      </c>
      <c r="J5246">
        <v>0</v>
      </c>
      <c r="K5246" s="2">
        <v>656.625</v>
      </c>
      <c r="L5246">
        <v>656.625</v>
      </c>
      <c r="M5246" s="2">
        <v>882.9375</v>
      </c>
      <c r="N5246" s="4">
        <v>0.57349896480331264</v>
      </c>
    </row>
    <row r="5247" spans="1:14" x14ac:dyDescent="0.3">
      <c r="A5247" s="1" t="s">
        <v>167</v>
      </c>
      <c r="B5247" s="1" t="s">
        <v>482</v>
      </c>
      <c r="C5247" s="1" t="s">
        <v>58</v>
      </c>
      <c r="D5247" s="1" t="s">
        <v>16</v>
      </c>
      <c r="E5247">
        <v>0</v>
      </c>
      <c r="F5247">
        <v>2</v>
      </c>
      <c r="G5247">
        <v>3301.3049999999989</v>
      </c>
      <c r="H5247">
        <v>1</v>
      </c>
      <c r="I5247" s="2">
        <v>1847.4749999999999</v>
      </c>
      <c r="J5247">
        <v>1</v>
      </c>
      <c r="K5247" s="2">
        <v>656.625</v>
      </c>
      <c r="L5247">
        <v>656.625</v>
      </c>
      <c r="M5247" s="2">
        <v>1190.8499999999999</v>
      </c>
      <c r="N5247" s="4">
        <v>0.6445824706694272</v>
      </c>
    </row>
    <row r="5248" spans="1:14" x14ac:dyDescent="0.3">
      <c r="A5248" s="1" t="s">
        <v>167</v>
      </c>
      <c r="B5248" s="1" t="s">
        <v>482</v>
      </c>
      <c r="C5248" s="1" t="s">
        <v>58</v>
      </c>
      <c r="D5248" s="1" t="s">
        <v>13</v>
      </c>
      <c r="E5248">
        <v>0</v>
      </c>
      <c r="F5248">
        <v>0</v>
      </c>
      <c r="G5248">
        <v>0</v>
      </c>
      <c r="H5248">
        <v>0</v>
      </c>
      <c r="I5248" s="2">
        <v>0</v>
      </c>
      <c r="J5248">
        <v>3</v>
      </c>
      <c r="K5248" s="2">
        <v>0</v>
      </c>
      <c r="L5248">
        <v>656.625</v>
      </c>
      <c r="M5248" s="2">
        <v>0</v>
      </c>
      <c r="N5248" s="4">
        <v>0</v>
      </c>
    </row>
    <row r="5249" spans="1:14" x14ac:dyDescent="0.3">
      <c r="A5249" s="1" t="s">
        <v>167</v>
      </c>
      <c r="B5249" s="1" t="s">
        <v>482</v>
      </c>
      <c r="C5249" s="1" t="s">
        <v>58</v>
      </c>
      <c r="D5249" s="1" t="s">
        <v>17</v>
      </c>
      <c r="E5249">
        <v>0</v>
      </c>
      <c r="F5249">
        <v>1</v>
      </c>
      <c r="G5249">
        <v>1488.4449999999999</v>
      </c>
      <c r="H5249">
        <v>1</v>
      </c>
      <c r="I5249" s="2">
        <v>1488.4449999999999</v>
      </c>
      <c r="J5249">
        <v>0</v>
      </c>
      <c r="K5249" s="2">
        <v>656.625</v>
      </c>
      <c r="L5249">
        <v>656.625</v>
      </c>
      <c r="M5249" s="2">
        <v>831.81999999999994</v>
      </c>
      <c r="N5249" s="4">
        <v>0.55885168749937009</v>
      </c>
    </row>
    <row r="5250" spans="1:14" x14ac:dyDescent="0.3">
      <c r="A5250" s="1" t="s">
        <v>167</v>
      </c>
      <c r="B5250" s="1" t="s">
        <v>482</v>
      </c>
      <c r="C5250" s="1" t="s">
        <v>58</v>
      </c>
      <c r="D5250" s="1" t="s">
        <v>18</v>
      </c>
      <c r="E5250">
        <v>0</v>
      </c>
      <c r="F5250">
        <v>1</v>
      </c>
      <c r="G5250">
        <v>1453.83</v>
      </c>
      <c r="H5250">
        <v>0</v>
      </c>
      <c r="I5250" s="2">
        <v>0</v>
      </c>
      <c r="J5250">
        <v>0</v>
      </c>
      <c r="K5250" s="2">
        <v>0</v>
      </c>
      <c r="L5250">
        <v>656.625</v>
      </c>
      <c r="M5250" s="2">
        <v>0</v>
      </c>
      <c r="N5250" s="4">
        <v>0</v>
      </c>
    </row>
    <row r="5251" spans="1:14" x14ac:dyDescent="0.3">
      <c r="A5251" s="1" t="s">
        <v>167</v>
      </c>
      <c r="B5251" s="1" t="s">
        <v>482</v>
      </c>
      <c r="C5251" s="1" t="s">
        <v>58</v>
      </c>
      <c r="D5251" s="1" t="s">
        <v>19</v>
      </c>
      <c r="E5251">
        <v>0</v>
      </c>
      <c r="F5251">
        <v>1</v>
      </c>
      <c r="G5251">
        <v>1539.5625</v>
      </c>
      <c r="H5251">
        <v>0</v>
      </c>
      <c r="I5251" s="2">
        <v>0</v>
      </c>
      <c r="J5251">
        <v>0</v>
      </c>
      <c r="K5251" s="2">
        <v>0</v>
      </c>
      <c r="L5251">
        <v>656.625</v>
      </c>
      <c r="M5251" s="2">
        <v>0</v>
      </c>
      <c r="N5251" s="4">
        <v>0</v>
      </c>
    </row>
    <row r="5252" spans="1:14" x14ac:dyDescent="0.3">
      <c r="A5252" s="1" t="s">
        <v>167</v>
      </c>
      <c r="B5252" s="1" t="s">
        <v>482</v>
      </c>
      <c r="C5252" s="1" t="s">
        <v>59</v>
      </c>
      <c r="D5252" s="1" t="s">
        <v>13</v>
      </c>
      <c r="E5252">
        <v>0</v>
      </c>
      <c r="F5252">
        <v>23</v>
      </c>
      <c r="G5252">
        <v>34069.612500000003</v>
      </c>
      <c r="H5252">
        <v>2</v>
      </c>
      <c r="I5252" s="2">
        <v>3028.0075000000002</v>
      </c>
      <c r="J5252">
        <v>34</v>
      </c>
      <c r="K5252" s="2">
        <v>1313.25</v>
      </c>
      <c r="L5252">
        <v>656.625</v>
      </c>
      <c r="M5252" s="2">
        <v>1714.7575000000002</v>
      </c>
      <c r="N5252" s="4">
        <v>0.56629896062014384</v>
      </c>
    </row>
    <row r="5253" spans="1:14" x14ac:dyDescent="0.3">
      <c r="A5253" s="1" t="s">
        <v>167</v>
      </c>
      <c r="B5253" s="1" t="s">
        <v>482</v>
      </c>
      <c r="C5253" s="1" t="s">
        <v>59</v>
      </c>
      <c r="D5253" s="1" t="s">
        <v>14</v>
      </c>
      <c r="E5253">
        <v>0</v>
      </c>
      <c r="F5253">
        <v>2</v>
      </c>
      <c r="G5253">
        <v>3301.3049999999989</v>
      </c>
      <c r="H5253">
        <v>0</v>
      </c>
      <c r="I5253" s="2">
        <v>0</v>
      </c>
      <c r="J5253">
        <v>0</v>
      </c>
      <c r="K5253" s="2">
        <v>0</v>
      </c>
      <c r="L5253">
        <v>656.625</v>
      </c>
      <c r="M5253" s="2">
        <v>0</v>
      </c>
      <c r="N5253" s="4">
        <v>0</v>
      </c>
    </row>
    <row r="5254" spans="1:14" x14ac:dyDescent="0.3">
      <c r="A5254" s="1" t="s">
        <v>167</v>
      </c>
      <c r="B5254" s="1" t="s">
        <v>482</v>
      </c>
      <c r="C5254" s="1" t="s">
        <v>59</v>
      </c>
      <c r="D5254" s="1" t="s">
        <v>17</v>
      </c>
      <c r="E5254">
        <v>0</v>
      </c>
      <c r="F5254">
        <v>1</v>
      </c>
      <c r="G5254">
        <v>1488.4449999999999</v>
      </c>
      <c r="H5254">
        <v>0</v>
      </c>
      <c r="I5254" s="2">
        <v>0</v>
      </c>
      <c r="J5254">
        <v>0</v>
      </c>
      <c r="K5254" s="2">
        <v>0</v>
      </c>
      <c r="L5254">
        <v>656.625</v>
      </c>
      <c r="M5254" s="2">
        <v>0</v>
      </c>
      <c r="N5254" s="4">
        <v>0</v>
      </c>
    </row>
    <row r="5255" spans="1:14" x14ac:dyDescent="0.3">
      <c r="A5255" s="1" t="s">
        <v>167</v>
      </c>
      <c r="B5255" s="1" t="s">
        <v>482</v>
      </c>
      <c r="C5255" s="1" t="s">
        <v>59</v>
      </c>
      <c r="D5255" s="1" t="s">
        <v>18</v>
      </c>
      <c r="E5255">
        <v>0</v>
      </c>
      <c r="F5255">
        <v>2</v>
      </c>
      <c r="G5255">
        <v>2993.392499999999</v>
      </c>
      <c r="H5255">
        <v>0</v>
      </c>
      <c r="I5255" s="2">
        <v>0</v>
      </c>
      <c r="J5255">
        <v>3</v>
      </c>
      <c r="K5255" s="2">
        <v>0</v>
      </c>
      <c r="L5255">
        <v>656.625</v>
      </c>
      <c r="M5255" s="2">
        <v>0</v>
      </c>
      <c r="N5255" s="4">
        <v>0</v>
      </c>
    </row>
    <row r="5256" spans="1:14" x14ac:dyDescent="0.3">
      <c r="A5256" s="1" t="s">
        <v>167</v>
      </c>
      <c r="B5256" s="1" t="s">
        <v>482</v>
      </c>
      <c r="C5256" s="1" t="s">
        <v>60</v>
      </c>
      <c r="D5256" s="1" t="s">
        <v>18</v>
      </c>
      <c r="E5256">
        <v>0</v>
      </c>
      <c r="F5256">
        <v>0</v>
      </c>
      <c r="G5256">
        <v>0</v>
      </c>
      <c r="H5256">
        <v>0</v>
      </c>
      <c r="I5256" s="2">
        <v>0</v>
      </c>
      <c r="J5256">
        <v>1</v>
      </c>
      <c r="K5256" s="2">
        <v>0</v>
      </c>
      <c r="L5256">
        <v>656.625</v>
      </c>
      <c r="M5256" s="2">
        <v>0</v>
      </c>
      <c r="N5256" s="4">
        <v>0</v>
      </c>
    </row>
    <row r="5257" spans="1:14" x14ac:dyDescent="0.3">
      <c r="A5257" s="1" t="s">
        <v>167</v>
      </c>
      <c r="B5257" s="1" t="s">
        <v>482</v>
      </c>
      <c r="C5257" s="1" t="s">
        <v>60</v>
      </c>
      <c r="D5257" s="1" t="s">
        <v>13</v>
      </c>
      <c r="E5257">
        <v>0</v>
      </c>
      <c r="F5257">
        <v>33</v>
      </c>
      <c r="G5257">
        <v>50661.87</v>
      </c>
      <c r="H5257">
        <v>4</v>
      </c>
      <c r="I5257" s="2">
        <v>6415.0450000000001</v>
      </c>
      <c r="J5257">
        <v>24</v>
      </c>
      <c r="K5257" s="2">
        <v>2626.5</v>
      </c>
      <c r="L5257">
        <v>656.625</v>
      </c>
      <c r="M5257" s="2">
        <v>3788.5450000000001</v>
      </c>
      <c r="N5257" s="4">
        <v>0.59057185101585419</v>
      </c>
    </row>
    <row r="5258" spans="1:14" x14ac:dyDescent="0.3">
      <c r="A5258" s="1" t="s">
        <v>167</v>
      </c>
      <c r="B5258" s="1" t="s">
        <v>482</v>
      </c>
      <c r="C5258" s="1" t="s">
        <v>60</v>
      </c>
      <c r="D5258" s="1" t="s">
        <v>14</v>
      </c>
      <c r="E5258">
        <v>0</v>
      </c>
      <c r="F5258">
        <v>3</v>
      </c>
      <c r="G5258">
        <v>4926.5999999999995</v>
      </c>
      <c r="H5258">
        <v>1</v>
      </c>
      <c r="I5258" s="2">
        <v>1539.5625</v>
      </c>
      <c r="J5258">
        <v>0</v>
      </c>
      <c r="K5258" s="2">
        <v>656.625</v>
      </c>
      <c r="L5258">
        <v>656.625</v>
      </c>
      <c r="M5258" s="2">
        <v>882.9375</v>
      </c>
      <c r="N5258" s="4">
        <v>0.57349896480331264</v>
      </c>
    </row>
    <row r="5259" spans="1:14" x14ac:dyDescent="0.3">
      <c r="A5259" s="1" t="s">
        <v>167</v>
      </c>
      <c r="B5259" s="1" t="s">
        <v>482</v>
      </c>
      <c r="C5259" s="1" t="s">
        <v>60</v>
      </c>
      <c r="D5259" s="1" t="s">
        <v>15</v>
      </c>
      <c r="E5259">
        <v>0</v>
      </c>
      <c r="F5259">
        <v>3</v>
      </c>
      <c r="G5259">
        <v>4396.1049999999996</v>
      </c>
      <c r="H5259">
        <v>0</v>
      </c>
      <c r="I5259" s="2">
        <v>0</v>
      </c>
      <c r="J5259">
        <v>0</v>
      </c>
      <c r="K5259" s="2">
        <v>0</v>
      </c>
      <c r="L5259">
        <v>656.625</v>
      </c>
      <c r="M5259" s="2">
        <v>0</v>
      </c>
      <c r="N5259" s="4">
        <v>0</v>
      </c>
    </row>
    <row r="5260" spans="1:14" x14ac:dyDescent="0.3">
      <c r="A5260" s="1" t="s">
        <v>167</v>
      </c>
      <c r="B5260" s="1" t="s">
        <v>482</v>
      </c>
      <c r="C5260" s="1" t="s">
        <v>60</v>
      </c>
      <c r="D5260" s="1" t="s">
        <v>16</v>
      </c>
      <c r="E5260">
        <v>0</v>
      </c>
      <c r="F5260">
        <v>1</v>
      </c>
      <c r="G5260">
        <v>1488.4449999999999</v>
      </c>
      <c r="H5260">
        <v>0</v>
      </c>
      <c r="I5260" s="2">
        <v>0</v>
      </c>
      <c r="J5260">
        <v>0</v>
      </c>
      <c r="K5260" s="2">
        <v>0</v>
      </c>
      <c r="L5260">
        <v>656.625</v>
      </c>
      <c r="M5260" s="2">
        <v>0</v>
      </c>
      <c r="N5260" s="4">
        <v>0</v>
      </c>
    </row>
    <row r="5261" spans="1:14" x14ac:dyDescent="0.3">
      <c r="A5261" s="1" t="s">
        <v>167</v>
      </c>
      <c r="B5261" s="1" t="s">
        <v>482</v>
      </c>
      <c r="C5261" s="1" t="s">
        <v>60</v>
      </c>
      <c r="D5261" s="1" t="s">
        <v>13</v>
      </c>
      <c r="E5261">
        <v>0</v>
      </c>
      <c r="F5261">
        <v>4</v>
      </c>
      <c r="G5261">
        <v>5970.2824999999993</v>
      </c>
      <c r="H5261">
        <v>1</v>
      </c>
      <c r="I5261" s="2">
        <v>1488.4449999999999</v>
      </c>
      <c r="J5261">
        <v>0</v>
      </c>
      <c r="K5261" s="2">
        <v>656.625</v>
      </c>
      <c r="L5261">
        <v>656.625</v>
      </c>
      <c r="M5261" s="2">
        <v>831.81999999999994</v>
      </c>
      <c r="N5261" s="4">
        <v>0.55885168749937009</v>
      </c>
    </row>
    <row r="5262" spans="1:14" x14ac:dyDescent="0.3">
      <c r="A5262" s="1" t="s">
        <v>167</v>
      </c>
      <c r="B5262" s="1" t="s">
        <v>482</v>
      </c>
      <c r="C5262" s="1" t="s">
        <v>60</v>
      </c>
      <c r="D5262" s="1" t="s">
        <v>17</v>
      </c>
      <c r="E5262">
        <v>0</v>
      </c>
      <c r="F5262">
        <v>1</v>
      </c>
      <c r="G5262">
        <v>1488.4449999999999</v>
      </c>
      <c r="H5262">
        <v>0</v>
      </c>
      <c r="I5262" s="2">
        <v>0</v>
      </c>
      <c r="J5262">
        <v>0</v>
      </c>
      <c r="K5262" s="2">
        <v>0</v>
      </c>
      <c r="L5262">
        <v>656.625</v>
      </c>
      <c r="M5262" s="2">
        <v>0</v>
      </c>
      <c r="N5262" s="4">
        <v>0</v>
      </c>
    </row>
    <row r="5263" spans="1:14" x14ac:dyDescent="0.3">
      <c r="A5263" s="1" t="s">
        <v>167</v>
      </c>
      <c r="B5263" s="1" t="s">
        <v>482</v>
      </c>
      <c r="C5263" s="1" t="s">
        <v>60</v>
      </c>
      <c r="D5263" s="1" t="s">
        <v>18</v>
      </c>
      <c r="E5263">
        <v>0</v>
      </c>
      <c r="F5263">
        <v>1</v>
      </c>
      <c r="G5263">
        <v>1488.4449999999999</v>
      </c>
      <c r="H5263">
        <v>0</v>
      </c>
      <c r="I5263" s="2">
        <v>0</v>
      </c>
      <c r="J5263">
        <v>5</v>
      </c>
      <c r="K5263" s="2">
        <v>0</v>
      </c>
      <c r="L5263">
        <v>656.625</v>
      </c>
      <c r="M5263" s="2">
        <v>0</v>
      </c>
      <c r="N5263" s="4">
        <v>0</v>
      </c>
    </row>
    <row r="5264" spans="1:14" x14ac:dyDescent="0.3">
      <c r="A5264" s="1" t="s">
        <v>167</v>
      </c>
      <c r="B5264" s="1" t="s">
        <v>482</v>
      </c>
      <c r="C5264" s="1" t="s">
        <v>60</v>
      </c>
      <c r="D5264" s="1" t="s">
        <v>19</v>
      </c>
      <c r="E5264">
        <v>0</v>
      </c>
      <c r="F5264">
        <v>3</v>
      </c>
      <c r="G5264">
        <v>4840.8674999999994</v>
      </c>
      <c r="H5264">
        <v>0</v>
      </c>
      <c r="I5264" s="2">
        <v>0</v>
      </c>
      <c r="J5264">
        <v>0</v>
      </c>
      <c r="K5264" s="2">
        <v>0</v>
      </c>
      <c r="L5264">
        <v>656.625</v>
      </c>
      <c r="M5264" s="2">
        <v>0</v>
      </c>
      <c r="N5264" s="4">
        <v>0</v>
      </c>
    </row>
    <row r="5265" spans="1:14" x14ac:dyDescent="0.3">
      <c r="A5265" s="1" t="s">
        <v>167</v>
      </c>
      <c r="B5265" s="1" t="s">
        <v>482</v>
      </c>
      <c r="C5265" s="1" t="s">
        <v>61</v>
      </c>
      <c r="D5265" s="1" t="s">
        <v>13</v>
      </c>
      <c r="E5265">
        <v>0</v>
      </c>
      <c r="F5265">
        <v>18</v>
      </c>
      <c r="G5265">
        <v>28363.37</v>
      </c>
      <c r="H5265">
        <v>10</v>
      </c>
      <c r="I5265" s="2">
        <v>16353.575000000001</v>
      </c>
      <c r="J5265">
        <v>30</v>
      </c>
      <c r="K5265" s="2">
        <v>6566.25</v>
      </c>
      <c r="L5265">
        <v>656.625</v>
      </c>
      <c r="M5265" s="2">
        <v>9787.3250000000007</v>
      </c>
      <c r="N5265" s="4">
        <v>0.59848228904077549</v>
      </c>
    </row>
    <row r="5266" spans="1:14" x14ac:dyDescent="0.3">
      <c r="A5266" s="1" t="s">
        <v>167</v>
      </c>
      <c r="B5266" s="1" t="s">
        <v>482</v>
      </c>
      <c r="C5266" s="1" t="s">
        <v>61</v>
      </c>
      <c r="D5266" s="1" t="s">
        <v>14</v>
      </c>
      <c r="E5266">
        <v>0</v>
      </c>
      <c r="F5266">
        <v>2</v>
      </c>
      <c r="G5266">
        <v>3028.0075000000002</v>
      </c>
      <c r="H5266">
        <v>2</v>
      </c>
      <c r="I5266" s="2">
        <v>3028.0075000000002</v>
      </c>
      <c r="J5266">
        <v>0</v>
      </c>
      <c r="K5266" s="2">
        <v>1313.25</v>
      </c>
      <c r="L5266">
        <v>656.625</v>
      </c>
      <c r="M5266" s="2">
        <v>1714.7575000000002</v>
      </c>
      <c r="N5266" s="4">
        <v>0.56629896062014384</v>
      </c>
    </row>
    <row r="5267" spans="1:14" x14ac:dyDescent="0.3">
      <c r="A5267" s="1" t="s">
        <v>167</v>
      </c>
      <c r="B5267" s="1" t="s">
        <v>482</v>
      </c>
      <c r="C5267" s="1" t="s">
        <v>61</v>
      </c>
      <c r="D5267" s="1" t="s">
        <v>17</v>
      </c>
      <c r="E5267">
        <v>0</v>
      </c>
      <c r="F5267">
        <v>0</v>
      </c>
      <c r="G5267">
        <v>0</v>
      </c>
      <c r="H5267">
        <v>0</v>
      </c>
      <c r="I5267" s="2">
        <v>0</v>
      </c>
      <c r="J5267">
        <v>1</v>
      </c>
      <c r="K5267" s="2">
        <v>0</v>
      </c>
      <c r="L5267">
        <v>656.625</v>
      </c>
      <c r="M5267" s="2">
        <v>0</v>
      </c>
      <c r="N5267" s="4">
        <v>0</v>
      </c>
    </row>
    <row r="5268" spans="1:14" x14ac:dyDescent="0.3">
      <c r="A5268" s="1" t="s">
        <v>167</v>
      </c>
      <c r="B5268" s="1" t="s">
        <v>482</v>
      </c>
      <c r="C5268" s="1" t="s">
        <v>61</v>
      </c>
      <c r="D5268" s="1" t="s">
        <v>18</v>
      </c>
      <c r="E5268">
        <v>5</v>
      </c>
      <c r="F5268">
        <v>2</v>
      </c>
      <c r="G5268">
        <v>2907.66</v>
      </c>
      <c r="H5268">
        <v>0</v>
      </c>
      <c r="I5268" s="2">
        <v>0</v>
      </c>
      <c r="J5268">
        <v>0</v>
      </c>
      <c r="K5268" s="2">
        <v>0</v>
      </c>
      <c r="L5268">
        <v>656.625</v>
      </c>
      <c r="M5268" s="2">
        <v>0</v>
      </c>
      <c r="N5268" s="4">
        <v>0</v>
      </c>
    </row>
    <row r="5269" spans="1:14" x14ac:dyDescent="0.3">
      <c r="A5269" s="1" t="s">
        <v>167</v>
      </c>
      <c r="B5269" s="1" t="s">
        <v>482</v>
      </c>
      <c r="C5269" s="1" t="s">
        <v>61</v>
      </c>
      <c r="D5269" s="1" t="s">
        <v>19</v>
      </c>
      <c r="E5269">
        <v>0</v>
      </c>
      <c r="F5269">
        <v>0</v>
      </c>
      <c r="G5269">
        <v>0</v>
      </c>
      <c r="H5269">
        <v>0</v>
      </c>
      <c r="I5269" s="2">
        <v>0</v>
      </c>
      <c r="J5269">
        <v>2</v>
      </c>
      <c r="K5269" s="2">
        <v>0</v>
      </c>
      <c r="L5269">
        <v>656.625</v>
      </c>
      <c r="M5269" s="2">
        <v>0</v>
      </c>
      <c r="N5269" s="4">
        <v>0</v>
      </c>
    </row>
    <row r="5270" spans="1:14" x14ac:dyDescent="0.3">
      <c r="A5270" s="1" t="s">
        <v>155</v>
      </c>
      <c r="B5270" s="1" t="s">
        <v>483</v>
      </c>
      <c r="C5270" s="1" t="s">
        <v>58</v>
      </c>
      <c r="D5270" s="1" t="s">
        <v>13</v>
      </c>
      <c r="E5270">
        <v>0</v>
      </c>
      <c r="F5270">
        <v>8</v>
      </c>
      <c r="G5270">
        <v>20794.127499999999</v>
      </c>
      <c r="H5270">
        <v>2</v>
      </c>
      <c r="I5270" s="2">
        <v>4997.2099999999991</v>
      </c>
      <c r="J5270">
        <v>0</v>
      </c>
      <c r="K5270" s="2">
        <v>1831.5459999999998</v>
      </c>
      <c r="L5270">
        <v>915.77299999999991</v>
      </c>
      <c r="M5270" s="2">
        <v>3165.6639999999993</v>
      </c>
      <c r="N5270" s="4">
        <v>0.63348628534722373</v>
      </c>
    </row>
    <row r="5271" spans="1:14" x14ac:dyDescent="0.3">
      <c r="A5271" s="1" t="s">
        <v>155</v>
      </c>
      <c r="B5271" s="1" t="s">
        <v>483</v>
      </c>
      <c r="C5271" s="1" t="s">
        <v>58</v>
      </c>
      <c r="D5271" s="1" t="s">
        <v>16</v>
      </c>
      <c r="E5271">
        <v>0</v>
      </c>
      <c r="F5271">
        <v>1</v>
      </c>
      <c r="G5271">
        <v>2743.5664999999999</v>
      </c>
      <c r="H5271">
        <v>0</v>
      </c>
      <c r="I5271" s="2">
        <v>0</v>
      </c>
      <c r="J5271">
        <v>0</v>
      </c>
      <c r="K5271" s="2">
        <v>0</v>
      </c>
      <c r="L5271">
        <v>915.77299999999991</v>
      </c>
      <c r="M5271" s="2">
        <v>0</v>
      </c>
      <c r="N5271" s="4">
        <v>0</v>
      </c>
    </row>
    <row r="5272" spans="1:14" x14ac:dyDescent="0.3">
      <c r="A5272" s="1" t="s">
        <v>155</v>
      </c>
      <c r="B5272" s="1" t="s">
        <v>483</v>
      </c>
      <c r="C5272" s="1" t="s">
        <v>58</v>
      </c>
      <c r="D5272" s="1" t="s">
        <v>13</v>
      </c>
      <c r="E5272">
        <v>0</v>
      </c>
      <c r="F5272">
        <v>2</v>
      </c>
      <c r="G5272">
        <v>5311.7579999999998</v>
      </c>
      <c r="H5272">
        <v>1</v>
      </c>
      <c r="I5272" s="2">
        <v>2582.1869999999999</v>
      </c>
      <c r="J5272">
        <v>0</v>
      </c>
      <c r="K5272" s="2">
        <v>915.77299999999991</v>
      </c>
      <c r="L5272">
        <v>915.77299999999991</v>
      </c>
      <c r="M5272" s="2">
        <v>1666.414</v>
      </c>
      <c r="N5272" s="4">
        <v>0.64534985266365297</v>
      </c>
    </row>
    <row r="5273" spans="1:14" x14ac:dyDescent="0.3">
      <c r="A5273" s="1" t="s">
        <v>155</v>
      </c>
      <c r="B5273" s="1" t="s">
        <v>483</v>
      </c>
      <c r="C5273" s="1" t="s">
        <v>58</v>
      </c>
      <c r="D5273" s="1" t="s">
        <v>17</v>
      </c>
      <c r="E5273">
        <v>0</v>
      </c>
      <c r="F5273">
        <v>2</v>
      </c>
      <c r="G5273">
        <v>4997.2099999999991</v>
      </c>
      <c r="H5273">
        <v>0</v>
      </c>
      <c r="I5273" s="2">
        <v>0</v>
      </c>
      <c r="J5273">
        <v>0</v>
      </c>
      <c r="K5273" s="2">
        <v>0</v>
      </c>
      <c r="L5273">
        <v>915.77299999999991</v>
      </c>
      <c r="M5273" s="2">
        <v>0</v>
      </c>
      <c r="N5273" s="4">
        <v>0</v>
      </c>
    </row>
    <row r="5274" spans="1:14" x14ac:dyDescent="0.3">
      <c r="A5274" s="1" t="s">
        <v>155</v>
      </c>
      <c r="B5274" s="1" t="s">
        <v>483</v>
      </c>
      <c r="C5274" s="1" t="s">
        <v>58</v>
      </c>
      <c r="D5274" s="1" t="s">
        <v>19</v>
      </c>
      <c r="E5274">
        <v>0</v>
      </c>
      <c r="F5274">
        <v>0</v>
      </c>
      <c r="G5274">
        <v>0</v>
      </c>
      <c r="H5274">
        <v>0</v>
      </c>
      <c r="I5274" s="2">
        <v>0</v>
      </c>
      <c r="J5274">
        <v>0</v>
      </c>
      <c r="K5274" s="2">
        <v>0</v>
      </c>
      <c r="L5274">
        <v>915.77299999999991</v>
      </c>
      <c r="M5274" s="2">
        <v>0</v>
      </c>
      <c r="N5274" s="4">
        <v>0</v>
      </c>
    </row>
    <row r="5275" spans="1:14" x14ac:dyDescent="0.3">
      <c r="A5275" s="1" t="s">
        <v>155</v>
      </c>
      <c r="B5275" s="1" t="s">
        <v>483</v>
      </c>
      <c r="C5275" s="1" t="s">
        <v>59</v>
      </c>
      <c r="D5275" s="1" t="s">
        <v>13</v>
      </c>
      <c r="E5275">
        <v>0</v>
      </c>
      <c r="F5275">
        <v>6</v>
      </c>
      <c r="G5275">
        <v>15648.717000000001</v>
      </c>
      <c r="H5275">
        <v>0</v>
      </c>
      <c r="I5275" s="2">
        <v>0</v>
      </c>
      <c r="J5275">
        <v>1</v>
      </c>
      <c r="K5275" s="2">
        <v>0</v>
      </c>
      <c r="L5275">
        <v>915.77299999999991</v>
      </c>
      <c r="M5275" s="2">
        <v>0</v>
      </c>
      <c r="N5275" s="4">
        <v>0</v>
      </c>
    </row>
    <row r="5276" spans="1:14" x14ac:dyDescent="0.3">
      <c r="A5276" s="1" t="s">
        <v>155</v>
      </c>
      <c r="B5276" s="1" t="s">
        <v>483</v>
      </c>
      <c r="C5276" s="1" t="s">
        <v>59</v>
      </c>
      <c r="D5276" s="1" t="s">
        <v>14</v>
      </c>
      <c r="E5276">
        <v>0</v>
      </c>
      <c r="F5276">
        <v>1</v>
      </c>
      <c r="G5276">
        <v>2253.6435000000001</v>
      </c>
      <c r="H5276">
        <v>0</v>
      </c>
      <c r="I5276" s="2">
        <v>0</v>
      </c>
      <c r="J5276">
        <v>0</v>
      </c>
      <c r="K5276" s="2">
        <v>0</v>
      </c>
      <c r="L5276">
        <v>915.77299999999991</v>
      </c>
      <c r="M5276" s="2">
        <v>0</v>
      </c>
      <c r="N5276" s="4">
        <v>0</v>
      </c>
    </row>
    <row r="5277" spans="1:14" x14ac:dyDescent="0.3">
      <c r="A5277" s="1" t="s">
        <v>155</v>
      </c>
      <c r="B5277" s="1" t="s">
        <v>483</v>
      </c>
      <c r="C5277" s="1" t="s">
        <v>59</v>
      </c>
      <c r="D5277" s="1" t="s">
        <v>32</v>
      </c>
      <c r="E5277">
        <v>0</v>
      </c>
      <c r="F5277">
        <v>1</v>
      </c>
      <c r="G5277">
        <v>3331.4810000000002</v>
      </c>
      <c r="H5277">
        <v>0</v>
      </c>
      <c r="I5277" s="2">
        <v>0</v>
      </c>
      <c r="J5277">
        <v>0</v>
      </c>
      <c r="K5277" s="2">
        <v>0</v>
      </c>
      <c r="L5277">
        <v>915.77299999999991</v>
      </c>
      <c r="M5277" s="2">
        <v>0</v>
      </c>
      <c r="N5277" s="4">
        <v>0</v>
      </c>
    </row>
    <row r="5278" spans="1:14" x14ac:dyDescent="0.3">
      <c r="A5278" s="1" t="s">
        <v>155</v>
      </c>
      <c r="B5278" s="1" t="s">
        <v>483</v>
      </c>
      <c r="C5278" s="1" t="s">
        <v>59</v>
      </c>
      <c r="D5278" s="1" t="s">
        <v>15</v>
      </c>
      <c r="E5278">
        <v>0</v>
      </c>
      <c r="F5278">
        <v>0</v>
      </c>
      <c r="G5278">
        <v>0</v>
      </c>
      <c r="H5278">
        <v>0</v>
      </c>
      <c r="I5278" s="2">
        <v>0</v>
      </c>
      <c r="J5278">
        <v>1</v>
      </c>
      <c r="K5278" s="2">
        <v>0</v>
      </c>
      <c r="L5278">
        <v>915.77299999999991</v>
      </c>
      <c r="M5278" s="2">
        <v>0</v>
      </c>
      <c r="N5278" s="4">
        <v>0</v>
      </c>
    </row>
    <row r="5279" spans="1:14" x14ac:dyDescent="0.3">
      <c r="A5279" s="1" t="s">
        <v>155</v>
      </c>
      <c r="B5279" s="1" t="s">
        <v>483</v>
      </c>
      <c r="C5279" s="1" t="s">
        <v>59</v>
      </c>
      <c r="D5279" s="1" t="s">
        <v>16</v>
      </c>
      <c r="E5279">
        <v>0</v>
      </c>
      <c r="F5279">
        <v>2</v>
      </c>
      <c r="G5279">
        <v>5487.1329999999998</v>
      </c>
      <c r="H5279">
        <v>1</v>
      </c>
      <c r="I5279" s="2">
        <v>2743.5664999999999</v>
      </c>
      <c r="J5279">
        <v>0</v>
      </c>
      <c r="K5279" s="2">
        <v>915.77299999999991</v>
      </c>
      <c r="L5279">
        <v>915.77299999999991</v>
      </c>
      <c r="M5279" s="2">
        <v>1827.7935</v>
      </c>
      <c r="N5279" s="4">
        <v>0.66621075158921794</v>
      </c>
    </row>
    <row r="5280" spans="1:14" x14ac:dyDescent="0.3">
      <c r="A5280" s="1" t="s">
        <v>155</v>
      </c>
      <c r="B5280" s="1" t="s">
        <v>483</v>
      </c>
      <c r="C5280" s="1" t="s">
        <v>59</v>
      </c>
      <c r="D5280" s="1" t="s">
        <v>17</v>
      </c>
      <c r="E5280">
        <v>0</v>
      </c>
      <c r="F5280">
        <v>1</v>
      </c>
      <c r="G5280">
        <v>2253.6435000000001</v>
      </c>
      <c r="H5280">
        <v>0</v>
      </c>
      <c r="I5280" s="2">
        <v>0</v>
      </c>
      <c r="J5280">
        <v>0</v>
      </c>
      <c r="K5280" s="2">
        <v>0</v>
      </c>
      <c r="L5280">
        <v>915.77299999999991</v>
      </c>
      <c r="M5280" s="2">
        <v>0</v>
      </c>
      <c r="N5280" s="4">
        <v>0</v>
      </c>
    </row>
    <row r="5281" spans="1:14" x14ac:dyDescent="0.3">
      <c r="A5281" s="1" t="s">
        <v>155</v>
      </c>
      <c r="B5281" s="1" t="s">
        <v>483</v>
      </c>
      <c r="C5281" s="1" t="s">
        <v>59</v>
      </c>
      <c r="D5281" s="1" t="s">
        <v>18</v>
      </c>
      <c r="E5281">
        <v>0</v>
      </c>
      <c r="F5281">
        <v>0</v>
      </c>
      <c r="G5281">
        <v>0</v>
      </c>
      <c r="H5281">
        <v>0</v>
      </c>
      <c r="I5281" s="2">
        <v>0</v>
      </c>
      <c r="J5281">
        <v>1</v>
      </c>
      <c r="K5281" s="2">
        <v>0</v>
      </c>
      <c r="L5281">
        <v>915.77299999999991</v>
      </c>
      <c r="M5281" s="2">
        <v>0</v>
      </c>
      <c r="N5281" s="4">
        <v>0</v>
      </c>
    </row>
    <row r="5282" spans="1:14" x14ac:dyDescent="0.3">
      <c r="A5282" s="1" t="s">
        <v>155</v>
      </c>
      <c r="B5282" s="1" t="s">
        <v>483</v>
      </c>
      <c r="C5282" s="1" t="s">
        <v>59</v>
      </c>
      <c r="D5282" s="1" t="s">
        <v>19</v>
      </c>
      <c r="E5282">
        <v>0</v>
      </c>
      <c r="F5282">
        <v>1</v>
      </c>
      <c r="G5282">
        <v>2743.5664999999999</v>
      </c>
      <c r="H5282">
        <v>0</v>
      </c>
      <c r="I5282" s="2">
        <v>0</v>
      </c>
      <c r="J5282">
        <v>1</v>
      </c>
      <c r="K5282" s="2">
        <v>0</v>
      </c>
      <c r="L5282">
        <v>915.77299999999991</v>
      </c>
      <c r="M5282" s="2">
        <v>0</v>
      </c>
      <c r="N5282" s="4">
        <v>0</v>
      </c>
    </row>
    <row r="5283" spans="1:14" x14ac:dyDescent="0.3">
      <c r="A5283" s="1" t="s">
        <v>155</v>
      </c>
      <c r="B5283" s="1" t="s">
        <v>483</v>
      </c>
      <c r="C5283" s="1" t="s">
        <v>60</v>
      </c>
      <c r="D5283" s="1" t="s">
        <v>13</v>
      </c>
      <c r="E5283">
        <v>0</v>
      </c>
      <c r="F5283">
        <v>6</v>
      </c>
      <c r="G5283">
        <v>14501.707</v>
      </c>
      <c r="H5283">
        <v>1</v>
      </c>
      <c r="I5283" s="2">
        <v>2253.6435000000001</v>
      </c>
      <c r="J5283">
        <v>0</v>
      </c>
      <c r="K5283" s="2">
        <v>915.77299999999991</v>
      </c>
      <c r="L5283">
        <v>915.77299999999991</v>
      </c>
      <c r="M5283" s="2">
        <v>1337.8705000000002</v>
      </c>
      <c r="N5283" s="4">
        <v>0.59364779744444951</v>
      </c>
    </row>
    <row r="5284" spans="1:14" x14ac:dyDescent="0.3">
      <c r="A5284" s="1" t="s">
        <v>155</v>
      </c>
      <c r="B5284" s="1" t="s">
        <v>483</v>
      </c>
      <c r="C5284" s="1" t="s">
        <v>60</v>
      </c>
      <c r="D5284" s="1" t="s">
        <v>14</v>
      </c>
      <c r="E5284">
        <v>0</v>
      </c>
      <c r="F5284">
        <v>1</v>
      </c>
      <c r="G5284">
        <v>2253.6435000000001</v>
      </c>
      <c r="H5284">
        <v>0</v>
      </c>
      <c r="I5284" s="2">
        <v>0</v>
      </c>
      <c r="J5284">
        <v>1</v>
      </c>
      <c r="K5284" s="2">
        <v>0</v>
      </c>
      <c r="L5284">
        <v>915.77299999999991</v>
      </c>
      <c r="M5284" s="2">
        <v>0</v>
      </c>
      <c r="N5284" s="4">
        <v>0</v>
      </c>
    </row>
    <row r="5285" spans="1:14" x14ac:dyDescent="0.3">
      <c r="A5285" s="1" t="s">
        <v>155</v>
      </c>
      <c r="B5285" s="1" t="s">
        <v>483</v>
      </c>
      <c r="C5285" s="1" t="s">
        <v>60</v>
      </c>
      <c r="D5285" s="1" t="s">
        <v>15</v>
      </c>
      <c r="E5285">
        <v>0</v>
      </c>
      <c r="F5285">
        <v>0</v>
      </c>
      <c r="G5285">
        <v>0</v>
      </c>
      <c r="H5285">
        <v>0</v>
      </c>
      <c r="I5285" s="2">
        <v>0</v>
      </c>
      <c r="J5285">
        <v>1</v>
      </c>
      <c r="K5285" s="2">
        <v>0</v>
      </c>
      <c r="L5285">
        <v>915.77299999999991</v>
      </c>
      <c r="M5285" s="2">
        <v>0</v>
      </c>
      <c r="N5285" s="4">
        <v>0</v>
      </c>
    </row>
    <row r="5286" spans="1:14" x14ac:dyDescent="0.3">
      <c r="A5286" s="1" t="s">
        <v>155</v>
      </c>
      <c r="B5286" s="1" t="s">
        <v>483</v>
      </c>
      <c r="C5286" s="1" t="s">
        <v>60</v>
      </c>
      <c r="D5286" s="1" t="s">
        <v>16</v>
      </c>
      <c r="E5286">
        <v>0</v>
      </c>
      <c r="F5286">
        <v>0</v>
      </c>
      <c r="G5286">
        <v>0</v>
      </c>
      <c r="H5286">
        <v>0</v>
      </c>
      <c r="I5286" s="2">
        <v>0</v>
      </c>
      <c r="J5286">
        <v>1</v>
      </c>
      <c r="K5286" s="2">
        <v>0</v>
      </c>
      <c r="L5286">
        <v>915.77299999999991</v>
      </c>
      <c r="M5286" s="2">
        <v>0</v>
      </c>
      <c r="N5286" s="4">
        <v>0</v>
      </c>
    </row>
    <row r="5287" spans="1:14" x14ac:dyDescent="0.3">
      <c r="A5287" s="1" t="s">
        <v>155</v>
      </c>
      <c r="B5287" s="1" t="s">
        <v>483</v>
      </c>
      <c r="C5287" s="1" t="s">
        <v>60</v>
      </c>
      <c r="D5287" s="1" t="s">
        <v>13</v>
      </c>
      <c r="E5287">
        <v>0</v>
      </c>
      <c r="F5287">
        <v>0</v>
      </c>
      <c r="G5287">
        <v>0</v>
      </c>
      <c r="H5287">
        <v>0</v>
      </c>
      <c r="I5287" s="2">
        <v>0</v>
      </c>
      <c r="J5287">
        <v>1</v>
      </c>
      <c r="K5287" s="2">
        <v>0</v>
      </c>
      <c r="L5287">
        <v>915.77299999999991</v>
      </c>
      <c r="M5287" s="2">
        <v>0</v>
      </c>
      <c r="N5287" s="4">
        <v>0</v>
      </c>
    </row>
    <row r="5288" spans="1:14" x14ac:dyDescent="0.3">
      <c r="A5288" s="1" t="s">
        <v>155</v>
      </c>
      <c r="B5288" s="1" t="s">
        <v>483</v>
      </c>
      <c r="C5288" s="1" t="s">
        <v>60</v>
      </c>
      <c r="D5288" s="1" t="s">
        <v>17</v>
      </c>
      <c r="E5288">
        <v>0</v>
      </c>
      <c r="F5288">
        <v>0</v>
      </c>
      <c r="G5288">
        <v>0</v>
      </c>
      <c r="H5288">
        <v>0</v>
      </c>
      <c r="I5288" s="2">
        <v>0</v>
      </c>
      <c r="J5288">
        <v>1</v>
      </c>
      <c r="K5288" s="2">
        <v>0</v>
      </c>
      <c r="L5288">
        <v>915.77299999999991</v>
      </c>
      <c r="M5288" s="2">
        <v>0</v>
      </c>
      <c r="N5288" s="4">
        <v>0</v>
      </c>
    </row>
    <row r="5289" spans="1:14" x14ac:dyDescent="0.3">
      <c r="A5289" s="1" t="s">
        <v>155</v>
      </c>
      <c r="B5289" s="1" t="s">
        <v>483</v>
      </c>
      <c r="C5289" s="1" t="s">
        <v>61</v>
      </c>
      <c r="D5289" s="1" t="s">
        <v>13</v>
      </c>
      <c r="E5289">
        <v>0</v>
      </c>
      <c r="F5289">
        <v>3</v>
      </c>
      <c r="G5289">
        <v>7907.9404999999997</v>
      </c>
      <c r="H5289">
        <v>0</v>
      </c>
      <c r="I5289" s="2">
        <v>0</v>
      </c>
      <c r="J5289">
        <v>0</v>
      </c>
      <c r="K5289" s="2">
        <v>0</v>
      </c>
      <c r="L5289">
        <v>915.77299999999991</v>
      </c>
      <c r="M5289" s="2">
        <v>0</v>
      </c>
      <c r="N5289" s="4">
        <v>0</v>
      </c>
    </row>
    <row r="5290" spans="1:14" x14ac:dyDescent="0.3">
      <c r="A5290" s="1" t="s">
        <v>155</v>
      </c>
      <c r="B5290" s="1" t="s">
        <v>483</v>
      </c>
      <c r="C5290" s="1" t="s">
        <v>61</v>
      </c>
      <c r="D5290" s="1" t="s">
        <v>16</v>
      </c>
      <c r="E5290">
        <v>0</v>
      </c>
      <c r="F5290">
        <v>1</v>
      </c>
      <c r="G5290">
        <v>2729.5709999999999</v>
      </c>
      <c r="H5290">
        <v>0</v>
      </c>
      <c r="I5290" s="2">
        <v>0</v>
      </c>
      <c r="J5290">
        <v>0</v>
      </c>
      <c r="K5290" s="2">
        <v>0</v>
      </c>
      <c r="L5290">
        <v>915.77299999999991</v>
      </c>
      <c r="M5290" s="2">
        <v>0</v>
      </c>
      <c r="N5290" s="4">
        <v>0</v>
      </c>
    </row>
    <row r="5291" spans="1:14" x14ac:dyDescent="0.3">
      <c r="A5291" s="1" t="s">
        <v>155</v>
      </c>
      <c r="B5291" s="1" t="s">
        <v>483</v>
      </c>
      <c r="C5291" s="1" t="s">
        <v>61</v>
      </c>
      <c r="D5291" s="1" t="s">
        <v>13</v>
      </c>
      <c r="E5291">
        <v>0</v>
      </c>
      <c r="F5291">
        <v>1</v>
      </c>
      <c r="G5291">
        <v>2743.5664999999999</v>
      </c>
      <c r="H5291">
        <v>0</v>
      </c>
      <c r="I5291" s="2">
        <v>0</v>
      </c>
      <c r="J5291">
        <v>0</v>
      </c>
      <c r="K5291" s="2">
        <v>0</v>
      </c>
      <c r="L5291">
        <v>915.77299999999991</v>
      </c>
      <c r="M5291" s="2">
        <v>0</v>
      </c>
      <c r="N5291" s="4">
        <v>0</v>
      </c>
    </row>
    <row r="5292" spans="1:14" x14ac:dyDescent="0.3">
      <c r="A5292" s="1" t="s">
        <v>155</v>
      </c>
      <c r="B5292" s="1" t="s">
        <v>483</v>
      </c>
      <c r="C5292" s="1" t="s">
        <v>61</v>
      </c>
      <c r="D5292" s="1" t="s">
        <v>17</v>
      </c>
      <c r="E5292">
        <v>0</v>
      </c>
      <c r="F5292">
        <v>1</v>
      </c>
      <c r="G5292">
        <v>2253.6435000000001</v>
      </c>
      <c r="H5292">
        <v>1</v>
      </c>
      <c r="I5292" s="2">
        <v>2253.6435000000001</v>
      </c>
      <c r="J5292">
        <v>0</v>
      </c>
      <c r="K5292" s="2">
        <v>915.77299999999991</v>
      </c>
      <c r="L5292">
        <v>915.77299999999991</v>
      </c>
      <c r="M5292" s="2">
        <v>1337.8705000000002</v>
      </c>
      <c r="N5292" s="4">
        <v>0.59364779744444951</v>
      </c>
    </row>
    <row r="5293" spans="1:14" x14ac:dyDescent="0.3">
      <c r="A5293" s="1" t="s">
        <v>155</v>
      </c>
      <c r="B5293" s="1" t="s">
        <v>483</v>
      </c>
      <c r="C5293" s="1" t="s">
        <v>61</v>
      </c>
      <c r="D5293" s="1" t="s">
        <v>18</v>
      </c>
      <c r="E5293">
        <v>0</v>
      </c>
      <c r="F5293">
        <v>1</v>
      </c>
      <c r="G5293">
        <v>2743.5664999999999</v>
      </c>
      <c r="H5293">
        <v>0</v>
      </c>
      <c r="I5293" s="2">
        <v>0</v>
      </c>
      <c r="J5293">
        <v>0</v>
      </c>
      <c r="K5293" s="2">
        <v>0</v>
      </c>
      <c r="L5293">
        <v>915.77299999999991</v>
      </c>
      <c r="M5293" s="2">
        <v>0</v>
      </c>
      <c r="N5293" s="4">
        <v>0</v>
      </c>
    </row>
    <row r="5294" spans="1:14" x14ac:dyDescent="0.3">
      <c r="A5294" s="1" t="s">
        <v>155</v>
      </c>
      <c r="B5294" s="1" t="s">
        <v>483</v>
      </c>
      <c r="C5294" s="1" t="s">
        <v>63</v>
      </c>
      <c r="D5294" s="1" t="s">
        <v>13</v>
      </c>
      <c r="E5294">
        <v>0</v>
      </c>
      <c r="F5294">
        <v>0</v>
      </c>
      <c r="G5294">
        <v>0</v>
      </c>
      <c r="H5294">
        <v>0</v>
      </c>
      <c r="I5294" s="2">
        <v>0</v>
      </c>
      <c r="J5294">
        <v>1</v>
      </c>
      <c r="K5294" s="2">
        <v>0</v>
      </c>
      <c r="L5294">
        <v>915.77299999999991</v>
      </c>
      <c r="M5294" s="2">
        <v>0</v>
      </c>
      <c r="N5294" s="4">
        <v>0</v>
      </c>
    </row>
    <row r="5295" spans="1:14" x14ac:dyDescent="0.3">
      <c r="A5295" s="1" t="s">
        <v>155</v>
      </c>
      <c r="B5295" s="1" t="s">
        <v>483</v>
      </c>
      <c r="C5295" s="1" t="s">
        <v>63</v>
      </c>
      <c r="D5295" s="1" t="s">
        <v>15</v>
      </c>
      <c r="E5295">
        <v>0</v>
      </c>
      <c r="F5295">
        <v>1</v>
      </c>
      <c r="G5295">
        <v>2743.5664999999999</v>
      </c>
      <c r="H5295">
        <v>0</v>
      </c>
      <c r="I5295" s="2">
        <v>0</v>
      </c>
      <c r="J5295">
        <v>0</v>
      </c>
      <c r="K5295" s="2">
        <v>0</v>
      </c>
      <c r="L5295">
        <v>915.77299999999991</v>
      </c>
      <c r="M5295" s="2">
        <v>0</v>
      </c>
      <c r="N5295" s="4">
        <v>0</v>
      </c>
    </row>
    <row r="5296" spans="1:14" x14ac:dyDescent="0.3">
      <c r="A5296" s="1" t="s">
        <v>155</v>
      </c>
      <c r="B5296" s="1" t="s">
        <v>483</v>
      </c>
      <c r="C5296" s="1" t="s">
        <v>63</v>
      </c>
      <c r="D5296" s="1" t="s">
        <v>13</v>
      </c>
      <c r="E5296">
        <v>0</v>
      </c>
      <c r="F5296">
        <v>5</v>
      </c>
      <c r="G5296">
        <v>12576.607</v>
      </c>
      <c r="H5296">
        <v>2</v>
      </c>
      <c r="I5296" s="2">
        <v>5487.1329999999998</v>
      </c>
      <c r="J5296">
        <v>2</v>
      </c>
      <c r="K5296" s="2">
        <v>1831.5459999999998</v>
      </c>
      <c r="L5296">
        <v>915.77299999999991</v>
      </c>
      <c r="M5296" s="2">
        <v>3655.587</v>
      </c>
      <c r="N5296" s="4">
        <v>0.66621075158921794</v>
      </c>
    </row>
    <row r="5297" spans="1:14" x14ac:dyDescent="0.3">
      <c r="A5297" s="1" t="s">
        <v>155</v>
      </c>
      <c r="B5297" s="1" t="s">
        <v>483</v>
      </c>
      <c r="C5297" s="1" t="s">
        <v>63</v>
      </c>
      <c r="D5297" s="1" t="s">
        <v>14</v>
      </c>
      <c r="E5297">
        <v>0</v>
      </c>
      <c r="F5297">
        <v>1</v>
      </c>
      <c r="G5297">
        <v>2743.5664999999999</v>
      </c>
      <c r="H5297">
        <v>0</v>
      </c>
      <c r="I5297" s="2">
        <v>0</v>
      </c>
      <c r="J5297">
        <v>1</v>
      </c>
      <c r="K5297" s="2">
        <v>0</v>
      </c>
      <c r="L5297">
        <v>915.77299999999991</v>
      </c>
      <c r="M5297" s="2">
        <v>0</v>
      </c>
      <c r="N5297" s="4">
        <v>0</v>
      </c>
    </row>
    <row r="5298" spans="1:14" x14ac:dyDescent="0.3">
      <c r="A5298" s="1" t="s">
        <v>155</v>
      </c>
      <c r="B5298" s="1" t="s">
        <v>483</v>
      </c>
      <c r="C5298" s="1" t="s">
        <v>63</v>
      </c>
      <c r="D5298" s="1" t="s">
        <v>15</v>
      </c>
      <c r="E5298">
        <v>0</v>
      </c>
      <c r="F5298">
        <v>0</v>
      </c>
      <c r="G5298">
        <v>0</v>
      </c>
      <c r="H5298">
        <v>0</v>
      </c>
      <c r="I5298" s="2">
        <v>0</v>
      </c>
      <c r="J5298">
        <v>1</v>
      </c>
      <c r="K5298" s="2">
        <v>0</v>
      </c>
      <c r="L5298">
        <v>915.77299999999991</v>
      </c>
      <c r="M5298" s="2">
        <v>0</v>
      </c>
      <c r="N5298" s="4">
        <v>0</v>
      </c>
    </row>
    <row r="5299" spans="1:14" x14ac:dyDescent="0.3">
      <c r="A5299" s="1" t="s">
        <v>155</v>
      </c>
      <c r="B5299" s="1" t="s">
        <v>483</v>
      </c>
      <c r="C5299" s="1" t="s">
        <v>63</v>
      </c>
      <c r="D5299" s="1" t="s">
        <v>16</v>
      </c>
      <c r="E5299">
        <v>0</v>
      </c>
      <c r="F5299">
        <v>0</v>
      </c>
      <c r="G5299">
        <v>0</v>
      </c>
      <c r="H5299">
        <v>0</v>
      </c>
      <c r="I5299" s="2">
        <v>0</v>
      </c>
      <c r="J5299">
        <v>1</v>
      </c>
      <c r="K5299" s="2">
        <v>0</v>
      </c>
      <c r="L5299">
        <v>915.77299999999991</v>
      </c>
      <c r="M5299" s="2">
        <v>0</v>
      </c>
      <c r="N5299" s="4">
        <v>0</v>
      </c>
    </row>
    <row r="5300" spans="1:14" x14ac:dyDescent="0.3">
      <c r="A5300" s="1" t="s">
        <v>155</v>
      </c>
      <c r="B5300" s="1" t="s">
        <v>483</v>
      </c>
      <c r="C5300" s="1" t="s">
        <v>63</v>
      </c>
      <c r="D5300" s="1" t="s">
        <v>13</v>
      </c>
      <c r="E5300">
        <v>0</v>
      </c>
      <c r="F5300">
        <v>1</v>
      </c>
      <c r="G5300">
        <v>2743.5664999999999</v>
      </c>
      <c r="H5300">
        <v>0</v>
      </c>
      <c r="I5300" s="2">
        <v>0</v>
      </c>
      <c r="J5300">
        <v>1</v>
      </c>
      <c r="K5300" s="2">
        <v>0</v>
      </c>
      <c r="L5300">
        <v>915.77299999999991</v>
      </c>
      <c r="M5300" s="2">
        <v>0</v>
      </c>
      <c r="N5300" s="4">
        <v>0</v>
      </c>
    </row>
    <row r="5301" spans="1:14" x14ac:dyDescent="0.3">
      <c r="A5301" s="1" t="s">
        <v>155</v>
      </c>
      <c r="B5301" s="1" t="s">
        <v>483</v>
      </c>
      <c r="C5301" s="1" t="s">
        <v>63</v>
      </c>
      <c r="D5301" s="1" t="s">
        <v>18</v>
      </c>
      <c r="E5301">
        <v>0</v>
      </c>
      <c r="F5301">
        <v>1</v>
      </c>
      <c r="G5301">
        <v>2743.5664999999999</v>
      </c>
      <c r="H5301">
        <v>0</v>
      </c>
      <c r="I5301" s="2">
        <v>0</v>
      </c>
      <c r="J5301">
        <v>0</v>
      </c>
      <c r="K5301" s="2">
        <v>0</v>
      </c>
      <c r="L5301">
        <v>915.77299999999991</v>
      </c>
      <c r="M5301" s="2">
        <v>0</v>
      </c>
      <c r="N5301" s="4">
        <v>0</v>
      </c>
    </row>
    <row r="5302" spans="1:14" x14ac:dyDescent="0.3">
      <c r="A5302" s="1" t="s">
        <v>155</v>
      </c>
      <c r="B5302" s="1" t="s">
        <v>483</v>
      </c>
      <c r="C5302" s="1" t="s">
        <v>63</v>
      </c>
      <c r="D5302" s="1" t="s">
        <v>19</v>
      </c>
      <c r="E5302">
        <v>0</v>
      </c>
      <c r="F5302">
        <v>1</v>
      </c>
      <c r="G5302">
        <v>2743.5664999999999</v>
      </c>
      <c r="H5302">
        <v>0</v>
      </c>
      <c r="I5302" s="2">
        <v>0</v>
      </c>
      <c r="J5302">
        <v>0</v>
      </c>
      <c r="K5302" s="2">
        <v>0</v>
      </c>
      <c r="L5302">
        <v>915.77299999999991</v>
      </c>
      <c r="M5302" s="2">
        <v>0</v>
      </c>
      <c r="N5302" s="4">
        <v>0</v>
      </c>
    </row>
    <row r="5303" spans="1:14" x14ac:dyDescent="0.3">
      <c r="A5303" s="1" t="s">
        <v>167</v>
      </c>
      <c r="B5303" s="1" t="s">
        <v>484</v>
      </c>
      <c r="C5303" s="1" t="s">
        <v>58</v>
      </c>
      <c r="D5303" s="1" t="s">
        <v>13</v>
      </c>
      <c r="E5303">
        <v>0</v>
      </c>
      <c r="F5303">
        <v>22</v>
      </c>
      <c r="G5303">
        <v>41997.976999999999</v>
      </c>
      <c r="H5303">
        <v>9</v>
      </c>
      <c r="I5303" s="2">
        <v>17544.261999999999</v>
      </c>
      <c r="J5303">
        <v>6</v>
      </c>
      <c r="K5303" s="2">
        <v>6429.6720000000005</v>
      </c>
      <c r="L5303">
        <v>714.40800000000002</v>
      </c>
      <c r="M5303" s="2">
        <v>11114.589999999998</v>
      </c>
      <c r="N5303" s="4">
        <v>0.63351710091880753</v>
      </c>
    </row>
    <row r="5304" spans="1:14" x14ac:dyDescent="0.3">
      <c r="A5304" s="1" t="s">
        <v>167</v>
      </c>
      <c r="B5304" s="1" t="s">
        <v>484</v>
      </c>
      <c r="C5304" s="1" t="s">
        <v>58</v>
      </c>
      <c r="D5304" s="1" t="s">
        <v>14</v>
      </c>
      <c r="E5304">
        <v>0</v>
      </c>
      <c r="F5304">
        <v>1</v>
      </c>
      <c r="G5304">
        <v>2089.2049999999999</v>
      </c>
      <c r="H5304">
        <v>0</v>
      </c>
      <c r="I5304" s="2">
        <v>0</v>
      </c>
      <c r="J5304">
        <v>0</v>
      </c>
      <c r="K5304" s="2">
        <v>0</v>
      </c>
      <c r="L5304">
        <v>714.40800000000002</v>
      </c>
      <c r="M5304" s="2">
        <v>0</v>
      </c>
      <c r="N5304" s="4">
        <v>0</v>
      </c>
    </row>
    <row r="5305" spans="1:14" x14ac:dyDescent="0.3">
      <c r="A5305" s="1" t="s">
        <v>167</v>
      </c>
      <c r="B5305" s="1" t="s">
        <v>484</v>
      </c>
      <c r="C5305" s="1" t="s">
        <v>58</v>
      </c>
      <c r="D5305" s="1" t="s">
        <v>32</v>
      </c>
      <c r="E5305">
        <v>0</v>
      </c>
      <c r="F5305">
        <v>1</v>
      </c>
      <c r="G5305">
        <v>2089.2049999999999</v>
      </c>
      <c r="H5305">
        <v>1</v>
      </c>
      <c r="I5305" s="2">
        <v>2089.2049999999999</v>
      </c>
      <c r="J5305">
        <v>0</v>
      </c>
      <c r="K5305" s="2">
        <v>714.40800000000002</v>
      </c>
      <c r="L5305">
        <v>714.40800000000002</v>
      </c>
      <c r="M5305" s="2">
        <v>1374.797</v>
      </c>
      <c r="N5305" s="4">
        <v>0.65804791774861737</v>
      </c>
    </row>
    <row r="5306" spans="1:14" x14ac:dyDescent="0.3">
      <c r="A5306" s="1" t="s">
        <v>167</v>
      </c>
      <c r="B5306" s="1" t="s">
        <v>484</v>
      </c>
      <c r="C5306" s="1" t="s">
        <v>58</v>
      </c>
      <c r="D5306" s="1" t="s">
        <v>15</v>
      </c>
      <c r="E5306">
        <v>0</v>
      </c>
      <c r="F5306">
        <v>1</v>
      </c>
      <c r="G5306">
        <v>1656.9545000000001</v>
      </c>
      <c r="H5306">
        <v>1</v>
      </c>
      <c r="I5306" s="2">
        <v>1656.9545000000001</v>
      </c>
      <c r="J5306">
        <v>1</v>
      </c>
      <c r="K5306" s="2">
        <v>714.40800000000002</v>
      </c>
      <c r="L5306">
        <v>714.40800000000002</v>
      </c>
      <c r="M5306" s="2">
        <v>942.54650000000004</v>
      </c>
      <c r="N5306" s="4">
        <v>0.56884271716573998</v>
      </c>
    </row>
    <row r="5307" spans="1:14" x14ac:dyDescent="0.3">
      <c r="A5307" s="1" t="s">
        <v>167</v>
      </c>
      <c r="B5307" s="1" t="s">
        <v>484</v>
      </c>
      <c r="C5307" s="1" t="s">
        <v>58</v>
      </c>
      <c r="D5307" s="1" t="s">
        <v>16</v>
      </c>
      <c r="E5307">
        <v>0</v>
      </c>
      <c r="F5307">
        <v>1</v>
      </c>
      <c r="G5307">
        <v>1966.316</v>
      </c>
      <c r="H5307">
        <v>0</v>
      </c>
      <c r="I5307" s="2">
        <v>0</v>
      </c>
      <c r="J5307">
        <v>1</v>
      </c>
      <c r="K5307" s="2">
        <v>0</v>
      </c>
      <c r="L5307">
        <v>714.40800000000002</v>
      </c>
      <c r="M5307" s="2">
        <v>0</v>
      </c>
      <c r="N5307" s="4">
        <v>0</v>
      </c>
    </row>
    <row r="5308" spans="1:14" x14ac:dyDescent="0.3">
      <c r="A5308" s="1" t="s">
        <v>167</v>
      </c>
      <c r="B5308" s="1" t="s">
        <v>484</v>
      </c>
      <c r="C5308" s="1" t="s">
        <v>58</v>
      </c>
      <c r="D5308" s="1" t="s">
        <v>13</v>
      </c>
      <c r="E5308">
        <v>0</v>
      </c>
      <c r="F5308">
        <v>2</v>
      </c>
      <c r="G5308">
        <v>4178.41</v>
      </c>
      <c r="H5308">
        <v>0</v>
      </c>
      <c r="I5308" s="2">
        <v>0</v>
      </c>
      <c r="J5308">
        <v>0</v>
      </c>
      <c r="K5308" s="2">
        <v>0</v>
      </c>
      <c r="L5308">
        <v>714.40800000000002</v>
      </c>
      <c r="M5308" s="2">
        <v>0</v>
      </c>
      <c r="N5308" s="4">
        <v>0</v>
      </c>
    </row>
    <row r="5309" spans="1:14" x14ac:dyDescent="0.3">
      <c r="A5309" s="1" t="s">
        <v>167</v>
      </c>
      <c r="B5309" s="1" t="s">
        <v>484</v>
      </c>
      <c r="C5309" s="1" t="s">
        <v>58</v>
      </c>
      <c r="D5309" s="1" t="s">
        <v>17</v>
      </c>
      <c r="E5309">
        <v>0</v>
      </c>
      <c r="F5309">
        <v>0</v>
      </c>
      <c r="G5309">
        <v>0</v>
      </c>
      <c r="H5309">
        <v>0</v>
      </c>
      <c r="I5309" s="2">
        <v>0</v>
      </c>
      <c r="J5309">
        <v>0</v>
      </c>
      <c r="K5309" s="2">
        <v>0</v>
      </c>
      <c r="L5309">
        <v>714.40800000000002</v>
      </c>
      <c r="M5309" s="2">
        <v>0</v>
      </c>
      <c r="N5309" s="4">
        <v>0</v>
      </c>
    </row>
    <row r="5310" spans="1:14" x14ac:dyDescent="0.3">
      <c r="A5310" s="1" t="s">
        <v>167</v>
      </c>
      <c r="B5310" s="1" t="s">
        <v>484</v>
      </c>
      <c r="C5310" s="1" t="s">
        <v>58</v>
      </c>
      <c r="D5310" s="1" t="s">
        <v>18</v>
      </c>
      <c r="E5310">
        <v>25</v>
      </c>
      <c r="F5310">
        <v>0</v>
      </c>
      <c r="G5310">
        <v>0</v>
      </c>
      <c r="H5310">
        <v>0</v>
      </c>
      <c r="I5310" s="2">
        <v>0</v>
      </c>
      <c r="J5310">
        <v>3</v>
      </c>
      <c r="K5310" s="2">
        <v>0</v>
      </c>
      <c r="L5310">
        <v>714.40800000000002</v>
      </c>
      <c r="M5310" s="2">
        <v>0</v>
      </c>
      <c r="N5310" s="4">
        <v>0</v>
      </c>
    </row>
    <row r="5311" spans="1:14" x14ac:dyDescent="0.3">
      <c r="A5311" s="1" t="s">
        <v>167</v>
      </c>
      <c r="B5311" s="1" t="s">
        <v>484</v>
      </c>
      <c r="C5311" s="1" t="s">
        <v>58</v>
      </c>
      <c r="D5311" s="1" t="s">
        <v>19</v>
      </c>
      <c r="E5311">
        <v>0</v>
      </c>
      <c r="F5311">
        <v>1</v>
      </c>
      <c r="G5311">
        <v>1910.84</v>
      </c>
      <c r="H5311">
        <v>0</v>
      </c>
      <c r="I5311" s="2">
        <v>0</v>
      </c>
      <c r="J5311">
        <v>0</v>
      </c>
      <c r="K5311" s="2">
        <v>0</v>
      </c>
      <c r="L5311">
        <v>714.40800000000002</v>
      </c>
      <c r="M5311" s="2">
        <v>0</v>
      </c>
      <c r="N5311" s="4">
        <v>0</v>
      </c>
    </row>
    <row r="5312" spans="1:14" x14ac:dyDescent="0.3">
      <c r="A5312" s="1" t="s">
        <v>167</v>
      </c>
      <c r="B5312" s="1" t="s">
        <v>484</v>
      </c>
      <c r="C5312" s="1" t="s">
        <v>59</v>
      </c>
      <c r="D5312" s="1" t="s">
        <v>13</v>
      </c>
      <c r="E5312">
        <v>0</v>
      </c>
      <c r="F5312">
        <v>23</v>
      </c>
      <c r="G5312">
        <v>45110.773999999998</v>
      </c>
      <c r="H5312">
        <v>6</v>
      </c>
      <c r="I5312" s="2">
        <v>11798.263999999999</v>
      </c>
      <c r="J5312">
        <v>14</v>
      </c>
      <c r="K5312" s="2">
        <v>4286.4480000000003</v>
      </c>
      <c r="L5312">
        <v>714.40800000000002</v>
      </c>
      <c r="M5312" s="2">
        <v>7511.8159999999989</v>
      </c>
      <c r="N5312" s="4">
        <v>0.63668824498248211</v>
      </c>
    </row>
    <row r="5313" spans="1:14" x14ac:dyDescent="0.3">
      <c r="A5313" s="1" t="s">
        <v>167</v>
      </c>
      <c r="B5313" s="1" t="s">
        <v>484</v>
      </c>
      <c r="C5313" s="1" t="s">
        <v>59</v>
      </c>
      <c r="D5313" s="1" t="s">
        <v>15</v>
      </c>
      <c r="E5313">
        <v>0</v>
      </c>
      <c r="F5313">
        <v>1</v>
      </c>
      <c r="G5313">
        <v>1156.0605</v>
      </c>
      <c r="H5313">
        <v>0</v>
      </c>
      <c r="I5313" s="2">
        <v>0</v>
      </c>
      <c r="J5313">
        <v>0</v>
      </c>
      <c r="K5313" s="2">
        <v>0</v>
      </c>
      <c r="L5313">
        <v>714.40800000000002</v>
      </c>
      <c r="M5313" s="2">
        <v>0</v>
      </c>
      <c r="N5313" s="4">
        <v>0</v>
      </c>
    </row>
    <row r="5314" spans="1:14" x14ac:dyDescent="0.3">
      <c r="A5314" s="1" t="s">
        <v>167</v>
      </c>
      <c r="B5314" s="1" t="s">
        <v>484</v>
      </c>
      <c r="C5314" s="1" t="s">
        <v>59</v>
      </c>
      <c r="D5314" s="1" t="s">
        <v>16</v>
      </c>
      <c r="E5314">
        <v>0</v>
      </c>
      <c r="F5314">
        <v>2</v>
      </c>
      <c r="G5314">
        <v>4178.41</v>
      </c>
      <c r="H5314">
        <v>0</v>
      </c>
      <c r="I5314" s="2">
        <v>0</v>
      </c>
      <c r="J5314">
        <v>1</v>
      </c>
      <c r="K5314" s="2">
        <v>0</v>
      </c>
      <c r="L5314">
        <v>714.40800000000002</v>
      </c>
      <c r="M5314" s="2">
        <v>0</v>
      </c>
      <c r="N5314" s="4">
        <v>0</v>
      </c>
    </row>
    <row r="5315" spans="1:14" x14ac:dyDescent="0.3">
      <c r="A5315" s="1" t="s">
        <v>167</v>
      </c>
      <c r="B5315" s="1" t="s">
        <v>484</v>
      </c>
      <c r="C5315" s="1" t="s">
        <v>59</v>
      </c>
      <c r="D5315" s="1" t="s">
        <v>13</v>
      </c>
      <c r="E5315">
        <v>0</v>
      </c>
      <c r="F5315">
        <v>4</v>
      </c>
      <c r="G5315">
        <v>7821.7249999999995</v>
      </c>
      <c r="H5315">
        <v>0</v>
      </c>
      <c r="I5315" s="2">
        <v>0</v>
      </c>
      <c r="J5315">
        <v>0</v>
      </c>
      <c r="K5315" s="2">
        <v>0</v>
      </c>
      <c r="L5315">
        <v>714.40800000000002</v>
      </c>
      <c r="M5315" s="2">
        <v>0</v>
      </c>
      <c r="N5315" s="4">
        <v>0</v>
      </c>
    </row>
    <row r="5316" spans="1:14" x14ac:dyDescent="0.3">
      <c r="A5316" s="1" t="s">
        <v>167</v>
      </c>
      <c r="B5316" s="1" t="s">
        <v>484</v>
      </c>
      <c r="C5316" s="1" t="s">
        <v>59</v>
      </c>
      <c r="D5316" s="1" t="s">
        <v>17</v>
      </c>
      <c r="E5316">
        <v>0</v>
      </c>
      <c r="F5316">
        <v>2</v>
      </c>
      <c r="G5316">
        <v>3746.1595000000002</v>
      </c>
      <c r="H5316">
        <v>0</v>
      </c>
      <c r="I5316" s="2">
        <v>0</v>
      </c>
      <c r="J5316">
        <v>0</v>
      </c>
      <c r="K5316" s="2">
        <v>0</v>
      </c>
      <c r="L5316">
        <v>714.40800000000002</v>
      </c>
      <c r="M5316" s="2">
        <v>0</v>
      </c>
      <c r="N5316" s="4">
        <v>0</v>
      </c>
    </row>
    <row r="5317" spans="1:14" x14ac:dyDescent="0.3">
      <c r="A5317" s="1" t="s">
        <v>167</v>
      </c>
      <c r="B5317" s="1" t="s">
        <v>484</v>
      </c>
      <c r="C5317" s="1" t="s">
        <v>59</v>
      </c>
      <c r="D5317" s="1" t="s">
        <v>18</v>
      </c>
      <c r="E5317">
        <v>25</v>
      </c>
      <c r="F5317">
        <v>1</v>
      </c>
      <c r="G5317">
        <v>1910.84</v>
      </c>
      <c r="H5317">
        <v>0</v>
      </c>
      <c r="I5317" s="2">
        <v>0</v>
      </c>
      <c r="J5317">
        <v>1</v>
      </c>
      <c r="K5317" s="2">
        <v>0</v>
      </c>
      <c r="L5317">
        <v>714.40800000000002</v>
      </c>
      <c r="M5317" s="2">
        <v>0</v>
      </c>
      <c r="N5317" s="4">
        <v>0</v>
      </c>
    </row>
    <row r="5318" spans="1:14" x14ac:dyDescent="0.3">
      <c r="A5318" s="1" t="s">
        <v>167</v>
      </c>
      <c r="B5318" s="1" t="s">
        <v>484</v>
      </c>
      <c r="C5318" s="1" t="s">
        <v>59</v>
      </c>
      <c r="D5318" s="1" t="s">
        <v>19</v>
      </c>
      <c r="E5318">
        <v>0</v>
      </c>
      <c r="F5318">
        <v>2</v>
      </c>
      <c r="G5318">
        <v>3313.9090000000001</v>
      </c>
      <c r="H5318">
        <v>1</v>
      </c>
      <c r="I5318" s="2">
        <v>1656.9545000000001</v>
      </c>
      <c r="J5318">
        <v>0</v>
      </c>
      <c r="K5318" s="2">
        <v>714.40800000000002</v>
      </c>
      <c r="L5318">
        <v>714.40800000000002</v>
      </c>
      <c r="M5318" s="2">
        <v>942.54650000000004</v>
      </c>
      <c r="N5318" s="4">
        <v>0.56884271716573998</v>
      </c>
    </row>
    <row r="5319" spans="1:14" x14ac:dyDescent="0.3">
      <c r="A5319" s="1" t="s">
        <v>167</v>
      </c>
      <c r="B5319" s="1" t="s">
        <v>484</v>
      </c>
      <c r="C5319" s="1" t="s">
        <v>60</v>
      </c>
      <c r="D5319" s="1" t="s">
        <v>13</v>
      </c>
      <c r="E5319">
        <v>0</v>
      </c>
      <c r="F5319">
        <v>12</v>
      </c>
      <c r="G5319">
        <v>23179.308000000001</v>
      </c>
      <c r="H5319">
        <v>1</v>
      </c>
      <c r="I5319" s="2">
        <v>1966.316</v>
      </c>
      <c r="J5319">
        <v>21</v>
      </c>
      <c r="K5319" s="2">
        <v>714.40800000000002</v>
      </c>
      <c r="L5319">
        <v>714.40800000000002</v>
      </c>
      <c r="M5319" s="2">
        <v>1251.9079999999999</v>
      </c>
      <c r="N5319" s="4">
        <v>0.63667691256135839</v>
      </c>
    </row>
    <row r="5320" spans="1:14" x14ac:dyDescent="0.3">
      <c r="A5320" s="1" t="s">
        <v>167</v>
      </c>
      <c r="B5320" s="1" t="s">
        <v>484</v>
      </c>
      <c r="C5320" s="1" t="s">
        <v>60</v>
      </c>
      <c r="D5320" s="1" t="s">
        <v>14</v>
      </c>
      <c r="E5320">
        <v>0</v>
      </c>
      <c r="F5320">
        <v>0</v>
      </c>
      <c r="G5320">
        <v>0</v>
      </c>
      <c r="H5320">
        <v>0</v>
      </c>
      <c r="I5320" s="2">
        <v>0</v>
      </c>
      <c r="J5320">
        <v>0</v>
      </c>
      <c r="K5320" s="2">
        <v>0</v>
      </c>
      <c r="L5320">
        <v>714.40800000000002</v>
      </c>
      <c r="M5320" s="2">
        <v>0</v>
      </c>
      <c r="N5320" s="4">
        <v>0</v>
      </c>
    </row>
    <row r="5321" spans="1:14" x14ac:dyDescent="0.3">
      <c r="A5321" s="1" t="s">
        <v>167</v>
      </c>
      <c r="B5321" s="1" t="s">
        <v>484</v>
      </c>
      <c r="C5321" s="1" t="s">
        <v>60</v>
      </c>
      <c r="D5321" s="1" t="s">
        <v>32</v>
      </c>
      <c r="E5321">
        <v>0</v>
      </c>
      <c r="F5321">
        <v>1</v>
      </c>
      <c r="G5321">
        <v>1656.9545000000001</v>
      </c>
      <c r="H5321">
        <v>1</v>
      </c>
      <c r="I5321" s="2">
        <v>1656.9545000000001</v>
      </c>
      <c r="J5321">
        <v>0</v>
      </c>
      <c r="K5321" s="2">
        <v>714.40800000000002</v>
      </c>
      <c r="L5321">
        <v>714.40800000000002</v>
      </c>
      <c r="M5321" s="2">
        <v>942.54650000000004</v>
      </c>
      <c r="N5321" s="4">
        <v>0.56884271716573998</v>
      </c>
    </row>
    <row r="5322" spans="1:14" x14ac:dyDescent="0.3">
      <c r="A5322" s="1" t="s">
        <v>167</v>
      </c>
      <c r="B5322" s="1" t="s">
        <v>484</v>
      </c>
      <c r="C5322" s="1" t="s">
        <v>60</v>
      </c>
      <c r="D5322" s="1" t="s">
        <v>15</v>
      </c>
      <c r="E5322">
        <v>0</v>
      </c>
      <c r="F5322">
        <v>1</v>
      </c>
      <c r="G5322">
        <v>1656.9545000000001</v>
      </c>
      <c r="H5322">
        <v>1</v>
      </c>
      <c r="I5322" s="2">
        <v>1656.9545000000001</v>
      </c>
      <c r="J5322">
        <v>0</v>
      </c>
      <c r="K5322" s="2">
        <v>714.40800000000002</v>
      </c>
      <c r="L5322">
        <v>714.40800000000002</v>
      </c>
      <c r="M5322" s="2">
        <v>942.54650000000004</v>
      </c>
      <c r="N5322" s="4">
        <v>0.56884271716573998</v>
      </c>
    </row>
    <row r="5323" spans="1:14" x14ac:dyDescent="0.3">
      <c r="A5323" s="1" t="s">
        <v>167</v>
      </c>
      <c r="B5323" s="1" t="s">
        <v>484</v>
      </c>
      <c r="C5323" s="1" t="s">
        <v>60</v>
      </c>
      <c r="D5323" s="1" t="s">
        <v>16</v>
      </c>
      <c r="E5323">
        <v>0</v>
      </c>
      <c r="F5323">
        <v>0</v>
      </c>
      <c r="G5323">
        <v>0</v>
      </c>
      <c r="H5323">
        <v>0</v>
      </c>
      <c r="I5323" s="2">
        <v>0</v>
      </c>
      <c r="J5323">
        <v>1</v>
      </c>
      <c r="K5323" s="2">
        <v>0</v>
      </c>
      <c r="L5323">
        <v>714.40800000000002</v>
      </c>
      <c r="M5323" s="2">
        <v>0</v>
      </c>
      <c r="N5323" s="4">
        <v>0</v>
      </c>
    </row>
    <row r="5324" spans="1:14" x14ac:dyDescent="0.3">
      <c r="A5324" s="1" t="s">
        <v>167</v>
      </c>
      <c r="B5324" s="1" t="s">
        <v>484</v>
      </c>
      <c r="C5324" s="1" t="s">
        <v>60</v>
      </c>
      <c r="D5324" s="1" t="s">
        <v>13</v>
      </c>
      <c r="E5324">
        <v>0</v>
      </c>
      <c r="F5324">
        <v>4</v>
      </c>
      <c r="G5324">
        <v>7924.5694999999996</v>
      </c>
      <c r="H5324">
        <v>1</v>
      </c>
      <c r="I5324" s="2">
        <v>1656.9545000000001</v>
      </c>
      <c r="J5324">
        <v>0</v>
      </c>
      <c r="K5324" s="2">
        <v>714.40800000000002</v>
      </c>
      <c r="L5324">
        <v>714.40800000000002</v>
      </c>
      <c r="M5324" s="2">
        <v>942.54650000000004</v>
      </c>
      <c r="N5324" s="4">
        <v>0.56884271716573998</v>
      </c>
    </row>
    <row r="5325" spans="1:14" x14ac:dyDescent="0.3">
      <c r="A5325" s="1" t="s">
        <v>167</v>
      </c>
      <c r="B5325" s="1" t="s">
        <v>484</v>
      </c>
      <c r="C5325" s="1" t="s">
        <v>60</v>
      </c>
      <c r="D5325" s="1" t="s">
        <v>18</v>
      </c>
      <c r="E5325">
        <v>25</v>
      </c>
      <c r="F5325">
        <v>0</v>
      </c>
      <c r="G5325">
        <v>0</v>
      </c>
      <c r="H5325">
        <v>0</v>
      </c>
      <c r="I5325" s="2">
        <v>0</v>
      </c>
      <c r="J5325">
        <v>1</v>
      </c>
      <c r="K5325" s="2">
        <v>0</v>
      </c>
      <c r="L5325">
        <v>714.40800000000002</v>
      </c>
      <c r="M5325" s="2">
        <v>0</v>
      </c>
      <c r="N5325" s="4">
        <v>0</v>
      </c>
    </row>
    <row r="5326" spans="1:14" x14ac:dyDescent="0.3">
      <c r="A5326" s="1" t="s">
        <v>167</v>
      </c>
      <c r="B5326" s="1" t="s">
        <v>484</v>
      </c>
      <c r="C5326" s="1" t="s">
        <v>60</v>
      </c>
      <c r="D5326" s="1" t="s">
        <v>19</v>
      </c>
      <c r="E5326">
        <v>0</v>
      </c>
      <c r="F5326">
        <v>1</v>
      </c>
      <c r="G5326">
        <v>1966.316</v>
      </c>
      <c r="H5326">
        <v>0</v>
      </c>
      <c r="I5326" s="2">
        <v>0</v>
      </c>
      <c r="J5326">
        <v>0</v>
      </c>
      <c r="K5326" s="2">
        <v>0</v>
      </c>
      <c r="L5326">
        <v>714.40800000000002</v>
      </c>
      <c r="M5326" s="2">
        <v>0</v>
      </c>
      <c r="N5326" s="4">
        <v>0</v>
      </c>
    </row>
    <row r="5327" spans="1:14" x14ac:dyDescent="0.3">
      <c r="A5327" s="1" t="s">
        <v>167</v>
      </c>
      <c r="B5327" s="1" t="s">
        <v>484</v>
      </c>
      <c r="C5327" s="1" t="s">
        <v>61</v>
      </c>
      <c r="D5327" s="1" t="s">
        <v>13</v>
      </c>
      <c r="E5327">
        <v>0</v>
      </c>
      <c r="F5327">
        <v>13</v>
      </c>
      <c r="G5327">
        <v>24705.266</v>
      </c>
      <c r="H5327">
        <v>4</v>
      </c>
      <c r="I5327" s="2">
        <v>8055.5659999999998</v>
      </c>
      <c r="J5327">
        <v>0</v>
      </c>
      <c r="K5327" s="2">
        <v>2857.6320000000001</v>
      </c>
      <c r="L5327">
        <v>714.40800000000002</v>
      </c>
      <c r="M5327" s="2">
        <v>5197.9339999999993</v>
      </c>
      <c r="N5327" s="4">
        <v>0.64525993580091079</v>
      </c>
    </row>
    <row r="5328" spans="1:14" x14ac:dyDescent="0.3">
      <c r="A5328" s="1" t="s">
        <v>167</v>
      </c>
      <c r="B5328" s="1" t="s">
        <v>484</v>
      </c>
      <c r="C5328" s="1" t="s">
        <v>61</v>
      </c>
      <c r="D5328" s="1" t="s">
        <v>32</v>
      </c>
      <c r="E5328">
        <v>0</v>
      </c>
      <c r="F5328">
        <v>2</v>
      </c>
      <c r="G5328">
        <v>3313.9090000000001</v>
      </c>
      <c r="H5328">
        <v>1</v>
      </c>
      <c r="I5328" s="2">
        <v>1656.9545000000001</v>
      </c>
      <c r="J5328">
        <v>0</v>
      </c>
      <c r="K5328" s="2">
        <v>714.40800000000002</v>
      </c>
      <c r="L5328">
        <v>714.40800000000002</v>
      </c>
      <c r="M5328" s="2">
        <v>942.54650000000004</v>
      </c>
      <c r="N5328" s="4">
        <v>0.56884271716573998</v>
      </c>
    </row>
    <row r="5329" spans="1:14" x14ac:dyDescent="0.3">
      <c r="A5329" s="1" t="s">
        <v>167</v>
      </c>
      <c r="B5329" s="1" t="s">
        <v>484</v>
      </c>
      <c r="C5329" s="1" t="s">
        <v>61</v>
      </c>
      <c r="D5329" s="1" t="s">
        <v>15</v>
      </c>
      <c r="E5329">
        <v>0</v>
      </c>
      <c r="F5329">
        <v>1</v>
      </c>
      <c r="G5329">
        <v>1656.9545000000001</v>
      </c>
      <c r="H5329">
        <v>0</v>
      </c>
      <c r="I5329" s="2">
        <v>0</v>
      </c>
      <c r="J5329">
        <v>1</v>
      </c>
      <c r="K5329" s="2">
        <v>0</v>
      </c>
      <c r="L5329">
        <v>714.40800000000002</v>
      </c>
      <c r="M5329" s="2">
        <v>0</v>
      </c>
      <c r="N5329" s="4">
        <v>0</v>
      </c>
    </row>
    <row r="5330" spans="1:14" x14ac:dyDescent="0.3">
      <c r="A5330" s="1" t="s">
        <v>167</v>
      </c>
      <c r="B5330" s="1" t="s">
        <v>484</v>
      </c>
      <c r="C5330" s="1" t="s">
        <v>61</v>
      </c>
      <c r="D5330" s="1" t="s">
        <v>13</v>
      </c>
      <c r="E5330">
        <v>0</v>
      </c>
      <c r="F5330">
        <v>3</v>
      </c>
      <c r="G5330">
        <v>6267.6149999999998</v>
      </c>
      <c r="H5330">
        <v>1</v>
      </c>
      <c r="I5330" s="2">
        <v>2089.2049999999999</v>
      </c>
      <c r="J5330">
        <v>0</v>
      </c>
      <c r="K5330" s="2">
        <v>714.40800000000002</v>
      </c>
      <c r="L5330">
        <v>714.40800000000002</v>
      </c>
      <c r="M5330" s="2">
        <v>1374.797</v>
      </c>
      <c r="N5330" s="4">
        <v>0.65804791774861737</v>
      </c>
    </row>
    <row r="5331" spans="1:14" x14ac:dyDescent="0.3">
      <c r="A5331" s="1" t="s">
        <v>167</v>
      </c>
      <c r="B5331" s="1" t="s">
        <v>484</v>
      </c>
      <c r="C5331" s="1" t="s">
        <v>61</v>
      </c>
      <c r="D5331" s="1" t="s">
        <v>17</v>
      </c>
      <c r="E5331">
        <v>0</v>
      </c>
      <c r="F5331">
        <v>3</v>
      </c>
      <c r="G5331">
        <v>6267.6149999999998</v>
      </c>
      <c r="H5331">
        <v>1</v>
      </c>
      <c r="I5331" s="2">
        <v>2089.2049999999999</v>
      </c>
      <c r="J5331">
        <v>0</v>
      </c>
      <c r="K5331" s="2">
        <v>714.40800000000002</v>
      </c>
      <c r="L5331">
        <v>714.40800000000002</v>
      </c>
      <c r="M5331" s="2">
        <v>1374.797</v>
      </c>
      <c r="N5331" s="4">
        <v>0.65804791774861737</v>
      </c>
    </row>
    <row r="5332" spans="1:14" x14ac:dyDescent="0.3">
      <c r="A5332" s="1" t="s">
        <v>167</v>
      </c>
      <c r="B5332" s="1" t="s">
        <v>484</v>
      </c>
      <c r="C5332" s="1" t="s">
        <v>61</v>
      </c>
      <c r="D5332" s="1" t="s">
        <v>18</v>
      </c>
      <c r="E5332">
        <v>25</v>
      </c>
      <c r="F5332">
        <v>3</v>
      </c>
      <c r="G5332">
        <v>5971.3749999999991</v>
      </c>
      <c r="H5332">
        <v>0</v>
      </c>
      <c r="I5332" s="2">
        <v>0</v>
      </c>
      <c r="J5332">
        <v>21</v>
      </c>
      <c r="K5332" s="2">
        <v>0</v>
      </c>
      <c r="L5332">
        <v>714.40800000000002</v>
      </c>
      <c r="M5332" s="2">
        <v>0</v>
      </c>
      <c r="N5332" s="4">
        <v>0</v>
      </c>
    </row>
    <row r="5333" spans="1:14" x14ac:dyDescent="0.3">
      <c r="A5333" s="1" t="s">
        <v>167</v>
      </c>
      <c r="B5333" s="1" t="s">
        <v>484</v>
      </c>
      <c r="C5333" s="1" t="s">
        <v>61</v>
      </c>
      <c r="D5333" s="1" t="s">
        <v>19</v>
      </c>
      <c r="E5333">
        <v>0</v>
      </c>
      <c r="F5333">
        <v>1</v>
      </c>
      <c r="G5333">
        <v>2089.2049999999999</v>
      </c>
      <c r="H5333">
        <v>1</v>
      </c>
      <c r="I5333" s="2">
        <v>2089.2049999999999</v>
      </c>
      <c r="J5333">
        <v>0</v>
      </c>
      <c r="K5333" s="2">
        <v>714.40800000000002</v>
      </c>
      <c r="L5333">
        <v>714.40800000000002</v>
      </c>
      <c r="M5333" s="2">
        <v>1374.797</v>
      </c>
      <c r="N5333" s="4">
        <v>0.65804791774861737</v>
      </c>
    </row>
    <row r="5334" spans="1:14" x14ac:dyDescent="0.3">
      <c r="A5334" s="1" t="s">
        <v>485</v>
      </c>
      <c r="B5334" s="1" t="s">
        <v>486</v>
      </c>
      <c r="C5334" s="1" t="s">
        <v>487</v>
      </c>
      <c r="D5334" s="1" t="s">
        <v>13</v>
      </c>
      <c r="E5334">
        <v>0</v>
      </c>
      <c r="F5334">
        <v>4</v>
      </c>
      <c r="G5334">
        <v>474.25999999999988</v>
      </c>
      <c r="H5334">
        <v>1</v>
      </c>
      <c r="I5334" s="2">
        <v>118.565</v>
      </c>
      <c r="J5334">
        <v>0</v>
      </c>
      <c r="K5334" s="2">
        <v>575.07599999999991</v>
      </c>
      <c r="L5334">
        <v>575.07599999999991</v>
      </c>
      <c r="M5334" s="2">
        <v>-456.51099999999991</v>
      </c>
      <c r="N5334" s="4">
        <v>-3.8503015223716943</v>
      </c>
    </row>
    <row r="5335" spans="1:14" x14ac:dyDescent="0.3">
      <c r="A5335" s="1" t="s">
        <v>485</v>
      </c>
      <c r="B5335" s="1" t="s">
        <v>486</v>
      </c>
      <c r="C5335" s="1" t="s">
        <v>487</v>
      </c>
      <c r="D5335" s="1" t="s">
        <v>14</v>
      </c>
      <c r="E5335">
        <v>0</v>
      </c>
      <c r="F5335">
        <v>1</v>
      </c>
      <c r="G5335">
        <v>118.565</v>
      </c>
      <c r="H5335">
        <v>0</v>
      </c>
      <c r="I5335" s="2">
        <v>0</v>
      </c>
      <c r="J5335">
        <v>0</v>
      </c>
      <c r="K5335" s="2">
        <v>0</v>
      </c>
      <c r="L5335">
        <v>575.07599999999991</v>
      </c>
      <c r="M5335" s="2">
        <v>0</v>
      </c>
      <c r="N5335" s="4">
        <v>0</v>
      </c>
    </row>
    <row r="5336" spans="1:14" x14ac:dyDescent="0.3">
      <c r="A5336" s="1" t="s">
        <v>44</v>
      </c>
      <c r="B5336" s="1" t="s">
        <v>488</v>
      </c>
      <c r="C5336" s="1" t="s">
        <v>27</v>
      </c>
      <c r="D5336" s="1" t="s">
        <v>13</v>
      </c>
      <c r="E5336">
        <v>0</v>
      </c>
      <c r="F5336">
        <v>0</v>
      </c>
      <c r="G5336">
        <v>0</v>
      </c>
      <c r="H5336">
        <v>0</v>
      </c>
      <c r="I5336" s="2">
        <v>0</v>
      </c>
      <c r="J5336">
        <v>1</v>
      </c>
      <c r="K5336" s="2">
        <v>0</v>
      </c>
      <c r="L5336">
        <v>336.6</v>
      </c>
      <c r="M5336" s="2">
        <v>0</v>
      </c>
      <c r="N5336" s="4">
        <v>0</v>
      </c>
    </row>
    <row r="5337" spans="1:14" x14ac:dyDescent="0.3">
      <c r="A5337" s="1" t="s">
        <v>155</v>
      </c>
      <c r="B5337" s="1" t="s">
        <v>489</v>
      </c>
      <c r="C5337" s="1" t="s">
        <v>24</v>
      </c>
      <c r="D5337" s="1" t="s">
        <v>13</v>
      </c>
      <c r="E5337">
        <v>0</v>
      </c>
      <c r="F5337">
        <v>2</v>
      </c>
      <c r="G5337">
        <v>194.92500000000001</v>
      </c>
      <c r="H5337">
        <v>1</v>
      </c>
      <c r="I5337" s="2">
        <v>97.462499999999991</v>
      </c>
      <c r="J5337">
        <v>0</v>
      </c>
      <c r="K5337" s="2">
        <v>1715.98</v>
      </c>
      <c r="L5337">
        <v>1715.98</v>
      </c>
      <c r="M5337" s="2">
        <v>-1618.5174999999999</v>
      </c>
      <c r="N5337" s="4">
        <v>-16.606566628190329</v>
      </c>
    </row>
    <row r="5338" spans="1:14" x14ac:dyDescent="0.3">
      <c r="A5338" s="1" t="s">
        <v>313</v>
      </c>
      <c r="B5338" s="1" t="s">
        <v>490</v>
      </c>
      <c r="C5338" s="1" t="s">
        <v>58</v>
      </c>
      <c r="D5338" s="1" t="s">
        <v>13</v>
      </c>
      <c r="E5338">
        <v>0</v>
      </c>
      <c r="F5338">
        <v>47</v>
      </c>
      <c r="G5338">
        <v>83434.040999999983</v>
      </c>
      <c r="H5338">
        <v>13</v>
      </c>
      <c r="I5338" s="2">
        <v>22977.345000000001</v>
      </c>
      <c r="J5338">
        <v>0</v>
      </c>
      <c r="K5338" s="2">
        <v>7682.5124999999998</v>
      </c>
      <c r="L5338">
        <v>590.96249999999998</v>
      </c>
      <c r="M5338" s="2">
        <v>15294.8325</v>
      </c>
      <c r="N5338" s="4">
        <v>0.66564838104663526</v>
      </c>
    </row>
    <row r="5339" spans="1:14" x14ac:dyDescent="0.3">
      <c r="A5339" s="1" t="s">
        <v>313</v>
      </c>
      <c r="B5339" s="1" t="s">
        <v>490</v>
      </c>
      <c r="C5339" s="1" t="s">
        <v>58</v>
      </c>
      <c r="D5339" s="1" t="s">
        <v>14</v>
      </c>
      <c r="E5339">
        <v>0</v>
      </c>
      <c r="F5339">
        <v>3</v>
      </c>
      <c r="G5339">
        <v>5354.2389999999996</v>
      </c>
      <c r="H5339">
        <v>2</v>
      </c>
      <c r="I5339" s="2">
        <v>3610.2869999999998</v>
      </c>
      <c r="J5339">
        <v>0</v>
      </c>
      <c r="K5339" s="2">
        <v>1181.925</v>
      </c>
      <c r="L5339">
        <v>590.96249999999998</v>
      </c>
      <c r="M5339" s="2">
        <v>2428.3620000000001</v>
      </c>
      <c r="N5339" s="4">
        <v>0.6726229798351212</v>
      </c>
    </row>
    <row r="5340" spans="1:14" x14ac:dyDescent="0.3">
      <c r="A5340" s="1" t="s">
        <v>313</v>
      </c>
      <c r="B5340" s="1" t="s">
        <v>490</v>
      </c>
      <c r="C5340" s="1" t="s">
        <v>58</v>
      </c>
      <c r="D5340" s="1" t="s">
        <v>15</v>
      </c>
      <c r="E5340">
        <v>0</v>
      </c>
      <c r="F5340">
        <v>0</v>
      </c>
      <c r="G5340">
        <v>0</v>
      </c>
      <c r="H5340">
        <v>0</v>
      </c>
      <c r="I5340" s="2">
        <v>0</v>
      </c>
      <c r="J5340">
        <v>0</v>
      </c>
      <c r="K5340" s="2">
        <v>0</v>
      </c>
      <c r="L5340">
        <v>590.96249999999998</v>
      </c>
      <c r="M5340" s="2">
        <v>0</v>
      </c>
      <c r="N5340" s="4">
        <v>0</v>
      </c>
    </row>
    <row r="5341" spans="1:14" x14ac:dyDescent="0.3">
      <c r="A5341" s="1" t="s">
        <v>313</v>
      </c>
      <c r="B5341" s="1" t="s">
        <v>490</v>
      </c>
      <c r="C5341" s="1" t="s">
        <v>58</v>
      </c>
      <c r="D5341" s="1" t="s">
        <v>16</v>
      </c>
      <c r="E5341">
        <v>0</v>
      </c>
      <c r="F5341">
        <v>3</v>
      </c>
      <c r="G5341">
        <v>5231.8559999999989</v>
      </c>
      <c r="H5341">
        <v>0</v>
      </c>
      <c r="I5341" s="2">
        <v>0</v>
      </c>
      <c r="J5341">
        <v>1</v>
      </c>
      <c r="K5341" s="2">
        <v>0</v>
      </c>
      <c r="L5341">
        <v>590.96249999999998</v>
      </c>
      <c r="M5341" s="2">
        <v>0</v>
      </c>
      <c r="N5341" s="4">
        <v>0</v>
      </c>
    </row>
    <row r="5342" spans="1:14" x14ac:dyDescent="0.3">
      <c r="A5342" s="1" t="s">
        <v>313</v>
      </c>
      <c r="B5342" s="1" t="s">
        <v>490</v>
      </c>
      <c r="C5342" s="1" t="s">
        <v>58</v>
      </c>
      <c r="D5342" s="1" t="s">
        <v>13</v>
      </c>
      <c r="E5342">
        <v>0</v>
      </c>
      <c r="F5342">
        <v>1</v>
      </c>
      <c r="G5342">
        <v>1743.952</v>
      </c>
      <c r="H5342">
        <v>0</v>
      </c>
      <c r="I5342" s="2">
        <v>0</v>
      </c>
      <c r="J5342">
        <v>0</v>
      </c>
      <c r="K5342" s="2">
        <v>0</v>
      </c>
      <c r="L5342">
        <v>590.96249999999998</v>
      </c>
      <c r="M5342" s="2">
        <v>0</v>
      </c>
      <c r="N5342" s="4">
        <v>0</v>
      </c>
    </row>
    <row r="5343" spans="1:14" x14ac:dyDescent="0.3">
      <c r="A5343" s="1" t="s">
        <v>313</v>
      </c>
      <c r="B5343" s="1" t="s">
        <v>490</v>
      </c>
      <c r="C5343" s="1" t="s">
        <v>58</v>
      </c>
      <c r="D5343" s="1" t="s">
        <v>17</v>
      </c>
      <c r="E5343">
        <v>0</v>
      </c>
      <c r="F5343">
        <v>1</v>
      </c>
      <c r="G5343">
        <v>1743.952</v>
      </c>
      <c r="H5343">
        <v>1</v>
      </c>
      <c r="I5343" s="2">
        <v>1743.952</v>
      </c>
      <c r="J5343">
        <v>0</v>
      </c>
      <c r="K5343" s="2">
        <v>590.96249999999998</v>
      </c>
      <c r="L5343">
        <v>590.96249999999998</v>
      </c>
      <c r="M5343" s="2">
        <v>1152.9895000000001</v>
      </c>
      <c r="N5343" s="4">
        <v>0.66113602897327461</v>
      </c>
    </row>
    <row r="5344" spans="1:14" x14ac:dyDescent="0.3">
      <c r="A5344" s="1" t="s">
        <v>313</v>
      </c>
      <c r="B5344" s="1" t="s">
        <v>490</v>
      </c>
      <c r="C5344" s="1" t="s">
        <v>58</v>
      </c>
      <c r="D5344" s="1" t="s">
        <v>18</v>
      </c>
      <c r="E5344">
        <v>38</v>
      </c>
      <c r="F5344">
        <v>12</v>
      </c>
      <c r="G5344">
        <v>20475.382000000001</v>
      </c>
      <c r="H5344">
        <v>2</v>
      </c>
      <c r="I5344" s="2">
        <v>3457.3139999999999</v>
      </c>
      <c r="J5344">
        <v>26</v>
      </c>
      <c r="K5344" s="2">
        <v>1181.925</v>
      </c>
      <c r="L5344">
        <v>590.96249999999998</v>
      </c>
      <c r="M5344" s="2">
        <v>2275.3890000000001</v>
      </c>
      <c r="N5344" s="4">
        <v>0.65813779136057649</v>
      </c>
    </row>
    <row r="5345" spans="1:14" x14ac:dyDescent="0.3">
      <c r="A5345" s="1" t="s">
        <v>313</v>
      </c>
      <c r="B5345" s="1" t="s">
        <v>490</v>
      </c>
      <c r="C5345" s="1" t="s">
        <v>58</v>
      </c>
      <c r="D5345" s="1" t="s">
        <v>19</v>
      </c>
      <c r="E5345">
        <v>0</v>
      </c>
      <c r="F5345">
        <v>0</v>
      </c>
      <c r="G5345">
        <v>0</v>
      </c>
      <c r="H5345">
        <v>0</v>
      </c>
      <c r="I5345" s="2">
        <v>0</v>
      </c>
      <c r="J5345">
        <v>1</v>
      </c>
      <c r="K5345" s="2">
        <v>0</v>
      </c>
      <c r="L5345">
        <v>590.96249999999998</v>
      </c>
      <c r="M5345" s="2">
        <v>0</v>
      </c>
      <c r="N5345" s="4">
        <v>0</v>
      </c>
    </row>
    <row r="5346" spans="1:14" x14ac:dyDescent="0.3">
      <c r="A5346" s="1" t="s">
        <v>313</v>
      </c>
      <c r="B5346" s="1" t="s">
        <v>490</v>
      </c>
      <c r="C5346" s="1" t="s">
        <v>59</v>
      </c>
      <c r="D5346" s="1" t="s">
        <v>13</v>
      </c>
      <c r="E5346">
        <v>0</v>
      </c>
      <c r="F5346">
        <v>44</v>
      </c>
      <c r="G5346">
        <v>79793.589499999987</v>
      </c>
      <c r="H5346">
        <v>10</v>
      </c>
      <c r="I5346" s="2">
        <v>18388.005499999999</v>
      </c>
      <c r="J5346">
        <v>0</v>
      </c>
      <c r="K5346" s="2">
        <v>5909.625</v>
      </c>
      <c r="L5346">
        <v>590.96249999999998</v>
      </c>
      <c r="M5346" s="2">
        <v>12478.380499999999</v>
      </c>
      <c r="N5346" s="4">
        <v>0.67861522556103215</v>
      </c>
    </row>
    <row r="5347" spans="1:14" x14ac:dyDescent="0.3">
      <c r="A5347" s="1" t="s">
        <v>313</v>
      </c>
      <c r="B5347" s="1" t="s">
        <v>490</v>
      </c>
      <c r="C5347" s="1" t="s">
        <v>59</v>
      </c>
      <c r="D5347" s="1" t="s">
        <v>14</v>
      </c>
      <c r="E5347">
        <v>0</v>
      </c>
      <c r="F5347">
        <v>1</v>
      </c>
      <c r="G5347">
        <v>1743.952</v>
      </c>
      <c r="H5347">
        <v>0</v>
      </c>
      <c r="I5347" s="2">
        <v>0</v>
      </c>
      <c r="J5347">
        <v>0</v>
      </c>
      <c r="K5347" s="2">
        <v>0</v>
      </c>
      <c r="L5347">
        <v>590.96249999999998</v>
      </c>
      <c r="M5347" s="2">
        <v>0</v>
      </c>
      <c r="N5347" s="4">
        <v>0</v>
      </c>
    </row>
    <row r="5348" spans="1:14" x14ac:dyDescent="0.3">
      <c r="A5348" s="1" t="s">
        <v>313</v>
      </c>
      <c r="B5348" s="1" t="s">
        <v>490</v>
      </c>
      <c r="C5348" s="1" t="s">
        <v>59</v>
      </c>
      <c r="D5348" s="1" t="s">
        <v>32</v>
      </c>
      <c r="E5348">
        <v>0</v>
      </c>
      <c r="F5348">
        <v>2</v>
      </c>
      <c r="G5348">
        <v>3763.2714999999989</v>
      </c>
      <c r="H5348">
        <v>0</v>
      </c>
      <c r="I5348" s="2">
        <v>0</v>
      </c>
      <c r="J5348">
        <v>0</v>
      </c>
      <c r="K5348" s="2">
        <v>0</v>
      </c>
      <c r="L5348">
        <v>590.96249999999998</v>
      </c>
      <c r="M5348" s="2">
        <v>0</v>
      </c>
      <c r="N5348" s="4">
        <v>0</v>
      </c>
    </row>
    <row r="5349" spans="1:14" x14ac:dyDescent="0.3">
      <c r="A5349" s="1" t="s">
        <v>313</v>
      </c>
      <c r="B5349" s="1" t="s">
        <v>490</v>
      </c>
      <c r="C5349" s="1" t="s">
        <v>59</v>
      </c>
      <c r="D5349" s="1" t="s">
        <v>15</v>
      </c>
      <c r="E5349">
        <v>0</v>
      </c>
      <c r="F5349">
        <v>2</v>
      </c>
      <c r="G5349">
        <v>3610.2869999999998</v>
      </c>
      <c r="H5349">
        <v>0</v>
      </c>
      <c r="I5349" s="2">
        <v>0</v>
      </c>
      <c r="J5349">
        <v>1</v>
      </c>
      <c r="K5349" s="2">
        <v>0</v>
      </c>
      <c r="L5349">
        <v>590.96249999999998</v>
      </c>
      <c r="M5349" s="2">
        <v>0</v>
      </c>
      <c r="N5349" s="4">
        <v>0</v>
      </c>
    </row>
    <row r="5350" spans="1:14" x14ac:dyDescent="0.3">
      <c r="A5350" s="1" t="s">
        <v>313</v>
      </c>
      <c r="B5350" s="1" t="s">
        <v>490</v>
      </c>
      <c r="C5350" s="1" t="s">
        <v>59</v>
      </c>
      <c r="D5350" s="1" t="s">
        <v>16</v>
      </c>
      <c r="E5350">
        <v>0</v>
      </c>
      <c r="F5350">
        <v>1</v>
      </c>
      <c r="G5350">
        <v>1866.335</v>
      </c>
      <c r="H5350">
        <v>1</v>
      </c>
      <c r="I5350" s="2">
        <v>1866.335</v>
      </c>
      <c r="J5350">
        <v>0</v>
      </c>
      <c r="K5350" s="2">
        <v>590.96249999999998</v>
      </c>
      <c r="L5350">
        <v>590.96249999999998</v>
      </c>
      <c r="M5350" s="2">
        <v>1275.3724999999999</v>
      </c>
      <c r="N5350" s="4">
        <v>0.68335668569683361</v>
      </c>
    </row>
    <row r="5351" spans="1:14" x14ac:dyDescent="0.3">
      <c r="A5351" s="1" t="s">
        <v>313</v>
      </c>
      <c r="B5351" s="1" t="s">
        <v>490</v>
      </c>
      <c r="C5351" s="1" t="s">
        <v>59</v>
      </c>
      <c r="D5351" s="1" t="s">
        <v>13</v>
      </c>
      <c r="E5351">
        <v>0</v>
      </c>
      <c r="F5351">
        <v>4</v>
      </c>
      <c r="G5351">
        <v>7067.6009999999987</v>
      </c>
      <c r="H5351">
        <v>1</v>
      </c>
      <c r="I5351" s="2">
        <v>1866.335</v>
      </c>
      <c r="J5351">
        <v>0</v>
      </c>
      <c r="K5351" s="2">
        <v>590.96249999999998</v>
      </c>
      <c r="L5351">
        <v>590.96249999999998</v>
      </c>
      <c r="M5351" s="2">
        <v>1275.3724999999999</v>
      </c>
      <c r="N5351" s="4">
        <v>0.68335668569683361</v>
      </c>
    </row>
    <row r="5352" spans="1:14" x14ac:dyDescent="0.3">
      <c r="A5352" s="1" t="s">
        <v>313</v>
      </c>
      <c r="B5352" s="1" t="s">
        <v>490</v>
      </c>
      <c r="C5352" s="1" t="s">
        <v>59</v>
      </c>
      <c r="D5352" s="1" t="s">
        <v>17</v>
      </c>
      <c r="E5352">
        <v>0</v>
      </c>
      <c r="F5352">
        <v>2</v>
      </c>
      <c r="G5352">
        <v>3640.8885</v>
      </c>
      <c r="H5352">
        <v>0</v>
      </c>
      <c r="I5352" s="2">
        <v>0</v>
      </c>
      <c r="J5352">
        <v>0</v>
      </c>
      <c r="K5352" s="2">
        <v>0</v>
      </c>
      <c r="L5352">
        <v>590.96249999999998</v>
      </c>
      <c r="M5352" s="2">
        <v>0</v>
      </c>
      <c r="N5352" s="4">
        <v>0</v>
      </c>
    </row>
    <row r="5353" spans="1:14" x14ac:dyDescent="0.3">
      <c r="A5353" s="1" t="s">
        <v>313</v>
      </c>
      <c r="B5353" s="1" t="s">
        <v>490</v>
      </c>
      <c r="C5353" s="1" t="s">
        <v>59</v>
      </c>
      <c r="D5353" s="1" t="s">
        <v>18</v>
      </c>
      <c r="E5353">
        <v>38</v>
      </c>
      <c r="F5353">
        <v>16</v>
      </c>
      <c r="G5353">
        <v>27658.511999999999</v>
      </c>
      <c r="H5353">
        <v>0</v>
      </c>
      <c r="I5353" s="2">
        <v>-183.5745</v>
      </c>
      <c r="J5353">
        <v>6</v>
      </c>
      <c r="K5353" s="2">
        <v>0</v>
      </c>
      <c r="L5353">
        <v>590.96249999999998</v>
      </c>
      <c r="M5353" s="2">
        <v>-183.5745</v>
      </c>
      <c r="N5353" s="4">
        <v>1</v>
      </c>
    </row>
    <row r="5354" spans="1:14" x14ac:dyDescent="0.3">
      <c r="A5354" s="1" t="s">
        <v>313</v>
      </c>
      <c r="B5354" s="1" t="s">
        <v>490</v>
      </c>
      <c r="C5354" s="1" t="s">
        <v>59</v>
      </c>
      <c r="D5354" s="1" t="s">
        <v>19</v>
      </c>
      <c r="E5354">
        <v>0</v>
      </c>
      <c r="F5354">
        <v>4</v>
      </c>
      <c r="G5354">
        <v>7220.5739999999996</v>
      </c>
      <c r="H5354">
        <v>4</v>
      </c>
      <c r="I5354" s="2">
        <v>7220.5739999999996</v>
      </c>
      <c r="J5354">
        <v>0</v>
      </c>
      <c r="K5354" s="2">
        <v>2363.85</v>
      </c>
      <c r="L5354">
        <v>590.96249999999998</v>
      </c>
      <c r="M5354" s="2">
        <v>4856.7240000000002</v>
      </c>
      <c r="N5354" s="4">
        <v>0.6726229798351212</v>
      </c>
    </row>
    <row r="5355" spans="1:14" x14ac:dyDescent="0.3">
      <c r="A5355" s="1" t="s">
        <v>313</v>
      </c>
      <c r="B5355" s="1" t="s">
        <v>490</v>
      </c>
      <c r="C5355" s="1" t="s">
        <v>60</v>
      </c>
      <c r="D5355" s="1" t="s">
        <v>13</v>
      </c>
      <c r="E5355">
        <v>0</v>
      </c>
      <c r="F5355">
        <v>48</v>
      </c>
      <c r="G5355">
        <v>84015.020999999993</v>
      </c>
      <c r="H5355">
        <v>14</v>
      </c>
      <c r="I5355" s="2">
        <v>24690.695499999991</v>
      </c>
      <c r="J5355">
        <v>2</v>
      </c>
      <c r="K5355" s="2">
        <v>8273.4750000000004</v>
      </c>
      <c r="L5355">
        <v>590.96249999999998</v>
      </c>
      <c r="M5355" s="2">
        <v>16417.220499999989</v>
      </c>
      <c r="N5355" s="4">
        <v>0.66491527142279139</v>
      </c>
    </row>
    <row r="5356" spans="1:14" x14ac:dyDescent="0.3">
      <c r="A5356" s="1" t="s">
        <v>313</v>
      </c>
      <c r="B5356" s="1" t="s">
        <v>490</v>
      </c>
      <c r="C5356" s="1" t="s">
        <v>60</v>
      </c>
      <c r="D5356" s="1" t="s">
        <v>14</v>
      </c>
      <c r="E5356">
        <v>0</v>
      </c>
      <c r="F5356">
        <v>2</v>
      </c>
      <c r="G5356">
        <v>3610.2869999999998</v>
      </c>
      <c r="H5356">
        <v>2</v>
      </c>
      <c r="I5356" s="2">
        <v>3610.2869999999998</v>
      </c>
      <c r="J5356">
        <v>0</v>
      </c>
      <c r="K5356" s="2">
        <v>1181.925</v>
      </c>
      <c r="L5356">
        <v>590.96249999999998</v>
      </c>
      <c r="M5356" s="2">
        <v>2428.3620000000001</v>
      </c>
      <c r="N5356" s="4">
        <v>0.6726229798351212</v>
      </c>
    </row>
    <row r="5357" spans="1:14" x14ac:dyDescent="0.3">
      <c r="A5357" s="1" t="s">
        <v>313</v>
      </c>
      <c r="B5357" s="1" t="s">
        <v>490</v>
      </c>
      <c r="C5357" s="1" t="s">
        <v>60</v>
      </c>
      <c r="D5357" s="1" t="s">
        <v>15</v>
      </c>
      <c r="E5357">
        <v>0</v>
      </c>
      <c r="F5357">
        <v>1</v>
      </c>
      <c r="G5357">
        <v>1743.952</v>
      </c>
      <c r="H5357">
        <v>0</v>
      </c>
      <c r="I5357" s="2">
        <v>0</v>
      </c>
      <c r="J5357">
        <v>0</v>
      </c>
      <c r="K5357" s="2">
        <v>0</v>
      </c>
      <c r="L5357">
        <v>590.96249999999998</v>
      </c>
      <c r="M5357" s="2">
        <v>0</v>
      </c>
      <c r="N5357" s="4">
        <v>0</v>
      </c>
    </row>
    <row r="5358" spans="1:14" x14ac:dyDescent="0.3">
      <c r="A5358" s="1" t="s">
        <v>313</v>
      </c>
      <c r="B5358" s="1" t="s">
        <v>490</v>
      </c>
      <c r="C5358" s="1" t="s">
        <v>60</v>
      </c>
      <c r="D5358" s="1" t="s">
        <v>16</v>
      </c>
      <c r="E5358">
        <v>0</v>
      </c>
      <c r="F5358">
        <v>3</v>
      </c>
      <c r="G5358">
        <v>5354.2389999999996</v>
      </c>
      <c r="H5358">
        <v>1</v>
      </c>
      <c r="I5358" s="2">
        <v>1743.952</v>
      </c>
      <c r="J5358">
        <v>0</v>
      </c>
      <c r="K5358" s="2">
        <v>590.96249999999998</v>
      </c>
      <c r="L5358">
        <v>590.96249999999998</v>
      </c>
      <c r="M5358" s="2">
        <v>1152.9895000000001</v>
      </c>
      <c r="N5358" s="4">
        <v>0.66113602897327461</v>
      </c>
    </row>
    <row r="5359" spans="1:14" x14ac:dyDescent="0.3">
      <c r="A5359" s="1" t="s">
        <v>313</v>
      </c>
      <c r="B5359" s="1" t="s">
        <v>490</v>
      </c>
      <c r="C5359" s="1" t="s">
        <v>60</v>
      </c>
      <c r="D5359" s="1" t="s">
        <v>13</v>
      </c>
      <c r="E5359">
        <v>0</v>
      </c>
      <c r="F5359">
        <v>4</v>
      </c>
      <c r="G5359">
        <v>7342.9569999999994</v>
      </c>
      <c r="H5359">
        <v>1</v>
      </c>
      <c r="I5359" s="2">
        <v>1866.335</v>
      </c>
      <c r="J5359">
        <v>0</v>
      </c>
      <c r="K5359" s="2">
        <v>590.96249999999998</v>
      </c>
      <c r="L5359">
        <v>590.96249999999998</v>
      </c>
      <c r="M5359" s="2">
        <v>1275.3724999999999</v>
      </c>
      <c r="N5359" s="4">
        <v>0.68335668569683361</v>
      </c>
    </row>
    <row r="5360" spans="1:14" x14ac:dyDescent="0.3">
      <c r="A5360" s="1" t="s">
        <v>313</v>
      </c>
      <c r="B5360" s="1" t="s">
        <v>490</v>
      </c>
      <c r="C5360" s="1" t="s">
        <v>60</v>
      </c>
      <c r="D5360" s="1" t="s">
        <v>17</v>
      </c>
      <c r="E5360">
        <v>0</v>
      </c>
      <c r="F5360">
        <v>4</v>
      </c>
      <c r="G5360">
        <v>7557.1444999999994</v>
      </c>
      <c r="H5360">
        <v>0</v>
      </c>
      <c r="I5360" s="2">
        <v>0</v>
      </c>
      <c r="J5360">
        <v>1</v>
      </c>
      <c r="K5360" s="2">
        <v>0</v>
      </c>
      <c r="L5360">
        <v>590.96249999999998</v>
      </c>
      <c r="M5360" s="2">
        <v>0</v>
      </c>
      <c r="N5360" s="4">
        <v>0</v>
      </c>
    </row>
    <row r="5361" spans="1:14" x14ac:dyDescent="0.3">
      <c r="A5361" s="1" t="s">
        <v>313</v>
      </c>
      <c r="B5361" s="1" t="s">
        <v>490</v>
      </c>
      <c r="C5361" s="1" t="s">
        <v>60</v>
      </c>
      <c r="D5361" s="1" t="s">
        <v>18</v>
      </c>
      <c r="E5361">
        <v>28</v>
      </c>
      <c r="F5361">
        <v>20</v>
      </c>
      <c r="G5361">
        <v>34457.622499999998</v>
      </c>
      <c r="H5361">
        <v>5</v>
      </c>
      <c r="I5361" s="2">
        <v>8903.3459999999995</v>
      </c>
      <c r="J5361">
        <v>3</v>
      </c>
      <c r="K5361" s="2">
        <v>2954.8125</v>
      </c>
      <c r="L5361">
        <v>590.96249999999998</v>
      </c>
      <c r="M5361" s="2">
        <v>5948.5334999999995</v>
      </c>
      <c r="N5361" s="4">
        <v>0.66812336620412149</v>
      </c>
    </row>
    <row r="5362" spans="1:14" x14ac:dyDescent="0.3">
      <c r="A5362" s="1" t="s">
        <v>313</v>
      </c>
      <c r="B5362" s="1" t="s">
        <v>490</v>
      </c>
      <c r="C5362" s="1" t="s">
        <v>61</v>
      </c>
      <c r="D5362" s="1" t="s">
        <v>13</v>
      </c>
      <c r="E5362">
        <v>0</v>
      </c>
      <c r="F5362">
        <v>22</v>
      </c>
      <c r="G5362">
        <v>39529.628499999992</v>
      </c>
      <c r="H5362">
        <v>8</v>
      </c>
      <c r="I5362" s="2">
        <v>14349.378000000001</v>
      </c>
      <c r="J5362">
        <v>1</v>
      </c>
      <c r="K5362" s="2">
        <v>4727.7</v>
      </c>
      <c r="L5362">
        <v>590.96249999999998</v>
      </c>
      <c r="M5362" s="2">
        <v>9621.6779999999999</v>
      </c>
      <c r="N5362" s="4">
        <v>0.67052927311553157</v>
      </c>
    </row>
    <row r="5363" spans="1:14" x14ac:dyDescent="0.3">
      <c r="A5363" s="1" t="s">
        <v>313</v>
      </c>
      <c r="B5363" s="1" t="s">
        <v>490</v>
      </c>
      <c r="C5363" s="1" t="s">
        <v>61</v>
      </c>
      <c r="D5363" s="1" t="s">
        <v>14</v>
      </c>
      <c r="E5363">
        <v>0</v>
      </c>
      <c r="F5363">
        <v>1</v>
      </c>
      <c r="G5363">
        <v>1896.9365</v>
      </c>
      <c r="H5363">
        <v>1</v>
      </c>
      <c r="I5363" s="2">
        <v>1896.9365</v>
      </c>
      <c r="J5363">
        <v>0</v>
      </c>
      <c r="K5363" s="2">
        <v>590.96249999999998</v>
      </c>
      <c r="L5363">
        <v>590.96249999999998</v>
      </c>
      <c r="M5363" s="2">
        <v>1305.9740000000002</v>
      </c>
      <c r="N5363" s="4">
        <v>0.68846479573775932</v>
      </c>
    </row>
    <row r="5364" spans="1:14" x14ac:dyDescent="0.3">
      <c r="A5364" s="1" t="s">
        <v>313</v>
      </c>
      <c r="B5364" s="1" t="s">
        <v>490</v>
      </c>
      <c r="C5364" s="1" t="s">
        <v>61</v>
      </c>
      <c r="D5364" s="1" t="s">
        <v>15</v>
      </c>
      <c r="E5364">
        <v>0</v>
      </c>
      <c r="F5364">
        <v>5</v>
      </c>
      <c r="G5364">
        <v>9239.9049999999988</v>
      </c>
      <c r="H5364">
        <v>2</v>
      </c>
      <c r="I5364" s="2">
        <v>3763.2714999999989</v>
      </c>
      <c r="J5364">
        <v>0</v>
      </c>
      <c r="K5364" s="2">
        <v>1181.925</v>
      </c>
      <c r="L5364">
        <v>590.96249999999998</v>
      </c>
      <c r="M5364" s="2">
        <v>2581.3464999999987</v>
      </c>
      <c r="N5364" s="4">
        <v>0.68593150932639313</v>
      </c>
    </row>
    <row r="5365" spans="1:14" x14ac:dyDescent="0.3">
      <c r="A5365" s="1" t="s">
        <v>313</v>
      </c>
      <c r="B5365" s="1" t="s">
        <v>490</v>
      </c>
      <c r="C5365" s="1" t="s">
        <v>61</v>
      </c>
      <c r="D5365" s="1" t="s">
        <v>16</v>
      </c>
      <c r="E5365">
        <v>0</v>
      </c>
      <c r="F5365">
        <v>3</v>
      </c>
      <c r="G5365">
        <v>5507.2235000000001</v>
      </c>
      <c r="H5365">
        <v>0</v>
      </c>
      <c r="I5365" s="2">
        <v>0</v>
      </c>
      <c r="J5365">
        <v>3</v>
      </c>
      <c r="K5365" s="2">
        <v>0</v>
      </c>
      <c r="L5365">
        <v>590.96249999999998</v>
      </c>
      <c r="M5365" s="2">
        <v>0</v>
      </c>
      <c r="N5365" s="4">
        <v>0</v>
      </c>
    </row>
    <row r="5366" spans="1:14" x14ac:dyDescent="0.3">
      <c r="A5366" s="1" t="s">
        <v>313</v>
      </c>
      <c r="B5366" s="1" t="s">
        <v>490</v>
      </c>
      <c r="C5366" s="1" t="s">
        <v>61</v>
      </c>
      <c r="D5366" s="1" t="s">
        <v>13</v>
      </c>
      <c r="E5366">
        <v>0</v>
      </c>
      <c r="F5366">
        <v>2</v>
      </c>
      <c r="G5366">
        <v>3763.2714999999989</v>
      </c>
      <c r="H5366">
        <v>0</v>
      </c>
      <c r="I5366" s="2">
        <v>0</v>
      </c>
      <c r="J5366">
        <v>0</v>
      </c>
      <c r="K5366" s="2">
        <v>0</v>
      </c>
      <c r="L5366">
        <v>590.96249999999998</v>
      </c>
      <c r="M5366" s="2">
        <v>0</v>
      </c>
      <c r="N5366" s="4">
        <v>0</v>
      </c>
    </row>
    <row r="5367" spans="1:14" x14ac:dyDescent="0.3">
      <c r="A5367" s="1" t="s">
        <v>313</v>
      </c>
      <c r="B5367" s="1" t="s">
        <v>490</v>
      </c>
      <c r="C5367" s="1" t="s">
        <v>61</v>
      </c>
      <c r="D5367" s="1" t="s">
        <v>17</v>
      </c>
      <c r="E5367">
        <v>0</v>
      </c>
      <c r="F5367">
        <v>3</v>
      </c>
      <c r="G5367">
        <v>5384.8405000000002</v>
      </c>
      <c r="H5367">
        <v>1</v>
      </c>
      <c r="I5367" s="2">
        <v>1896.9365</v>
      </c>
      <c r="J5367">
        <v>3</v>
      </c>
      <c r="K5367" s="2">
        <v>590.96249999999998</v>
      </c>
      <c r="L5367">
        <v>590.96249999999998</v>
      </c>
      <c r="M5367" s="2">
        <v>1305.9740000000002</v>
      </c>
      <c r="N5367" s="4">
        <v>0.68846479573775932</v>
      </c>
    </row>
    <row r="5368" spans="1:14" x14ac:dyDescent="0.3">
      <c r="A5368" s="1" t="s">
        <v>313</v>
      </c>
      <c r="B5368" s="1" t="s">
        <v>490</v>
      </c>
      <c r="C5368" s="1" t="s">
        <v>61</v>
      </c>
      <c r="D5368" s="1" t="s">
        <v>18</v>
      </c>
      <c r="E5368">
        <v>38</v>
      </c>
      <c r="F5368">
        <v>14</v>
      </c>
      <c r="G5368">
        <v>23405.340499999998</v>
      </c>
      <c r="H5368">
        <v>1</v>
      </c>
      <c r="I5368" s="2">
        <v>886.91449999999998</v>
      </c>
      <c r="J5368">
        <v>28</v>
      </c>
      <c r="K5368" s="2">
        <v>590.96249999999998</v>
      </c>
      <c r="L5368">
        <v>590.96249999999998</v>
      </c>
      <c r="M5368" s="2">
        <v>295.952</v>
      </c>
      <c r="N5368" s="4">
        <v>0.33368718179711798</v>
      </c>
    </row>
    <row r="5369" spans="1:14" x14ac:dyDescent="0.3">
      <c r="A5369" s="1" t="s">
        <v>313</v>
      </c>
      <c r="B5369" s="1" t="s">
        <v>490</v>
      </c>
      <c r="C5369" s="1" t="s">
        <v>61</v>
      </c>
      <c r="D5369" s="1" t="s">
        <v>19</v>
      </c>
      <c r="E5369">
        <v>0</v>
      </c>
      <c r="F5369">
        <v>2</v>
      </c>
      <c r="G5369">
        <v>3579.6970000000001</v>
      </c>
      <c r="H5369">
        <v>1</v>
      </c>
      <c r="I5369" s="2">
        <v>1866.335</v>
      </c>
      <c r="J5369">
        <v>0</v>
      </c>
      <c r="K5369" s="2">
        <v>590.96249999999998</v>
      </c>
      <c r="L5369">
        <v>590.96249999999998</v>
      </c>
      <c r="M5369" s="2">
        <v>1275.3724999999999</v>
      </c>
      <c r="N5369" s="4">
        <v>0.68335668569683361</v>
      </c>
    </row>
    <row r="5370" spans="1:14" x14ac:dyDescent="0.3">
      <c r="A5370" s="1" t="s">
        <v>313</v>
      </c>
      <c r="B5370" s="1" t="s">
        <v>490</v>
      </c>
      <c r="C5370" s="1" t="s">
        <v>169</v>
      </c>
      <c r="D5370" s="1" t="s">
        <v>13</v>
      </c>
      <c r="E5370">
        <v>0</v>
      </c>
      <c r="F5370">
        <v>19</v>
      </c>
      <c r="G5370">
        <v>34114.209499999997</v>
      </c>
      <c r="H5370">
        <v>7</v>
      </c>
      <c r="I5370" s="2">
        <v>12727.797500000001</v>
      </c>
      <c r="J5370">
        <v>30</v>
      </c>
      <c r="K5370" s="2">
        <v>4136.7375000000002</v>
      </c>
      <c r="L5370">
        <v>590.96249999999998</v>
      </c>
      <c r="M5370" s="2">
        <v>8591.0600000000013</v>
      </c>
      <c r="N5370" s="4">
        <v>0.67498402610506658</v>
      </c>
    </row>
    <row r="5371" spans="1:14" x14ac:dyDescent="0.3">
      <c r="A5371" s="1" t="s">
        <v>313</v>
      </c>
      <c r="B5371" s="1" t="s">
        <v>490</v>
      </c>
      <c r="C5371" s="1" t="s">
        <v>169</v>
      </c>
      <c r="D5371" s="1" t="s">
        <v>16</v>
      </c>
      <c r="E5371">
        <v>0</v>
      </c>
      <c r="F5371">
        <v>1</v>
      </c>
      <c r="G5371">
        <v>1866.335</v>
      </c>
      <c r="H5371">
        <v>1</v>
      </c>
      <c r="I5371" s="2">
        <v>1866.335</v>
      </c>
      <c r="J5371">
        <v>1</v>
      </c>
      <c r="K5371" s="2">
        <v>590.96249999999998</v>
      </c>
      <c r="L5371">
        <v>590.96249999999998</v>
      </c>
      <c r="M5371" s="2">
        <v>1275.3724999999999</v>
      </c>
      <c r="N5371" s="4">
        <v>0.68335668569683361</v>
      </c>
    </row>
    <row r="5372" spans="1:14" x14ac:dyDescent="0.3">
      <c r="A5372" s="1" t="s">
        <v>313</v>
      </c>
      <c r="B5372" s="1" t="s">
        <v>490</v>
      </c>
      <c r="C5372" s="1" t="s">
        <v>169</v>
      </c>
      <c r="D5372" s="1" t="s">
        <v>17</v>
      </c>
      <c r="E5372">
        <v>0</v>
      </c>
      <c r="F5372">
        <v>2</v>
      </c>
      <c r="G5372">
        <v>3487.904</v>
      </c>
      <c r="H5372">
        <v>1</v>
      </c>
      <c r="I5372" s="2">
        <v>1743.952</v>
      </c>
      <c r="J5372">
        <v>0</v>
      </c>
      <c r="K5372" s="2">
        <v>590.96249999999998</v>
      </c>
      <c r="L5372">
        <v>590.96249999999998</v>
      </c>
      <c r="M5372" s="2">
        <v>1152.9895000000001</v>
      </c>
      <c r="N5372" s="4">
        <v>0.66113602897327461</v>
      </c>
    </row>
    <row r="5373" spans="1:14" x14ac:dyDescent="0.3">
      <c r="A5373" s="1" t="s">
        <v>313</v>
      </c>
      <c r="B5373" s="1" t="s">
        <v>490</v>
      </c>
      <c r="C5373" s="1" t="s">
        <v>169</v>
      </c>
      <c r="D5373" s="1" t="s">
        <v>18</v>
      </c>
      <c r="E5373">
        <v>38</v>
      </c>
      <c r="F5373">
        <v>2</v>
      </c>
      <c r="G5373">
        <v>3640.8885</v>
      </c>
      <c r="H5373">
        <v>0</v>
      </c>
      <c r="I5373" s="2">
        <v>0</v>
      </c>
      <c r="J5373">
        <v>38</v>
      </c>
      <c r="K5373" s="2">
        <v>0</v>
      </c>
      <c r="L5373">
        <v>590.96249999999998</v>
      </c>
      <c r="M5373" s="2">
        <v>0</v>
      </c>
      <c r="N5373" s="4">
        <v>0</v>
      </c>
    </row>
    <row r="5374" spans="1:14" x14ac:dyDescent="0.3">
      <c r="A5374" s="1" t="s">
        <v>69</v>
      </c>
      <c r="B5374" s="1" t="s">
        <v>491</v>
      </c>
      <c r="C5374" s="1" t="s">
        <v>58</v>
      </c>
      <c r="D5374" s="1" t="s">
        <v>13</v>
      </c>
      <c r="E5374">
        <v>0</v>
      </c>
      <c r="F5374">
        <v>3</v>
      </c>
      <c r="G5374">
        <v>11512.3855</v>
      </c>
      <c r="H5374">
        <v>1</v>
      </c>
      <c r="I5374" s="2">
        <v>3914.2089999999989</v>
      </c>
      <c r="J5374">
        <v>26</v>
      </c>
      <c r="K5374" s="2">
        <v>1723.2049999999999</v>
      </c>
      <c r="L5374">
        <v>1723.2049999999999</v>
      </c>
      <c r="M5374" s="2">
        <v>2191.003999999999</v>
      </c>
      <c r="N5374" s="4">
        <v>0.55975651785584257</v>
      </c>
    </row>
    <row r="5375" spans="1:14" x14ac:dyDescent="0.3">
      <c r="A5375" s="1" t="s">
        <v>69</v>
      </c>
      <c r="B5375" s="1" t="s">
        <v>491</v>
      </c>
      <c r="C5375" s="1" t="s">
        <v>58</v>
      </c>
      <c r="D5375" s="1" t="s">
        <v>17</v>
      </c>
      <c r="E5375">
        <v>0</v>
      </c>
      <c r="F5375">
        <v>0</v>
      </c>
      <c r="G5375">
        <v>0</v>
      </c>
      <c r="H5375">
        <v>0</v>
      </c>
      <c r="I5375" s="2">
        <v>0</v>
      </c>
      <c r="J5375">
        <v>1</v>
      </c>
      <c r="K5375" s="2">
        <v>0</v>
      </c>
      <c r="L5375">
        <v>1723.2049999999999</v>
      </c>
      <c r="M5375" s="2">
        <v>0</v>
      </c>
      <c r="N5375" s="4">
        <v>0</v>
      </c>
    </row>
    <row r="5376" spans="1:14" x14ac:dyDescent="0.3">
      <c r="A5376" s="1" t="s">
        <v>69</v>
      </c>
      <c r="B5376" s="1" t="s">
        <v>491</v>
      </c>
      <c r="C5376" s="1" t="s">
        <v>58</v>
      </c>
      <c r="D5376" s="1" t="s">
        <v>19</v>
      </c>
      <c r="E5376">
        <v>0</v>
      </c>
      <c r="F5376">
        <v>0</v>
      </c>
      <c r="G5376">
        <v>0</v>
      </c>
      <c r="H5376">
        <v>0</v>
      </c>
      <c r="I5376" s="2">
        <v>0</v>
      </c>
      <c r="J5376">
        <v>1</v>
      </c>
      <c r="K5376" s="2">
        <v>0</v>
      </c>
      <c r="L5376">
        <v>1723.2049999999999</v>
      </c>
      <c r="M5376" s="2">
        <v>0</v>
      </c>
      <c r="N5376" s="4">
        <v>0</v>
      </c>
    </row>
    <row r="5377" spans="1:14" x14ac:dyDescent="0.3">
      <c r="A5377" s="1" t="s">
        <v>69</v>
      </c>
      <c r="B5377" s="1" t="s">
        <v>491</v>
      </c>
      <c r="C5377" s="1" t="s">
        <v>59</v>
      </c>
      <c r="D5377" s="1" t="s">
        <v>13</v>
      </c>
      <c r="E5377">
        <v>0</v>
      </c>
      <c r="F5377">
        <v>2</v>
      </c>
      <c r="G5377">
        <v>7598.1764999999987</v>
      </c>
      <c r="H5377">
        <v>0</v>
      </c>
      <c r="I5377" s="2">
        <v>0</v>
      </c>
      <c r="J5377">
        <v>27</v>
      </c>
      <c r="K5377" s="2">
        <v>0</v>
      </c>
      <c r="L5377">
        <v>1723.2049999999999</v>
      </c>
      <c r="M5377" s="2">
        <v>0</v>
      </c>
      <c r="N5377" s="4">
        <v>0</v>
      </c>
    </row>
    <row r="5378" spans="1:14" x14ac:dyDescent="0.3">
      <c r="A5378" s="1" t="s">
        <v>69</v>
      </c>
      <c r="B5378" s="1" t="s">
        <v>491</v>
      </c>
      <c r="C5378" s="1" t="s">
        <v>59</v>
      </c>
      <c r="D5378" s="1" t="s">
        <v>15</v>
      </c>
      <c r="E5378">
        <v>0</v>
      </c>
      <c r="F5378">
        <v>1</v>
      </c>
      <c r="G5378">
        <v>3914.2089999999989</v>
      </c>
      <c r="H5378">
        <v>0</v>
      </c>
      <c r="I5378" s="2">
        <v>0</v>
      </c>
      <c r="J5378">
        <v>0</v>
      </c>
      <c r="K5378" s="2">
        <v>0</v>
      </c>
      <c r="L5378">
        <v>1723.2049999999999</v>
      </c>
      <c r="M5378" s="2">
        <v>0</v>
      </c>
      <c r="N5378" s="4">
        <v>0</v>
      </c>
    </row>
    <row r="5379" spans="1:14" x14ac:dyDescent="0.3">
      <c r="A5379" s="1" t="s">
        <v>69</v>
      </c>
      <c r="B5379" s="1" t="s">
        <v>491</v>
      </c>
      <c r="C5379" s="1" t="s">
        <v>59</v>
      </c>
      <c r="D5379" s="1" t="s">
        <v>13</v>
      </c>
      <c r="E5379">
        <v>0</v>
      </c>
      <c r="F5379">
        <v>1</v>
      </c>
      <c r="G5379">
        <v>3683.9674999999988</v>
      </c>
      <c r="H5379">
        <v>0</v>
      </c>
      <c r="I5379" s="2">
        <v>0</v>
      </c>
      <c r="J5379">
        <v>0</v>
      </c>
      <c r="K5379" s="2">
        <v>0</v>
      </c>
      <c r="L5379">
        <v>1723.2049999999999</v>
      </c>
      <c r="M5379" s="2">
        <v>0</v>
      </c>
      <c r="N5379" s="4">
        <v>0</v>
      </c>
    </row>
    <row r="5380" spans="1:14" x14ac:dyDescent="0.3">
      <c r="A5380" s="1" t="s">
        <v>69</v>
      </c>
      <c r="B5380" s="1" t="s">
        <v>491</v>
      </c>
      <c r="C5380" s="1" t="s">
        <v>59</v>
      </c>
      <c r="D5380" s="1" t="s">
        <v>18</v>
      </c>
      <c r="E5380">
        <v>0</v>
      </c>
      <c r="F5380">
        <v>0</v>
      </c>
      <c r="G5380">
        <v>0</v>
      </c>
      <c r="H5380">
        <v>0</v>
      </c>
      <c r="I5380" s="2">
        <v>0</v>
      </c>
      <c r="J5380">
        <v>1</v>
      </c>
      <c r="K5380" s="2">
        <v>0</v>
      </c>
      <c r="L5380">
        <v>1723.2049999999999</v>
      </c>
      <c r="M5380" s="2">
        <v>0</v>
      </c>
      <c r="N5380" s="4">
        <v>0</v>
      </c>
    </row>
    <row r="5381" spans="1:14" x14ac:dyDescent="0.3">
      <c r="A5381" s="1" t="s">
        <v>69</v>
      </c>
      <c r="B5381" s="1" t="s">
        <v>491</v>
      </c>
      <c r="C5381" s="1" t="s">
        <v>60</v>
      </c>
      <c r="D5381" s="1" t="s">
        <v>13</v>
      </c>
      <c r="E5381">
        <v>0</v>
      </c>
      <c r="F5381">
        <v>3</v>
      </c>
      <c r="G5381">
        <v>11909.181500000001</v>
      </c>
      <c r="H5381">
        <v>1</v>
      </c>
      <c r="I5381" s="2">
        <v>3914.2089999999989</v>
      </c>
      <c r="J5381">
        <v>26</v>
      </c>
      <c r="K5381" s="2">
        <v>1723.2049999999999</v>
      </c>
      <c r="L5381">
        <v>1723.2049999999999</v>
      </c>
      <c r="M5381" s="2">
        <v>2191.003999999999</v>
      </c>
      <c r="N5381" s="4">
        <v>0.55975651785584257</v>
      </c>
    </row>
    <row r="5382" spans="1:14" x14ac:dyDescent="0.3">
      <c r="A5382" s="1" t="s">
        <v>69</v>
      </c>
      <c r="B5382" s="1" t="s">
        <v>491</v>
      </c>
      <c r="C5382" s="1" t="s">
        <v>60</v>
      </c>
      <c r="D5382" s="1" t="s">
        <v>14</v>
      </c>
      <c r="E5382">
        <v>0</v>
      </c>
      <c r="F5382">
        <v>0</v>
      </c>
      <c r="G5382">
        <v>0</v>
      </c>
      <c r="H5382">
        <v>0</v>
      </c>
      <c r="I5382" s="2">
        <v>0</v>
      </c>
      <c r="J5382">
        <v>1</v>
      </c>
      <c r="K5382" s="2">
        <v>0</v>
      </c>
      <c r="L5382">
        <v>1723.2049999999999</v>
      </c>
      <c r="M5382" s="2">
        <v>0</v>
      </c>
      <c r="N5382" s="4">
        <v>0</v>
      </c>
    </row>
    <row r="5383" spans="1:14" x14ac:dyDescent="0.3">
      <c r="A5383" s="1" t="s">
        <v>69</v>
      </c>
      <c r="B5383" s="1" t="s">
        <v>491</v>
      </c>
      <c r="C5383" s="1" t="s">
        <v>61</v>
      </c>
      <c r="D5383" s="1" t="s">
        <v>13</v>
      </c>
      <c r="E5383">
        <v>0</v>
      </c>
      <c r="F5383">
        <v>5</v>
      </c>
      <c r="G5383">
        <v>18521.727500000001</v>
      </c>
      <c r="H5383">
        <v>2</v>
      </c>
      <c r="I5383" s="2">
        <v>7713.1074999999992</v>
      </c>
      <c r="J5383">
        <v>25</v>
      </c>
      <c r="K5383" s="2">
        <v>3446.41</v>
      </c>
      <c r="L5383">
        <v>1723.2049999999999</v>
      </c>
      <c r="M5383" s="2">
        <v>4266.6974999999993</v>
      </c>
      <c r="N5383" s="4">
        <v>0.55317490388925605</v>
      </c>
    </row>
    <row r="5384" spans="1:14" x14ac:dyDescent="0.3">
      <c r="A5384" s="1" t="s">
        <v>155</v>
      </c>
      <c r="B5384" s="1" t="s">
        <v>492</v>
      </c>
      <c r="C5384" s="1" t="s">
        <v>58</v>
      </c>
      <c r="D5384" s="1" t="s">
        <v>13</v>
      </c>
      <c r="E5384">
        <v>0</v>
      </c>
      <c r="F5384">
        <v>10</v>
      </c>
      <c r="G5384">
        <v>21471.845499999999</v>
      </c>
      <c r="H5384">
        <v>3</v>
      </c>
      <c r="I5384" s="2">
        <v>6491.7614999999996</v>
      </c>
      <c r="J5384">
        <v>0</v>
      </c>
      <c r="K5384" s="2">
        <v>2500.4279999999999</v>
      </c>
      <c r="L5384">
        <v>833.47599999999989</v>
      </c>
      <c r="M5384" s="2">
        <v>3991.3334999999997</v>
      </c>
      <c r="N5384" s="4">
        <v>0.61483058180741856</v>
      </c>
    </row>
    <row r="5385" spans="1:14" x14ac:dyDescent="0.3">
      <c r="A5385" s="1" t="s">
        <v>155</v>
      </c>
      <c r="B5385" s="1" t="s">
        <v>492</v>
      </c>
      <c r="C5385" s="1" t="s">
        <v>58</v>
      </c>
      <c r="D5385" s="1" t="s">
        <v>14</v>
      </c>
      <c r="E5385">
        <v>0</v>
      </c>
      <c r="F5385">
        <v>2</v>
      </c>
      <c r="G5385">
        <v>4247.7089999999998</v>
      </c>
      <c r="H5385">
        <v>1</v>
      </c>
      <c r="I5385" s="2">
        <v>2123.8544999999999</v>
      </c>
      <c r="J5385">
        <v>0</v>
      </c>
      <c r="K5385" s="2">
        <v>833.47599999999989</v>
      </c>
      <c r="L5385">
        <v>833.47599999999989</v>
      </c>
      <c r="M5385" s="2">
        <v>1290.3785</v>
      </c>
      <c r="N5385" s="4">
        <v>0.60756445415634641</v>
      </c>
    </row>
    <row r="5386" spans="1:14" x14ac:dyDescent="0.3">
      <c r="A5386" s="1" t="s">
        <v>155</v>
      </c>
      <c r="B5386" s="1" t="s">
        <v>492</v>
      </c>
      <c r="C5386" s="1" t="s">
        <v>58</v>
      </c>
      <c r="D5386" s="1" t="s">
        <v>15</v>
      </c>
      <c r="E5386">
        <v>0</v>
      </c>
      <c r="F5386">
        <v>1</v>
      </c>
      <c r="G5386">
        <v>2123.8544999999999</v>
      </c>
      <c r="H5386">
        <v>0</v>
      </c>
      <c r="I5386" s="2">
        <v>0</v>
      </c>
      <c r="J5386">
        <v>0</v>
      </c>
      <c r="K5386" s="2">
        <v>0</v>
      </c>
      <c r="L5386">
        <v>833.47599999999989</v>
      </c>
      <c r="M5386" s="2">
        <v>0</v>
      </c>
      <c r="N5386" s="4">
        <v>0</v>
      </c>
    </row>
    <row r="5387" spans="1:14" x14ac:dyDescent="0.3">
      <c r="A5387" s="1" t="s">
        <v>155</v>
      </c>
      <c r="B5387" s="1" t="s">
        <v>492</v>
      </c>
      <c r="C5387" s="1" t="s">
        <v>58</v>
      </c>
      <c r="D5387" s="1" t="s">
        <v>16</v>
      </c>
      <c r="E5387">
        <v>0</v>
      </c>
      <c r="F5387">
        <v>2</v>
      </c>
      <c r="G5387">
        <v>4287.7749999999996</v>
      </c>
      <c r="H5387">
        <v>0</v>
      </c>
      <c r="I5387" s="2">
        <v>0</v>
      </c>
      <c r="J5387">
        <v>0</v>
      </c>
      <c r="K5387" s="2">
        <v>0</v>
      </c>
      <c r="L5387">
        <v>833.47599999999989</v>
      </c>
      <c r="M5387" s="2">
        <v>0</v>
      </c>
      <c r="N5387" s="4">
        <v>0</v>
      </c>
    </row>
    <row r="5388" spans="1:14" x14ac:dyDescent="0.3">
      <c r="A5388" s="1" t="s">
        <v>155</v>
      </c>
      <c r="B5388" s="1" t="s">
        <v>492</v>
      </c>
      <c r="C5388" s="1" t="s">
        <v>58</v>
      </c>
      <c r="D5388" s="1" t="s">
        <v>13</v>
      </c>
      <c r="E5388">
        <v>0</v>
      </c>
      <c r="F5388">
        <v>3</v>
      </c>
      <c r="G5388">
        <v>6237.1745000000001</v>
      </c>
      <c r="H5388">
        <v>1</v>
      </c>
      <c r="I5388" s="2">
        <v>2163.9205000000002</v>
      </c>
      <c r="J5388">
        <v>0</v>
      </c>
      <c r="K5388" s="2">
        <v>833.47599999999989</v>
      </c>
      <c r="L5388">
        <v>833.47599999999989</v>
      </c>
      <c r="M5388" s="2">
        <v>1330.4445000000003</v>
      </c>
      <c r="N5388" s="4">
        <v>0.61483058180741856</v>
      </c>
    </row>
    <row r="5389" spans="1:14" x14ac:dyDescent="0.3">
      <c r="A5389" s="1" t="s">
        <v>155</v>
      </c>
      <c r="B5389" s="1" t="s">
        <v>492</v>
      </c>
      <c r="C5389" s="1" t="s">
        <v>58</v>
      </c>
      <c r="D5389" s="1" t="s">
        <v>19</v>
      </c>
      <c r="E5389">
        <v>0</v>
      </c>
      <c r="F5389">
        <v>1</v>
      </c>
      <c r="G5389">
        <v>2036.627</v>
      </c>
      <c r="H5389">
        <v>0</v>
      </c>
      <c r="I5389" s="2">
        <v>0</v>
      </c>
      <c r="J5389">
        <v>0</v>
      </c>
      <c r="K5389" s="2">
        <v>0</v>
      </c>
      <c r="L5389">
        <v>833.47599999999989</v>
      </c>
      <c r="M5389" s="2">
        <v>0</v>
      </c>
      <c r="N5389" s="4">
        <v>0</v>
      </c>
    </row>
    <row r="5390" spans="1:14" x14ac:dyDescent="0.3">
      <c r="A5390" s="1" t="s">
        <v>155</v>
      </c>
      <c r="B5390" s="1" t="s">
        <v>492</v>
      </c>
      <c r="C5390" s="1" t="s">
        <v>59</v>
      </c>
      <c r="D5390" s="1" t="s">
        <v>13</v>
      </c>
      <c r="E5390">
        <v>0</v>
      </c>
      <c r="F5390">
        <v>10</v>
      </c>
      <c r="G5390">
        <v>21311.5815</v>
      </c>
      <c r="H5390">
        <v>4</v>
      </c>
      <c r="I5390" s="2">
        <v>8535.4839999999986</v>
      </c>
      <c r="J5390">
        <v>0</v>
      </c>
      <c r="K5390" s="2">
        <v>3333.9039999999995</v>
      </c>
      <c r="L5390">
        <v>833.47599999999989</v>
      </c>
      <c r="M5390" s="2">
        <v>5201.579999999999</v>
      </c>
      <c r="N5390" s="4">
        <v>0.60940656675122351</v>
      </c>
    </row>
    <row r="5391" spans="1:14" x14ac:dyDescent="0.3">
      <c r="A5391" s="1" t="s">
        <v>155</v>
      </c>
      <c r="B5391" s="1" t="s">
        <v>492</v>
      </c>
      <c r="C5391" s="1" t="s">
        <v>59</v>
      </c>
      <c r="D5391" s="1" t="s">
        <v>16</v>
      </c>
      <c r="E5391">
        <v>0</v>
      </c>
      <c r="F5391">
        <v>2</v>
      </c>
      <c r="G5391">
        <v>4287.7749999999996</v>
      </c>
      <c r="H5391">
        <v>0</v>
      </c>
      <c r="I5391" s="2">
        <v>0</v>
      </c>
      <c r="J5391">
        <v>0</v>
      </c>
      <c r="K5391" s="2">
        <v>0</v>
      </c>
      <c r="L5391">
        <v>833.47599999999989</v>
      </c>
      <c r="M5391" s="2">
        <v>0</v>
      </c>
      <c r="N5391" s="4">
        <v>0</v>
      </c>
    </row>
    <row r="5392" spans="1:14" x14ac:dyDescent="0.3">
      <c r="A5392" s="1" t="s">
        <v>155</v>
      </c>
      <c r="B5392" s="1" t="s">
        <v>492</v>
      </c>
      <c r="C5392" s="1" t="s">
        <v>59</v>
      </c>
      <c r="D5392" s="1" t="s">
        <v>13</v>
      </c>
      <c r="E5392">
        <v>0</v>
      </c>
      <c r="F5392">
        <v>4</v>
      </c>
      <c r="G5392">
        <v>8233.7355000000007</v>
      </c>
      <c r="H5392">
        <v>3</v>
      </c>
      <c r="I5392" s="2">
        <v>6109.8809999999994</v>
      </c>
      <c r="J5392">
        <v>0</v>
      </c>
      <c r="K5392" s="2">
        <v>2500.4279999999999</v>
      </c>
      <c r="L5392">
        <v>833.47599999999989</v>
      </c>
      <c r="M5392" s="2">
        <v>3609.4529999999995</v>
      </c>
      <c r="N5392" s="4">
        <v>0.59075667758504624</v>
      </c>
    </row>
    <row r="5393" spans="1:14" x14ac:dyDescent="0.3">
      <c r="A5393" s="1" t="s">
        <v>155</v>
      </c>
      <c r="B5393" s="1" t="s">
        <v>492</v>
      </c>
      <c r="C5393" s="1" t="s">
        <v>59</v>
      </c>
      <c r="D5393" s="1" t="s">
        <v>17</v>
      </c>
      <c r="E5393">
        <v>0</v>
      </c>
      <c r="F5393">
        <v>2</v>
      </c>
      <c r="G5393">
        <v>4287.7749999999996</v>
      </c>
      <c r="H5393">
        <v>1</v>
      </c>
      <c r="I5393" s="2">
        <v>2163.9205000000002</v>
      </c>
      <c r="J5393">
        <v>0</v>
      </c>
      <c r="K5393" s="2">
        <v>833.47599999999989</v>
      </c>
      <c r="L5393">
        <v>833.47599999999989</v>
      </c>
      <c r="M5393" s="2">
        <v>1330.4445000000003</v>
      </c>
      <c r="N5393" s="4">
        <v>0.61483058180741856</v>
      </c>
    </row>
    <row r="5394" spans="1:14" x14ac:dyDescent="0.3">
      <c r="A5394" s="1" t="s">
        <v>155</v>
      </c>
      <c r="B5394" s="1" t="s">
        <v>492</v>
      </c>
      <c r="C5394" s="1" t="s">
        <v>59</v>
      </c>
      <c r="D5394" s="1" t="s">
        <v>18</v>
      </c>
      <c r="E5394">
        <v>0</v>
      </c>
      <c r="F5394">
        <v>1</v>
      </c>
      <c r="G5394">
        <v>2123.8544999999999</v>
      </c>
      <c r="H5394">
        <v>0</v>
      </c>
      <c r="I5394" s="2">
        <v>0</v>
      </c>
      <c r="J5394">
        <v>0</v>
      </c>
      <c r="K5394" s="2">
        <v>0</v>
      </c>
      <c r="L5394">
        <v>833.47599999999989</v>
      </c>
      <c r="M5394" s="2">
        <v>0</v>
      </c>
      <c r="N5394" s="4">
        <v>0</v>
      </c>
    </row>
    <row r="5395" spans="1:14" x14ac:dyDescent="0.3">
      <c r="A5395" s="1" t="s">
        <v>155</v>
      </c>
      <c r="B5395" s="1" t="s">
        <v>492</v>
      </c>
      <c r="C5395" s="1" t="s">
        <v>59</v>
      </c>
      <c r="D5395" s="1" t="s">
        <v>19</v>
      </c>
      <c r="E5395">
        <v>0</v>
      </c>
      <c r="F5395">
        <v>1</v>
      </c>
      <c r="G5395">
        <v>2163.9205000000002</v>
      </c>
      <c r="H5395">
        <v>0</v>
      </c>
      <c r="I5395" s="2">
        <v>0</v>
      </c>
      <c r="J5395">
        <v>0</v>
      </c>
      <c r="K5395" s="2">
        <v>0</v>
      </c>
      <c r="L5395">
        <v>833.47599999999989</v>
      </c>
      <c r="M5395" s="2">
        <v>0</v>
      </c>
      <c r="N5395" s="4">
        <v>0</v>
      </c>
    </row>
    <row r="5396" spans="1:14" x14ac:dyDescent="0.3">
      <c r="A5396" s="1" t="s">
        <v>155</v>
      </c>
      <c r="B5396" s="1" t="s">
        <v>492</v>
      </c>
      <c r="C5396" s="1" t="s">
        <v>60</v>
      </c>
      <c r="D5396" s="1" t="s">
        <v>13</v>
      </c>
      <c r="E5396">
        <v>0</v>
      </c>
      <c r="F5396">
        <v>6</v>
      </c>
      <c r="G5396">
        <v>12688.87</v>
      </c>
      <c r="H5396">
        <v>2</v>
      </c>
      <c r="I5396" s="2">
        <v>4160.4814999999999</v>
      </c>
      <c r="J5396">
        <v>1</v>
      </c>
      <c r="K5396" s="2">
        <v>1666.9519999999998</v>
      </c>
      <c r="L5396">
        <v>833.47599999999989</v>
      </c>
      <c r="M5396" s="2">
        <v>2493.5295000000001</v>
      </c>
      <c r="N5396" s="4">
        <v>0.59933675945921172</v>
      </c>
    </row>
    <row r="5397" spans="1:14" x14ac:dyDescent="0.3">
      <c r="A5397" s="1" t="s">
        <v>155</v>
      </c>
      <c r="B5397" s="1" t="s">
        <v>492</v>
      </c>
      <c r="C5397" s="1" t="s">
        <v>60</v>
      </c>
      <c r="D5397" s="1" t="s">
        <v>16</v>
      </c>
      <c r="E5397">
        <v>0</v>
      </c>
      <c r="F5397">
        <v>1</v>
      </c>
      <c r="G5397">
        <v>2163.9205000000002</v>
      </c>
      <c r="H5397">
        <v>1</v>
      </c>
      <c r="I5397" s="2">
        <v>2163.9205000000002</v>
      </c>
      <c r="J5397">
        <v>0</v>
      </c>
      <c r="K5397" s="2">
        <v>833.47599999999989</v>
      </c>
      <c r="L5397">
        <v>833.47599999999989</v>
      </c>
      <c r="M5397" s="2">
        <v>1330.4445000000003</v>
      </c>
      <c r="N5397" s="4">
        <v>0.61483058180741856</v>
      </c>
    </row>
    <row r="5398" spans="1:14" x14ac:dyDescent="0.3">
      <c r="A5398" s="1" t="s">
        <v>155</v>
      </c>
      <c r="B5398" s="1" t="s">
        <v>492</v>
      </c>
      <c r="C5398" s="1" t="s">
        <v>60</v>
      </c>
      <c r="D5398" s="1" t="s">
        <v>13</v>
      </c>
      <c r="E5398">
        <v>0</v>
      </c>
      <c r="F5398">
        <v>2</v>
      </c>
      <c r="G5398">
        <v>4247.7089999999998</v>
      </c>
      <c r="H5398">
        <v>1</v>
      </c>
      <c r="I5398" s="2">
        <v>2123.8544999999999</v>
      </c>
      <c r="J5398">
        <v>0</v>
      </c>
      <c r="K5398" s="2">
        <v>833.47599999999989</v>
      </c>
      <c r="L5398">
        <v>833.47599999999989</v>
      </c>
      <c r="M5398" s="2">
        <v>1290.3785</v>
      </c>
      <c r="N5398" s="4">
        <v>0.60756445415634641</v>
      </c>
    </row>
    <row r="5399" spans="1:14" x14ac:dyDescent="0.3">
      <c r="A5399" s="1" t="s">
        <v>155</v>
      </c>
      <c r="B5399" s="1" t="s">
        <v>492</v>
      </c>
      <c r="C5399" s="1" t="s">
        <v>60</v>
      </c>
      <c r="D5399" s="1" t="s">
        <v>17</v>
      </c>
      <c r="E5399">
        <v>0</v>
      </c>
      <c r="F5399">
        <v>5</v>
      </c>
      <c r="G5399">
        <v>10652.243</v>
      </c>
      <c r="H5399">
        <v>2</v>
      </c>
      <c r="I5399" s="2">
        <v>4200.5474999999997</v>
      </c>
      <c r="J5399">
        <v>0</v>
      </c>
      <c r="K5399" s="2">
        <v>1666.9519999999998</v>
      </c>
      <c r="L5399">
        <v>833.47599999999989</v>
      </c>
      <c r="M5399" s="2">
        <v>2533.5954999999999</v>
      </c>
      <c r="N5399" s="4">
        <v>0.60315839780409575</v>
      </c>
    </row>
    <row r="5400" spans="1:14" x14ac:dyDescent="0.3">
      <c r="A5400" s="1" t="s">
        <v>155</v>
      </c>
      <c r="B5400" s="1" t="s">
        <v>492</v>
      </c>
      <c r="C5400" s="1" t="s">
        <v>60</v>
      </c>
      <c r="D5400" s="1" t="s">
        <v>19</v>
      </c>
      <c r="E5400">
        <v>0</v>
      </c>
      <c r="F5400">
        <v>0</v>
      </c>
      <c r="G5400">
        <v>0</v>
      </c>
      <c r="H5400">
        <v>0</v>
      </c>
      <c r="I5400" s="2">
        <v>0</v>
      </c>
      <c r="J5400">
        <v>1</v>
      </c>
      <c r="K5400" s="2">
        <v>0</v>
      </c>
      <c r="L5400">
        <v>833.47599999999989</v>
      </c>
      <c r="M5400" s="2">
        <v>0</v>
      </c>
      <c r="N5400" s="4">
        <v>0</v>
      </c>
    </row>
    <row r="5401" spans="1:14" x14ac:dyDescent="0.3">
      <c r="A5401" s="1" t="s">
        <v>155</v>
      </c>
      <c r="B5401" s="1" t="s">
        <v>492</v>
      </c>
      <c r="C5401" s="1" t="s">
        <v>61</v>
      </c>
      <c r="D5401" s="1" t="s">
        <v>14</v>
      </c>
      <c r="E5401">
        <v>0</v>
      </c>
      <c r="F5401">
        <v>0</v>
      </c>
      <c r="G5401">
        <v>0</v>
      </c>
      <c r="H5401">
        <v>1</v>
      </c>
      <c r="I5401" s="2">
        <v>2404.3510000000001</v>
      </c>
      <c r="J5401">
        <v>0</v>
      </c>
      <c r="K5401" s="2">
        <v>833.47599999999989</v>
      </c>
      <c r="L5401">
        <v>833.47599999999989</v>
      </c>
      <c r="M5401" s="2">
        <v>1570.8750000000002</v>
      </c>
      <c r="N5401" s="4">
        <v>0.65334678672124002</v>
      </c>
    </row>
    <row r="5402" spans="1:14" x14ac:dyDescent="0.3">
      <c r="A5402" s="1" t="s">
        <v>155</v>
      </c>
      <c r="B5402" s="1" t="s">
        <v>492</v>
      </c>
      <c r="C5402" s="1" t="s">
        <v>61</v>
      </c>
      <c r="D5402" s="1" t="s">
        <v>15</v>
      </c>
      <c r="E5402">
        <v>0</v>
      </c>
      <c r="F5402">
        <v>1</v>
      </c>
      <c r="G5402">
        <v>2036.627</v>
      </c>
      <c r="H5402">
        <v>0</v>
      </c>
      <c r="I5402" s="2">
        <v>0</v>
      </c>
      <c r="J5402">
        <v>0</v>
      </c>
      <c r="K5402" s="2">
        <v>0</v>
      </c>
      <c r="L5402">
        <v>833.47599999999989</v>
      </c>
      <c r="M5402" s="2">
        <v>0</v>
      </c>
      <c r="N5402" s="4">
        <v>0</v>
      </c>
    </row>
    <row r="5403" spans="1:14" x14ac:dyDescent="0.3">
      <c r="A5403" s="1" t="s">
        <v>155</v>
      </c>
      <c r="B5403" s="1" t="s">
        <v>492</v>
      </c>
      <c r="C5403" s="1" t="s">
        <v>61</v>
      </c>
      <c r="D5403" s="1" t="s">
        <v>16</v>
      </c>
      <c r="E5403">
        <v>0</v>
      </c>
      <c r="F5403">
        <v>2</v>
      </c>
      <c r="G5403">
        <v>4247.7089999999998</v>
      </c>
      <c r="H5403">
        <v>0</v>
      </c>
      <c r="I5403" s="2">
        <v>0</v>
      </c>
      <c r="J5403">
        <v>0</v>
      </c>
      <c r="K5403" s="2">
        <v>0</v>
      </c>
      <c r="L5403">
        <v>833.47599999999989</v>
      </c>
      <c r="M5403" s="2">
        <v>0</v>
      </c>
      <c r="N5403" s="4">
        <v>0</v>
      </c>
    </row>
    <row r="5404" spans="1:14" x14ac:dyDescent="0.3">
      <c r="A5404" s="1" t="s">
        <v>155</v>
      </c>
      <c r="B5404" s="1" t="s">
        <v>492</v>
      </c>
      <c r="C5404" s="1" t="s">
        <v>61</v>
      </c>
      <c r="D5404" s="1" t="s">
        <v>17</v>
      </c>
      <c r="E5404">
        <v>0</v>
      </c>
      <c r="F5404">
        <v>1</v>
      </c>
      <c r="G5404">
        <v>2123.8544999999999</v>
      </c>
      <c r="H5404">
        <v>1</v>
      </c>
      <c r="I5404" s="2">
        <v>2123.8544999999999</v>
      </c>
      <c r="J5404">
        <v>0</v>
      </c>
      <c r="K5404" s="2">
        <v>833.47599999999989</v>
      </c>
      <c r="L5404">
        <v>833.47599999999989</v>
      </c>
      <c r="M5404" s="2">
        <v>1290.3785</v>
      </c>
      <c r="N5404" s="4">
        <v>0.60756445415634641</v>
      </c>
    </row>
    <row r="5405" spans="1:14" x14ac:dyDescent="0.3">
      <c r="A5405" s="1" t="s">
        <v>155</v>
      </c>
      <c r="B5405" s="1" t="s">
        <v>492</v>
      </c>
      <c r="C5405" s="1" t="s">
        <v>61</v>
      </c>
      <c r="D5405" s="1" t="s">
        <v>18</v>
      </c>
      <c r="E5405">
        <v>0</v>
      </c>
      <c r="F5405">
        <v>2</v>
      </c>
      <c r="G5405">
        <v>4160.4814999999999</v>
      </c>
      <c r="H5405">
        <v>0</v>
      </c>
      <c r="I5405" s="2">
        <v>0</v>
      </c>
      <c r="J5405">
        <v>0</v>
      </c>
      <c r="K5405" s="2">
        <v>0</v>
      </c>
      <c r="L5405">
        <v>833.47599999999989</v>
      </c>
      <c r="M5405" s="2">
        <v>0</v>
      </c>
      <c r="N5405" s="4">
        <v>0</v>
      </c>
    </row>
    <row r="5406" spans="1:14" x14ac:dyDescent="0.3">
      <c r="A5406" s="1" t="s">
        <v>155</v>
      </c>
      <c r="B5406" s="1" t="s">
        <v>492</v>
      </c>
      <c r="C5406" s="1" t="s">
        <v>61</v>
      </c>
      <c r="D5406" s="1" t="s">
        <v>19</v>
      </c>
      <c r="E5406">
        <v>0</v>
      </c>
      <c r="F5406">
        <v>2</v>
      </c>
      <c r="G5406">
        <v>4287.7749999999996</v>
      </c>
      <c r="H5406">
        <v>1</v>
      </c>
      <c r="I5406" s="2">
        <v>2163.9205000000002</v>
      </c>
      <c r="J5406">
        <v>0</v>
      </c>
      <c r="K5406" s="2">
        <v>833.47599999999989</v>
      </c>
      <c r="L5406">
        <v>833.47599999999989</v>
      </c>
      <c r="M5406" s="2">
        <v>1330.4445000000003</v>
      </c>
      <c r="N5406" s="4">
        <v>0.61483058180741856</v>
      </c>
    </row>
    <row r="5407" spans="1:14" x14ac:dyDescent="0.3">
      <c r="A5407" s="1" t="s">
        <v>155</v>
      </c>
      <c r="B5407" s="1" t="s">
        <v>493</v>
      </c>
      <c r="C5407" s="1" t="s">
        <v>58</v>
      </c>
      <c r="D5407" s="1" t="s">
        <v>13</v>
      </c>
      <c r="E5407">
        <v>0</v>
      </c>
      <c r="F5407">
        <v>3</v>
      </c>
      <c r="G5407">
        <v>6411.6294999999991</v>
      </c>
      <c r="H5407">
        <v>1</v>
      </c>
      <c r="I5407" s="2">
        <v>2123.8544999999999</v>
      </c>
      <c r="J5407">
        <v>0</v>
      </c>
      <c r="K5407" s="2">
        <v>833.47599999999989</v>
      </c>
      <c r="L5407">
        <v>833.47599999999989</v>
      </c>
      <c r="M5407" s="2">
        <v>1290.3785</v>
      </c>
      <c r="N5407" s="4">
        <v>0.60756445415634641</v>
      </c>
    </row>
    <row r="5408" spans="1:14" x14ac:dyDescent="0.3">
      <c r="A5408" s="1" t="s">
        <v>155</v>
      </c>
      <c r="B5408" s="1" t="s">
        <v>493</v>
      </c>
      <c r="C5408" s="1" t="s">
        <v>58</v>
      </c>
      <c r="D5408" s="1" t="s">
        <v>17</v>
      </c>
      <c r="E5408">
        <v>0</v>
      </c>
      <c r="F5408">
        <v>1</v>
      </c>
      <c r="G5408">
        <v>2244.0639999999999</v>
      </c>
      <c r="H5408">
        <v>0</v>
      </c>
      <c r="I5408" s="2">
        <v>0</v>
      </c>
      <c r="J5408">
        <v>0</v>
      </c>
      <c r="K5408" s="2">
        <v>0</v>
      </c>
      <c r="L5408">
        <v>833.47599999999989</v>
      </c>
      <c r="M5408" s="2">
        <v>0</v>
      </c>
      <c r="N5408" s="4">
        <v>0</v>
      </c>
    </row>
    <row r="5409" spans="1:14" x14ac:dyDescent="0.3">
      <c r="A5409" s="1" t="s">
        <v>155</v>
      </c>
      <c r="B5409" s="1" t="s">
        <v>493</v>
      </c>
      <c r="C5409" s="1" t="s">
        <v>58</v>
      </c>
      <c r="D5409" s="1" t="s">
        <v>19</v>
      </c>
      <c r="E5409">
        <v>0</v>
      </c>
      <c r="F5409">
        <v>0</v>
      </c>
      <c r="G5409">
        <v>0</v>
      </c>
      <c r="H5409">
        <v>1</v>
      </c>
      <c r="I5409" s="2">
        <v>2376.0725000000002</v>
      </c>
      <c r="J5409">
        <v>0</v>
      </c>
      <c r="K5409" s="2">
        <v>833.47599999999989</v>
      </c>
      <c r="L5409">
        <v>833.47599999999989</v>
      </c>
      <c r="M5409" s="2">
        <v>1542.5965000000003</v>
      </c>
      <c r="N5409" s="4">
        <v>0.64922114118992591</v>
      </c>
    </row>
    <row r="5410" spans="1:14" x14ac:dyDescent="0.3">
      <c r="A5410" s="1" t="s">
        <v>155</v>
      </c>
      <c r="B5410" s="1" t="s">
        <v>493</v>
      </c>
      <c r="C5410" s="1" t="s">
        <v>60</v>
      </c>
      <c r="D5410" s="1" t="s">
        <v>13</v>
      </c>
      <c r="E5410">
        <v>0</v>
      </c>
      <c r="F5410">
        <v>5</v>
      </c>
      <c r="G5410">
        <v>10979.889499999999</v>
      </c>
      <c r="H5410">
        <v>2</v>
      </c>
      <c r="I5410" s="2">
        <v>4407.9844999999996</v>
      </c>
      <c r="J5410">
        <v>0</v>
      </c>
      <c r="K5410" s="2">
        <v>1666.9519999999998</v>
      </c>
      <c r="L5410">
        <v>833.47599999999989</v>
      </c>
      <c r="M5410" s="2">
        <v>2741.0324999999998</v>
      </c>
      <c r="N5410" s="4">
        <v>0.62183351597538516</v>
      </c>
    </row>
    <row r="5411" spans="1:14" x14ac:dyDescent="0.3">
      <c r="A5411" s="1" t="s">
        <v>155</v>
      </c>
      <c r="B5411" s="1" t="s">
        <v>493</v>
      </c>
      <c r="C5411" s="1" t="s">
        <v>60</v>
      </c>
      <c r="D5411" s="1" t="s">
        <v>15</v>
      </c>
      <c r="E5411">
        <v>0</v>
      </c>
      <c r="F5411">
        <v>2</v>
      </c>
      <c r="G5411">
        <v>4367.9184999999998</v>
      </c>
      <c r="H5411">
        <v>0</v>
      </c>
      <c r="I5411" s="2">
        <v>0</v>
      </c>
      <c r="J5411">
        <v>0</v>
      </c>
      <c r="K5411" s="2">
        <v>0</v>
      </c>
      <c r="L5411">
        <v>833.47599999999989</v>
      </c>
      <c r="M5411" s="2">
        <v>0</v>
      </c>
      <c r="N5411" s="4">
        <v>0</v>
      </c>
    </row>
    <row r="5412" spans="1:14" x14ac:dyDescent="0.3">
      <c r="A5412" s="1" t="s">
        <v>155</v>
      </c>
      <c r="B5412" s="1" t="s">
        <v>493</v>
      </c>
      <c r="C5412" s="1" t="s">
        <v>60</v>
      </c>
      <c r="D5412" s="1" t="s">
        <v>16</v>
      </c>
      <c r="E5412">
        <v>0</v>
      </c>
      <c r="F5412">
        <v>2</v>
      </c>
      <c r="G5412">
        <v>4407.9844999999996</v>
      </c>
      <c r="H5412">
        <v>1</v>
      </c>
      <c r="I5412" s="2">
        <v>2244.0639999999999</v>
      </c>
      <c r="J5412">
        <v>0</v>
      </c>
      <c r="K5412" s="2">
        <v>833.47599999999989</v>
      </c>
      <c r="L5412">
        <v>833.47599999999989</v>
      </c>
      <c r="M5412" s="2">
        <v>1410.588</v>
      </c>
      <c r="N5412" s="4">
        <v>0.62858635047841771</v>
      </c>
    </row>
    <row r="5413" spans="1:14" x14ac:dyDescent="0.3">
      <c r="A5413" s="1" t="s">
        <v>155</v>
      </c>
      <c r="B5413" s="1" t="s">
        <v>493</v>
      </c>
      <c r="C5413" s="1" t="s">
        <v>60</v>
      </c>
      <c r="D5413" s="1" t="s">
        <v>17</v>
      </c>
      <c r="E5413">
        <v>0</v>
      </c>
      <c r="F5413">
        <v>1</v>
      </c>
      <c r="G5413">
        <v>2123.8544999999999</v>
      </c>
      <c r="H5413">
        <v>0</v>
      </c>
      <c r="I5413" s="2">
        <v>0</v>
      </c>
      <c r="J5413">
        <v>0</v>
      </c>
      <c r="K5413" s="2">
        <v>0</v>
      </c>
      <c r="L5413">
        <v>833.47599999999989</v>
      </c>
      <c r="M5413" s="2">
        <v>0</v>
      </c>
      <c r="N5413" s="4">
        <v>0</v>
      </c>
    </row>
    <row r="5414" spans="1:14" x14ac:dyDescent="0.3">
      <c r="A5414" s="1" t="s">
        <v>155</v>
      </c>
      <c r="B5414" s="1" t="s">
        <v>493</v>
      </c>
      <c r="C5414" s="1" t="s">
        <v>60</v>
      </c>
      <c r="D5414" s="1" t="s">
        <v>19</v>
      </c>
      <c r="E5414">
        <v>0</v>
      </c>
      <c r="F5414">
        <v>1</v>
      </c>
      <c r="G5414">
        <v>2244.0639999999999</v>
      </c>
      <c r="H5414">
        <v>0</v>
      </c>
      <c r="I5414" s="2">
        <v>0</v>
      </c>
      <c r="J5414">
        <v>0</v>
      </c>
      <c r="K5414" s="2">
        <v>0</v>
      </c>
      <c r="L5414">
        <v>833.47599999999989</v>
      </c>
      <c r="M5414" s="2">
        <v>0</v>
      </c>
      <c r="N5414" s="4">
        <v>0</v>
      </c>
    </row>
    <row r="5415" spans="1:14" x14ac:dyDescent="0.3">
      <c r="A5415" s="1" t="s">
        <v>155</v>
      </c>
      <c r="B5415" s="1" t="s">
        <v>493</v>
      </c>
      <c r="C5415" s="1" t="s">
        <v>61</v>
      </c>
      <c r="D5415" s="1" t="s">
        <v>13</v>
      </c>
      <c r="E5415">
        <v>0</v>
      </c>
      <c r="F5415">
        <v>2</v>
      </c>
      <c r="G5415">
        <v>4407.9844999999996</v>
      </c>
      <c r="H5415">
        <v>2</v>
      </c>
      <c r="I5415" s="2">
        <v>4407.9844999999996</v>
      </c>
      <c r="J5415">
        <v>0</v>
      </c>
      <c r="K5415" s="2">
        <v>1666.9519999999998</v>
      </c>
      <c r="L5415">
        <v>833.47599999999989</v>
      </c>
      <c r="M5415" s="2">
        <v>2741.0324999999998</v>
      </c>
      <c r="N5415" s="4">
        <v>0.62183351597538516</v>
      </c>
    </row>
    <row r="5416" spans="1:14" x14ac:dyDescent="0.3">
      <c r="A5416" s="1" t="s">
        <v>155</v>
      </c>
      <c r="B5416" s="1" t="s">
        <v>493</v>
      </c>
      <c r="C5416" s="1" t="s">
        <v>61</v>
      </c>
      <c r="D5416" s="1" t="s">
        <v>13</v>
      </c>
      <c r="E5416">
        <v>0</v>
      </c>
      <c r="F5416">
        <v>1</v>
      </c>
      <c r="G5416">
        <v>2244.0639999999999</v>
      </c>
      <c r="H5416">
        <v>0</v>
      </c>
      <c r="I5416" s="2">
        <v>0</v>
      </c>
      <c r="J5416">
        <v>0</v>
      </c>
      <c r="K5416" s="2">
        <v>0</v>
      </c>
      <c r="L5416">
        <v>833.47599999999989</v>
      </c>
      <c r="M5416" s="2">
        <v>0</v>
      </c>
      <c r="N5416" s="4">
        <v>0</v>
      </c>
    </row>
    <row r="5417" spans="1:14" x14ac:dyDescent="0.3">
      <c r="A5417" s="1" t="s">
        <v>155</v>
      </c>
      <c r="B5417" s="1" t="s">
        <v>493</v>
      </c>
      <c r="C5417" s="1" t="s">
        <v>61</v>
      </c>
      <c r="D5417" s="1" t="s">
        <v>19</v>
      </c>
      <c r="E5417">
        <v>0</v>
      </c>
      <c r="F5417">
        <v>1</v>
      </c>
      <c r="G5417">
        <v>2244.0639999999999</v>
      </c>
      <c r="H5417">
        <v>1</v>
      </c>
      <c r="I5417" s="2">
        <v>2244.0639999999999</v>
      </c>
      <c r="J5417">
        <v>0</v>
      </c>
      <c r="K5417" s="2">
        <v>833.47599999999989</v>
      </c>
      <c r="L5417">
        <v>833.47599999999989</v>
      </c>
      <c r="M5417" s="2">
        <v>1410.588</v>
      </c>
      <c r="N5417" s="4">
        <v>0.62858635047841771</v>
      </c>
    </row>
    <row r="5418" spans="1:14" x14ac:dyDescent="0.3">
      <c r="A5418" s="1" t="s">
        <v>155</v>
      </c>
      <c r="B5418" s="1" t="s">
        <v>494</v>
      </c>
      <c r="C5418" s="1" t="s">
        <v>24</v>
      </c>
      <c r="D5418" s="1" t="s">
        <v>13</v>
      </c>
      <c r="E5418">
        <v>0</v>
      </c>
      <c r="F5418">
        <v>2</v>
      </c>
      <c r="G5418">
        <v>1403.46</v>
      </c>
      <c r="H5418">
        <v>0</v>
      </c>
      <c r="I5418" s="2">
        <v>0</v>
      </c>
      <c r="J5418">
        <v>0</v>
      </c>
      <c r="K5418" s="2">
        <v>0</v>
      </c>
      <c r="L5418">
        <v>2059.1759999999999</v>
      </c>
      <c r="M5418" s="2">
        <v>0</v>
      </c>
      <c r="N5418" s="4">
        <v>0</v>
      </c>
    </row>
    <row r="5419" spans="1:14" x14ac:dyDescent="0.3">
      <c r="A5419" s="1" t="s">
        <v>155</v>
      </c>
      <c r="B5419" s="1" t="s">
        <v>494</v>
      </c>
      <c r="C5419" s="1" t="s">
        <v>24</v>
      </c>
      <c r="D5419" s="1" t="s">
        <v>15</v>
      </c>
      <c r="E5419">
        <v>0</v>
      </c>
      <c r="F5419">
        <v>1</v>
      </c>
      <c r="G5419">
        <v>701.73</v>
      </c>
      <c r="H5419">
        <v>1</v>
      </c>
      <c r="I5419" s="2">
        <v>701.73</v>
      </c>
      <c r="J5419">
        <v>0</v>
      </c>
      <c r="K5419" s="2">
        <v>2059.1759999999999</v>
      </c>
      <c r="L5419">
        <v>2059.1759999999999</v>
      </c>
      <c r="M5419" s="2">
        <v>-1357.4459999999999</v>
      </c>
      <c r="N5419" s="4">
        <v>-1.9344277713650548</v>
      </c>
    </row>
    <row r="5420" spans="1:14" x14ac:dyDescent="0.3">
      <c r="A5420" s="1" t="s">
        <v>10</v>
      </c>
      <c r="B5420" s="1" t="s">
        <v>495</v>
      </c>
      <c r="C5420" s="1" t="s">
        <v>40</v>
      </c>
      <c r="D5420" s="1" t="s">
        <v>13</v>
      </c>
      <c r="E5420">
        <v>0</v>
      </c>
      <c r="F5420">
        <v>41</v>
      </c>
      <c r="G5420">
        <v>17544.169999999998</v>
      </c>
      <c r="H5420">
        <v>18</v>
      </c>
      <c r="I5420" s="2">
        <v>7718.34</v>
      </c>
      <c r="J5420">
        <v>37</v>
      </c>
      <c r="K5420" s="2">
        <v>2463.2999999999997</v>
      </c>
      <c r="L5420">
        <v>136.85</v>
      </c>
      <c r="M5420" s="2">
        <v>5255.0400000000009</v>
      </c>
      <c r="N5420" s="4">
        <v>0.68085106382978733</v>
      </c>
    </row>
    <row r="5421" spans="1:14" x14ac:dyDescent="0.3">
      <c r="A5421" s="1" t="s">
        <v>10</v>
      </c>
      <c r="B5421" s="1" t="s">
        <v>495</v>
      </c>
      <c r="C5421" s="1" t="s">
        <v>40</v>
      </c>
      <c r="D5421" s="1" t="s">
        <v>14</v>
      </c>
      <c r="E5421">
        <v>0</v>
      </c>
      <c r="F5421">
        <v>1</v>
      </c>
      <c r="G5421">
        <v>437.92</v>
      </c>
      <c r="H5421">
        <v>1</v>
      </c>
      <c r="I5421" s="2">
        <v>437.92</v>
      </c>
      <c r="J5421">
        <v>0</v>
      </c>
      <c r="K5421" s="2">
        <v>136.85</v>
      </c>
      <c r="L5421">
        <v>136.85</v>
      </c>
      <c r="M5421" s="2">
        <v>301.07000000000005</v>
      </c>
      <c r="N5421" s="4">
        <v>0.68750000000000011</v>
      </c>
    </row>
    <row r="5422" spans="1:14" x14ac:dyDescent="0.3">
      <c r="A5422" s="1" t="s">
        <v>10</v>
      </c>
      <c r="B5422" s="1" t="s">
        <v>495</v>
      </c>
      <c r="C5422" s="1" t="s">
        <v>40</v>
      </c>
      <c r="D5422" s="1" t="s">
        <v>15</v>
      </c>
      <c r="E5422">
        <v>0</v>
      </c>
      <c r="F5422">
        <v>1</v>
      </c>
      <c r="G5422">
        <v>437.92</v>
      </c>
      <c r="H5422">
        <v>1</v>
      </c>
      <c r="I5422" s="2">
        <v>437.92</v>
      </c>
      <c r="J5422">
        <v>0</v>
      </c>
      <c r="K5422" s="2">
        <v>136.85</v>
      </c>
      <c r="L5422">
        <v>136.85</v>
      </c>
      <c r="M5422" s="2">
        <v>301.07000000000005</v>
      </c>
      <c r="N5422" s="4">
        <v>0.68750000000000011</v>
      </c>
    </row>
    <row r="5423" spans="1:14" x14ac:dyDescent="0.3">
      <c r="A5423" s="1" t="s">
        <v>10</v>
      </c>
      <c r="B5423" s="1" t="s">
        <v>495</v>
      </c>
      <c r="C5423" s="1" t="s">
        <v>40</v>
      </c>
      <c r="D5423" s="1" t="s">
        <v>16</v>
      </c>
      <c r="E5423">
        <v>0</v>
      </c>
      <c r="F5423">
        <v>2</v>
      </c>
      <c r="G5423">
        <v>862.15499999999997</v>
      </c>
      <c r="H5423">
        <v>0</v>
      </c>
      <c r="I5423" s="2">
        <v>0</v>
      </c>
      <c r="J5423">
        <v>1</v>
      </c>
      <c r="K5423" s="2">
        <v>0</v>
      </c>
      <c r="L5423">
        <v>136.85</v>
      </c>
      <c r="M5423" s="2">
        <v>0</v>
      </c>
      <c r="N5423" s="4">
        <v>0</v>
      </c>
    </row>
    <row r="5424" spans="1:14" x14ac:dyDescent="0.3">
      <c r="A5424" s="1" t="s">
        <v>10</v>
      </c>
      <c r="B5424" s="1" t="s">
        <v>495</v>
      </c>
      <c r="C5424" s="1" t="s">
        <v>40</v>
      </c>
      <c r="D5424" s="1" t="s">
        <v>13</v>
      </c>
      <c r="E5424">
        <v>0</v>
      </c>
      <c r="F5424">
        <v>4</v>
      </c>
      <c r="G5424">
        <v>1642.2</v>
      </c>
      <c r="H5424">
        <v>2</v>
      </c>
      <c r="I5424" s="2">
        <v>821.09999999999991</v>
      </c>
      <c r="J5424">
        <v>0</v>
      </c>
      <c r="K5424" s="2">
        <v>273.7</v>
      </c>
      <c r="L5424">
        <v>136.85</v>
      </c>
      <c r="M5424" s="2">
        <v>547.39999999999986</v>
      </c>
      <c r="N5424" s="4">
        <v>0.66666666666666663</v>
      </c>
    </row>
    <row r="5425" spans="1:14" x14ac:dyDescent="0.3">
      <c r="A5425" s="1" t="s">
        <v>10</v>
      </c>
      <c r="B5425" s="1" t="s">
        <v>495</v>
      </c>
      <c r="C5425" s="1" t="s">
        <v>40</v>
      </c>
      <c r="D5425" s="1" t="s">
        <v>17</v>
      </c>
      <c r="E5425">
        <v>0</v>
      </c>
      <c r="F5425">
        <v>3</v>
      </c>
      <c r="G5425">
        <v>1300.075</v>
      </c>
      <c r="H5425">
        <v>1</v>
      </c>
      <c r="I5425" s="2">
        <v>451.60500000000002</v>
      </c>
      <c r="J5425">
        <v>0</v>
      </c>
      <c r="K5425" s="2">
        <v>136.85</v>
      </c>
      <c r="L5425">
        <v>136.85</v>
      </c>
      <c r="M5425" s="2">
        <v>314.755</v>
      </c>
      <c r="N5425" s="4">
        <v>0.69696969696969691</v>
      </c>
    </row>
    <row r="5426" spans="1:14" x14ac:dyDescent="0.3">
      <c r="A5426" s="1" t="s">
        <v>10</v>
      </c>
      <c r="B5426" s="1" t="s">
        <v>495</v>
      </c>
      <c r="C5426" s="1" t="s">
        <v>40</v>
      </c>
      <c r="D5426" s="1" t="s">
        <v>18</v>
      </c>
      <c r="E5426">
        <v>0</v>
      </c>
      <c r="F5426">
        <v>3</v>
      </c>
      <c r="G5426">
        <v>1341.13</v>
      </c>
      <c r="H5426">
        <v>0</v>
      </c>
      <c r="I5426" s="2">
        <v>0</v>
      </c>
      <c r="J5426">
        <v>2</v>
      </c>
      <c r="K5426" s="2">
        <v>0</v>
      </c>
      <c r="L5426">
        <v>136.85</v>
      </c>
      <c r="M5426" s="2">
        <v>0</v>
      </c>
      <c r="N5426" s="4">
        <v>0</v>
      </c>
    </row>
    <row r="5427" spans="1:14" x14ac:dyDescent="0.3">
      <c r="A5427" s="1" t="s">
        <v>10</v>
      </c>
      <c r="B5427" s="1" t="s">
        <v>495</v>
      </c>
      <c r="C5427" s="1" t="s">
        <v>40</v>
      </c>
      <c r="D5427" s="1" t="s">
        <v>19</v>
      </c>
      <c r="E5427">
        <v>0</v>
      </c>
      <c r="F5427">
        <v>1</v>
      </c>
      <c r="G5427">
        <v>437.92</v>
      </c>
      <c r="H5427">
        <v>0</v>
      </c>
      <c r="I5427" s="2">
        <v>0</v>
      </c>
      <c r="J5427">
        <v>0</v>
      </c>
      <c r="K5427" s="2">
        <v>0</v>
      </c>
      <c r="L5427">
        <v>136.85</v>
      </c>
      <c r="M5427" s="2">
        <v>0</v>
      </c>
      <c r="N5427" s="4">
        <v>0</v>
      </c>
    </row>
    <row r="5428" spans="1:14" x14ac:dyDescent="0.3">
      <c r="A5428" s="1" t="s">
        <v>155</v>
      </c>
      <c r="B5428" s="1" t="s">
        <v>496</v>
      </c>
      <c r="C5428" s="1" t="s">
        <v>58</v>
      </c>
      <c r="D5428" s="1" t="s">
        <v>13</v>
      </c>
      <c r="E5428">
        <v>0</v>
      </c>
      <c r="F5428">
        <v>1</v>
      </c>
      <c r="G5428">
        <v>1736.316</v>
      </c>
      <c r="H5428">
        <v>0</v>
      </c>
      <c r="I5428" s="2">
        <v>0</v>
      </c>
      <c r="J5428">
        <v>13</v>
      </c>
      <c r="K5428" s="2">
        <v>0</v>
      </c>
      <c r="L5428">
        <v>638.97050000000002</v>
      </c>
      <c r="M5428" s="2">
        <v>0</v>
      </c>
      <c r="N5428" s="4">
        <v>0</v>
      </c>
    </row>
    <row r="5429" spans="1:14" x14ac:dyDescent="0.3">
      <c r="A5429" s="1" t="s">
        <v>155</v>
      </c>
      <c r="B5429" s="1" t="s">
        <v>496</v>
      </c>
      <c r="C5429" s="1" t="s">
        <v>58</v>
      </c>
      <c r="D5429" s="1" t="s">
        <v>14</v>
      </c>
      <c r="E5429">
        <v>0</v>
      </c>
      <c r="F5429">
        <v>0</v>
      </c>
      <c r="G5429">
        <v>0</v>
      </c>
      <c r="H5429">
        <v>0</v>
      </c>
      <c r="I5429" s="2">
        <v>0</v>
      </c>
      <c r="J5429">
        <v>1</v>
      </c>
      <c r="K5429" s="2">
        <v>0</v>
      </c>
      <c r="L5429">
        <v>638.97050000000002</v>
      </c>
      <c r="M5429" s="2">
        <v>0</v>
      </c>
      <c r="N5429" s="4">
        <v>0</v>
      </c>
    </row>
    <row r="5430" spans="1:14" x14ac:dyDescent="0.3">
      <c r="A5430" s="1" t="s">
        <v>155</v>
      </c>
      <c r="B5430" s="1" t="s">
        <v>496</v>
      </c>
      <c r="C5430" s="1" t="s">
        <v>58</v>
      </c>
      <c r="D5430" s="1" t="s">
        <v>15</v>
      </c>
      <c r="E5430">
        <v>0</v>
      </c>
      <c r="F5430">
        <v>1</v>
      </c>
      <c r="G5430">
        <v>1844.83</v>
      </c>
      <c r="H5430">
        <v>0</v>
      </c>
      <c r="I5430" s="2">
        <v>0</v>
      </c>
      <c r="J5430">
        <v>0</v>
      </c>
      <c r="K5430" s="2">
        <v>0</v>
      </c>
      <c r="L5430">
        <v>638.97050000000002</v>
      </c>
      <c r="M5430" s="2">
        <v>0</v>
      </c>
      <c r="N5430" s="4">
        <v>0</v>
      </c>
    </row>
    <row r="5431" spans="1:14" x14ac:dyDescent="0.3">
      <c r="A5431" s="1" t="s">
        <v>155</v>
      </c>
      <c r="B5431" s="1" t="s">
        <v>496</v>
      </c>
      <c r="C5431" s="1" t="s">
        <v>58</v>
      </c>
      <c r="D5431" s="1" t="s">
        <v>16</v>
      </c>
      <c r="E5431">
        <v>0</v>
      </c>
      <c r="F5431">
        <v>0</v>
      </c>
      <c r="G5431">
        <v>0</v>
      </c>
      <c r="H5431">
        <v>0</v>
      </c>
      <c r="I5431" s="2">
        <v>0</v>
      </c>
      <c r="J5431">
        <v>3</v>
      </c>
      <c r="K5431" s="2">
        <v>0</v>
      </c>
      <c r="L5431">
        <v>638.97050000000002</v>
      </c>
      <c r="M5431" s="2">
        <v>0</v>
      </c>
      <c r="N5431" s="4">
        <v>0</v>
      </c>
    </row>
    <row r="5432" spans="1:14" x14ac:dyDescent="0.3">
      <c r="A5432" s="1" t="s">
        <v>155</v>
      </c>
      <c r="B5432" s="1" t="s">
        <v>496</v>
      </c>
      <c r="C5432" s="1" t="s">
        <v>58</v>
      </c>
      <c r="D5432" s="1" t="s">
        <v>18</v>
      </c>
      <c r="E5432">
        <v>0</v>
      </c>
      <c r="F5432">
        <v>0</v>
      </c>
      <c r="G5432">
        <v>0</v>
      </c>
      <c r="H5432">
        <v>0</v>
      </c>
      <c r="I5432" s="2">
        <v>0</v>
      </c>
      <c r="J5432">
        <v>1</v>
      </c>
      <c r="K5432" s="2">
        <v>0</v>
      </c>
      <c r="L5432">
        <v>638.97050000000002</v>
      </c>
      <c r="M5432" s="2">
        <v>0</v>
      </c>
      <c r="N5432" s="4">
        <v>0</v>
      </c>
    </row>
    <row r="5433" spans="1:14" x14ac:dyDescent="0.3">
      <c r="A5433" s="1" t="s">
        <v>155</v>
      </c>
      <c r="B5433" s="1" t="s">
        <v>496</v>
      </c>
      <c r="C5433" s="1" t="s">
        <v>58</v>
      </c>
      <c r="D5433" s="1" t="s">
        <v>19</v>
      </c>
      <c r="E5433">
        <v>0</v>
      </c>
      <c r="F5433">
        <v>0</v>
      </c>
      <c r="G5433">
        <v>0</v>
      </c>
      <c r="H5433">
        <v>0</v>
      </c>
      <c r="I5433" s="2">
        <v>0</v>
      </c>
      <c r="J5433">
        <v>1</v>
      </c>
      <c r="K5433" s="2">
        <v>0</v>
      </c>
      <c r="L5433">
        <v>638.97050000000002</v>
      </c>
      <c r="M5433" s="2">
        <v>0</v>
      </c>
      <c r="N5433" s="4">
        <v>0</v>
      </c>
    </row>
    <row r="5434" spans="1:14" x14ac:dyDescent="0.3">
      <c r="A5434" s="1" t="s">
        <v>155</v>
      </c>
      <c r="B5434" s="1" t="s">
        <v>496</v>
      </c>
      <c r="C5434" s="1" t="s">
        <v>59</v>
      </c>
      <c r="D5434" s="1" t="s">
        <v>13</v>
      </c>
      <c r="E5434">
        <v>0</v>
      </c>
      <c r="F5434">
        <v>1</v>
      </c>
      <c r="G5434">
        <v>1736.316</v>
      </c>
      <c r="H5434">
        <v>0</v>
      </c>
      <c r="I5434" s="2">
        <v>0</v>
      </c>
      <c r="J5434">
        <v>15</v>
      </c>
      <c r="K5434" s="2">
        <v>0</v>
      </c>
      <c r="L5434">
        <v>638.97050000000002</v>
      </c>
      <c r="M5434" s="2">
        <v>0</v>
      </c>
      <c r="N5434" s="4">
        <v>0</v>
      </c>
    </row>
    <row r="5435" spans="1:14" x14ac:dyDescent="0.3">
      <c r="A5435" s="1" t="s">
        <v>155</v>
      </c>
      <c r="B5435" s="1" t="s">
        <v>496</v>
      </c>
      <c r="C5435" s="1" t="s">
        <v>60</v>
      </c>
      <c r="D5435" s="1" t="s">
        <v>13</v>
      </c>
      <c r="E5435">
        <v>0</v>
      </c>
      <c r="F5435">
        <v>1</v>
      </c>
      <c r="G5435">
        <v>1844.83</v>
      </c>
      <c r="H5435">
        <v>0</v>
      </c>
      <c r="I5435" s="2">
        <v>0</v>
      </c>
      <c r="J5435">
        <v>14</v>
      </c>
      <c r="K5435" s="2">
        <v>0</v>
      </c>
      <c r="L5435">
        <v>638.97050000000002</v>
      </c>
      <c r="M5435" s="2">
        <v>0</v>
      </c>
      <c r="N5435" s="4">
        <v>0</v>
      </c>
    </row>
    <row r="5436" spans="1:14" x14ac:dyDescent="0.3">
      <c r="A5436" s="1" t="s">
        <v>155</v>
      </c>
      <c r="B5436" s="1" t="s">
        <v>496</v>
      </c>
      <c r="C5436" s="1" t="s">
        <v>60</v>
      </c>
      <c r="D5436" s="1" t="s">
        <v>14</v>
      </c>
      <c r="E5436">
        <v>0</v>
      </c>
      <c r="F5436">
        <v>1</v>
      </c>
      <c r="G5436">
        <v>1708.1755000000001</v>
      </c>
      <c r="H5436">
        <v>1</v>
      </c>
      <c r="I5436" s="2">
        <v>1708.1755000000001</v>
      </c>
      <c r="J5436">
        <v>0</v>
      </c>
      <c r="K5436" s="2">
        <v>638.97050000000002</v>
      </c>
      <c r="L5436">
        <v>638.97050000000002</v>
      </c>
      <c r="M5436" s="2">
        <v>1069.2049999999999</v>
      </c>
      <c r="N5436" s="4">
        <v>0.62593392774922707</v>
      </c>
    </row>
    <row r="5437" spans="1:14" x14ac:dyDescent="0.3">
      <c r="A5437" s="1" t="s">
        <v>155</v>
      </c>
      <c r="B5437" s="1" t="s">
        <v>496</v>
      </c>
      <c r="C5437" s="1" t="s">
        <v>60</v>
      </c>
      <c r="D5437" s="1" t="s">
        <v>13</v>
      </c>
      <c r="E5437">
        <v>0</v>
      </c>
      <c r="F5437">
        <v>0</v>
      </c>
      <c r="G5437">
        <v>0</v>
      </c>
      <c r="H5437">
        <v>0</v>
      </c>
      <c r="I5437" s="2">
        <v>0</v>
      </c>
      <c r="J5437">
        <v>1</v>
      </c>
      <c r="K5437" s="2">
        <v>0</v>
      </c>
      <c r="L5437">
        <v>638.97050000000002</v>
      </c>
      <c r="M5437" s="2">
        <v>0</v>
      </c>
      <c r="N5437" s="4">
        <v>0</v>
      </c>
    </row>
    <row r="5438" spans="1:14" x14ac:dyDescent="0.3">
      <c r="A5438" s="1" t="s">
        <v>155</v>
      </c>
      <c r="B5438" s="1" t="s">
        <v>496</v>
      </c>
      <c r="C5438" s="1" t="s">
        <v>60</v>
      </c>
      <c r="D5438" s="1" t="s">
        <v>17</v>
      </c>
      <c r="E5438">
        <v>0</v>
      </c>
      <c r="F5438">
        <v>0</v>
      </c>
      <c r="G5438">
        <v>0</v>
      </c>
      <c r="H5438">
        <v>0</v>
      </c>
      <c r="I5438" s="2">
        <v>0</v>
      </c>
      <c r="J5438">
        <v>1</v>
      </c>
      <c r="K5438" s="2">
        <v>0</v>
      </c>
      <c r="L5438">
        <v>638.97050000000002</v>
      </c>
      <c r="M5438" s="2">
        <v>0</v>
      </c>
      <c r="N5438" s="4">
        <v>0</v>
      </c>
    </row>
    <row r="5439" spans="1:14" x14ac:dyDescent="0.3">
      <c r="A5439" s="1" t="s">
        <v>155</v>
      </c>
      <c r="B5439" s="1" t="s">
        <v>496</v>
      </c>
      <c r="C5439" s="1" t="s">
        <v>61</v>
      </c>
      <c r="D5439" s="1" t="s">
        <v>13</v>
      </c>
      <c r="E5439">
        <v>0</v>
      </c>
      <c r="F5439">
        <v>1</v>
      </c>
      <c r="G5439">
        <v>1708.1755000000001</v>
      </c>
      <c r="H5439">
        <v>0</v>
      </c>
      <c r="I5439" s="2">
        <v>0</v>
      </c>
      <c r="J5439">
        <v>20</v>
      </c>
      <c r="K5439" s="2">
        <v>0</v>
      </c>
      <c r="L5439">
        <v>638.97050000000002</v>
      </c>
      <c r="M5439" s="2">
        <v>0</v>
      </c>
      <c r="N5439" s="4">
        <v>0</v>
      </c>
    </row>
    <row r="5440" spans="1:14" x14ac:dyDescent="0.3">
      <c r="A5440" s="1" t="s">
        <v>155</v>
      </c>
      <c r="B5440" s="1" t="s">
        <v>496</v>
      </c>
      <c r="C5440" s="1" t="s">
        <v>61</v>
      </c>
      <c r="D5440" s="1" t="s">
        <v>14</v>
      </c>
      <c r="E5440">
        <v>0</v>
      </c>
      <c r="F5440">
        <v>0</v>
      </c>
      <c r="G5440">
        <v>0</v>
      </c>
      <c r="H5440">
        <v>0</v>
      </c>
      <c r="I5440" s="2">
        <v>0</v>
      </c>
      <c r="J5440">
        <v>1</v>
      </c>
      <c r="K5440" s="2">
        <v>0</v>
      </c>
      <c r="L5440">
        <v>638.97050000000002</v>
      </c>
      <c r="M5440" s="2">
        <v>0</v>
      </c>
      <c r="N5440" s="4">
        <v>0</v>
      </c>
    </row>
    <row r="5441" spans="1:14" x14ac:dyDescent="0.3">
      <c r="A5441" s="1" t="s">
        <v>155</v>
      </c>
      <c r="B5441" s="1" t="s">
        <v>496</v>
      </c>
      <c r="C5441" s="1" t="s">
        <v>61</v>
      </c>
      <c r="D5441" s="1" t="s">
        <v>18</v>
      </c>
      <c r="E5441">
        <v>0</v>
      </c>
      <c r="F5441">
        <v>0</v>
      </c>
      <c r="G5441">
        <v>0</v>
      </c>
      <c r="H5441">
        <v>0</v>
      </c>
      <c r="I5441" s="2">
        <v>0</v>
      </c>
      <c r="J5441">
        <v>1</v>
      </c>
      <c r="K5441" s="2">
        <v>0</v>
      </c>
      <c r="L5441">
        <v>638.97050000000002</v>
      </c>
      <c r="M5441" s="2">
        <v>0</v>
      </c>
      <c r="N5441" s="4">
        <v>0</v>
      </c>
    </row>
    <row r="5442" spans="1:14" x14ac:dyDescent="0.3">
      <c r="A5442" s="1" t="s">
        <v>56</v>
      </c>
      <c r="B5442" s="1" t="s">
        <v>497</v>
      </c>
      <c r="C5442" s="1" t="s">
        <v>58</v>
      </c>
      <c r="D5442" s="1" t="s">
        <v>13</v>
      </c>
      <c r="E5442">
        <v>0</v>
      </c>
      <c r="F5442">
        <v>28</v>
      </c>
      <c r="G5442">
        <v>31269.442999999999</v>
      </c>
      <c r="H5442">
        <v>5</v>
      </c>
      <c r="I5442" s="2">
        <v>5377.7219999999988</v>
      </c>
      <c r="J5442">
        <v>21</v>
      </c>
      <c r="K5442" s="2">
        <v>2010.25</v>
      </c>
      <c r="L5442">
        <v>402.05</v>
      </c>
      <c r="M5442" s="2">
        <v>3367.4719999999988</v>
      </c>
      <c r="N5442" s="4">
        <v>0.62618930469072209</v>
      </c>
    </row>
    <row r="5443" spans="1:14" x14ac:dyDescent="0.3">
      <c r="A5443" s="1" t="s">
        <v>56</v>
      </c>
      <c r="B5443" s="1" t="s">
        <v>497</v>
      </c>
      <c r="C5443" s="1" t="s">
        <v>58</v>
      </c>
      <c r="D5443" s="1" t="s">
        <v>14</v>
      </c>
      <c r="E5443">
        <v>0</v>
      </c>
      <c r="F5443">
        <v>2</v>
      </c>
      <c r="G5443">
        <v>2401.7060000000001</v>
      </c>
      <c r="H5443">
        <v>0</v>
      </c>
      <c r="I5443" s="2">
        <v>0</v>
      </c>
      <c r="J5443">
        <v>1</v>
      </c>
      <c r="K5443" s="2">
        <v>0</v>
      </c>
      <c r="L5443">
        <v>402.05</v>
      </c>
      <c r="M5443" s="2">
        <v>0</v>
      </c>
      <c r="N5443" s="4">
        <v>0</v>
      </c>
    </row>
    <row r="5444" spans="1:14" x14ac:dyDescent="0.3">
      <c r="A5444" s="1" t="s">
        <v>56</v>
      </c>
      <c r="B5444" s="1" t="s">
        <v>497</v>
      </c>
      <c r="C5444" s="1" t="s">
        <v>58</v>
      </c>
      <c r="D5444" s="1" t="s">
        <v>15</v>
      </c>
      <c r="E5444">
        <v>0</v>
      </c>
      <c r="F5444">
        <v>1</v>
      </c>
      <c r="G5444">
        <v>1130.22</v>
      </c>
      <c r="H5444">
        <v>0</v>
      </c>
      <c r="I5444" s="2">
        <v>0</v>
      </c>
      <c r="J5444">
        <v>0</v>
      </c>
      <c r="K5444" s="2">
        <v>0</v>
      </c>
      <c r="L5444">
        <v>402.05</v>
      </c>
      <c r="M5444" s="2">
        <v>0</v>
      </c>
      <c r="N5444" s="4">
        <v>0</v>
      </c>
    </row>
    <row r="5445" spans="1:14" x14ac:dyDescent="0.3">
      <c r="A5445" s="1" t="s">
        <v>56</v>
      </c>
      <c r="B5445" s="1" t="s">
        <v>497</v>
      </c>
      <c r="C5445" s="1" t="s">
        <v>58</v>
      </c>
      <c r="D5445" s="1" t="s">
        <v>16</v>
      </c>
      <c r="E5445">
        <v>0</v>
      </c>
      <c r="F5445">
        <v>2</v>
      </c>
      <c r="G5445">
        <v>2219.8910000000001</v>
      </c>
      <c r="H5445">
        <v>0</v>
      </c>
      <c r="I5445" s="2">
        <v>0</v>
      </c>
      <c r="J5445">
        <v>0</v>
      </c>
      <c r="K5445" s="2">
        <v>0</v>
      </c>
      <c r="L5445">
        <v>402.05</v>
      </c>
      <c r="M5445" s="2">
        <v>0</v>
      </c>
      <c r="N5445" s="4">
        <v>0</v>
      </c>
    </row>
    <row r="5446" spans="1:14" x14ac:dyDescent="0.3">
      <c r="A5446" s="1" t="s">
        <v>56</v>
      </c>
      <c r="B5446" s="1" t="s">
        <v>497</v>
      </c>
      <c r="C5446" s="1" t="s">
        <v>58</v>
      </c>
      <c r="D5446" s="1" t="s">
        <v>13</v>
      </c>
      <c r="E5446">
        <v>0</v>
      </c>
      <c r="F5446">
        <v>3</v>
      </c>
      <c r="G5446">
        <v>3420.7440000000001</v>
      </c>
      <c r="H5446">
        <v>1</v>
      </c>
      <c r="I5446" s="2">
        <v>1089.671</v>
      </c>
      <c r="J5446">
        <v>0</v>
      </c>
      <c r="K5446" s="2">
        <v>402.05</v>
      </c>
      <c r="L5446">
        <v>402.05</v>
      </c>
      <c r="M5446" s="2">
        <v>687.62100000000009</v>
      </c>
      <c r="N5446" s="4">
        <v>0.63103542261838674</v>
      </c>
    </row>
    <row r="5447" spans="1:14" x14ac:dyDescent="0.3">
      <c r="A5447" s="1" t="s">
        <v>56</v>
      </c>
      <c r="B5447" s="1" t="s">
        <v>497</v>
      </c>
      <c r="C5447" s="1" t="s">
        <v>58</v>
      </c>
      <c r="D5447" s="1" t="s">
        <v>17</v>
      </c>
      <c r="E5447">
        <v>0</v>
      </c>
      <c r="F5447">
        <v>4</v>
      </c>
      <c r="G5447">
        <v>4732.7790000000005</v>
      </c>
      <c r="H5447">
        <v>1</v>
      </c>
      <c r="I5447" s="2">
        <v>1200.8530000000001</v>
      </c>
      <c r="J5447">
        <v>2</v>
      </c>
      <c r="K5447" s="2">
        <v>402.05</v>
      </c>
      <c r="L5447">
        <v>402.05</v>
      </c>
      <c r="M5447" s="2">
        <v>798.80300000000011</v>
      </c>
      <c r="N5447" s="4">
        <v>0.66519632294710518</v>
      </c>
    </row>
    <row r="5448" spans="1:14" x14ac:dyDescent="0.3">
      <c r="A5448" s="1" t="s">
        <v>56</v>
      </c>
      <c r="B5448" s="1" t="s">
        <v>497</v>
      </c>
      <c r="C5448" s="1" t="s">
        <v>59</v>
      </c>
      <c r="D5448" s="1" t="s">
        <v>13</v>
      </c>
      <c r="E5448">
        <v>0</v>
      </c>
      <c r="F5448">
        <v>1</v>
      </c>
      <c r="G5448">
        <v>1200.8530000000001</v>
      </c>
      <c r="H5448">
        <v>4</v>
      </c>
      <c r="I5448" s="2">
        <v>4469.866</v>
      </c>
      <c r="J5448">
        <v>19</v>
      </c>
      <c r="K5448" s="2">
        <v>1608.2</v>
      </c>
      <c r="L5448">
        <v>402.05</v>
      </c>
      <c r="M5448" s="2">
        <v>2861.6660000000002</v>
      </c>
      <c r="N5448" s="4">
        <v>0.64021292808330277</v>
      </c>
    </row>
    <row r="5449" spans="1:14" x14ac:dyDescent="0.3">
      <c r="A5449" s="1" t="s">
        <v>56</v>
      </c>
      <c r="B5449" s="1" t="s">
        <v>497</v>
      </c>
      <c r="C5449" s="1" t="s">
        <v>59</v>
      </c>
      <c r="D5449" s="1" t="s">
        <v>32</v>
      </c>
      <c r="E5449">
        <v>0</v>
      </c>
      <c r="F5449">
        <v>0</v>
      </c>
      <c r="G5449">
        <v>0</v>
      </c>
      <c r="H5449">
        <v>0</v>
      </c>
      <c r="I5449" s="2">
        <v>0</v>
      </c>
      <c r="J5449">
        <v>0</v>
      </c>
      <c r="K5449" s="2">
        <v>0</v>
      </c>
      <c r="L5449">
        <v>402.05</v>
      </c>
      <c r="M5449" s="2">
        <v>0</v>
      </c>
      <c r="N5449" s="4">
        <v>0</v>
      </c>
    </row>
    <row r="5450" spans="1:14" x14ac:dyDescent="0.3">
      <c r="A5450" s="1" t="s">
        <v>56</v>
      </c>
      <c r="B5450" s="1" t="s">
        <v>497</v>
      </c>
      <c r="C5450" s="1" t="s">
        <v>59</v>
      </c>
      <c r="D5450" s="1" t="s">
        <v>17</v>
      </c>
      <c r="E5450">
        <v>0</v>
      </c>
      <c r="F5450">
        <v>2</v>
      </c>
      <c r="G5450">
        <v>2401.7060000000001</v>
      </c>
      <c r="H5450">
        <v>2</v>
      </c>
      <c r="I5450" s="2">
        <v>2401.7060000000001</v>
      </c>
      <c r="J5450">
        <v>0</v>
      </c>
      <c r="K5450" s="2">
        <v>804.1</v>
      </c>
      <c r="L5450">
        <v>402.05</v>
      </c>
      <c r="M5450" s="2">
        <v>1597.6060000000002</v>
      </c>
      <c r="N5450" s="4">
        <v>0.66519632294710518</v>
      </c>
    </row>
    <row r="5451" spans="1:14" x14ac:dyDescent="0.3">
      <c r="A5451" s="1" t="s">
        <v>56</v>
      </c>
      <c r="B5451" s="1" t="s">
        <v>497</v>
      </c>
      <c r="C5451" s="1" t="s">
        <v>59</v>
      </c>
      <c r="D5451" s="1" t="s">
        <v>19</v>
      </c>
      <c r="E5451">
        <v>0</v>
      </c>
      <c r="F5451">
        <v>1</v>
      </c>
      <c r="G5451">
        <v>1089.671</v>
      </c>
      <c r="H5451">
        <v>1</v>
      </c>
      <c r="I5451" s="2">
        <v>1089.671</v>
      </c>
      <c r="J5451">
        <v>0</v>
      </c>
      <c r="K5451" s="2">
        <v>402.05</v>
      </c>
      <c r="L5451">
        <v>402.05</v>
      </c>
      <c r="M5451" s="2">
        <v>687.62100000000009</v>
      </c>
      <c r="N5451" s="4">
        <v>0.63103542261838674</v>
      </c>
    </row>
    <row r="5452" spans="1:14" x14ac:dyDescent="0.3">
      <c r="A5452" s="1" t="s">
        <v>56</v>
      </c>
      <c r="B5452" s="1" t="s">
        <v>497</v>
      </c>
      <c r="C5452" s="1" t="s">
        <v>60</v>
      </c>
      <c r="D5452" s="1" t="s">
        <v>13</v>
      </c>
      <c r="E5452">
        <v>0</v>
      </c>
      <c r="F5452">
        <v>16</v>
      </c>
      <c r="G5452">
        <v>18142.377</v>
      </c>
      <c r="H5452">
        <v>5</v>
      </c>
      <c r="I5452" s="2">
        <v>5711.2679999999991</v>
      </c>
      <c r="J5452">
        <v>18</v>
      </c>
      <c r="K5452" s="2">
        <v>2010.25</v>
      </c>
      <c r="L5452">
        <v>402.05</v>
      </c>
      <c r="M5452" s="2">
        <v>3701.0179999999991</v>
      </c>
      <c r="N5452" s="4">
        <v>0.64802036955716313</v>
      </c>
    </row>
    <row r="5453" spans="1:14" x14ac:dyDescent="0.3">
      <c r="A5453" s="1" t="s">
        <v>56</v>
      </c>
      <c r="B5453" s="1" t="s">
        <v>497</v>
      </c>
      <c r="C5453" s="1" t="s">
        <v>60</v>
      </c>
      <c r="D5453" s="1" t="s">
        <v>14</v>
      </c>
      <c r="E5453">
        <v>0</v>
      </c>
      <c r="F5453">
        <v>2</v>
      </c>
      <c r="G5453">
        <v>2290.5239999999999</v>
      </c>
      <c r="H5453">
        <v>1</v>
      </c>
      <c r="I5453" s="2">
        <v>1089.671</v>
      </c>
      <c r="J5453">
        <v>0</v>
      </c>
      <c r="K5453" s="2">
        <v>402.05</v>
      </c>
      <c r="L5453">
        <v>402.05</v>
      </c>
      <c r="M5453" s="2">
        <v>687.62100000000009</v>
      </c>
      <c r="N5453" s="4">
        <v>0.63103542261838674</v>
      </c>
    </row>
    <row r="5454" spans="1:14" x14ac:dyDescent="0.3">
      <c r="A5454" s="1" t="s">
        <v>56</v>
      </c>
      <c r="B5454" s="1" t="s">
        <v>497</v>
      </c>
      <c r="C5454" s="1" t="s">
        <v>60</v>
      </c>
      <c r="D5454" s="1" t="s">
        <v>15</v>
      </c>
      <c r="E5454">
        <v>0</v>
      </c>
      <c r="F5454">
        <v>0</v>
      </c>
      <c r="G5454">
        <v>0</v>
      </c>
      <c r="H5454">
        <v>1</v>
      </c>
      <c r="I5454" s="2">
        <v>1089.671</v>
      </c>
      <c r="J5454">
        <v>0</v>
      </c>
      <c r="K5454" s="2">
        <v>402.05</v>
      </c>
      <c r="L5454">
        <v>402.05</v>
      </c>
      <c r="M5454" s="2">
        <v>687.62100000000009</v>
      </c>
      <c r="N5454" s="4">
        <v>0.63103542261838674</v>
      </c>
    </row>
    <row r="5455" spans="1:14" x14ac:dyDescent="0.3">
      <c r="A5455" s="1" t="s">
        <v>56</v>
      </c>
      <c r="B5455" s="1" t="s">
        <v>497</v>
      </c>
      <c r="C5455" s="1" t="s">
        <v>60</v>
      </c>
      <c r="D5455" s="1" t="s">
        <v>16</v>
      </c>
      <c r="E5455">
        <v>0</v>
      </c>
      <c r="F5455">
        <v>1</v>
      </c>
      <c r="G5455">
        <v>1200.8530000000001</v>
      </c>
      <c r="H5455">
        <v>0</v>
      </c>
      <c r="I5455" s="2">
        <v>0</v>
      </c>
      <c r="J5455">
        <v>0</v>
      </c>
      <c r="K5455" s="2">
        <v>0</v>
      </c>
      <c r="L5455">
        <v>402.05</v>
      </c>
      <c r="M5455" s="2">
        <v>0</v>
      </c>
      <c r="N5455" s="4">
        <v>0</v>
      </c>
    </row>
    <row r="5456" spans="1:14" x14ac:dyDescent="0.3">
      <c r="A5456" s="1" t="s">
        <v>56</v>
      </c>
      <c r="B5456" s="1" t="s">
        <v>497</v>
      </c>
      <c r="C5456" s="1" t="s">
        <v>60</v>
      </c>
      <c r="D5456" s="1" t="s">
        <v>13</v>
      </c>
      <c r="E5456">
        <v>0</v>
      </c>
      <c r="F5456">
        <v>2</v>
      </c>
      <c r="G5456">
        <v>2331.0729999999999</v>
      </c>
      <c r="H5456">
        <v>1</v>
      </c>
      <c r="I5456" s="2">
        <v>1130.22</v>
      </c>
      <c r="J5456">
        <v>0</v>
      </c>
      <c r="K5456" s="2">
        <v>402.05</v>
      </c>
      <c r="L5456">
        <v>402.05</v>
      </c>
      <c r="M5456" s="2">
        <v>728.17000000000007</v>
      </c>
      <c r="N5456" s="4">
        <v>0.64427279644670954</v>
      </c>
    </row>
    <row r="5457" spans="1:14" x14ac:dyDescent="0.3">
      <c r="A5457" s="1" t="s">
        <v>56</v>
      </c>
      <c r="B5457" s="1" t="s">
        <v>497</v>
      </c>
      <c r="C5457" s="1" t="s">
        <v>60</v>
      </c>
      <c r="D5457" s="1" t="s">
        <v>17</v>
      </c>
      <c r="E5457">
        <v>0</v>
      </c>
      <c r="F5457">
        <v>3</v>
      </c>
      <c r="G5457">
        <v>3491.377</v>
      </c>
      <c r="H5457">
        <v>0</v>
      </c>
      <c r="I5457" s="2">
        <v>0</v>
      </c>
      <c r="J5457">
        <v>0</v>
      </c>
      <c r="K5457" s="2">
        <v>0</v>
      </c>
      <c r="L5457">
        <v>402.05</v>
      </c>
      <c r="M5457" s="2">
        <v>0</v>
      </c>
      <c r="N5457" s="4">
        <v>0</v>
      </c>
    </row>
    <row r="5458" spans="1:14" x14ac:dyDescent="0.3">
      <c r="A5458" s="1" t="s">
        <v>56</v>
      </c>
      <c r="B5458" s="1" t="s">
        <v>497</v>
      </c>
      <c r="C5458" s="1" t="s">
        <v>60</v>
      </c>
      <c r="D5458" s="1" t="s">
        <v>18</v>
      </c>
      <c r="E5458">
        <v>0</v>
      </c>
      <c r="F5458">
        <v>2</v>
      </c>
      <c r="G5458">
        <v>2401.7060000000001</v>
      </c>
      <c r="H5458">
        <v>0</v>
      </c>
      <c r="I5458" s="2">
        <v>0</v>
      </c>
      <c r="J5458">
        <v>0</v>
      </c>
      <c r="K5458" s="2">
        <v>0</v>
      </c>
      <c r="L5458">
        <v>402.05</v>
      </c>
      <c r="M5458" s="2">
        <v>0</v>
      </c>
      <c r="N5458" s="4">
        <v>0</v>
      </c>
    </row>
    <row r="5459" spans="1:14" x14ac:dyDescent="0.3">
      <c r="A5459" s="1" t="s">
        <v>56</v>
      </c>
      <c r="B5459" s="1" t="s">
        <v>497</v>
      </c>
      <c r="C5459" s="1" t="s">
        <v>60</v>
      </c>
      <c r="D5459" s="1" t="s">
        <v>19</v>
      </c>
      <c r="E5459">
        <v>0</v>
      </c>
      <c r="F5459">
        <v>1</v>
      </c>
      <c r="G5459">
        <v>1089.671</v>
      </c>
      <c r="H5459">
        <v>1</v>
      </c>
      <c r="I5459" s="2">
        <v>1089.671</v>
      </c>
      <c r="J5459">
        <v>0</v>
      </c>
      <c r="K5459" s="2">
        <v>402.05</v>
      </c>
      <c r="L5459">
        <v>402.05</v>
      </c>
      <c r="M5459" s="2">
        <v>687.62100000000009</v>
      </c>
      <c r="N5459" s="4">
        <v>0.63103542261838674</v>
      </c>
    </row>
    <row r="5460" spans="1:14" x14ac:dyDescent="0.3">
      <c r="A5460" s="1" t="s">
        <v>56</v>
      </c>
      <c r="B5460" s="1" t="s">
        <v>497</v>
      </c>
      <c r="C5460" s="1" t="s">
        <v>61</v>
      </c>
      <c r="D5460" s="1" t="s">
        <v>13</v>
      </c>
      <c r="E5460">
        <v>0</v>
      </c>
      <c r="F5460">
        <v>10</v>
      </c>
      <c r="G5460">
        <v>11493.169</v>
      </c>
      <c r="H5460">
        <v>5</v>
      </c>
      <c r="I5460" s="2">
        <v>5822.45</v>
      </c>
      <c r="J5460">
        <v>37</v>
      </c>
      <c r="K5460" s="2">
        <v>2010.25</v>
      </c>
      <c r="L5460">
        <v>402.05</v>
      </c>
      <c r="M5460" s="2">
        <v>3812.2</v>
      </c>
      <c r="N5460" s="4">
        <v>0.65474156068321754</v>
      </c>
    </row>
    <row r="5461" spans="1:14" x14ac:dyDescent="0.3">
      <c r="A5461" s="1" t="s">
        <v>56</v>
      </c>
      <c r="B5461" s="1" t="s">
        <v>497</v>
      </c>
      <c r="C5461" s="1" t="s">
        <v>61</v>
      </c>
      <c r="D5461" s="1" t="s">
        <v>15</v>
      </c>
      <c r="E5461">
        <v>0</v>
      </c>
      <c r="F5461">
        <v>0</v>
      </c>
      <c r="G5461">
        <v>0</v>
      </c>
      <c r="H5461">
        <v>0</v>
      </c>
      <c r="I5461" s="2">
        <v>0</v>
      </c>
      <c r="J5461">
        <v>1</v>
      </c>
      <c r="K5461" s="2">
        <v>0</v>
      </c>
      <c r="L5461">
        <v>402.05</v>
      </c>
      <c r="M5461" s="2">
        <v>0</v>
      </c>
      <c r="N5461" s="4">
        <v>0</v>
      </c>
    </row>
    <row r="5462" spans="1:14" x14ac:dyDescent="0.3">
      <c r="A5462" s="1" t="s">
        <v>56</v>
      </c>
      <c r="B5462" s="1" t="s">
        <v>497</v>
      </c>
      <c r="C5462" s="1" t="s">
        <v>61</v>
      </c>
      <c r="D5462" s="1" t="s">
        <v>16</v>
      </c>
      <c r="E5462">
        <v>0</v>
      </c>
      <c r="F5462">
        <v>1</v>
      </c>
      <c r="G5462">
        <v>1200.8530000000001</v>
      </c>
      <c r="H5462">
        <v>1</v>
      </c>
      <c r="I5462" s="2">
        <v>1200.8530000000001</v>
      </c>
      <c r="J5462">
        <v>0</v>
      </c>
      <c r="K5462" s="2">
        <v>402.05</v>
      </c>
      <c r="L5462">
        <v>402.05</v>
      </c>
      <c r="M5462" s="2">
        <v>798.80300000000011</v>
      </c>
      <c r="N5462" s="4">
        <v>0.66519632294710518</v>
      </c>
    </row>
    <row r="5463" spans="1:14" x14ac:dyDescent="0.3">
      <c r="A5463" s="1" t="s">
        <v>56</v>
      </c>
      <c r="B5463" s="1" t="s">
        <v>497</v>
      </c>
      <c r="C5463" s="1" t="s">
        <v>61</v>
      </c>
      <c r="D5463" s="1" t="s">
        <v>13</v>
      </c>
      <c r="E5463">
        <v>0</v>
      </c>
      <c r="F5463">
        <v>1</v>
      </c>
      <c r="G5463">
        <v>1130.22</v>
      </c>
      <c r="H5463">
        <v>0</v>
      </c>
      <c r="I5463" s="2">
        <v>0</v>
      </c>
      <c r="J5463">
        <v>0</v>
      </c>
      <c r="K5463" s="2">
        <v>0</v>
      </c>
      <c r="L5463">
        <v>402.05</v>
      </c>
      <c r="M5463" s="2">
        <v>0</v>
      </c>
      <c r="N5463" s="4">
        <v>0</v>
      </c>
    </row>
    <row r="5464" spans="1:14" x14ac:dyDescent="0.3">
      <c r="A5464" s="1" t="s">
        <v>56</v>
      </c>
      <c r="B5464" s="1" t="s">
        <v>497</v>
      </c>
      <c r="C5464" s="1" t="s">
        <v>61</v>
      </c>
      <c r="D5464" s="1" t="s">
        <v>17</v>
      </c>
      <c r="E5464">
        <v>0</v>
      </c>
      <c r="F5464">
        <v>1</v>
      </c>
      <c r="G5464">
        <v>1089.671</v>
      </c>
      <c r="H5464">
        <v>1</v>
      </c>
      <c r="I5464" s="2">
        <v>1089.671</v>
      </c>
      <c r="J5464">
        <v>0</v>
      </c>
      <c r="K5464" s="2">
        <v>402.05</v>
      </c>
      <c r="L5464">
        <v>402.05</v>
      </c>
      <c r="M5464" s="2">
        <v>687.62100000000009</v>
      </c>
      <c r="N5464" s="4">
        <v>0.63103542261838674</v>
      </c>
    </row>
    <row r="5465" spans="1:14" x14ac:dyDescent="0.3">
      <c r="A5465" s="1" t="s">
        <v>56</v>
      </c>
      <c r="B5465" s="1" t="s">
        <v>497</v>
      </c>
      <c r="C5465" s="1" t="s">
        <v>61</v>
      </c>
      <c r="D5465" s="1" t="s">
        <v>18</v>
      </c>
      <c r="E5465">
        <v>0</v>
      </c>
      <c r="F5465">
        <v>1</v>
      </c>
      <c r="G5465">
        <v>1200.8530000000001</v>
      </c>
      <c r="H5465">
        <v>0</v>
      </c>
      <c r="I5465" s="2">
        <v>0</v>
      </c>
      <c r="J5465">
        <v>2</v>
      </c>
      <c r="K5465" s="2">
        <v>0</v>
      </c>
      <c r="L5465">
        <v>402.05</v>
      </c>
      <c r="M5465" s="2">
        <v>0</v>
      </c>
      <c r="N5465" s="4">
        <v>0</v>
      </c>
    </row>
    <row r="5466" spans="1:14" x14ac:dyDescent="0.3">
      <c r="A5466" s="1" t="s">
        <v>56</v>
      </c>
      <c r="B5466" s="1" t="s">
        <v>497</v>
      </c>
      <c r="C5466" s="1" t="s">
        <v>169</v>
      </c>
      <c r="D5466" s="1" t="s">
        <v>13</v>
      </c>
      <c r="E5466">
        <v>0</v>
      </c>
      <c r="F5466">
        <v>0</v>
      </c>
      <c r="G5466">
        <v>0</v>
      </c>
      <c r="H5466">
        <v>0</v>
      </c>
      <c r="I5466" s="2">
        <v>0</v>
      </c>
      <c r="J5466">
        <v>20</v>
      </c>
      <c r="K5466" s="2">
        <v>0</v>
      </c>
      <c r="L5466">
        <v>402.05</v>
      </c>
      <c r="M5466" s="2">
        <v>0</v>
      </c>
      <c r="N5466" s="4">
        <v>0</v>
      </c>
    </row>
    <row r="5467" spans="1:14" x14ac:dyDescent="0.3">
      <c r="A5467" s="1" t="s">
        <v>155</v>
      </c>
      <c r="B5467" s="1" t="s">
        <v>498</v>
      </c>
      <c r="C5467" s="1" t="s">
        <v>58</v>
      </c>
      <c r="D5467" s="1" t="s">
        <v>13</v>
      </c>
      <c r="E5467">
        <v>0</v>
      </c>
      <c r="F5467">
        <v>0</v>
      </c>
      <c r="G5467">
        <v>0</v>
      </c>
      <c r="H5467">
        <v>0</v>
      </c>
      <c r="I5467" s="2">
        <v>0</v>
      </c>
      <c r="J5467">
        <v>8</v>
      </c>
      <c r="K5467" s="2">
        <v>0</v>
      </c>
      <c r="L5467">
        <v>857.99</v>
      </c>
      <c r="M5467" s="2">
        <v>0</v>
      </c>
      <c r="N5467" s="4">
        <v>0</v>
      </c>
    </row>
    <row r="5468" spans="1:14" x14ac:dyDescent="0.3">
      <c r="A5468" s="1" t="s">
        <v>155</v>
      </c>
      <c r="B5468" s="1" t="s">
        <v>498</v>
      </c>
      <c r="C5468" s="1" t="s">
        <v>58</v>
      </c>
      <c r="D5468" s="1" t="s">
        <v>16</v>
      </c>
      <c r="E5468">
        <v>0</v>
      </c>
      <c r="F5468">
        <v>0</v>
      </c>
      <c r="G5468">
        <v>0</v>
      </c>
      <c r="H5468">
        <v>0</v>
      </c>
      <c r="I5468" s="2">
        <v>0</v>
      </c>
      <c r="J5468">
        <v>1</v>
      </c>
      <c r="K5468" s="2">
        <v>0</v>
      </c>
      <c r="L5468">
        <v>857.99</v>
      </c>
      <c r="M5468" s="2">
        <v>0</v>
      </c>
      <c r="N5468" s="4">
        <v>0</v>
      </c>
    </row>
    <row r="5469" spans="1:14" x14ac:dyDescent="0.3">
      <c r="A5469" s="1" t="s">
        <v>155</v>
      </c>
      <c r="B5469" s="1" t="s">
        <v>498</v>
      </c>
      <c r="C5469" s="1" t="s">
        <v>58</v>
      </c>
      <c r="D5469" s="1" t="s">
        <v>13</v>
      </c>
      <c r="E5469">
        <v>0</v>
      </c>
      <c r="F5469">
        <v>0</v>
      </c>
      <c r="G5469">
        <v>0</v>
      </c>
      <c r="H5469">
        <v>0</v>
      </c>
      <c r="I5469" s="2">
        <v>0</v>
      </c>
      <c r="J5469">
        <v>1</v>
      </c>
      <c r="K5469" s="2">
        <v>0</v>
      </c>
      <c r="L5469">
        <v>857.99</v>
      </c>
      <c r="M5469" s="2">
        <v>0</v>
      </c>
      <c r="N5469" s="4">
        <v>0</v>
      </c>
    </row>
    <row r="5470" spans="1:14" x14ac:dyDescent="0.3">
      <c r="A5470" s="1" t="s">
        <v>155</v>
      </c>
      <c r="B5470" s="1" t="s">
        <v>498</v>
      </c>
      <c r="C5470" s="1" t="s">
        <v>58</v>
      </c>
      <c r="D5470" s="1" t="s">
        <v>19</v>
      </c>
      <c r="E5470">
        <v>0</v>
      </c>
      <c r="F5470">
        <v>1</v>
      </c>
      <c r="G5470">
        <v>2212.8645000000001</v>
      </c>
      <c r="H5470">
        <v>1</v>
      </c>
      <c r="I5470" s="2">
        <v>2212.8645000000001</v>
      </c>
      <c r="J5470">
        <v>0</v>
      </c>
      <c r="K5470" s="2">
        <v>857.99</v>
      </c>
      <c r="L5470">
        <v>857.99</v>
      </c>
      <c r="M5470" s="2">
        <v>1354.8745000000001</v>
      </c>
      <c r="N5470" s="4">
        <v>0.61227178618482969</v>
      </c>
    </row>
    <row r="5471" spans="1:14" x14ac:dyDescent="0.3">
      <c r="A5471" s="1" t="s">
        <v>155</v>
      </c>
      <c r="B5471" s="1" t="s">
        <v>498</v>
      </c>
      <c r="C5471" s="1" t="s">
        <v>59</v>
      </c>
      <c r="D5471" s="1" t="s">
        <v>13</v>
      </c>
      <c r="E5471">
        <v>0</v>
      </c>
      <c r="F5471">
        <v>1</v>
      </c>
      <c r="G5471">
        <v>2212.8645000000001</v>
      </c>
      <c r="H5471">
        <v>0</v>
      </c>
      <c r="I5471" s="2">
        <v>0</v>
      </c>
      <c r="J5471">
        <v>9</v>
      </c>
      <c r="K5471" s="2">
        <v>0</v>
      </c>
      <c r="L5471">
        <v>857.99</v>
      </c>
      <c r="M5471" s="2">
        <v>0</v>
      </c>
      <c r="N5471" s="4">
        <v>0</v>
      </c>
    </row>
    <row r="5472" spans="1:14" x14ac:dyDescent="0.3">
      <c r="A5472" s="1" t="s">
        <v>155</v>
      </c>
      <c r="B5472" s="1" t="s">
        <v>498</v>
      </c>
      <c r="C5472" s="1" t="s">
        <v>59</v>
      </c>
      <c r="D5472" s="1" t="s">
        <v>19</v>
      </c>
      <c r="E5472">
        <v>0</v>
      </c>
      <c r="F5472">
        <v>0</v>
      </c>
      <c r="G5472">
        <v>0</v>
      </c>
      <c r="H5472">
        <v>0</v>
      </c>
      <c r="I5472" s="2">
        <v>0</v>
      </c>
      <c r="J5472">
        <v>1</v>
      </c>
      <c r="K5472" s="2">
        <v>0</v>
      </c>
      <c r="L5472">
        <v>857.99</v>
      </c>
      <c r="M5472" s="2">
        <v>0</v>
      </c>
      <c r="N5472" s="4">
        <v>0</v>
      </c>
    </row>
    <row r="5473" spans="1:14" x14ac:dyDescent="0.3">
      <c r="A5473" s="1" t="s">
        <v>155</v>
      </c>
      <c r="B5473" s="1" t="s">
        <v>498</v>
      </c>
      <c r="C5473" s="1" t="s">
        <v>60</v>
      </c>
      <c r="D5473" s="1" t="s">
        <v>13</v>
      </c>
      <c r="E5473">
        <v>0</v>
      </c>
      <c r="F5473">
        <v>0</v>
      </c>
      <c r="G5473">
        <v>0</v>
      </c>
      <c r="H5473">
        <v>0</v>
      </c>
      <c r="I5473" s="2">
        <v>0</v>
      </c>
      <c r="J5473">
        <v>8</v>
      </c>
      <c r="K5473" s="2">
        <v>0</v>
      </c>
      <c r="L5473">
        <v>857.99</v>
      </c>
      <c r="M5473" s="2">
        <v>0</v>
      </c>
      <c r="N5473" s="4">
        <v>0</v>
      </c>
    </row>
    <row r="5474" spans="1:14" x14ac:dyDescent="0.3">
      <c r="A5474" s="1" t="s">
        <v>155</v>
      </c>
      <c r="B5474" s="1" t="s">
        <v>498</v>
      </c>
      <c r="C5474" s="1" t="s">
        <v>60</v>
      </c>
      <c r="D5474" s="1" t="s">
        <v>14</v>
      </c>
      <c r="E5474">
        <v>0</v>
      </c>
      <c r="F5474">
        <v>1</v>
      </c>
      <c r="G5474">
        <v>2212.8645000000001</v>
      </c>
      <c r="H5474">
        <v>0</v>
      </c>
      <c r="I5474" s="2">
        <v>0</v>
      </c>
      <c r="J5474">
        <v>2</v>
      </c>
      <c r="K5474" s="2">
        <v>0</v>
      </c>
      <c r="L5474">
        <v>857.99</v>
      </c>
      <c r="M5474" s="2">
        <v>0</v>
      </c>
      <c r="N5474" s="4">
        <v>0</v>
      </c>
    </row>
    <row r="5475" spans="1:14" x14ac:dyDescent="0.3">
      <c r="A5475" s="1" t="s">
        <v>155</v>
      </c>
      <c r="B5475" s="1" t="s">
        <v>498</v>
      </c>
      <c r="C5475" s="1" t="s">
        <v>60</v>
      </c>
      <c r="D5475" s="1" t="s">
        <v>16</v>
      </c>
      <c r="E5475">
        <v>0</v>
      </c>
      <c r="F5475">
        <v>1</v>
      </c>
      <c r="G5475">
        <v>2212.8645000000001</v>
      </c>
      <c r="H5475">
        <v>1</v>
      </c>
      <c r="I5475" s="2">
        <v>2212.8645000000001</v>
      </c>
      <c r="J5475">
        <v>0</v>
      </c>
      <c r="K5475" s="2">
        <v>857.99</v>
      </c>
      <c r="L5475">
        <v>857.99</v>
      </c>
      <c r="M5475" s="2">
        <v>1354.8745000000001</v>
      </c>
      <c r="N5475" s="4">
        <v>0.61227178618482969</v>
      </c>
    </row>
    <row r="5476" spans="1:14" x14ac:dyDescent="0.3">
      <c r="A5476" s="1" t="s">
        <v>155</v>
      </c>
      <c r="B5476" s="1" t="s">
        <v>498</v>
      </c>
      <c r="C5476" s="1" t="s">
        <v>60</v>
      </c>
      <c r="D5476" s="1" t="s">
        <v>19</v>
      </c>
      <c r="E5476">
        <v>0</v>
      </c>
      <c r="F5476">
        <v>1</v>
      </c>
      <c r="G5476">
        <v>2212.8645000000001</v>
      </c>
      <c r="H5476">
        <v>1</v>
      </c>
      <c r="I5476" s="2">
        <v>2212.8645000000001</v>
      </c>
      <c r="J5476">
        <v>0</v>
      </c>
      <c r="K5476" s="2">
        <v>857.99</v>
      </c>
      <c r="L5476">
        <v>857.99</v>
      </c>
      <c r="M5476" s="2">
        <v>1354.8745000000001</v>
      </c>
      <c r="N5476" s="4">
        <v>0.61227178618482969</v>
      </c>
    </row>
    <row r="5477" spans="1:14" x14ac:dyDescent="0.3">
      <c r="A5477" s="1" t="s">
        <v>155</v>
      </c>
      <c r="B5477" s="1" t="s">
        <v>498</v>
      </c>
      <c r="C5477" s="1" t="s">
        <v>61</v>
      </c>
      <c r="D5477" s="1" t="s">
        <v>13</v>
      </c>
      <c r="E5477">
        <v>0</v>
      </c>
      <c r="F5477">
        <v>0</v>
      </c>
      <c r="G5477">
        <v>0</v>
      </c>
      <c r="H5477">
        <v>0</v>
      </c>
      <c r="I5477" s="2">
        <v>0</v>
      </c>
      <c r="J5477">
        <v>5</v>
      </c>
      <c r="K5477" s="2">
        <v>0</v>
      </c>
      <c r="L5477">
        <v>857.99</v>
      </c>
      <c r="M5477" s="2">
        <v>0</v>
      </c>
      <c r="N5477" s="4">
        <v>0</v>
      </c>
    </row>
    <row r="5478" spans="1:14" x14ac:dyDescent="0.3">
      <c r="A5478" s="1" t="s">
        <v>155</v>
      </c>
      <c r="B5478" s="1" t="s">
        <v>498</v>
      </c>
      <c r="C5478" s="1" t="s">
        <v>61</v>
      </c>
      <c r="D5478" s="1" t="s">
        <v>13</v>
      </c>
      <c r="E5478">
        <v>0</v>
      </c>
      <c r="F5478">
        <v>0</v>
      </c>
      <c r="G5478">
        <v>0</v>
      </c>
      <c r="H5478">
        <v>0</v>
      </c>
      <c r="I5478" s="2">
        <v>0</v>
      </c>
      <c r="J5478">
        <v>1</v>
      </c>
      <c r="K5478" s="2">
        <v>0</v>
      </c>
      <c r="L5478">
        <v>857.99</v>
      </c>
      <c r="M5478" s="2">
        <v>0</v>
      </c>
      <c r="N5478" s="4">
        <v>0</v>
      </c>
    </row>
    <row r="5479" spans="1:14" x14ac:dyDescent="0.3">
      <c r="A5479" s="1" t="s">
        <v>141</v>
      </c>
      <c r="B5479" s="1" t="s">
        <v>499</v>
      </c>
      <c r="C5479" s="1" t="s">
        <v>500</v>
      </c>
      <c r="D5479" s="1" t="s">
        <v>13</v>
      </c>
      <c r="E5479">
        <v>0</v>
      </c>
      <c r="F5479">
        <v>7</v>
      </c>
      <c r="G5479">
        <v>12270.96</v>
      </c>
      <c r="H5479">
        <v>1</v>
      </c>
      <c r="I5479" s="2">
        <v>1782.96</v>
      </c>
      <c r="J5479">
        <v>19</v>
      </c>
      <c r="K5479" s="2">
        <v>1051.6965</v>
      </c>
      <c r="L5479">
        <v>1051.6965</v>
      </c>
      <c r="M5479" s="2">
        <v>731.26350000000002</v>
      </c>
      <c r="N5479" s="4">
        <v>0.41014016018306637</v>
      </c>
    </row>
    <row r="5480" spans="1:14" x14ac:dyDescent="0.3">
      <c r="A5480" s="1" t="s">
        <v>141</v>
      </c>
      <c r="B5480" s="1" t="s">
        <v>499</v>
      </c>
      <c r="C5480" s="1" t="s">
        <v>500</v>
      </c>
      <c r="D5480" s="1" t="s">
        <v>15</v>
      </c>
      <c r="E5480">
        <v>0</v>
      </c>
      <c r="F5480">
        <v>1</v>
      </c>
      <c r="G5480">
        <v>1782.96</v>
      </c>
      <c r="H5480">
        <v>0</v>
      </c>
      <c r="I5480" s="2">
        <v>0</v>
      </c>
      <c r="J5480">
        <v>2</v>
      </c>
      <c r="K5480" s="2">
        <v>0</v>
      </c>
      <c r="L5480">
        <v>1051.6965</v>
      </c>
      <c r="M5480" s="2">
        <v>0</v>
      </c>
      <c r="N5480" s="4">
        <v>0</v>
      </c>
    </row>
    <row r="5481" spans="1:14" x14ac:dyDescent="0.3">
      <c r="A5481" s="1" t="s">
        <v>141</v>
      </c>
      <c r="B5481" s="1" t="s">
        <v>499</v>
      </c>
      <c r="C5481" s="1" t="s">
        <v>500</v>
      </c>
      <c r="D5481" s="1" t="s">
        <v>16</v>
      </c>
      <c r="E5481">
        <v>0</v>
      </c>
      <c r="F5481">
        <v>0</v>
      </c>
      <c r="G5481">
        <v>0</v>
      </c>
      <c r="H5481">
        <v>0</v>
      </c>
      <c r="I5481" s="2">
        <v>0</v>
      </c>
      <c r="J5481">
        <v>1</v>
      </c>
      <c r="K5481" s="2">
        <v>0</v>
      </c>
      <c r="L5481">
        <v>1051.6965</v>
      </c>
      <c r="M5481" s="2">
        <v>0</v>
      </c>
      <c r="N5481" s="4">
        <v>0</v>
      </c>
    </row>
    <row r="5482" spans="1:14" x14ac:dyDescent="0.3">
      <c r="A5482" s="1" t="s">
        <v>141</v>
      </c>
      <c r="B5482" s="1" t="s">
        <v>499</v>
      </c>
      <c r="C5482" s="1" t="s">
        <v>500</v>
      </c>
      <c r="D5482" s="1" t="s">
        <v>13</v>
      </c>
      <c r="E5482">
        <v>0</v>
      </c>
      <c r="F5482">
        <v>2</v>
      </c>
      <c r="G5482">
        <v>3461.04</v>
      </c>
      <c r="H5482">
        <v>0</v>
      </c>
      <c r="I5482" s="2">
        <v>0</v>
      </c>
      <c r="J5482">
        <v>0</v>
      </c>
      <c r="K5482" s="2">
        <v>0</v>
      </c>
      <c r="L5482">
        <v>1051.6965</v>
      </c>
      <c r="M5482" s="2">
        <v>0</v>
      </c>
      <c r="N5482" s="4">
        <v>0</v>
      </c>
    </row>
    <row r="5483" spans="1:14" x14ac:dyDescent="0.3">
      <c r="A5483" s="1" t="s">
        <v>141</v>
      </c>
      <c r="B5483" s="1" t="s">
        <v>499</v>
      </c>
      <c r="C5483" s="1" t="s">
        <v>500</v>
      </c>
      <c r="D5483" s="1" t="s">
        <v>18</v>
      </c>
      <c r="E5483">
        <v>0</v>
      </c>
      <c r="F5483">
        <v>0</v>
      </c>
      <c r="G5483">
        <v>0</v>
      </c>
      <c r="H5483">
        <v>0</v>
      </c>
      <c r="I5483" s="2">
        <v>0</v>
      </c>
      <c r="J5483">
        <v>1</v>
      </c>
      <c r="K5483" s="2">
        <v>0</v>
      </c>
      <c r="L5483">
        <v>1051.6965</v>
      </c>
      <c r="M5483" s="2">
        <v>0</v>
      </c>
      <c r="N5483" s="4">
        <v>0</v>
      </c>
    </row>
    <row r="5484" spans="1:14" x14ac:dyDescent="0.3">
      <c r="A5484" s="1" t="s">
        <v>141</v>
      </c>
      <c r="B5484" s="1" t="s">
        <v>499</v>
      </c>
      <c r="C5484" s="1" t="s">
        <v>500</v>
      </c>
      <c r="D5484" s="1" t="s">
        <v>19</v>
      </c>
      <c r="E5484">
        <v>0</v>
      </c>
      <c r="F5484">
        <v>0</v>
      </c>
      <c r="G5484">
        <v>0</v>
      </c>
      <c r="H5484">
        <v>0</v>
      </c>
      <c r="I5484" s="2">
        <v>0</v>
      </c>
      <c r="J5484">
        <v>1</v>
      </c>
      <c r="K5484" s="2">
        <v>0</v>
      </c>
      <c r="L5484">
        <v>1051.6965</v>
      </c>
      <c r="M5484" s="2">
        <v>0</v>
      </c>
      <c r="N5484" s="4">
        <v>0</v>
      </c>
    </row>
    <row r="5485" spans="1:14" x14ac:dyDescent="0.3">
      <c r="A5485" s="1" t="s">
        <v>141</v>
      </c>
      <c r="B5485" s="1" t="s">
        <v>499</v>
      </c>
      <c r="C5485" s="1" t="s">
        <v>143</v>
      </c>
      <c r="D5485" s="1" t="s">
        <v>13</v>
      </c>
      <c r="E5485">
        <v>0</v>
      </c>
      <c r="F5485">
        <v>4</v>
      </c>
      <c r="G5485">
        <v>6922.079999999999</v>
      </c>
      <c r="H5485">
        <v>0</v>
      </c>
      <c r="I5485" s="2">
        <v>0</v>
      </c>
      <c r="J5485">
        <v>22</v>
      </c>
      <c r="K5485" s="2">
        <v>0</v>
      </c>
      <c r="L5485">
        <v>1051.6965</v>
      </c>
      <c r="M5485" s="2">
        <v>0</v>
      </c>
      <c r="N5485" s="4">
        <v>0</v>
      </c>
    </row>
    <row r="5486" spans="1:14" x14ac:dyDescent="0.3">
      <c r="A5486" s="1" t="s">
        <v>141</v>
      </c>
      <c r="B5486" s="1" t="s">
        <v>499</v>
      </c>
      <c r="C5486" s="1" t="s">
        <v>143</v>
      </c>
      <c r="D5486" s="1" t="s">
        <v>15</v>
      </c>
      <c r="E5486">
        <v>0</v>
      </c>
      <c r="F5486">
        <v>3</v>
      </c>
      <c r="G5486">
        <v>5244</v>
      </c>
      <c r="H5486">
        <v>0</v>
      </c>
      <c r="I5486" s="2">
        <v>0</v>
      </c>
      <c r="J5486">
        <v>0</v>
      </c>
      <c r="K5486" s="2">
        <v>0</v>
      </c>
      <c r="L5486">
        <v>1051.6965</v>
      </c>
      <c r="M5486" s="2">
        <v>0</v>
      </c>
      <c r="N5486" s="4">
        <v>0</v>
      </c>
    </row>
    <row r="5487" spans="1:14" x14ac:dyDescent="0.3">
      <c r="A5487" s="1" t="s">
        <v>141</v>
      </c>
      <c r="B5487" s="1" t="s">
        <v>499</v>
      </c>
      <c r="C5487" s="1" t="s">
        <v>143</v>
      </c>
      <c r="D5487" s="1" t="s">
        <v>18</v>
      </c>
      <c r="E5487">
        <v>0</v>
      </c>
      <c r="F5487">
        <v>0</v>
      </c>
      <c r="G5487">
        <v>0</v>
      </c>
      <c r="H5487">
        <v>0</v>
      </c>
      <c r="I5487" s="2">
        <v>0</v>
      </c>
      <c r="J5487">
        <v>1</v>
      </c>
      <c r="K5487" s="2">
        <v>0</v>
      </c>
      <c r="L5487">
        <v>1051.6965</v>
      </c>
      <c r="M5487" s="2">
        <v>0</v>
      </c>
      <c r="N5487" s="4">
        <v>0</v>
      </c>
    </row>
    <row r="5488" spans="1:14" x14ac:dyDescent="0.3">
      <c r="A5488" s="1" t="s">
        <v>141</v>
      </c>
      <c r="B5488" s="1" t="s">
        <v>501</v>
      </c>
      <c r="C5488" s="1" t="s">
        <v>500</v>
      </c>
      <c r="D5488" s="1" t="s">
        <v>13</v>
      </c>
      <c r="E5488">
        <v>0</v>
      </c>
      <c r="F5488">
        <v>7</v>
      </c>
      <c r="G5488">
        <v>12375.84</v>
      </c>
      <c r="H5488">
        <v>2</v>
      </c>
      <c r="I5488" s="2">
        <v>3565.92</v>
      </c>
      <c r="J5488">
        <v>18</v>
      </c>
      <c r="K5488" s="2">
        <v>2103.393</v>
      </c>
      <c r="L5488">
        <v>1051.6965</v>
      </c>
      <c r="M5488" s="2">
        <v>1462.527</v>
      </c>
      <c r="N5488" s="4">
        <v>0.41014016018306637</v>
      </c>
    </row>
    <row r="5489" spans="1:14" x14ac:dyDescent="0.3">
      <c r="A5489" s="1" t="s">
        <v>141</v>
      </c>
      <c r="B5489" s="1" t="s">
        <v>501</v>
      </c>
      <c r="C5489" s="1" t="s">
        <v>500</v>
      </c>
      <c r="D5489" s="1" t="s">
        <v>15</v>
      </c>
      <c r="E5489">
        <v>0</v>
      </c>
      <c r="F5489">
        <v>0</v>
      </c>
      <c r="G5489">
        <v>0</v>
      </c>
      <c r="H5489">
        <v>0</v>
      </c>
      <c r="I5489" s="2">
        <v>0</v>
      </c>
      <c r="J5489">
        <v>1</v>
      </c>
      <c r="K5489" s="2">
        <v>0</v>
      </c>
      <c r="L5489">
        <v>1051.6965</v>
      </c>
      <c r="M5489" s="2">
        <v>0</v>
      </c>
      <c r="N5489" s="4">
        <v>0</v>
      </c>
    </row>
    <row r="5490" spans="1:14" x14ac:dyDescent="0.3">
      <c r="A5490" s="1" t="s">
        <v>141</v>
      </c>
      <c r="B5490" s="1" t="s">
        <v>501</v>
      </c>
      <c r="C5490" s="1" t="s">
        <v>500</v>
      </c>
      <c r="D5490" s="1" t="s">
        <v>16</v>
      </c>
      <c r="E5490">
        <v>0</v>
      </c>
      <c r="F5490">
        <v>1</v>
      </c>
      <c r="G5490">
        <v>1678.08</v>
      </c>
      <c r="H5490">
        <v>1</v>
      </c>
      <c r="I5490" s="2">
        <v>1678.08</v>
      </c>
      <c r="J5490">
        <v>0</v>
      </c>
      <c r="K5490" s="2">
        <v>1051.6965</v>
      </c>
      <c r="L5490">
        <v>1051.6965</v>
      </c>
      <c r="M5490" s="2">
        <v>626.38349999999991</v>
      </c>
      <c r="N5490" s="4">
        <v>0.37327392019450795</v>
      </c>
    </row>
    <row r="5491" spans="1:14" x14ac:dyDescent="0.3">
      <c r="A5491" s="1" t="s">
        <v>141</v>
      </c>
      <c r="B5491" s="1" t="s">
        <v>501</v>
      </c>
      <c r="C5491" s="1" t="s">
        <v>500</v>
      </c>
      <c r="D5491" s="1" t="s">
        <v>13</v>
      </c>
      <c r="E5491">
        <v>0</v>
      </c>
      <c r="F5491">
        <v>0</v>
      </c>
      <c r="G5491">
        <v>0</v>
      </c>
      <c r="H5491">
        <v>0</v>
      </c>
      <c r="I5491" s="2">
        <v>0</v>
      </c>
      <c r="J5491">
        <v>1</v>
      </c>
      <c r="K5491" s="2">
        <v>0</v>
      </c>
      <c r="L5491">
        <v>1051.6965</v>
      </c>
      <c r="M5491" s="2">
        <v>0</v>
      </c>
      <c r="N5491" s="4">
        <v>0</v>
      </c>
    </row>
    <row r="5492" spans="1:14" x14ac:dyDescent="0.3">
      <c r="A5492" s="1" t="s">
        <v>141</v>
      </c>
      <c r="B5492" s="1" t="s">
        <v>501</v>
      </c>
      <c r="C5492" s="1" t="s">
        <v>500</v>
      </c>
      <c r="D5492" s="1" t="s">
        <v>18</v>
      </c>
      <c r="E5492">
        <v>0</v>
      </c>
      <c r="F5492">
        <v>0</v>
      </c>
      <c r="G5492">
        <v>0</v>
      </c>
      <c r="H5492">
        <v>0</v>
      </c>
      <c r="I5492" s="2">
        <v>0</v>
      </c>
      <c r="J5492">
        <v>2</v>
      </c>
      <c r="K5492" s="2">
        <v>0</v>
      </c>
      <c r="L5492">
        <v>1051.6965</v>
      </c>
      <c r="M5492" s="2">
        <v>0</v>
      </c>
      <c r="N5492" s="4">
        <v>0</v>
      </c>
    </row>
    <row r="5493" spans="1:14" x14ac:dyDescent="0.3">
      <c r="A5493" s="1" t="s">
        <v>141</v>
      </c>
      <c r="B5493" s="1" t="s">
        <v>501</v>
      </c>
      <c r="C5493" s="1" t="s">
        <v>143</v>
      </c>
      <c r="D5493" s="1" t="s">
        <v>13</v>
      </c>
      <c r="E5493">
        <v>0</v>
      </c>
      <c r="F5493">
        <v>3</v>
      </c>
      <c r="G5493">
        <v>5348.8799999999992</v>
      </c>
      <c r="H5493">
        <v>0</v>
      </c>
      <c r="I5493" s="2">
        <v>0</v>
      </c>
      <c r="J5493">
        <v>23</v>
      </c>
      <c r="K5493" s="2">
        <v>0</v>
      </c>
      <c r="L5493">
        <v>1051.6965</v>
      </c>
      <c r="M5493" s="2">
        <v>0</v>
      </c>
      <c r="N5493" s="4">
        <v>0</v>
      </c>
    </row>
    <row r="5494" spans="1:14" x14ac:dyDescent="0.3">
      <c r="A5494" s="1" t="s">
        <v>141</v>
      </c>
      <c r="B5494" s="1" t="s">
        <v>501</v>
      </c>
      <c r="C5494" s="1" t="s">
        <v>143</v>
      </c>
      <c r="D5494" s="1" t="s">
        <v>14</v>
      </c>
      <c r="E5494">
        <v>0</v>
      </c>
      <c r="F5494">
        <v>0</v>
      </c>
      <c r="G5494">
        <v>0</v>
      </c>
      <c r="H5494">
        <v>0</v>
      </c>
      <c r="I5494" s="2">
        <v>0</v>
      </c>
      <c r="J5494">
        <v>2</v>
      </c>
      <c r="K5494" s="2">
        <v>0</v>
      </c>
      <c r="L5494">
        <v>1051.6965</v>
      </c>
      <c r="M5494" s="2">
        <v>0</v>
      </c>
      <c r="N5494" s="4">
        <v>0</v>
      </c>
    </row>
    <row r="5495" spans="1:14" x14ac:dyDescent="0.3">
      <c r="A5495" s="1" t="s">
        <v>163</v>
      </c>
      <c r="B5495" s="1" t="s">
        <v>502</v>
      </c>
      <c r="C5495" s="1" t="s">
        <v>22</v>
      </c>
      <c r="D5495" s="1" t="s">
        <v>16</v>
      </c>
      <c r="E5495">
        <v>0</v>
      </c>
      <c r="F5495">
        <v>0</v>
      </c>
      <c r="G5495">
        <v>0</v>
      </c>
      <c r="H5495">
        <v>0</v>
      </c>
      <c r="I5495" s="2">
        <v>0</v>
      </c>
      <c r="J5495">
        <v>0</v>
      </c>
      <c r="K5495" s="2">
        <v>0</v>
      </c>
      <c r="L5495">
        <v>1470.5</v>
      </c>
      <c r="M5495" s="2">
        <v>0</v>
      </c>
      <c r="N5495" s="4">
        <v>0</v>
      </c>
    </row>
    <row r="5496" spans="1:14" x14ac:dyDescent="0.3">
      <c r="A5496" s="1" t="s">
        <v>163</v>
      </c>
      <c r="B5496" s="1" t="s">
        <v>502</v>
      </c>
      <c r="C5496" s="1" t="s">
        <v>22</v>
      </c>
      <c r="D5496" s="1" t="s">
        <v>13</v>
      </c>
      <c r="E5496">
        <v>0</v>
      </c>
      <c r="F5496">
        <v>2</v>
      </c>
      <c r="G5496">
        <v>7300.0044999999991</v>
      </c>
      <c r="H5496">
        <v>0</v>
      </c>
      <c r="I5496" s="2">
        <v>810.68100000000004</v>
      </c>
      <c r="J5496">
        <v>0</v>
      </c>
      <c r="K5496" s="2">
        <v>0</v>
      </c>
      <c r="L5496">
        <v>1470.5</v>
      </c>
      <c r="M5496" s="2">
        <v>810.68100000000004</v>
      </c>
      <c r="N5496" s="4">
        <v>1</v>
      </c>
    </row>
    <row r="5497" spans="1:14" x14ac:dyDescent="0.3">
      <c r="A5497" s="1" t="s">
        <v>163</v>
      </c>
      <c r="B5497" s="1" t="s">
        <v>502</v>
      </c>
      <c r="C5497" s="1" t="s">
        <v>22</v>
      </c>
      <c r="D5497" s="1" t="s">
        <v>17</v>
      </c>
      <c r="E5497">
        <v>0</v>
      </c>
      <c r="F5497">
        <v>1</v>
      </c>
      <c r="G5497">
        <v>3587.8964999999989</v>
      </c>
      <c r="H5497">
        <v>0</v>
      </c>
      <c r="I5497" s="2">
        <v>0</v>
      </c>
      <c r="J5497">
        <v>1</v>
      </c>
      <c r="K5497" s="2">
        <v>0</v>
      </c>
      <c r="L5497">
        <v>1470.5</v>
      </c>
      <c r="M5497" s="2">
        <v>0</v>
      </c>
      <c r="N5497" s="4">
        <v>0</v>
      </c>
    </row>
    <row r="5498" spans="1:14" x14ac:dyDescent="0.3">
      <c r="A5498" s="1" t="s">
        <v>163</v>
      </c>
      <c r="B5498" s="1" t="s">
        <v>502</v>
      </c>
      <c r="C5498" s="1" t="s">
        <v>23</v>
      </c>
      <c r="D5498" s="1" t="s">
        <v>13</v>
      </c>
      <c r="E5498">
        <v>0</v>
      </c>
      <c r="F5498">
        <v>0</v>
      </c>
      <c r="G5498">
        <v>0</v>
      </c>
      <c r="H5498">
        <v>0</v>
      </c>
      <c r="I5498" s="2">
        <v>0</v>
      </c>
      <c r="J5498">
        <v>0</v>
      </c>
      <c r="K5498" s="2">
        <v>0</v>
      </c>
      <c r="L5498">
        <v>1470.5</v>
      </c>
      <c r="M5498" s="2">
        <v>0</v>
      </c>
      <c r="N5498" s="4">
        <v>0</v>
      </c>
    </row>
    <row r="5499" spans="1:14" x14ac:dyDescent="0.3">
      <c r="A5499" s="1" t="s">
        <v>163</v>
      </c>
      <c r="B5499" s="1" t="s">
        <v>502</v>
      </c>
      <c r="C5499" s="1" t="s">
        <v>23</v>
      </c>
      <c r="D5499" s="1" t="s">
        <v>16</v>
      </c>
      <c r="E5499">
        <v>0</v>
      </c>
      <c r="F5499">
        <v>1</v>
      </c>
      <c r="G5499">
        <v>3712.1080000000002</v>
      </c>
      <c r="H5499">
        <v>0</v>
      </c>
      <c r="I5499" s="2">
        <v>0</v>
      </c>
      <c r="J5499">
        <v>2</v>
      </c>
      <c r="K5499" s="2">
        <v>0</v>
      </c>
      <c r="L5499">
        <v>1470.5</v>
      </c>
      <c r="M5499" s="2">
        <v>0</v>
      </c>
      <c r="N5499" s="4">
        <v>0</v>
      </c>
    </row>
    <row r="5500" spans="1:14" x14ac:dyDescent="0.3">
      <c r="A5500" s="1" t="s">
        <v>163</v>
      </c>
      <c r="B5500" s="1" t="s">
        <v>502</v>
      </c>
      <c r="C5500" s="1" t="s">
        <v>23</v>
      </c>
      <c r="D5500" s="1" t="s">
        <v>13</v>
      </c>
      <c r="E5500">
        <v>0</v>
      </c>
      <c r="F5500">
        <v>2</v>
      </c>
      <c r="G5500">
        <v>7216.5604999999996</v>
      </c>
      <c r="H5500">
        <v>0</v>
      </c>
      <c r="I5500" s="2">
        <v>0</v>
      </c>
      <c r="J5500">
        <v>0</v>
      </c>
      <c r="K5500" s="2">
        <v>0</v>
      </c>
      <c r="L5500">
        <v>1470.5</v>
      </c>
      <c r="M5500" s="2">
        <v>0</v>
      </c>
      <c r="N5500" s="4">
        <v>0</v>
      </c>
    </row>
    <row r="5501" spans="1:14" x14ac:dyDescent="0.3">
      <c r="A5501" s="1" t="s">
        <v>163</v>
      </c>
      <c r="B5501" s="1" t="s">
        <v>502</v>
      </c>
      <c r="C5501" s="1" t="s">
        <v>24</v>
      </c>
      <c r="D5501" s="1" t="s">
        <v>13</v>
      </c>
      <c r="E5501">
        <v>0</v>
      </c>
      <c r="F5501">
        <v>1</v>
      </c>
      <c r="G5501">
        <v>3587.8964999999989</v>
      </c>
      <c r="H5501">
        <v>0</v>
      </c>
      <c r="I5501" s="2">
        <v>0</v>
      </c>
      <c r="J5501">
        <v>1</v>
      </c>
      <c r="K5501" s="2">
        <v>0</v>
      </c>
      <c r="L5501">
        <v>1470.5</v>
      </c>
      <c r="M5501" s="2">
        <v>0</v>
      </c>
      <c r="N5501" s="4">
        <v>0</v>
      </c>
    </row>
    <row r="5502" spans="1:14" x14ac:dyDescent="0.3">
      <c r="A5502" s="1" t="s">
        <v>163</v>
      </c>
      <c r="B5502" s="1" t="s">
        <v>502</v>
      </c>
      <c r="C5502" s="1" t="s">
        <v>24</v>
      </c>
      <c r="D5502" s="1" t="s">
        <v>16</v>
      </c>
      <c r="E5502">
        <v>0</v>
      </c>
      <c r="F5502">
        <v>1</v>
      </c>
      <c r="G5502">
        <v>3712.1080000000002</v>
      </c>
      <c r="H5502">
        <v>0</v>
      </c>
      <c r="I5502" s="2">
        <v>0</v>
      </c>
      <c r="J5502">
        <v>0</v>
      </c>
      <c r="K5502" s="2">
        <v>0</v>
      </c>
      <c r="L5502">
        <v>1470.5</v>
      </c>
      <c r="M5502" s="2">
        <v>0</v>
      </c>
      <c r="N5502" s="4">
        <v>0</v>
      </c>
    </row>
    <row r="5503" spans="1:14" x14ac:dyDescent="0.3">
      <c r="A5503" s="1" t="s">
        <v>163</v>
      </c>
      <c r="B5503" s="1" t="s">
        <v>502</v>
      </c>
      <c r="C5503" s="1" t="s">
        <v>24</v>
      </c>
      <c r="D5503" s="1" t="s">
        <v>18</v>
      </c>
      <c r="E5503">
        <v>1</v>
      </c>
      <c r="F5503">
        <v>0</v>
      </c>
      <c r="G5503">
        <v>0</v>
      </c>
      <c r="H5503">
        <v>0</v>
      </c>
      <c r="I5503" s="2">
        <v>0</v>
      </c>
      <c r="J5503">
        <v>0</v>
      </c>
      <c r="K5503" s="2">
        <v>0</v>
      </c>
      <c r="L5503">
        <v>1470.5</v>
      </c>
      <c r="M5503" s="2">
        <v>0</v>
      </c>
      <c r="N5503" s="4">
        <v>0</v>
      </c>
    </row>
    <row r="5504" spans="1:14" x14ac:dyDescent="0.3">
      <c r="A5504" s="1" t="s">
        <v>163</v>
      </c>
      <c r="B5504" s="1" t="s">
        <v>502</v>
      </c>
      <c r="C5504" s="1" t="s">
        <v>27</v>
      </c>
      <c r="D5504" s="1" t="s">
        <v>13</v>
      </c>
      <c r="E5504">
        <v>0</v>
      </c>
      <c r="F5504">
        <v>3</v>
      </c>
      <c r="G5504">
        <v>10804.457</v>
      </c>
      <c r="H5504">
        <v>0</v>
      </c>
      <c r="I5504" s="2">
        <v>0</v>
      </c>
      <c r="J5504">
        <v>0</v>
      </c>
      <c r="K5504" s="2">
        <v>0</v>
      </c>
      <c r="L5504">
        <v>1470.5</v>
      </c>
      <c r="M5504" s="2">
        <v>0</v>
      </c>
      <c r="N5504" s="4">
        <v>0</v>
      </c>
    </row>
    <row r="5505" spans="1:14" x14ac:dyDescent="0.3">
      <c r="A5505" s="1" t="s">
        <v>163</v>
      </c>
      <c r="B5505" s="1" t="s">
        <v>502</v>
      </c>
      <c r="C5505" s="1" t="s">
        <v>27</v>
      </c>
      <c r="D5505" s="1" t="s">
        <v>15</v>
      </c>
      <c r="E5505">
        <v>0</v>
      </c>
      <c r="F5505">
        <v>2</v>
      </c>
      <c r="G5505">
        <v>7983.633499999999</v>
      </c>
      <c r="H5505">
        <v>0</v>
      </c>
      <c r="I5505" s="2">
        <v>0</v>
      </c>
      <c r="J5505">
        <v>1</v>
      </c>
      <c r="K5505" s="2">
        <v>0</v>
      </c>
      <c r="L5505">
        <v>1470.5</v>
      </c>
      <c r="M5505" s="2">
        <v>0</v>
      </c>
      <c r="N5505" s="4">
        <v>0</v>
      </c>
    </row>
    <row r="5506" spans="1:14" x14ac:dyDescent="0.3">
      <c r="A5506" s="1" t="s">
        <v>163</v>
      </c>
      <c r="B5506" s="1" t="s">
        <v>502</v>
      </c>
      <c r="C5506" s="1" t="s">
        <v>27</v>
      </c>
      <c r="D5506" s="1" t="s">
        <v>18</v>
      </c>
      <c r="E5506">
        <v>0</v>
      </c>
      <c r="F5506">
        <v>0</v>
      </c>
      <c r="G5506">
        <v>0</v>
      </c>
      <c r="H5506">
        <v>0</v>
      </c>
      <c r="I5506" s="2">
        <v>0</v>
      </c>
      <c r="J5506">
        <v>1</v>
      </c>
      <c r="K5506" s="2">
        <v>0</v>
      </c>
      <c r="L5506">
        <v>1470.5</v>
      </c>
      <c r="M5506" s="2">
        <v>0</v>
      </c>
      <c r="N5506" s="4">
        <v>0</v>
      </c>
    </row>
    <row r="5507" spans="1:14" x14ac:dyDescent="0.3">
      <c r="A5507" s="1" t="s">
        <v>163</v>
      </c>
      <c r="B5507" s="1" t="s">
        <v>503</v>
      </c>
      <c r="C5507" s="1" t="s">
        <v>22</v>
      </c>
      <c r="D5507" s="1" t="s">
        <v>13</v>
      </c>
      <c r="E5507">
        <v>0</v>
      </c>
      <c r="F5507">
        <v>2</v>
      </c>
      <c r="G5507">
        <v>7689.6934999999976</v>
      </c>
      <c r="H5507">
        <v>0</v>
      </c>
      <c r="I5507" s="2">
        <v>0</v>
      </c>
      <c r="J5507">
        <v>0</v>
      </c>
      <c r="K5507" s="2">
        <v>0</v>
      </c>
      <c r="L5507">
        <v>1470.5</v>
      </c>
      <c r="M5507" s="2">
        <v>0</v>
      </c>
      <c r="N5507" s="4">
        <v>0</v>
      </c>
    </row>
    <row r="5508" spans="1:14" x14ac:dyDescent="0.3">
      <c r="A5508" s="1" t="s">
        <v>163</v>
      </c>
      <c r="B5508" s="1" t="s">
        <v>503</v>
      </c>
      <c r="C5508" s="1" t="s">
        <v>22</v>
      </c>
      <c r="D5508" s="1" t="s">
        <v>14</v>
      </c>
      <c r="E5508">
        <v>0</v>
      </c>
      <c r="F5508">
        <v>1</v>
      </c>
      <c r="G5508">
        <v>3337.576</v>
      </c>
      <c r="H5508">
        <v>0</v>
      </c>
      <c r="I5508" s="2">
        <v>0</v>
      </c>
      <c r="J5508">
        <v>0</v>
      </c>
      <c r="K5508" s="2">
        <v>0</v>
      </c>
      <c r="L5508">
        <v>1470.5</v>
      </c>
      <c r="M5508" s="2">
        <v>0</v>
      </c>
      <c r="N5508" s="4">
        <v>0</v>
      </c>
    </row>
    <row r="5509" spans="1:14" x14ac:dyDescent="0.3">
      <c r="A5509" s="1" t="s">
        <v>163</v>
      </c>
      <c r="B5509" s="1" t="s">
        <v>503</v>
      </c>
      <c r="C5509" s="1" t="s">
        <v>22</v>
      </c>
      <c r="D5509" s="1" t="s">
        <v>16</v>
      </c>
      <c r="E5509">
        <v>0</v>
      </c>
      <c r="F5509">
        <v>1</v>
      </c>
      <c r="G5509">
        <v>3464.6280000000002</v>
      </c>
      <c r="H5509">
        <v>0</v>
      </c>
      <c r="I5509" s="2">
        <v>0</v>
      </c>
      <c r="J5509">
        <v>0</v>
      </c>
      <c r="K5509" s="2">
        <v>0</v>
      </c>
      <c r="L5509">
        <v>1470.5</v>
      </c>
      <c r="M5509" s="2">
        <v>0</v>
      </c>
      <c r="N5509" s="4">
        <v>0</v>
      </c>
    </row>
    <row r="5510" spans="1:14" x14ac:dyDescent="0.3">
      <c r="A5510" s="1" t="s">
        <v>163</v>
      </c>
      <c r="B5510" s="1" t="s">
        <v>503</v>
      </c>
      <c r="C5510" s="1" t="s">
        <v>23</v>
      </c>
      <c r="D5510" s="1" t="s">
        <v>13</v>
      </c>
      <c r="E5510">
        <v>0</v>
      </c>
      <c r="F5510">
        <v>2</v>
      </c>
      <c r="G5510">
        <v>7816.7454999999991</v>
      </c>
      <c r="H5510">
        <v>0</v>
      </c>
      <c r="I5510" s="2">
        <v>0</v>
      </c>
      <c r="J5510">
        <v>0</v>
      </c>
      <c r="K5510" s="2">
        <v>0</v>
      </c>
      <c r="L5510">
        <v>1470.5</v>
      </c>
      <c r="M5510" s="2">
        <v>0</v>
      </c>
      <c r="N5510" s="4">
        <v>0</v>
      </c>
    </row>
    <row r="5511" spans="1:14" x14ac:dyDescent="0.3">
      <c r="A5511" s="1" t="s">
        <v>163</v>
      </c>
      <c r="B5511" s="1" t="s">
        <v>503</v>
      </c>
      <c r="C5511" s="1" t="s">
        <v>23</v>
      </c>
      <c r="D5511" s="1" t="s">
        <v>14</v>
      </c>
      <c r="E5511">
        <v>0</v>
      </c>
      <c r="F5511">
        <v>1</v>
      </c>
      <c r="G5511">
        <v>3337.576</v>
      </c>
      <c r="H5511">
        <v>0</v>
      </c>
      <c r="I5511" s="2">
        <v>0</v>
      </c>
      <c r="J5511">
        <v>0</v>
      </c>
      <c r="K5511" s="2">
        <v>0</v>
      </c>
      <c r="L5511">
        <v>1470.5</v>
      </c>
      <c r="M5511" s="2">
        <v>0</v>
      </c>
      <c r="N5511" s="4">
        <v>0</v>
      </c>
    </row>
    <row r="5512" spans="1:14" x14ac:dyDescent="0.3">
      <c r="A5512" s="1" t="s">
        <v>163</v>
      </c>
      <c r="B5512" s="1" t="s">
        <v>503</v>
      </c>
      <c r="C5512" s="1" t="s">
        <v>23</v>
      </c>
      <c r="D5512" s="1" t="s">
        <v>15</v>
      </c>
      <c r="E5512">
        <v>0</v>
      </c>
      <c r="F5512">
        <v>0</v>
      </c>
      <c r="G5512">
        <v>0</v>
      </c>
      <c r="H5512">
        <v>0</v>
      </c>
      <c r="I5512" s="2">
        <v>0</v>
      </c>
      <c r="J5512">
        <v>0</v>
      </c>
      <c r="K5512" s="2">
        <v>0</v>
      </c>
      <c r="L5512">
        <v>1470.5</v>
      </c>
      <c r="M5512" s="2">
        <v>0</v>
      </c>
      <c r="N5512" s="4">
        <v>0</v>
      </c>
    </row>
    <row r="5513" spans="1:14" x14ac:dyDescent="0.3">
      <c r="A5513" s="1" t="s">
        <v>163</v>
      </c>
      <c r="B5513" s="1" t="s">
        <v>503</v>
      </c>
      <c r="C5513" s="1" t="s">
        <v>24</v>
      </c>
      <c r="D5513" s="1" t="s">
        <v>13</v>
      </c>
      <c r="E5513">
        <v>0</v>
      </c>
      <c r="F5513">
        <v>3</v>
      </c>
      <c r="G5513">
        <v>10266.832</v>
      </c>
      <c r="H5513">
        <v>0</v>
      </c>
      <c r="I5513" s="2">
        <v>-887.48949999999991</v>
      </c>
      <c r="J5513">
        <v>0</v>
      </c>
      <c r="K5513" s="2">
        <v>0</v>
      </c>
      <c r="L5513">
        <v>1470.5</v>
      </c>
      <c r="M5513" s="2">
        <v>-887.48949999999991</v>
      </c>
      <c r="N5513" s="4">
        <v>1</v>
      </c>
    </row>
    <row r="5514" spans="1:14" x14ac:dyDescent="0.3">
      <c r="A5514" s="1" t="s">
        <v>163</v>
      </c>
      <c r="B5514" s="1" t="s">
        <v>503</v>
      </c>
      <c r="C5514" s="1" t="s">
        <v>24</v>
      </c>
      <c r="D5514" s="1" t="s">
        <v>14</v>
      </c>
      <c r="E5514">
        <v>0</v>
      </c>
      <c r="F5514">
        <v>2</v>
      </c>
      <c r="G5514">
        <v>7689.6934999999976</v>
      </c>
      <c r="H5514">
        <v>0</v>
      </c>
      <c r="I5514" s="2">
        <v>0</v>
      </c>
      <c r="J5514">
        <v>1</v>
      </c>
      <c r="K5514" s="2">
        <v>0</v>
      </c>
      <c r="L5514">
        <v>1470.5</v>
      </c>
      <c r="M5514" s="2">
        <v>0</v>
      </c>
      <c r="N5514" s="4">
        <v>0</v>
      </c>
    </row>
    <row r="5515" spans="1:14" x14ac:dyDescent="0.3">
      <c r="A5515" s="1" t="s">
        <v>163</v>
      </c>
      <c r="B5515" s="1" t="s">
        <v>503</v>
      </c>
      <c r="C5515" s="1" t="s">
        <v>24</v>
      </c>
      <c r="D5515" s="1" t="s">
        <v>17</v>
      </c>
      <c r="E5515">
        <v>0</v>
      </c>
      <c r="F5515">
        <v>1</v>
      </c>
      <c r="G5515">
        <v>3464.6280000000002</v>
      </c>
      <c r="H5515">
        <v>0</v>
      </c>
      <c r="I5515" s="2">
        <v>0</v>
      </c>
      <c r="J5515">
        <v>0</v>
      </c>
      <c r="K5515" s="2">
        <v>0</v>
      </c>
      <c r="L5515">
        <v>1470.5</v>
      </c>
      <c r="M5515" s="2">
        <v>0</v>
      </c>
      <c r="N5515" s="4">
        <v>0</v>
      </c>
    </row>
    <row r="5516" spans="1:14" x14ac:dyDescent="0.3">
      <c r="A5516" s="1" t="s">
        <v>163</v>
      </c>
      <c r="B5516" s="1" t="s">
        <v>503</v>
      </c>
      <c r="C5516" s="1" t="s">
        <v>27</v>
      </c>
      <c r="D5516" s="1" t="s">
        <v>13</v>
      </c>
      <c r="E5516">
        <v>0</v>
      </c>
      <c r="F5516">
        <v>1</v>
      </c>
      <c r="G5516">
        <v>3464.6280000000002</v>
      </c>
      <c r="H5516">
        <v>0</v>
      </c>
      <c r="I5516" s="2">
        <v>0</v>
      </c>
      <c r="J5516">
        <v>1</v>
      </c>
      <c r="K5516" s="2">
        <v>0</v>
      </c>
      <c r="L5516">
        <v>1470.5</v>
      </c>
      <c r="M5516" s="2">
        <v>0</v>
      </c>
      <c r="N5516" s="4">
        <v>0</v>
      </c>
    </row>
    <row r="5517" spans="1:14" x14ac:dyDescent="0.3">
      <c r="A5517" s="1" t="s">
        <v>163</v>
      </c>
      <c r="B5517" s="1" t="s">
        <v>503</v>
      </c>
      <c r="C5517" s="1" t="s">
        <v>27</v>
      </c>
      <c r="D5517" s="1" t="s">
        <v>14</v>
      </c>
      <c r="E5517">
        <v>0</v>
      </c>
      <c r="F5517">
        <v>1</v>
      </c>
      <c r="G5517">
        <v>3337.576</v>
      </c>
      <c r="H5517">
        <v>0</v>
      </c>
      <c r="I5517" s="2">
        <v>0</v>
      </c>
      <c r="J5517">
        <v>0</v>
      </c>
      <c r="K5517" s="2">
        <v>0</v>
      </c>
      <c r="L5517">
        <v>1470.5</v>
      </c>
      <c r="M5517" s="2">
        <v>0</v>
      </c>
      <c r="N5517" s="4">
        <v>0</v>
      </c>
    </row>
    <row r="5518" spans="1:14" x14ac:dyDescent="0.3">
      <c r="A5518" s="1" t="s">
        <v>163</v>
      </c>
      <c r="B5518" s="1" t="s">
        <v>503</v>
      </c>
      <c r="C5518" s="1" t="s">
        <v>27</v>
      </c>
      <c r="D5518" s="1" t="s">
        <v>15</v>
      </c>
      <c r="E5518">
        <v>0</v>
      </c>
      <c r="F5518">
        <v>1</v>
      </c>
      <c r="G5518">
        <v>3464.6280000000002</v>
      </c>
      <c r="H5518">
        <v>0</v>
      </c>
      <c r="I5518" s="2">
        <v>0</v>
      </c>
      <c r="J5518">
        <v>1</v>
      </c>
      <c r="K5518" s="2">
        <v>0</v>
      </c>
      <c r="L5518">
        <v>1470.5</v>
      </c>
      <c r="M5518" s="2">
        <v>0</v>
      </c>
      <c r="N5518" s="4">
        <v>0</v>
      </c>
    </row>
    <row r="5519" spans="1:14" x14ac:dyDescent="0.3">
      <c r="A5519" s="1" t="s">
        <v>44</v>
      </c>
      <c r="B5519" s="1" t="s">
        <v>504</v>
      </c>
      <c r="C5519" s="1" t="s">
        <v>58</v>
      </c>
      <c r="D5519" s="1" t="s">
        <v>13</v>
      </c>
      <c r="E5519">
        <v>0</v>
      </c>
      <c r="F5519">
        <v>2</v>
      </c>
      <c r="G5519">
        <v>4629.8539999999994</v>
      </c>
      <c r="H5519">
        <v>1</v>
      </c>
      <c r="I5519" s="2">
        <v>2301.7020000000002</v>
      </c>
      <c r="J5519">
        <v>1</v>
      </c>
      <c r="K5519" s="2">
        <v>866.745</v>
      </c>
      <c r="L5519">
        <v>866.745</v>
      </c>
      <c r="M5519" s="2">
        <v>1434.9570000000003</v>
      </c>
      <c r="N5519" s="4">
        <v>0.62343300740061058</v>
      </c>
    </row>
    <row r="5520" spans="1:14" x14ac:dyDescent="0.3">
      <c r="A5520" s="1" t="s">
        <v>44</v>
      </c>
      <c r="B5520" s="1" t="s">
        <v>504</v>
      </c>
      <c r="C5520" s="1" t="s">
        <v>58</v>
      </c>
      <c r="D5520" s="1" t="s">
        <v>18</v>
      </c>
      <c r="E5520">
        <v>1</v>
      </c>
      <c r="F5520">
        <v>0</v>
      </c>
      <c r="G5520">
        <v>0</v>
      </c>
      <c r="H5520">
        <v>0</v>
      </c>
      <c r="I5520" s="2">
        <v>0</v>
      </c>
      <c r="J5520">
        <v>2</v>
      </c>
      <c r="K5520" s="2">
        <v>0</v>
      </c>
      <c r="L5520">
        <v>866.745</v>
      </c>
      <c r="M5520" s="2">
        <v>0</v>
      </c>
      <c r="N5520" s="4">
        <v>0</v>
      </c>
    </row>
    <row r="5521" spans="1:14" x14ac:dyDescent="0.3">
      <c r="A5521" s="1" t="s">
        <v>44</v>
      </c>
      <c r="B5521" s="1" t="s">
        <v>504</v>
      </c>
      <c r="C5521" s="1" t="s">
        <v>59</v>
      </c>
      <c r="D5521" s="1" t="s">
        <v>13</v>
      </c>
      <c r="E5521">
        <v>0</v>
      </c>
      <c r="F5521">
        <v>4</v>
      </c>
      <c r="G5521">
        <v>10170.554</v>
      </c>
      <c r="H5521">
        <v>1</v>
      </c>
      <c r="I5521" s="2">
        <v>2328.152</v>
      </c>
      <c r="J5521">
        <v>0</v>
      </c>
      <c r="K5521" s="2">
        <v>866.745</v>
      </c>
      <c r="L5521">
        <v>866.745</v>
      </c>
      <c r="M5521" s="2">
        <v>1461.4070000000002</v>
      </c>
      <c r="N5521" s="4">
        <v>0.62771116318865783</v>
      </c>
    </row>
    <row r="5522" spans="1:14" x14ac:dyDescent="0.3">
      <c r="A5522" s="1" t="s">
        <v>44</v>
      </c>
      <c r="B5522" s="1" t="s">
        <v>504</v>
      </c>
      <c r="C5522" s="1" t="s">
        <v>59</v>
      </c>
      <c r="D5522" s="1" t="s">
        <v>15</v>
      </c>
      <c r="E5522">
        <v>0</v>
      </c>
      <c r="F5522">
        <v>0</v>
      </c>
      <c r="G5522">
        <v>0</v>
      </c>
      <c r="H5522">
        <v>0</v>
      </c>
      <c r="I5522" s="2">
        <v>0</v>
      </c>
      <c r="J5522">
        <v>1</v>
      </c>
      <c r="K5522" s="2">
        <v>0</v>
      </c>
      <c r="L5522">
        <v>866.745</v>
      </c>
      <c r="M5522" s="2">
        <v>0</v>
      </c>
      <c r="N5522" s="4">
        <v>0</v>
      </c>
    </row>
    <row r="5523" spans="1:14" x14ac:dyDescent="0.3">
      <c r="A5523" s="1" t="s">
        <v>44</v>
      </c>
      <c r="B5523" s="1" t="s">
        <v>504</v>
      </c>
      <c r="C5523" s="1" t="s">
        <v>59</v>
      </c>
      <c r="D5523" s="1" t="s">
        <v>16</v>
      </c>
      <c r="E5523">
        <v>0</v>
      </c>
      <c r="F5523">
        <v>0</v>
      </c>
      <c r="G5523">
        <v>0</v>
      </c>
      <c r="H5523">
        <v>0</v>
      </c>
      <c r="I5523" s="2">
        <v>0</v>
      </c>
      <c r="J5523">
        <v>1</v>
      </c>
      <c r="K5523" s="2">
        <v>0</v>
      </c>
      <c r="L5523">
        <v>866.745</v>
      </c>
      <c r="M5523" s="2">
        <v>0</v>
      </c>
      <c r="N5523" s="4">
        <v>0</v>
      </c>
    </row>
    <row r="5524" spans="1:14" x14ac:dyDescent="0.3">
      <c r="A5524" s="1" t="s">
        <v>44</v>
      </c>
      <c r="B5524" s="1" t="s">
        <v>504</v>
      </c>
      <c r="C5524" s="1" t="s">
        <v>59</v>
      </c>
      <c r="D5524" s="1" t="s">
        <v>13</v>
      </c>
      <c r="E5524">
        <v>0</v>
      </c>
      <c r="F5524">
        <v>1</v>
      </c>
      <c r="G5524">
        <v>3212.5479999999998</v>
      </c>
      <c r="H5524">
        <v>0</v>
      </c>
      <c r="I5524" s="2">
        <v>0</v>
      </c>
      <c r="J5524">
        <v>1</v>
      </c>
      <c r="K5524" s="2">
        <v>0</v>
      </c>
      <c r="L5524">
        <v>866.745</v>
      </c>
      <c r="M5524" s="2">
        <v>0</v>
      </c>
      <c r="N5524" s="4">
        <v>0</v>
      </c>
    </row>
    <row r="5525" spans="1:14" x14ac:dyDescent="0.3">
      <c r="A5525" s="1" t="s">
        <v>44</v>
      </c>
      <c r="B5525" s="1" t="s">
        <v>504</v>
      </c>
      <c r="C5525" s="1" t="s">
        <v>59</v>
      </c>
      <c r="D5525" s="1" t="s">
        <v>17</v>
      </c>
      <c r="E5525">
        <v>0</v>
      </c>
      <c r="F5525">
        <v>1</v>
      </c>
      <c r="G5525">
        <v>2301.7020000000002</v>
      </c>
      <c r="H5525">
        <v>0</v>
      </c>
      <c r="I5525" s="2">
        <v>0</v>
      </c>
      <c r="J5525">
        <v>0</v>
      </c>
      <c r="K5525" s="2">
        <v>0</v>
      </c>
      <c r="L5525">
        <v>866.745</v>
      </c>
      <c r="M5525" s="2">
        <v>0</v>
      </c>
      <c r="N5525" s="4">
        <v>0</v>
      </c>
    </row>
    <row r="5526" spans="1:14" x14ac:dyDescent="0.3">
      <c r="A5526" s="1" t="s">
        <v>44</v>
      </c>
      <c r="B5526" s="1" t="s">
        <v>504</v>
      </c>
      <c r="C5526" s="1" t="s">
        <v>60</v>
      </c>
      <c r="D5526" s="1" t="s">
        <v>13</v>
      </c>
      <c r="E5526">
        <v>0</v>
      </c>
      <c r="F5526">
        <v>4</v>
      </c>
      <c r="G5526">
        <v>11054.95</v>
      </c>
      <c r="H5526">
        <v>1</v>
      </c>
      <c r="I5526" s="2">
        <v>1417.306</v>
      </c>
      <c r="J5526">
        <v>0</v>
      </c>
      <c r="K5526" s="2">
        <v>866.745</v>
      </c>
      <c r="L5526">
        <v>866.745</v>
      </c>
      <c r="M5526" s="2">
        <v>550.56100000000004</v>
      </c>
      <c r="N5526" s="4">
        <v>0.38845598621610294</v>
      </c>
    </row>
    <row r="5527" spans="1:14" x14ac:dyDescent="0.3">
      <c r="A5527" s="1" t="s">
        <v>44</v>
      </c>
      <c r="B5527" s="1" t="s">
        <v>504</v>
      </c>
      <c r="C5527" s="1" t="s">
        <v>60</v>
      </c>
      <c r="D5527" s="1" t="s">
        <v>14</v>
      </c>
      <c r="E5527">
        <v>0</v>
      </c>
      <c r="F5527">
        <v>1</v>
      </c>
      <c r="G5527">
        <v>2280.6455000000001</v>
      </c>
      <c r="H5527">
        <v>0</v>
      </c>
      <c r="I5527" s="2">
        <v>0</v>
      </c>
      <c r="J5527">
        <v>0</v>
      </c>
      <c r="K5527" s="2">
        <v>0</v>
      </c>
      <c r="L5527">
        <v>866.745</v>
      </c>
      <c r="M5527" s="2">
        <v>0</v>
      </c>
      <c r="N5527" s="4">
        <v>0</v>
      </c>
    </row>
    <row r="5528" spans="1:14" x14ac:dyDescent="0.3">
      <c r="A5528" s="1" t="s">
        <v>44</v>
      </c>
      <c r="B5528" s="1" t="s">
        <v>504</v>
      </c>
      <c r="C5528" s="1" t="s">
        <v>60</v>
      </c>
      <c r="D5528" s="1" t="s">
        <v>13</v>
      </c>
      <c r="E5528">
        <v>0</v>
      </c>
      <c r="F5528">
        <v>1</v>
      </c>
      <c r="G5528">
        <v>2301.7020000000002</v>
      </c>
      <c r="H5528">
        <v>0</v>
      </c>
      <c r="I5528" s="2">
        <v>0</v>
      </c>
      <c r="J5528">
        <v>0</v>
      </c>
      <c r="K5528" s="2">
        <v>0</v>
      </c>
      <c r="L5528">
        <v>866.745</v>
      </c>
      <c r="M5528" s="2">
        <v>0</v>
      </c>
      <c r="N5528" s="4">
        <v>0</v>
      </c>
    </row>
    <row r="5529" spans="1:14" x14ac:dyDescent="0.3">
      <c r="A5529" s="1" t="s">
        <v>44</v>
      </c>
      <c r="B5529" s="1" t="s">
        <v>504</v>
      </c>
      <c r="C5529" s="1" t="s">
        <v>60</v>
      </c>
      <c r="D5529" s="1" t="s">
        <v>18</v>
      </c>
      <c r="E5529">
        <v>0</v>
      </c>
      <c r="F5529">
        <v>1</v>
      </c>
      <c r="G5529">
        <v>3212.5479999999998</v>
      </c>
      <c r="H5529">
        <v>1</v>
      </c>
      <c r="I5529" s="2">
        <v>3212.5479999999998</v>
      </c>
      <c r="J5529">
        <v>0</v>
      </c>
      <c r="K5529" s="2">
        <v>866.745</v>
      </c>
      <c r="L5529">
        <v>866.745</v>
      </c>
      <c r="M5529" s="2">
        <v>2345.8029999999999</v>
      </c>
      <c r="N5529" s="4">
        <v>0.73020014020023982</v>
      </c>
    </row>
    <row r="5530" spans="1:14" x14ac:dyDescent="0.3">
      <c r="A5530" s="1" t="s">
        <v>44</v>
      </c>
      <c r="B5530" s="1" t="s">
        <v>504</v>
      </c>
      <c r="C5530" s="1" t="s">
        <v>61</v>
      </c>
      <c r="D5530" s="1" t="s">
        <v>13</v>
      </c>
      <c r="E5530">
        <v>0</v>
      </c>
      <c r="F5530">
        <v>1</v>
      </c>
      <c r="G5530">
        <v>2328.152</v>
      </c>
      <c r="H5530">
        <v>0</v>
      </c>
      <c r="I5530" s="2">
        <v>0</v>
      </c>
      <c r="J5530">
        <v>4</v>
      </c>
      <c r="K5530" s="2">
        <v>0</v>
      </c>
      <c r="L5530">
        <v>866.745</v>
      </c>
      <c r="M5530" s="2">
        <v>0</v>
      </c>
      <c r="N5530" s="4">
        <v>0</v>
      </c>
    </row>
    <row r="5531" spans="1:14" x14ac:dyDescent="0.3">
      <c r="A5531" s="1" t="s">
        <v>44</v>
      </c>
      <c r="B5531" s="1" t="s">
        <v>504</v>
      </c>
      <c r="C5531" s="1" t="s">
        <v>61</v>
      </c>
      <c r="D5531" s="1" t="s">
        <v>13</v>
      </c>
      <c r="E5531">
        <v>0</v>
      </c>
      <c r="F5531">
        <v>0</v>
      </c>
      <c r="G5531">
        <v>0</v>
      </c>
      <c r="H5531">
        <v>0</v>
      </c>
      <c r="I5531" s="2">
        <v>0</v>
      </c>
      <c r="J5531">
        <v>1</v>
      </c>
      <c r="K5531" s="2">
        <v>0</v>
      </c>
      <c r="L5531">
        <v>866.745</v>
      </c>
      <c r="M5531" s="2">
        <v>0</v>
      </c>
      <c r="N5531" s="4">
        <v>0</v>
      </c>
    </row>
    <row r="5532" spans="1:14" x14ac:dyDescent="0.3">
      <c r="A5532" s="1" t="s">
        <v>44</v>
      </c>
      <c r="B5532" s="1" t="s">
        <v>504</v>
      </c>
      <c r="C5532" s="1" t="s">
        <v>61</v>
      </c>
      <c r="D5532" s="1" t="s">
        <v>18</v>
      </c>
      <c r="E5532">
        <v>1</v>
      </c>
      <c r="F5532">
        <v>0</v>
      </c>
      <c r="G5532">
        <v>0</v>
      </c>
      <c r="H5532">
        <v>0</v>
      </c>
      <c r="I5532" s="2">
        <v>0</v>
      </c>
      <c r="J5532">
        <v>1</v>
      </c>
      <c r="K5532" s="2">
        <v>0</v>
      </c>
      <c r="L5532">
        <v>866.745</v>
      </c>
      <c r="M5532" s="2">
        <v>0</v>
      </c>
      <c r="N5532" s="4">
        <v>0</v>
      </c>
    </row>
    <row r="5533" spans="1:14" x14ac:dyDescent="0.3">
      <c r="A5533" s="1" t="s">
        <v>44</v>
      </c>
      <c r="B5533" s="1" t="s">
        <v>505</v>
      </c>
      <c r="C5533" s="1" t="s">
        <v>58</v>
      </c>
      <c r="D5533" s="1" t="s">
        <v>13</v>
      </c>
      <c r="E5533">
        <v>0</v>
      </c>
      <c r="F5533">
        <v>2</v>
      </c>
      <c r="G5533">
        <v>4451.6845000000003</v>
      </c>
      <c r="H5533">
        <v>1</v>
      </c>
      <c r="I5533" s="2">
        <v>2248.7905000000001</v>
      </c>
      <c r="J5533">
        <v>2</v>
      </c>
      <c r="K5533" s="2">
        <v>866.745</v>
      </c>
      <c r="L5533">
        <v>866.745</v>
      </c>
      <c r="M5533" s="2">
        <v>1382.0455000000002</v>
      </c>
      <c r="N5533" s="4">
        <v>0.61457281147354548</v>
      </c>
    </row>
    <row r="5534" spans="1:14" x14ac:dyDescent="0.3">
      <c r="A5534" s="1" t="s">
        <v>44</v>
      </c>
      <c r="B5534" s="1" t="s">
        <v>505</v>
      </c>
      <c r="C5534" s="1" t="s">
        <v>58</v>
      </c>
      <c r="D5534" s="1" t="s">
        <v>19</v>
      </c>
      <c r="E5534">
        <v>0</v>
      </c>
      <c r="F5534">
        <v>0</v>
      </c>
      <c r="G5534">
        <v>0</v>
      </c>
      <c r="H5534">
        <v>0</v>
      </c>
      <c r="I5534" s="2">
        <v>0</v>
      </c>
      <c r="J5534">
        <v>2</v>
      </c>
      <c r="K5534" s="2">
        <v>0</v>
      </c>
      <c r="L5534">
        <v>866.745</v>
      </c>
      <c r="M5534" s="2">
        <v>0</v>
      </c>
      <c r="N5534" s="4">
        <v>0</v>
      </c>
    </row>
    <row r="5535" spans="1:14" x14ac:dyDescent="0.3">
      <c r="A5535" s="1" t="s">
        <v>44</v>
      </c>
      <c r="B5535" s="1" t="s">
        <v>505</v>
      </c>
      <c r="C5535" s="1" t="s">
        <v>59</v>
      </c>
      <c r="D5535" s="1" t="s">
        <v>13</v>
      </c>
      <c r="E5535">
        <v>0</v>
      </c>
      <c r="F5535">
        <v>3</v>
      </c>
      <c r="G5535">
        <v>7205.3019999999988</v>
      </c>
      <c r="H5535">
        <v>0</v>
      </c>
      <c r="I5535" s="2">
        <v>0</v>
      </c>
      <c r="J5535">
        <v>2</v>
      </c>
      <c r="K5535" s="2">
        <v>0</v>
      </c>
      <c r="L5535">
        <v>866.745</v>
      </c>
      <c r="M5535" s="2">
        <v>0</v>
      </c>
      <c r="N5535" s="4">
        <v>0</v>
      </c>
    </row>
    <row r="5536" spans="1:14" x14ac:dyDescent="0.3">
      <c r="A5536" s="1" t="s">
        <v>44</v>
      </c>
      <c r="B5536" s="1" t="s">
        <v>505</v>
      </c>
      <c r="C5536" s="1" t="s">
        <v>59</v>
      </c>
      <c r="D5536" s="1" t="s">
        <v>17</v>
      </c>
      <c r="E5536">
        <v>0</v>
      </c>
      <c r="F5536">
        <v>0</v>
      </c>
      <c r="G5536">
        <v>0</v>
      </c>
      <c r="H5536">
        <v>0</v>
      </c>
      <c r="I5536" s="2">
        <v>0</v>
      </c>
      <c r="J5536">
        <v>1</v>
      </c>
      <c r="K5536" s="2">
        <v>0</v>
      </c>
      <c r="L5536">
        <v>866.745</v>
      </c>
      <c r="M5536" s="2">
        <v>0</v>
      </c>
      <c r="N5536" s="4">
        <v>0</v>
      </c>
    </row>
    <row r="5537" spans="1:14" x14ac:dyDescent="0.3">
      <c r="A5537" s="1" t="s">
        <v>44</v>
      </c>
      <c r="B5537" s="1" t="s">
        <v>505</v>
      </c>
      <c r="C5537" s="1" t="s">
        <v>59</v>
      </c>
      <c r="D5537" s="1" t="s">
        <v>18</v>
      </c>
      <c r="E5537">
        <v>0</v>
      </c>
      <c r="F5537">
        <v>0</v>
      </c>
      <c r="G5537">
        <v>0</v>
      </c>
      <c r="H5537">
        <v>0</v>
      </c>
      <c r="I5537" s="2">
        <v>0</v>
      </c>
      <c r="J5537">
        <v>1</v>
      </c>
      <c r="K5537" s="2">
        <v>0</v>
      </c>
      <c r="L5537">
        <v>866.745</v>
      </c>
      <c r="M5537" s="2">
        <v>0</v>
      </c>
      <c r="N5537" s="4">
        <v>0</v>
      </c>
    </row>
    <row r="5538" spans="1:14" x14ac:dyDescent="0.3">
      <c r="A5538" s="1" t="s">
        <v>44</v>
      </c>
      <c r="B5538" s="1" t="s">
        <v>505</v>
      </c>
      <c r="C5538" s="1" t="s">
        <v>59</v>
      </c>
      <c r="D5538" s="1" t="s">
        <v>19</v>
      </c>
      <c r="E5538">
        <v>0</v>
      </c>
      <c r="F5538">
        <v>0</v>
      </c>
      <c r="G5538">
        <v>0</v>
      </c>
      <c r="H5538">
        <v>0</v>
      </c>
      <c r="I5538" s="2">
        <v>0</v>
      </c>
      <c r="J5538">
        <v>1</v>
      </c>
      <c r="K5538" s="2">
        <v>0</v>
      </c>
      <c r="L5538">
        <v>866.745</v>
      </c>
      <c r="M5538" s="2">
        <v>0</v>
      </c>
      <c r="N5538" s="4">
        <v>0</v>
      </c>
    </row>
    <row r="5539" spans="1:14" x14ac:dyDescent="0.3">
      <c r="A5539" s="1" t="s">
        <v>44</v>
      </c>
      <c r="B5539" s="1" t="s">
        <v>505</v>
      </c>
      <c r="C5539" s="1" t="s">
        <v>60</v>
      </c>
      <c r="D5539" s="1" t="s">
        <v>13</v>
      </c>
      <c r="E5539">
        <v>0</v>
      </c>
      <c r="F5539">
        <v>6</v>
      </c>
      <c r="G5539">
        <v>13997.57</v>
      </c>
      <c r="H5539">
        <v>0</v>
      </c>
      <c r="I5539" s="2">
        <v>0</v>
      </c>
      <c r="J5539">
        <v>0</v>
      </c>
      <c r="K5539" s="2">
        <v>0</v>
      </c>
      <c r="L5539">
        <v>866.745</v>
      </c>
      <c r="M5539" s="2">
        <v>0</v>
      </c>
      <c r="N5539" s="4">
        <v>0</v>
      </c>
    </row>
    <row r="5540" spans="1:14" x14ac:dyDescent="0.3">
      <c r="A5540" s="1" t="s">
        <v>44</v>
      </c>
      <c r="B5540" s="1" t="s">
        <v>505</v>
      </c>
      <c r="C5540" s="1" t="s">
        <v>60</v>
      </c>
      <c r="D5540" s="1" t="s">
        <v>15</v>
      </c>
      <c r="E5540">
        <v>0</v>
      </c>
      <c r="F5540">
        <v>2</v>
      </c>
      <c r="G5540">
        <v>3343.2109999999998</v>
      </c>
      <c r="H5540">
        <v>0</v>
      </c>
      <c r="I5540" s="2">
        <v>0</v>
      </c>
      <c r="J5540">
        <v>0</v>
      </c>
      <c r="K5540" s="2">
        <v>0</v>
      </c>
      <c r="L5540">
        <v>866.745</v>
      </c>
      <c r="M5540" s="2">
        <v>0</v>
      </c>
      <c r="N5540" s="4">
        <v>0</v>
      </c>
    </row>
    <row r="5541" spans="1:14" x14ac:dyDescent="0.3">
      <c r="A5541" s="1" t="s">
        <v>44</v>
      </c>
      <c r="B5541" s="1" t="s">
        <v>505</v>
      </c>
      <c r="C5541" s="1" t="s">
        <v>60</v>
      </c>
      <c r="D5541" s="1" t="s">
        <v>19</v>
      </c>
      <c r="E5541">
        <v>0</v>
      </c>
      <c r="F5541">
        <v>0</v>
      </c>
      <c r="G5541">
        <v>0</v>
      </c>
      <c r="H5541">
        <v>0</v>
      </c>
      <c r="I5541" s="2">
        <v>0</v>
      </c>
      <c r="J5541">
        <v>1</v>
      </c>
      <c r="K5541" s="2">
        <v>0</v>
      </c>
      <c r="L5541">
        <v>866.745</v>
      </c>
      <c r="M5541" s="2">
        <v>0</v>
      </c>
      <c r="N5541" s="4">
        <v>0</v>
      </c>
    </row>
    <row r="5542" spans="1:14" x14ac:dyDescent="0.3">
      <c r="A5542" s="1" t="s">
        <v>44</v>
      </c>
      <c r="B5542" s="1" t="s">
        <v>505</v>
      </c>
      <c r="C5542" s="1" t="s">
        <v>61</v>
      </c>
      <c r="D5542" s="1" t="s">
        <v>13</v>
      </c>
      <c r="E5542">
        <v>0</v>
      </c>
      <c r="F5542">
        <v>1</v>
      </c>
      <c r="G5542">
        <v>2248.7905000000001</v>
      </c>
      <c r="H5542">
        <v>0</v>
      </c>
      <c r="I5542" s="2">
        <v>0</v>
      </c>
      <c r="J5542">
        <v>6</v>
      </c>
      <c r="K5542" s="2">
        <v>0</v>
      </c>
      <c r="L5542">
        <v>866.745</v>
      </c>
      <c r="M5542" s="2">
        <v>0</v>
      </c>
      <c r="N5542" s="4">
        <v>0</v>
      </c>
    </row>
    <row r="5543" spans="1:14" x14ac:dyDescent="0.3">
      <c r="A5543" s="1" t="s">
        <v>44</v>
      </c>
      <c r="B5543" s="1" t="s">
        <v>505</v>
      </c>
      <c r="C5543" s="1" t="s">
        <v>61</v>
      </c>
      <c r="D5543" s="1" t="s">
        <v>16</v>
      </c>
      <c r="E5543">
        <v>0</v>
      </c>
      <c r="F5543">
        <v>1</v>
      </c>
      <c r="G5543">
        <v>2799.5140000000001</v>
      </c>
      <c r="H5543">
        <v>0</v>
      </c>
      <c r="I5543" s="2">
        <v>0</v>
      </c>
      <c r="J5543">
        <v>0</v>
      </c>
      <c r="K5543" s="2">
        <v>0</v>
      </c>
      <c r="L5543">
        <v>866.745</v>
      </c>
      <c r="M5543" s="2">
        <v>0</v>
      </c>
      <c r="N5543" s="4">
        <v>0</v>
      </c>
    </row>
    <row r="5544" spans="1:14" x14ac:dyDescent="0.3">
      <c r="A5544" s="1" t="s">
        <v>163</v>
      </c>
      <c r="B5544" s="1" t="s">
        <v>506</v>
      </c>
      <c r="C5544" s="1" t="s">
        <v>22</v>
      </c>
      <c r="D5544" s="1" t="s">
        <v>13</v>
      </c>
      <c r="E5544">
        <v>0</v>
      </c>
      <c r="F5544">
        <v>3</v>
      </c>
      <c r="G5544">
        <v>13452.24</v>
      </c>
      <c r="H5544">
        <v>1</v>
      </c>
      <c r="I5544" s="2">
        <v>4484.079999999999</v>
      </c>
      <c r="J5544">
        <v>17</v>
      </c>
      <c r="K5544" s="2">
        <v>2048.3980000000001</v>
      </c>
      <c r="L5544">
        <v>2048.3980000000001</v>
      </c>
      <c r="M5544" s="2">
        <v>2435.6819999999989</v>
      </c>
      <c r="N5544" s="4">
        <v>0.54318433212609929</v>
      </c>
    </row>
    <row r="5545" spans="1:14" x14ac:dyDescent="0.3">
      <c r="A5545" s="1" t="s">
        <v>163</v>
      </c>
      <c r="B5545" s="1" t="s">
        <v>506</v>
      </c>
      <c r="C5545" s="1" t="s">
        <v>22</v>
      </c>
      <c r="D5545" s="1" t="s">
        <v>16</v>
      </c>
      <c r="E5545">
        <v>0</v>
      </c>
      <c r="F5545">
        <v>0</v>
      </c>
      <c r="G5545">
        <v>0</v>
      </c>
      <c r="H5545">
        <v>0</v>
      </c>
      <c r="I5545" s="2">
        <v>0</v>
      </c>
      <c r="J5545">
        <v>1</v>
      </c>
      <c r="K5545" s="2">
        <v>0</v>
      </c>
      <c r="L5545">
        <v>2048.3980000000001</v>
      </c>
      <c r="M5545" s="2">
        <v>0</v>
      </c>
      <c r="N5545" s="4">
        <v>0</v>
      </c>
    </row>
    <row r="5546" spans="1:14" x14ac:dyDescent="0.3">
      <c r="A5546" s="1" t="s">
        <v>163</v>
      </c>
      <c r="B5546" s="1" t="s">
        <v>506</v>
      </c>
      <c r="C5546" s="1" t="s">
        <v>22</v>
      </c>
      <c r="D5546" s="1" t="s">
        <v>13</v>
      </c>
      <c r="E5546">
        <v>0</v>
      </c>
      <c r="F5546">
        <v>1</v>
      </c>
      <c r="G5546">
        <v>4484.079999999999</v>
      </c>
      <c r="H5546">
        <v>1</v>
      </c>
      <c r="I5546" s="2">
        <v>4484.079999999999</v>
      </c>
      <c r="J5546">
        <v>0</v>
      </c>
      <c r="K5546" s="2">
        <v>2048.3980000000001</v>
      </c>
      <c r="L5546">
        <v>2048.3980000000001</v>
      </c>
      <c r="M5546" s="2">
        <v>2435.6819999999989</v>
      </c>
      <c r="N5546" s="4">
        <v>0.54318433212609929</v>
      </c>
    </row>
    <row r="5547" spans="1:14" x14ac:dyDescent="0.3">
      <c r="A5547" s="1" t="s">
        <v>163</v>
      </c>
      <c r="B5547" s="1" t="s">
        <v>506</v>
      </c>
      <c r="C5547" s="1" t="s">
        <v>22</v>
      </c>
      <c r="D5547" s="1" t="s">
        <v>18</v>
      </c>
      <c r="E5547">
        <v>0</v>
      </c>
      <c r="F5547">
        <v>0</v>
      </c>
      <c r="G5547">
        <v>0</v>
      </c>
      <c r="H5547">
        <v>0</v>
      </c>
      <c r="I5547" s="2">
        <v>0</v>
      </c>
      <c r="J5547">
        <v>1</v>
      </c>
      <c r="K5547" s="2">
        <v>0</v>
      </c>
      <c r="L5547">
        <v>2048.3980000000001</v>
      </c>
      <c r="M5547" s="2">
        <v>0</v>
      </c>
      <c r="N5547" s="4">
        <v>0</v>
      </c>
    </row>
    <row r="5548" spans="1:14" x14ac:dyDescent="0.3">
      <c r="A5548" s="1" t="s">
        <v>163</v>
      </c>
      <c r="B5548" s="1" t="s">
        <v>506</v>
      </c>
      <c r="C5548" s="1" t="s">
        <v>23</v>
      </c>
      <c r="D5548" s="1" t="s">
        <v>13</v>
      </c>
      <c r="E5548">
        <v>0</v>
      </c>
      <c r="F5548">
        <v>4</v>
      </c>
      <c r="G5548">
        <v>17936.32</v>
      </c>
      <c r="H5548">
        <v>0</v>
      </c>
      <c r="I5548" s="2">
        <v>0</v>
      </c>
      <c r="J5548">
        <v>15</v>
      </c>
      <c r="K5548" s="2">
        <v>0</v>
      </c>
      <c r="L5548">
        <v>2048.3980000000001</v>
      </c>
      <c r="M5548" s="2">
        <v>0</v>
      </c>
      <c r="N5548" s="4">
        <v>0</v>
      </c>
    </row>
    <row r="5549" spans="1:14" x14ac:dyDescent="0.3">
      <c r="A5549" s="1" t="s">
        <v>163</v>
      </c>
      <c r="B5549" s="1" t="s">
        <v>506</v>
      </c>
      <c r="C5549" s="1" t="s">
        <v>23</v>
      </c>
      <c r="D5549" s="1" t="s">
        <v>15</v>
      </c>
      <c r="E5549">
        <v>0</v>
      </c>
      <c r="F5549">
        <v>0</v>
      </c>
      <c r="G5549">
        <v>0</v>
      </c>
      <c r="H5549">
        <v>0</v>
      </c>
      <c r="I5549" s="2">
        <v>0</v>
      </c>
      <c r="J5549">
        <v>1</v>
      </c>
      <c r="K5549" s="2">
        <v>0</v>
      </c>
      <c r="L5549">
        <v>2048.3980000000001</v>
      </c>
      <c r="M5549" s="2">
        <v>0</v>
      </c>
      <c r="N5549" s="4">
        <v>0</v>
      </c>
    </row>
    <row r="5550" spans="1:14" x14ac:dyDescent="0.3">
      <c r="A5550" s="1" t="s">
        <v>163</v>
      </c>
      <c r="B5550" s="1" t="s">
        <v>506</v>
      </c>
      <c r="C5550" s="1" t="s">
        <v>23</v>
      </c>
      <c r="D5550" s="1" t="s">
        <v>13</v>
      </c>
      <c r="E5550">
        <v>0</v>
      </c>
      <c r="F5550">
        <v>1</v>
      </c>
      <c r="G5550">
        <v>4484.079999999999</v>
      </c>
      <c r="H5550">
        <v>1</v>
      </c>
      <c r="I5550" s="2">
        <v>4484.079999999999</v>
      </c>
      <c r="J5550">
        <v>1</v>
      </c>
      <c r="K5550" s="2">
        <v>2048.3980000000001</v>
      </c>
      <c r="L5550">
        <v>2048.3980000000001</v>
      </c>
      <c r="M5550" s="2">
        <v>2435.6819999999989</v>
      </c>
      <c r="N5550" s="4">
        <v>0.54318433212609929</v>
      </c>
    </row>
    <row r="5551" spans="1:14" x14ac:dyDescent="0.3">
      <c r="A5551" s="1" t="s">
        <v>163</v>
      </c>
      <c r="B5551" s="1" t="s">
        <v>506</v>
      </c>
      <c r="C5551" s="1" t="s">
        <v>23</v>
      </c>
      <c r="D5551" s="1" t="s">
        <v>18</v>
      </c>
      <c r="E5551">
        <v>0</v>
      </c>
      <c r="F5551">
        <v>0</v>
      </c>
      <c r="G5551">
        <v>0</v>
      </c>
      <c r="H5551">
        <v>0</v>
      </c>
      <c r="I5551" s="2">
        <v>0</v>
      </c>
      <c r="J5551">
        <v>1</v>
      </c>
      <c r="K5551" s="2">
        <v>0</v>
      </c>
      <c r="L5551">
        <v>2048.3980000000001</v>
      </c>
      <c r="M5551" s="2">
        <v>0</v>
      </c>
      <c r="N5551" s="4">
        <v>0</v>
      </c>
    </row>
    <row r="5552" spans="1:14" x14ac:dyDescent="0.3">
      <c r="A5552" s="1" t="s">
        <v>163</v>
      </c>
      <c r="B5552" s="1" t="s">
        <v>506</v>
      </c>
      <c r="C5552" s="1" t="s">
        <v>24</v>
      </c>
      <c r="D5552" s="1" t="s">
        <v>13</v>
      </c>
      <c r="E5552">
        <v>0</v>
      </c>
      <c r="F5552">
        <v>5</v>
      </c>
      <c r="G5552">
        <v>22420.400000000001</v>
      </c>
      <c r="H5552">
        <v>2</v>
      </c>
      <c r="I5552" s="2">
        <v>8968.159999999998</v>
      </c>
      <c r="J5552">
        <v>18</v>
      </c>
      <c r="K5552" s="2">
        <v>4096.7960000000003</v>
      </c>
      <c r="L5552">
        <v>2048.3980000000001</v>
      </c>
      <c r="M5552" s="2">
        <v>4871.3639999999978</v>
      </c>
      <c r="N5552" s="4">
        <v>0.54318433212609929</v>
      </c>
    </row>
    <row r="5553" spans="1:14" x14ac:dyDescent="0.3">
      <c r="A5553" s="1" t="s">
        <v>163</v>
      </c>
      <c r="B5553" s="1" t="s">
        <v>506</v>
      </c>
      <c r="C5553" s="1" t="s">
        <v>24</v>
      </c>
      <c r="D5553" s="1" t="s">
        <v>14</v>
      </c>
      <c r="E5553">
        <v>0</v>
      </c>
      <c r="F5553">
        <v>1</v>
      </c>
      <c r="G5553">
        <v>4484.079999999999</v>
      </c>
      <c r="H5553">
        <v>0</v>
      </c>
      <c r="I5553" s="2">
        <v>0</v>
      </c>
      <c r="J5553">
        <v>0</v>
      </c>
      <c r="K5553" s="2">
        <v>0</v>
      </c>
      <c r="L5553">
        <v>2048.3980000000001</v>
      </c>
      <c r="M5553" s="2">
        <v>0</v>
      </c>
      <c r="N5553" s="4">
        <v>0</v>
      </c>
    </row>
    <row r="5554" spans="1:14" x14ac:dyDescent="0.3">
      <c r="A5554" s="1" t="s">
        <v>163</v>
      </c>
      <c r="B5554" s="1" t="s">
        <v>506</v>
      </c>
      <c r="C5554" s="1" t="s">
        <v>24</v>
      </c>
      <c r="D5554" s="1" t="s">
        <v>13</v>
      </c>
      <c r="E5554">
        <v>0</v>
      </c>
      <c r="F5554">
        <v>0</v>
      </c>
      <c r="G5554">
        <v>0</v>
      </c>
      <c r="H5554">
        <v>0</v>
      </c>
      <c r="I5554" s="2">
        <v>0</v>
      </c>
      <c r="J5554">
        <v>1</v>
      </c>
      <c r="K5554" s="2">
        <v>0</v>
      </c>
      <c r="L5554">
        <v>2048.3980000000001</v>
      </c>
      <c r="M5554" s="2">
        <v>0</v>
      </c>
      <c r="N5554" s="4">
        <v>0</v>
      </c>
    </row>
    <row r="5555" spans="1:14" x14ac:dyDescent="0.3">
      <c r="A5555" s="1" t="s">
        <v>163</v>
      </c>
      <c r="B5555" s="1" t="s">
        <v>506</v>
      </c>
      <c r="C5555" s="1" t="s">
        <v>24</v>
      </c>
      <c r="D5555" s="1" t="s">
        <v>18</v>
      </c>
      <c r="E5555">
        <v>0</v>
      </c>
      <c r="F5555">
        <v>0</v>
      </c>
      <c r="G5555">
        <v>0</v>
      </c>
      <c r="H5555">
        <v>0</v>
      </c>
      <c r="I5555" s="2">
        <v>0</v>
      </c>
      <c r="J5555">
        <v>1</v>
      </c>
      <c r="K5555" s="2">
        <v>0</v>
      </c>
      <c r="L5555">
        <v>2048.3980000000001</v>
      </c>
      <c r="M5555" s="2">
        <v>0</v>
      </c>
      <c r="N5555" s="4">
        <v>0</v>
      </c>
    </row>
    <row r="5556" spans="1:14" x14ac:dyDescent="0.3">
      <c r="A5556" s="1" t="s">
        <v>163</v>
      </c>
      <c r="B5556" s="1" t="s">
        <v>506</v>
      </c>
      <c r="C5556" s="1" t="s">
        <v>24</v>
      </c>
      <c r="D5556" s="1" t="s">
        <v>19</v>
      </c>
      <c r="E5556">
        <v>0</v>
      </c>
      <c r="F5556">
        <v>1</v>
      </c>
      <c r="G5556">
        <v>4484.079999999999</v>
      </c>
      <c r="H5556">
        <v>0</v>
      </c>
      <c r="I5556" s="2">
        <v>0</v>
      </c>
      <c r="J5556">
        <v>0</v>
      </c>
      <c r="K5556" s="2">
        <v>0</v>
      </c>
      <c r="L5556">
        <v>2048.3980000000001</v>
      </c>
      <c r="M5556" s="2">
        <v>0</v>
      </c>
      <c r="N5556" s="4">
        <v>0</v>
      </c>
    </row>
    <row r="5557" spans="1:14" x14ac:dyDescent="0.3">
      <c r="A5557" s="1" t="s">
        <v>163</v>
      </c>
      <c r="B5557" s="1" t="s">
        <v>506</v>
      </c>
      <c r="C5557" s="1" t="s">
        <v>27</v>
      </c>
      <c r="D5557" s="1" t="s">
        <v>13</v>
      </c>
      <c r="E5557">
        <v>0</v>
      </c>
      <c r="F5557">
        <v>0</v>
      </c>
      <c r="G5557">
        <v>0</v>
      </c>
      <c r="H5557">
        <v>0</v>
      </c>
      <c r="I5557" s="2">
        <v>0</v>
      </c>
      <c r="J5557">
        <v>15</v>
      </c>
      <c r="K5557" s="2">
        <v>0</v>
      </c>
      <c r="L5557">
        <v>2048.3980000000001</v>
      </c>
      <c r="M5557" s="2">
        <v>0</v>
      </c>
      <c r="N5557" s="4">
        <v>0</v>
      </c>
    </row>
    <row r="5558" spans="1:14" x14ac:dyDescent="0.3">
      <c r="A5558" s="1" t="s">
        <v>163</v>
      </c>
      <c r="B5558" s="1" t="s">
        <v>506</v>
      </c>
      <c r="C5558" s="1" t="s">
        <v>27</v>
      </c>
      <c r="D5558" s="1" t="s">
        <v>18</v>
      </c>
      <c r="E5558">
        <v>0</v>
      </c>
      <c r="F5558">
        <v>0</v>
      </c>
      <c r="G5558">
        <v>0</v>
      </c>
      <c r="H5558">
        <v>0</v>
      </c>
      <c r="I5558" s="2">
        <v>0</v>
      </c>
      <c r="J5558">
        <v>2</v>
      </c>
      <c r="K5558" s="2">
        <v>0</v>
      </c>
      <c r="L5558">
        <v>2048.3980000000001</v>
      </c>
      <c r="M5558" s="2">
        <v>0</v>
      </c>
      <c r="N5558" s="4">
        <v>0</v>
      </c>
    </row>
    <row r="5559" spans="1:14" x14ac:dyDescent="0.3">
      <c r="A5559" s="1" t="s">
        <v>163</v>
      </c>
      <c r="B5559" s="1" t="s">
        <v>507</v>
      </c>
      <c r="C5559" s="1" t="s">
        <v>22</v>
      </c>
      <c r="D5559" s="1" t="s">
        <v>13</v>
      </c>
      <c r="E5559">
        <v>0</v>
      </c>
      <c r="F5559">
        <v>5</v>
      </c>
      <c r="G5559">
        <v>22420.400000000001</v>
      </c>
      <c r="H5559">
        <v>1</v>
      </c>
      <c r="I5559" s="2">
        <v>4484.079999999999</v>
      </c>
      <c r="J5559">
        <v>15</v>
      </c>
      <c r="K5559" s="2">
        <v>2048.3980000000001</v>
      </c>
      <c r="L5559">
        <v>2048.3980000000001</v>
      </c>
      <c r="M5559" s="2">
        <v>2435.6819999999989</v>
      </c>
      <c r="N5559" s="4">
        <v>0.54318433212609929</v>
      </c>
    </row>
    <row r="5560" spans="1:14" x14ac:dyDescent="0.3">
      <c r="A5560" s="1" t="s">
        <v>163</v>
      </c>
      <c r="B5560" s="1" t="s">
        <v>507</v>
      </c>
      <c r="C5560" s="1" t="s">
        <v>22</v>
      </c>
      <c r="D5560" s="1" t="s">
        <v>16</v>
      </c>
      <c r="E5560">
        <v>0</v>
      </c>
      <c r="F5560">
        <v>0</v>
      </c>
      <c r="G5560">
        <v>0</v>
      </c>
      <c r="H5560">
        <v>0</v>
      </c>
      <c r="I5560" s="2">
        <v>0</v>
      </c>
      <c r="J5560">
        <v>1</v>
      </c>
      <c r="K5560" s="2">
        <v>0</v>
      </c>
      <c r="L5560">
        <v>2048.3980000000001</v>
      </c>
      <c r="M5560" s="2">
        <v>0</v>
      </c>
      <c r="N5560" s="4">
        <v>0</v>
      </c>
    </row>
    <row r="5561" spans="1:14" x14ac:dyDescent="0.3">
      <c r="A5561" s="1" t="s">
        <v>163</v>
      </c>
      <c r="B5561" s="1" t="s">
        <v>507</v>
      </c>
      <c r="C5561" s="1" t="s">
        <v>23</v>
      </c>
      <c r="D5561" s="1" t="s">
        <v>13</v>
      </c>
      <c r="E5561">
        <v>0</v>
      </c>
      <c r="F5561">
        <v>2</v>
      </c>
      <c r="G5561">
        <v>8968.159999999998</v>
      </c>
      <c r="H5561">
        <v>0</v>
      </c>
      <c r="I5561" s="2">
        <v>0</v>
      </c>
      <c r="J5561">
        <v>15</v>
      </c>
      <c r="K5561" s="2">
        <v>0</v>
      </c>
      <c r="L5561">
        <v>2048.3980000000001</v>
      </c>
      <c r="M5561" s="2">
        <v>0</v>
      </c>
      <c r="N5561" s="4">
        <v>0</v>
      </c>
    </row>
    <row r="5562" spans="1:14" x14ac:dyDescent="0.3">
      <c r="A5562" s="1" t="s">
        <v>163</v>
      </c>
      <c r="B5562" s="1" t="s">
        <v>507</v>
      </c>
      <c r="C5562" s="1" t="s">
        <v>23</v>
      </c>
      <c r="D5562" s="1" t="s">
        <v>16</v>
      </c>
      <c r="E5562">
        <v>0</v>
      </c>
      <c r="F5562">
        <v>0</v>
      </c>
      <c r="G5562">
        <v>0</v>
      </c>
      <c r="H5562">
        <v>0</v>
      </c>
      <c r="I5562" s="2">
        <v>0</v>
      </c>
      <c r="J5562">
        <v>1</v>
      </c>
      <c r="K5562" s="2">
        <v>0</v>
      </c>
      <c r="L5562">
        <v>2048.3980000000001</v>
      </c>
      <c r="M5562" s="2">
        <v>0</v>
      </c>
      <c r="N5562" s="4">
        <v>0</v>
      </c>
    </row>
    <row r="5563" spans="1:14" x14ac:dyDescent="0.3">
      <c r="A5563" s="1" t="s">
        <v>163</v>
      </c>
      <c r="B5563" s="1" t="s">
        <v>507</v>
      </c>
      <c r="C5563" s="1" t="s">
        <v>23</v>
      </c>
      <c r="D5563" s="1" t="s">
        <v>18</v>
      </c>
      <c r="E5563">
        <v>0</v>
      </c>
      <c r="F5563">
        <v>0</v>
      </c>
      <c r="G5563">
        <v>0</v>
      </c>
      <c r="H5563">
        <v>0</v>
      </c>
      <c r="I5563" s="2">
        <v>0</v>
      </c>
      <c r="J5563">
        <v>1</v>
      </c>
      <c r="K5563" s="2">
        <v>0</v>
      </c>
      <c r="L5563">
        <v>2048.3980000000001</v>
      </c>
      <c r="M5563" s="2">
        <v>0</v>
      </c>
      <c r="N5563" s="4">
        <v>0</v>
      </c>
    </row>
    <row r="5564" spans="1:14" x14ac:dyDescent="0.3">
      <c r="A5564" s="1" t="s">
        <v>163</v>
      </c>
      <c r="B5564" s="1" t="s">
        <v>507</v>
      </c>
      <c r="C5564" s="1" t="s">
        <v>23</v>
      </c>
      <c r="D5564" s="1" t="s">
        <v>19</v>
      </c>
      <c r="E5564">
        <v>0</v>
      </c>
      <c r="F5564">
        <v>1</v>
      </c>
      <c r="G5564">
        <v>4484.079999999999</v>
      </c>
      <c r="H5564">
        <v>1</v>
      </c>
      <c r="I5564" s="2">
        <v>4484.079999999999</v>
      </c>
      <c r="J5564">
        <v>0</v>
      </c>
      <c r="K5564" s="2">
        <v>2048.3980000000001</v>
      </c>
      <c r="L5564">
        <v>2048.3980000000001</v>
      </c>
      <c r="M5564" s="2">
        <v>2435.6819999999989</v>
      </c>
      <c r="N5564" s="4">
        <v>0.54318433212609929</v>
      </c>
    </row>
    <row r="5565" spans="1:14" x14ac:dyDescent="0.3">
      <c r="A5565" s="1" t="s">
        <v>163</v>
      </c>
      <c r="B5565" s="1" t="s">
        <v>507</v>
      </c>
      <c r="C5565" s="1" t="s">
        <v>24</v>
      </c>
      <c r="D5565" s="1" t="s">
        <v>13</v>
      </c>
      <c r="E5565">
        <v>0</v>
      </c>
      <c r="F5565">
        <v>4</v>
      </c>
      <c r="G5565">
        <v>17936.32</v>
      </c>
      <c r="H5565">
        <v>2</v>
      </c>
      <c r="I5565" s="2">
        <v>8968.159999999998</v>
      </c>
      <c r="J5565">
        <v>14</v>
      </c>
      <c r="K5565" s="2">
        <v>4096.7960000000003</v>
      </c>
      <c r="L5565">
        <v>2048.3980000000001</v>
      </c>
      <c r="M5565" s="2">
        <v>4871.3639999999978</v>
      </c>
      <c r="N5565" s="4">
        <v>0.54318433212609929</v>
      </c>
    </row>
    <row r="5566" spans="1:14" x14ac:dyDescent="0.3">
      <c r="A5566" s="1" t="s">
        <v>163</v>
      </c>
      <c r="B5566" s="1" t="s">
        <v>507</v>
      </c>
      <c r="C5566" s="1" t="s">
        <v>24</v>
      </c>
      <c r="D5566" s="1" t="s">
        <v>19</v>
      </c>
      <c r="E5566">
        <v>0</v>
      </c>
      <c r="F5566">
        <v>0</v>
      </c>
      <c r="G5566">
        <v>0</v>
      </c>
      <c r="H5566">
        <v>0</v>
      </c>
      <c r="I5566" s="2">
        <v>0</v>
      </c>
      <c r="J5566">
        <v>1</v>
      </c>
      <c r="K5566" s="2">
        <v>0</v>
      </c>
      <c r="L5566">
        <v>2048.3980000000001</v>
      </c>
      <c r="M5566" s="2">
        <v>0</v>
      </c>
      <c r="N5566" s="4">
        <v>0</v>
      </c>
    </row>
    <row r="5567" spans="1:14" x14ac:dyDescent="0.3">
      <c r="A5567" s="1" t="s">
        <v>163</v>
      </c>
      <c r="B5567" s="1" t="s">
        <v>507</v>
      </c>
      <c r="C5567" s="1" t="s">
        <v>27</v>
      </c>
      <c r="D5567" s="1" t="s">
        <v>13</v>
      </c>
      <c r="E5567">
        <v>0</v>
      </c>
      <c r="F5567">
        <v>4</v>
      </c>
      <c r="G5567">
        <v>17936.32</v>
      </c>
      <c r="H5567">
        <v>3</v>
      </c>
      <c r="I5567" s="2">
        <v>13452.24</v>
      </c>
      <c r="J5567">
        <v>14</v>
      </c>
      <c r="K5567" s="2">
        <v>6145.1940000000004</v>
      </c>
      <c r="L5567">
        <v>2048.3980000000001</v>
      </c>
      <c r="M5567" s="2">
        <v>7307.0459999999994</v>
      </c>
      <c r="N5567" s="4">
        <v>0.5431843321260994</v>
      </c>
    </row>
    <row r="5568" spans="1:14" x14ac:dyDescent="0.3">
      <c r="A5568" s="1" t="s">
        <v>163</v>
      </c>
      <c r="B5568" s="1" t="s">
        <v>507</v>
      </c>
      <c r="C5568" s="1" t="s">
        <v>27</v>
      </c>
      <c r="D5568" s="1" t="s">
        <v>18</v>
      </c>
      <c r="E5568">
        <v>1</v>
      </c>
      <c r="F5568">
        <v>0</v>
      </c>
      <c r="G5568">
        <v>0</v>
      </c>
      <c r="H5568">
        <v>0</v>
      </c>
      <c r="I5568" s="2">
        <v>0</v>
      </c>
      <c r="J5568">
        <v>1</v>
      </c>
      <c r="K5568" s="2">
        <v>0</v>
      </c>
      <c r="L5568">
        <v>2048.3980000000001</v>
      </c>
      <c r="M5568" s="2">
        <v>0</v>
      </c>
      <c r="N5568" s="4">
        <v>0</v>
      </c>
    </row>
    <row r="5569" spans="1:14" x14ac:dyDescent="0.3">
      <c r="A5569" s="1" t="s">
        <v>163</v>
      </c>
      <c r="B5569" s="1" t="s">
        <v>508</v>
      </c>
      <c r="C5569" s="1" t="s">
        <v>22</v>
      </c>
      <c r="D5569" s="1" t="s">
        <v>13</v>
      </c>
      <c r="E5569">
        <v>0</v>
      </c>
      <c r="F5569">
        <v>16</v>
      </c>
      <c r="G5569">
        <v>80514.25999999998</v>
      </c>
      <c r="H5569">
        <v>7</v>
      </c>
      <c r="I5569" s="2">
        <v>34876.222500000003</v>
      </c>
      <c r="J5569">
        <v>0</v>
      </c>
      <c r="K5569" s="2">
        <v>14044.3205</v>
      </c>
      <c r="L5569">
        <v>2006.3315</v>
      </c>
      <c r="M5569" s="2">
        <v>20831.902000000002</v>
      </c>
      <c r="N5569" s="4">
        <v>0.59730958534858525</v>
      </c>
    </row>
    <row r="5570" spans="1:14" x14ac:dyDescent="0.3">
      <c r="A5570" s="1" t="s">
        <v>163</v>
      </c>
      <c r="B5570" s="1" t="s">
        <v>508</v>
      </c>
      <c r="C5570" s="1" t="s">
        <v>22</v>
      </c>
      <c r="D5570" s="1" t="s">
        <v>16</v>
      </c>
      <c r="E5570">
        <v>0</v>
      </c>
      <c r="F5570">
        <v>1</v>
      </c>
      <c r="G5570">
        <v>4982.3174999999992</v>
      </c>
      <c r="H5570">
        <v>1</v>
      </c>
      <c r="I5570" s="2">
        <v>4982.3174999999992</v>
      </c>
      <c r="J5570">
        <v>0</v>
      </c>
      <c r="K5570" s="2">
        <v>2006.3315</v>
      </c>
      <c r="L5570">
        <v>2006.3315</v>
      </c>
      <c r="M5570" s="2">
        <v>2975.985999999999</v>
      </c>
      <c r="N5570" s="4">
        <v>0.59730958534858514</v>
      </c>
    </row>
    <row r="5571" spans="1:14" x14ac:dyDescent="0.3">
      <c r="A5571" s="1" t="s">
        <v>163</v>
      </c>
      <c r="B5571" s="1" t="s">
        <v>508</v>
      </c>
      <c r="C5571" s="1" t="s">
        <v>22</v>
      </c>
      <c r="D5571" s="1" t="s">
        <v>13</v>
      </c>
      <c r="E5571">
        <v>0</v>
      </c>
      <c r="F5571">
        <v>1</v>
      </c>
      <c r="G5571">
        <v>5380.9074999999993</v>
      </c>
      <c r="H5571">
        <v>0</v>
      </c>
      <c r="I5571" s="2">
        <v>0</v>
      </c>
      <c r="J5571">
        <v>0</v>
      </c>
      <c r="K5571" s="2">
        <v>0</v>
      </c>
      <c r="L5571">
        <v>2006.3315</v>
      </c>
      <c r="M5571" s="2">
        <v>0</v>
      </c>
      <c r="N5571" s="4">
        <v>0</v>
      </c>
    </row>
    <row r="5572" spans="1:14" x14ac:dyDescent="0.3">
      <c r="A5572" s="1" t="s">
        <v>163</v>
      </c>
      <c r="B5572" s="1" t="s">
        <v>508</v>
      </c>
      <c r="C5572" s="1" t="s">
        <v>22</v>
      </c>
      <c r="D5572" s="1" t="s">
        <v>18</v>
      </c>
      <c r="E5572">
        <v>13</v>
      </c>
      <c r="F5572">
        <v>0</v>
      </c>
      <c r="G5572">
        <v>0</v>
      </c>
      <c r="H5572">
        <v>0</v>
      </c>
      <c r="I5572" s="2">
        <v>0</v>
      </c>
      <c r="J5572">
        <v>0</v>
      </c>
      <c r="K5572" s="2">
        <v>0</v>
      </c>
      <c r="L5572">
        <v>2006.3315</v>
      </c>
      <c r="M5572" s="2">
        <v>0</v>
      </c>
      <c r="N5572" s="4">
        <v>0</v>
      </c>
    </row>
    <row r="5573" spans="1:14" x14ac:dyDescent="0.3">
      <c r="A5573" s="1" t="s">
        <v>163</v>
      </c>
      <c r="B5573" s="1" t="s">
        <v>508</v>
      </c>
      <c r="C5573" s="1" t="s">
        <v>22</v>
      </c>
      <c r="D5573" s="1" t="s">
        <v>19</v>
      </c>
      <c r="E5573">
        <v>0</v>
      </c>
      <c r="F5573">
        <v>3</v>
      </c>
      <c r="G5573">
        <v>15345.5425</v>
      </c>
      <c r="H5573">
        <v>1</v>
      </c>
      <c r="I5573" s="2">
        <v>4982.3174999999992</v>
      </c>
      <c r="J5573">
        <v>0</v>
      </c>
      <c r="K5573" s="2">
        <v>2006.3315</v>
      </c>
      <c r="L5573">
        <v>2006.3315</v>
      </c>
      <c r="M5573" s="2">
        <v>2975.985999999999</v>
      </c>
      <c r="N5573" s="4">
        <v>0.59730958534858514</v>
      </c>
    </row>
    <row r="5574" spans="1:14" x14ac:dyDescent="0.3">
      <c r="A5574" s="1" t="s">
        <v>163</v>
      </c>
      <c r="B5574" s="1" t="s">
        <v>508</v>
      </c>
      <c r="C5574" s="1" t="s">
        <v>23</v>
      </c>
      <c r="D5574" s="1" t="s">
        <v>13</v>
      </c>
      <c r="E5574">
        <v>0</v>
      </c>
      <c r="F5574">
        <v>14</v>
      </c>
      <c r="G5574">
        <v>71346.804999999993</v>
      </c>
      <c r="H5574">
        <v>5</v>
      </c>
      <c r="I5574" s="2">
        <v>26107.357499999998</v>
      </c>
      <c r="J5574">
        <v>3</v>
      </c>
      <c r="K5574" s="2">
        <v>10031.657499999999</v>
      </c>
      <c r="L5574">
        <v>2006.3315</v>
      </c>
      <c r="M5574" s="2">
        <v>16075.699999999999</v>
      </c>
      <c r="N5574" s="4">
        <v>0.61575362424174873</v>
      </c>
    </row>
    <row r="5575" spans="1:14" x14ac:dyDescent="0.3">
      <c r="A5575" s="1" t="s">
        <v>163</v>
      </c>
      <c r="B5575" s="1" t="s">
        <v>508</v>
      </c>
      <c r="C5575" s="1" t="s">
        <v>23</v>
      </c>
      <c r="D5575" s="1" t="s">
        <v>15</v>
      </c>
      <c r="E5575">
        <v>0</v>
      </c>
      <c r="F5575">
        <v>1</v>
      </c>
      <c r="G5575">
        <v>5380.9074999999993</v>
      </c>
      <c r="H5575">
        <v>1</v>
      </c>
      <c r="I5575" s="2">
        <v>5380.9074999999993</v>
      </c>
      <c r="J5575">
        <v>1</v>
      </c>
      <c r="K5575" s="2">
        <v>2006.3315</v>
      </c>
      <c r="L5575">
        <v>2006.3315</v>
      </c>
      <c r="M5575" s="2">
        <v>3374.5759999999991</v>
      </c>
      <c r="N5575" s="4">
        <v>0.62713882370213569</v>
      </c>
    </row>
    <row r="5576" spans="1:14" x14ac:dyDescent="0.3">
      <c r="A5576" s="1" t="s">
        <v>163</v>
      </c>
      <c r="B5576" s="1" t="s">
        <v>508</v>
      </c>
      <c r="C5576" s="1" t="s">
        <v>23</v>
      </c>
      <c r="D5576" s="1" t="s">
        <v>16</v>
      </c>
      <c r="E5576">
        <v>0</v>
      </c>
      <c r="F5576">
        <v>1</v>
      </c>
      <c r="G5576">
        <v>4982.3174999999992</v>
      </c>
      <c r="H5576">
        <v>0</v>
      </c>
      <c r="I5576" s="2">
        <v>0</v>
      </c>
      <c r="J5576">
        <v>0</v>
      </c>
      <c r="K5576" s="2">
        <v>0</v>
      </c>
      <c r="L5576">
        <v>2006.3315</v>
      </c>
      <c r="M5576" s="2">
        <v>0</v>
      </c>
      <c r="N5576" s="4">
        <v>0</v>
      </c>
    </row>
    <row r="5577" spans="1:14" x14ac:dyDescent="0.3">
      <c r="A5577" s="1" t="s">
        <v>163</v>
      </c>
      <c r="B5577" s="1" t="s">
        <v>508</v>
      </c>
      <c r="C5577" s="1" t="s">
        <v>23</v>
      </c>
      <c r="D5577" s="1" t="s">
        <v>13</v>
      </c>
      <c r="E5577">
        <v>0</v>
      </c>
      <c r="F5577">
        <v>1</v>
      </c>
      <c r="G5577">
        <v>4982.3174999999992</v>
      </c>
      <c r="H5577">
        <v>0</v>
      </c>
      <c r="I5577" s="2">
        <v>0</v>
      </c>
      <c r="J5577">
        <v>1</v>
      </c>
      <c r="K5577" s="2">
        <v>0</v>
      </c>
      <c r="L5577">
        <v>2006.3315</v>
      </c>
      <c r="M5577" s="2">
        <v>0</v>
      </c>
      <c r="N5577" s="4">
        <v>0</v>
      </c>
    </row>
    <row r="5578" spans="1:14" x14ac:dyDescent="0.3">
      <c r="A5578" s="1" t="s">
        <v>163</v>
      </c>
      <c r="B5578" s="1" t="s">
        <v>508</v>
      </c>
      <c r="C5578" s="1" t="s">
        <v>23</v>
      </c>
      <c r="D5578" s="1" t="s">
        <v>17</v>
      </c>
      <c r="E5578">
        <v>0</v>
      </c>
      <c r="F5578">
        <v>0</v>
      </c>
      <c r="G5578">
        <v>0</v>
      </c>
      <c r="H5578">
        <v>0</v>
      </c>
      <c r="I5578" s="2">
        <v>0</v>
      </c>
      <c r="J5578">
        <v>1</v>
      </c>
      <c r="K5578" s="2">
        <v>0</v>
      </c>
      <c r="L5578">
        <v>2006.3315</v>
      </c>
      <c r="M5578" s="2">
        <v>0</v>
      </c>
      <c r="N5578" s="4">
        <v>0</v>
      </c>
    </row>
    <row r="5579" spans="1:14" x14ac:dyDescent="0.3">
      <c r="A5579" s="1" t="s">
        <v>163</v>
      </c>
      <c r="B5579" s="1" t="s">
        <v>508</v>
      </c>
      <c r="C5579" s="1" t="s">
        <v>23</v>
      </c>
      <c r="D5579" s="1" t="s">
        <v>18</v>
      </c>
      <c r="E5579">
        <v>13</v>
      </c>
      <c r="F5579">
        <v>0</v>
      </c>
      <c r="G5579">
        <v>0</v>
      </c>
      <c r="H5579">
        <v>0</v>
      </c>
      <c r="I5579" s="2">
        <v>0</v>
      </c>
      <c r="J5579">
        <v>0</v>
      </c>
      <c r="K5579" s="2">
        <v>0</v>
      </c>
      <c r="L5579">
        <v>2006.3315</v>
      </c>
      <c r="M5579" s="2">
        <v>0</v>
      </c>
      <c r="N5579" s="4">
        <v>0</v>
      </c>
    </row>
    <row r="5580" spans="1:14" x14ac:dyDescent="0.3">
      <c r="A5580" s="1" t="s">
        <v>163</v>
      </c>
      <c r="B5580" s="1" t="s">
        <v>508</v>
      </c>
      <c r="C5580" s="1" t="s">
        <v>24</v>
      </c>
      <c r="D5580" s="1" t="s">
        <v>13</v>
      </c>
      <c r="E5580">
        <v>0</v>
      </c>
      <c r="F5580">
        <v>12</v>
      </c>
      <c r="G5580">
        <v>61780.759999999987</v>
      </c>
      <c r="H5580">
        <v>3</v>
      </c>
      <c r="I5580" s="2">
        <v>14946.952499999999</v>
      </c>
      <c r="J5580">
        <v>13</v>
      </c>
      <c r="K5580" s="2">
        <v>6018.9944999999998</v>
      </c>
      <c r="L5580">
        <v>2006.3315</v>
      </c>
      <c r="M5580" s="2">
        <v>8927.9579999999987</v>
      </c>
      <c r="N5580" s="4">
        <v>0.59730958534858525</v>
      </c>
    </row>
    <row r="5581" spans="1:14" x14ac:dyDescent="0.3">
      <c r="A5581" s="1" t="s">
        <v>163</v>
      </c>
      <c r="B5581" s="1" t="s">
        <v>508</v>
      </c>
      <c r="C5581" s="1" t="s">
        <v>24</v>
      </c>
      <c r="D5581" s="1" t="s">
        <v>16</v>
      </c>
      <c r="E5581">
        <v>0</v>
      </c>
      <c r="F5581">
        <v>1</v>
      </c>
      <c r="G5581">
        <v>4982.3174999999992</v>
      </c>
      <c r="H5581">
        <v>0</v>
      </c>
      <c r="I5581" s="2">
        <v>0</v>
      </c>
      <c r="J5581">
        <v>1</v>
      </c>
      <c r="K5581" s="2">
        <v>0</v>
      </c>
      <c r="L5581">
        <v>2006.3315</v>
      </c>
      <c r="M5581" s="2">
        <v>0</v>
      </c>
      <c r="N5581" s="4">
        <v>0</v>
      </c>
    </row>
    <row r="5582" spans="1:14" x14ac:dyDescent="0.3">
      <c r="A5582" s="1" t="s">
        <v>163</v>
      </c>
      <c r="B5582" s="1" t="s">
        <v>508</v>
      </c>
      <c r="C5582" s="1" t="s">
        <v>24</v>
      </c>
      <c r="D5582" s="1" t="s">
        <v>18</v>
      </c>
      <c r="E5582">
        <v>13</v>
      </c>
      <c r="F5582">
        <v>0</v>
      </c>
      <c r="G5582">
        <v>0</v>
      </c>
      <c r="H5582">
        <v>0</v>
      </c>
      <c r="I5582" s="2">
        <v>0</v>
      </c>
      <c r="J5582">
        <v>2</v>
      </c>
      <c r="K5582" s="2">
        <v>0</v>
      </c>
      <c r="L5582">
        <v>2006.3315</v>
      </c>
      <c r="M5582" s="2">
        <v>0</v>
      </c>
      <c r="N5582" s="4">
        <v>0</v>
      </c>
    </row>
    <row r="5583" spans="1:14" x14ac:dyDescent="0.3">
      <c r="A5583" s="1" t="s">
        <v>163</v>
      </c>
      <c r="B5583" s="1" t="s">
        <v>508</v>
      </c>
      <c r="C5583" s="1" t="s">
        <v>27</v>
      </c>
      <c r="D5583" s="1" t="s">
        <v>13</v>
      </c>
      <c r="E5583">
        <v>0</v>
      </c>
      <c r="F5583">
        <v>15</v>
      </c>
      <c r="G5583">
        <v>77126.302500000005</v>
      </c>
      <c r="H5583">
        <v>5</v>
      </c>
      <c r="I5583" s="2">
        <v>25708.767500000002</v>
      </c>
      <c r="J5583">
        <v>6</v>
      </c>
      <c r="K5583" s="2">
        <v>10031.657499999999</v>
      </c>
      <c r="L5583">
        <v>2006.3315</v>
      </c>
      <c r="M5583" s="2">
        <v>15677.110000000002</v>
      </c>
      <c r="N5583" s="4">
        <v>0.60979624947014677</v>
      </c>
    </row>
    <row r="5584" spans="1:14" x14ac:dyDescent="0.3">
      <c r="A5584" s="1" t="s">
        <v>163</v>
      </c>
      <c r="B5584" s="1" t="s">
        <v>508</v>
      </c>
      <c r="C5584" s="1" t="s">
        <v>27</v>
      </c>
      <c r="D5584" s="1" t="s">
        <v>16</v>
      </c>
      <c r="E5584">
        <v>0</v>
      </c>
      <c r="F5584">
        <v>0</v>
      </c>
      <c r="G5584">
        <v>0</v>
      </c>
      <c r="H5584">
        <v>0</v>
      </c>
      <c r="I5584" s="2">
        <v>0</v>
      </c>
      <c r="J5584">
        <v>1</v>
      </c>
      <c r="K5584" s="2">
        <v>0</v>
      </c>
      <c r="L5584">
        <v>2006.3315</v>
      </c>
      <c r="M5584" s="2">
        <v>0</v>
      </c>
      <c r="N5584" s="4">
        <v>0</v>
      </c>
    </row>
    <row r="5585" spans="1:14" x14ac:dyDescent="0.3">
      <c r="A5585" s="1" t="s">
        <v>163</v>
      </c>
      <c r="B5585" s="1" t="s">
        <v>508</v>
      </c>
      <c r="C5585" s="1" t="s">
        <v>27</v>
      </c>
      <c r="D5585" s="1" t="s">
        <v>13</v>
      </c>
      <c r="E5585">
        <v>0</v>
      </c>
      <c r="F5585">
        <v>2</v>
      </c>
      <c r="G5585">
        <v>8475.8104999999996</v>
      </c>
      <c r="H5585">
        <v>1</v>
      </c>
      <c r="I5585" s="2">
        <v>3094.9029999999989</v>
      </c>
      <c r="J5585">
        <v>0</v>
      </c>
      <c r="K5585" s="2">
        <v>2006.3315</v>
      </c>
      <c r="L5585">
        <v>2006.3315</v>
      </c>
      <c r="M5585" s="2">
        <v>1088.5714999999989</v>
      </c>
      <c r="N5585" s="4">
        <v>0.35173040964450236</v>
      </c>
    </row>
    <row r="5586" spans="1:14" x14ac:dyDescent="0.3">
      <c r="A5586" s="1" t="s">
        <v>163</v>
      </c>
      <c r="B5586" s="1" t="s">
        <v>508</v>
      </c>
      <c r="C5586" s="1" t="s">
        <v>27</v>
      </c>
      <c r="D5586" s="1" t="s">
        <v>18</v>
      </c>
      <c r="E5586">
        <v>13</v>
      </c>
      <c r="F5586">
        <v>0</v>
      </c>
      <c r="G5586">
        <v>0</v>
      </c>
      <c r="H5586">
        <v>0</v>
      </c>
      <c r="I5586" s="2">
        <v>0</v>
      </c>
      <c r="J5586">
        <v>1</v>
      </c>
      <c r="K5586" s="2">
        <v>0</v>
      </c>
      <c r="L5586">
        <v>2006.3315</v>
      </c>
      <c r="M5586" s="2">
        <v>0</v>
      </c>
      <c r="N5586" s="4">
        <v>0</v>
      </c>
    </row>
    <row r="5587" spans="1:14" x14ac:dyDescent="0.3">
      <c r="A5587" s="1" t="s">
        <v>163</v>
      </c>
      <c r="B5587" s="1" t="s">
        <v>509</v>
      </c>
      <c r="C5587" s="1" t="s">
        <v>22</v>
      </c>
      <c r="D5587" s="1" t="s">
        <v>13</v>
      </c>
      <c r="E5587">
        <v>0</v>
      </c>
      <c r="F5587">
        <v>18</v>
      </c>
      <c r="G5587">
        <v>60879.252</v>
      </c>
      <c r="H5587">
        <v>8</v>
      </c>
      <c r="I5587" s="2">
        <v>30773.14899999999</v>
      </c>
      <c r="J5587">
        <v>6</v>
      </c>
      <c r="K5587" s="2">
        <v>16050.652</v>
      </c>
      <c r="L5587">
        <v>2006.3315</v>
      </c>
      <c r="M5587" s="2">
        <v>14722.49699999999</v>
      </c>
      <c r="N5587" s="4">
        <v>0.47842022927195377</v>
      </c>
    </row>
    <row r="5588" spans="1:14" x14ac:dyDescent="0.3">
      <c r="A5588" s="1" t="s">
        <v>163</v>
      </c>
      <c r="B5588" s="1" t="s">
        <v>509</v>
      </c>
      <c r="C5588" s="1" t="s">
        <v>22</v>
      </c>
      <c r="D5588" s="1" t="s">
        <v>15</v>
      </c>
      <c r="E5588">
        <v>0</v>
      </c>
      <c r="F5588">
        <v>2</v>
      </c>
      <c r="G5588">
        <v>8315.19</v>
      </c>
      <c r="H5588">
        <v>0</v>
      </c>
      <c r="I5588" s="2">
        <v>0</v>
      </c>
      <c r="J5588">
        <v>0</v>
      </c>
      <c r="K5588" s="2">
        <v>0</v>
      </c>
      <c r="L5588">
        <v>2006.3315</v>
      </c>
      <c r="M5588" s="2">
        <v>0</v>
      </c>
      <c r="N5588" s="4">
        <v>0</v>
      </c>
    </row>
    <row r="5589" spans="1:14" x14ac:dyDescent="0.3">
      <c r="A5589" s="1" t="s">
        <v>163</v>
      </c>
      <c r="B5589" s="1" t="s">
        <v>509</v>
      </c>
      <c r="C5589" s="1" t="s">
        <v>22</v>
      </c>
      <c r="D5589" s="1" t="s">
        <v>16</v>
      </c>
      <c r="E5589">
        <v>0</v>
      </c>
      <c r="F5589">
        <v>4</v>
      </c>
      <c r="G5589">
        <v>16718.309000000001</v>
      </c>
      <c r="H5589">
        <v>0</v>
      </c>
      <c r="I5589" s="2">
        <v>0</v>
      </c>
      <c r="J5589">
        <v>1</v>
      </c>
      <c r="K5589" s="2">
        <v>0</v>
      </c>
      <c r="L5589">
        <v>2006.3315</v>
      </c>
      <c r="M5589" s="2">
        <v>0</v>
      </c>
      <c r="N5589" s="4">
        <v>0</v>
      </c>
    </row>
    <row r="5590" spans="1:14" x14ac:dyDescent="0.3">
      <c r="A5590" s="1" t="s">
        <v>163</v>
      </c>
      <c r="B5590" s="1" t="s">
        <v>509</v>
      </c>
      <c r="C5590" s="1" t="s">
        <v>22</v>
      </c>
      <c r="D5590" s="1" t="s">
        <v>13</v>
      </c>
      <c r="E5590">
        <v>0</v>
      </c>
      <c r="F5590">
        <v>2</v>
      </c>
      <c r="G5590">
        <v>7849.7849999999989</v>
      </c>
      <c r="H5590">
        <v>1</v>
      </c>
      <c r="I5590" s="2">
        <v>3365.704999999999</v>
      </c>
      <c r="J5590">
        <v>0</v>
      </c>
      <c r="K5590" s="2">
        <v>2006.3315</v>
      </c>
      <c r="L5590">
        <v>2006.3315</v>
      </c>
      <c r="M5590" s="2">
        <v>1359.373499999999</v>
      </c>
      <c r="N5590" s="4">
        <v>0.40388967541718584</v>
      </c>
    </row>
    <row r="5591" spans="1:14" x14ac:dyDescent="0.3">
      <c r="A5591" s="1" t="s">
        <v>163</v>
      </c>
      <c r="B5591" s="1" t="s">
        <v>509</v>
      </c>
      <c r="C5591" s="1" t="s">
        <v>22</v>
      </c>
      <c r="D5591" s="1" t="s">
        <v>17</v>
      </c>
      <c r="E5591">
        <v>0</v>
      </c>
      <c r="F5591">
        <v>2</v>
      </c>
      <c r="G5591">
        <v>8316.3744999999999</v>
      </c>
      <c r="H5591">
        <v>1</v>
      </c>
      <c r="I5591" s="2">
        <v>3931.9304999999999</v>
      </c>
      <c r="J5591">
        <v>0</v>
      </c>
      <c r="K5591" s="2">
        <v>2006.3315</v>
      </c>
      <c r="L5591">
        <v>2006.3315</v>
      </c>
      <c r="M5591" s="2">
        <v>1925.5989999999999</v>
      </c>
      <c r="N5591" s="4">
        <v>0.48973373257741964</v>
      </c>
    </row>
    <row r="5592" spans="1:14" x14ac:dyDescent="0.3">
      <c r="A5592" s="1" t="s">
        <v>163</v>
      </c>
      <c r="B5592" s="1" t="s">
        <v>509</v>
      </c>
      <c r="C5592" s="1" t="s">
        <v>22</v>
      </c>
      <c r="D5592" s="1" t="s">
        <v>18</v>
      </c>
      <c r="E5592">
        <v>3</v>
      </c>
      <c r="F5592">
        <v>0</v>
      </c>
      <c r="G5592">
        <v>0</v>
      </c>
      <c r="H5592">
        <v>0</v>
      </c>
      <c r="I5592" s="2">
        <v>0</v>
      </c>
      <c r="J5592">
        <v>4</v>
      </c>
      <c r="K5592" s="2">
        <v>0</v>
      </c>
      <c r="L5592">
        <v>2006.3315</v>
      </c>
      <c r="M5592" s="2">
        <v>0</v>
      </c>
      <c r="N5592" s="4">
        <v>0</v>
      </c>
    </row>
    <row r="5593" spans="1:14" x14ac:dyDescent="0.3">
      <c r="A5593" s="1" t="s">
        <v>163</v>
      </c>
      <c r="B5593" s="1" t="s">
        <v>509</v>
      </c>
      <c r="C5593" s="1" t="s">
        <v>22</v>
      </c>
      <c r="D5593" s="1" t="s">
        <v>19</v>
      </c>
      <c r="E5593">
        <v>0</v>
      </c>
      <c r="F5593">
        <v>2</v>
      </c>
      <c r="G5593">
        <v>6731.4099999999989</v>
      </c>
      <c r="H5593">
        <v>0</v>
      </c>
      <c r="I5593" s="2">
        <v>0</v>
      </c>
      <c r="J5593">
        <v>0</v>
      </c>
      <c r="K5593" s="2">
        <v>0</v>
      </c>
      <c r="L5593">
        <v>2006.3315</v>
      </c>
      <c r="M5593" s="2">
        <v>0</v>
      </c>
      <c r="N5593" s="4">
        <v>0</v>
      </c>
    </row>
    <row r="5594" spans="1:14" x14ac:dyDescent="0.3">
      <c r="A5594" s="1" t="s">
        <v>163</v>
      </c>
      <c r="B5594" s="1" t="s">
        <v>509</v>
      </c>
      <c r="C5594" s="1" t="s">
        <v>23</v>
      </c>
      <c r="D5594" s="1" t="s">
        <v>13</v>
      </c>
      <c r="E5594">
        <v>0</v>
      </c>
      <c r="F5594">
        <v>24</v>
      </c>
      <c r="G5594">
        <v>95611.298999999985</v>
      </c>
      <c r="H5594">
        <v>11</v>
      </c>
      <c r="I5594" s="2">
        <v>42429.445499999987</v>
      </c>
      <c r="J5594">
        <v>18</v>
      </c>
      <c r="K5594" s="2">
        <v>22069.646499999999</v>
      </c>
      <c r="L5594">
        <v>2006.3315</v>
      </c>
      <c r="M5594" s="2">
        <v>20359.798999999988</v>
      </c>
      <c r="N5594" s="4">
        <v>0.47985069708252476</v>
      </c>
    </row>
    <row r="5595" spans="1:14" x14ac:dyDescent="0.3">
      <c r="A5595" s="1" t="s">
        <v>163</v>
      </c>
      <c r="B5595" s="1" t="s">
        <v>509</v>
      </c>
      <c r="C5595" s="1" t="s">
        <v>23</v>
      </c>
      <c r="D5595" s="1" t="s">
        <v>16</v>
      </c>
      <c r="E5595">
        <v>0</v>
      </c>
      <c r="F5595">
        <v>1</v>
      </c>
      <c r="G5595">
        <v>3931.9304999999999</v>
      </c>
      <c r="H5595">
        <v>0</v>
      </c>
      <c r="I5595" s="2">
        <v>0</v>
      </c>
      <c r="J5595">
        <v>1</v>
      </c>
      <c r="K5595" s="2">
        <v>0</v>
      </c>
      <c r="L5595">
        <v>2006.3315</v>
      </c>
      <c r="M5595" s="2">
        <v>0</v>
      </c>
      <c r="N5595" s="4">
        <v>0</v>
      </c>
    </row>
    <row r="5596" spans="1:14" x14ac:dyDescent="0.3">
      <c r="A5596" s="1" t="s">
        <v>163</v>
      </c>
      <c r="B5596" s="1" t="s">
        <v>509</v>
      </c>
      <c r="C5596" s="1" t="s">
        <v>23</v>
      </c>
      <c r="D5596" s="1" t="s">
        <v>17</v>
      </c>
      <c r="E5596">
        <v>0</v>
      </c>
      <c r="F5596">
        <v>0</v>
      </c>
      <c r="G5596">
        <v>0</v>
      </c>
      <c r="H5596">
        <v>1</v>
      </c>
      <c r="I5596" s="2">
        <v>4384.4440000000004</v>
      </c>
      <c r="J5596">
        <v>0</v>
      </c>
      <c r="K5596" s="2">
        <v>2006.3315</v>
      </c>
      <c r="L5596">
        <v>2006.3315</v>
      </c>
      <c r="M5596" s="2">
        <v>2378.1125000000002</v>
      </c>
      <c r="N5596" s="4">
        <v>0.54239773617817899</v>
      </c>
    </row>
    <row r="5597" spans="1:14" x14ac:dyDescent="0.3">
      <c r="A5597" s="1" t="s">
        <v>163</v>
      </c>
      <c r="B5597" s="1" t="s">
        <v>509</v>
      </c>
      <c r="C5597" s="1" t="s">
        <v>23</v>
      </c>
      <c r="D5597" s="1" t="s">
        <v>18</v>
      </c>
      <c r="E5597">
        <v>0</v>
      </c>
      <c r="F5597">
        <v>1</v>
      </c>
      <c r="G5597">
        <v>4583.7275</v>
      </c>
      <c r="H5597">
        <v>0</v>
      </c>
      <c r="I5597" s="2">
        <v>0</v>
      </c>
      <c r="J5597">
        <v>0</v>
      </c>
      <c r="K5597" s="2">
        <v>0</v>
      </c>
      <c r="L5597">
        <v>2006.3315</v>
      </c>
      <c r="M5597" s="2">
        <v>0</v>
      </c>
      <c r="N5597" s="4">
        <v>0</v>
      </c>
    </row>
    <row r="5598" spans="1:14" x14ac:dyDescent="0.3">
      <c r="A5598" s="1" t="s">
        <v>163</v>
      </c>
      <c r="B5598" s="1" t="s">
        <v>509</v>
      </c>
      <c r="C5598" s="1" t="s">
        <v>24</v>
      </c>
      <c r="D5598" s="1" t="s">
        <v>13</v>
      </c>
      <c r="E5598">
        <v>0</v>
      </c>
      <c r="F5598">
        <v>26</v>
      </c>
      <c r="G5598">
        <v>102629.3005</v>
      </c>
      <c r="H5598">
        <v>1</v>
      </c>
      <c r="I5598" s="2">
        <v>5049.1324999999997</v>
      </c>
      <c r="J5598">
        <v>3</v>
      </c>
      <c r="K5598" s="2">
        <v>2006.3315</v>
      </c>
      <c r="L5598">
        <v>2006.3315</v>
      </c>
      <c r="M5598" s="2">
        <v>3042.8009999999995</v>
      </c>
      <c r="N5598" s="4">
        <v>0.60263837401771481</v>
      </c>
    </row>
    <row r="5599" spans="1:14" x14ac:dyDescent="0.3">
      <c r="A5599" s="1" t="s">
        <v>163</v>
      </c>
      <c r="B5599" s="1" t="s">
        <v>509</v>
      </c>
      <c r="C5599" s="1" t="s">
        <v>24</v>
      </c>
      <c r="D5599" s="1" t="s">
        <v>32</v>
      </c>
      <c r="E5599">
        <v>0</v>
      </c>
      <c r="F5599">
        <v>0</v>
      </c>
      <c r="G5599">
        <v>0</v>
      </c>
      <c r="H5599">
        <v>0</v>
      </c>
      <c r="I5599" s="2">
        <v>0</v>
      </c>
      <c r="J5599">
        <v>1</v>
      </c>
      <c r="K5599" s="2">
        <v>0</v>
      </c>
      <c r="L5599">
        <v>2006.3315</v>
      </c>
      <c r="M5599" s="2">
        <v>0</v>
      </c>
      <c r="N5599" s="4">
        <v>0</v>
      </c>
    </row>
    <row r="5600" spans="1:14" x14ac:dyDescent="0.3">
      <c r="A5600" s="1" t="s">
        <v>163</v>
      </c>
      <c r="B5600" s="1" t="s">
        <v>509</v>
      </c>
      <c r="C5600" s="1" t="s">
        <v>24</v>
      </c>
      <c r="D5600" s="1" t="s">
        <v>15</v>
      </c>
      <c r="E5600">
        <v>0</v>
      </c>
      <c r="F5600">
        <v>1</v>
      </c>
      <c r="G5600">
        <v>4583.7275</v>
      </c>
      <c r="H5600">
        <v>1</v>
      </c>
      <c r="I5600" s="2">
        <v>4583.7275</v>
      </c>
      <c r="J5600">
        <v>0</v>
      </c>
      <c r="K5600" s="2">
        <v>2006.3315</v>
      </c>
      <c r="L5600">
        <v>2006.3315</v>
      </c>
      <c r="M5600" s="2">
        <v>2577.3959999999997</v>
      </c>
      <c r="N5600" s="4">
        <v>0.56229258829195228</v>
      </c>
    </row>
    <row r="5601" spans="1:14" x14ac:dyDescent="0.3">
      <c r="A5601" s="1" t="s">
        <v>163</v>
      </c>
      <c r="B5601" s="1" t="s">
        <v>509</v>
      </c>
      <c r="C5601" s="1" t="s">
        <v>24</v>
      </c>
      <c r="D5601" s="1" t="s">
        <v>16</v>
      </c>
      <c r="E5601">
        <v>0</v>
      </c>
      <c r="F5601">
        <v>2</v>
      </c>
      <c r="G5601">
        <v>8515.6579999999994</v>
      </c>
      <c r="H5601">
        <v>1</v>
      </c>
      <c r="I5601" s="2">
        <v>4583.7275</v>
      </c>
      <c r="J5601">
        <v>3</v>
      </c>
      <c r="K5601" s="2">
        <v>2006.3315</v>
      </c>
      <c r="L5601">
        <v>2006.3315</v>
      </c>
      <c r="M5601" s="2">
        <v>2577.3959999999997</v>
      </c>
      <c r="N5601" s="4">
        <v>0.56229258829195228</v>
      </c>
    </row>
    <row r="5602" spans="1:14" x14ac:dyDescent="0.3">
      <c r="A5602" s="1" t="s">
        <v>163</v>
      </c>
      <c r="B5602" s="1" t="s">
        <v>509</v>
      </c>
      <c r="C5602" s="1" t="s">
        <v>24</v>
      </c>
      <c r="D5602" s="1" t="s">
        <v>13</v>
      </c>
      <c r="E5602">
        <v>0</v>
      </c>
      <c r="F5602">
        <v>2</v>
      </c>
      <c r="G5602">
        <v>8414.8374999999996</v>
      </c>
      <c r="H5602">
        <v>1</v>
      </c>
      <c r="I5602" s="2">
        <v>4583.7275</v>
      </c>
      <c r="J5602">
        <v>0</v>
      </c>
      <c r="K5602" s="2">
        <v>2006.3315</v>
      </c>
      <c r="L5602">
        <v>2006.3315</v>
      </c>
      <c r="M5602" s="2">
        <v>2577.3959999999997</v>
      </c>
      <c r="N5602" s="4">
        <v>0.56229258829195228</v>
      </c>
    </row>
    <row r="5603" spans="1:14" x14ac:dyDescent="0.3">
      <c r="A5603" s="1" t="s">
        <v>163</v>
      </c>
      <c r="B5603" s="1" t="s">
        <v>509</v>
      </c>
      <c r="C5603" s="1" t="s">
        <v>24</v>
      </c>
      <c r="D5603" s="1" t="s">
        <v>17</v>
      </c>
      <c r="E5603">
        <v>0</v>
      </c>
      <c r="F5603">
        <v>1</v>
      </c>
      <c r="G5603">
        <v>3931.9304999999999</v>
      </c>
      <c r="H5603">
        <v>0</v>
      </c>
      <c r="I5603" s="2">
        <v>0</v>
      </c>
      <c r="J5603">
        <v>0</v>
      </c>
      <c r="K5603" s="2">
        <v>0</v>
      </c>
      <c r="L5603">
        <v>2006.3315</v>
      </c>
      <c r="M5603" s="2">
        <v>0</v>
      </c>
      <c r="N5603" s="4">
        <v>0</v>
      </c>
    </row>
    <row r="5604" spans="1:14" x14ac:dyDescent="0.3">
      <c r="A5604" s="1" t="s">
        <v>163</v>
      </c>
      <c r="B5604" s="1" t="s">
        <v>509</v>
      </c>
      <c r="C5604" s="1" t="s">
        <v>24</v>
      </c>
      <c r="D5604" s="1" t="s">
        <v>18</v>
      </c>
      <c r="E5604">
        <v>0</v>
      </c>
      <c r="F5604">
        <v>1</v>
      </c>
      <c r="G5604">
        <v>3365.704999999999</v>
      </c>
      <c r="H5604">
        <v>0</v>
      </c>
      <c r="I5604" s="2">
        <v>0</v>
      </c>
      <c r="J5604">
        <v>12</v>
      </c>
      <c r="K5604" s="2">
        <v>0</v>
      </c>
      <c r="L5604">
        <v>2006.3315</v>
      </c>
      <c r="M5604" s="2">
        <v>0</v>
      </c>
      <c r="N5604" s="4">
        <v>0</v>
      </c>
    </row>
    <row r="5605" spans="1:14" x14ac:dyDescent="0.3">
      <c r="A5605" s="1" t="s">
        <v>163</v>
      </c>
      <c r="B5605" s="1" t="s">
        <v>509</v>
      </c>
      <c r="C5605" s="1" t="s">
        <v>24</v>
      </c>
      <c r="D5605" s="1" t="s">
        <v>19</v>
      </c>
      <c r="E5605">
        <v>0</v>
      </c>
      <c r="F5605">
        <v>1</v>
      </c>
      <c r="G5605">
        <v>3931.9304999999999</v>
      </c>
      <c r="H5605">
        <v>0</v>
      </c>
      <c r="I5605" s="2">
        <v>0</v>
      </c>
      <c r="J5605">
        <v>0</v>
      </c>
      <c r="K5605" s="2">
        <v>0</v>
      </c>
      <c r="L5605">
        <v>2006.3315</v>
      </c>
      <c r="M5605" s="2">
        <v>0</v>
      </c>
      <c r="N5605" s="4">
        <v>0</v>
      </c>
    </row>
    <row r="5606" spans="1:14" x14ac:dyDescent="0.3">
      <c r="A5606" s="1" t="s">
        <v>163</v>
      </c>
      <c r="B5606" s="1" t="s">
        <v>509</v>
      </c>
      <c r="C5606" s="1" t="s">
        <v>27</v>
      </c>
      <c r="D5606" s="1" t="s">
        <v>13</v>
      </c>
      <c r="E5606">
        <v>0</v>
      </c>
      <c r="F5606">
        <v>16</v>
      </c>
      <c r="G5606">
        <v>62826.443500000001</v>
      </c>
      <c r="H5606">
        <v>4</v>
      </c>
      <c r="I5606" s="2">
        <v>15047.7845</v>
      </c>
      <c r="J5606">
        <v>27</v>
      </c>
      <c r="K5606" s="2">
        <v>8025.326</v>
      </c>
      <c r="L5606">
        <v>2006.3315</v>
      </c>
      <c r="M5606" s="2">
        <v>7022.4584999999997</v>
      </c>
      <c r="N5606" s="4">
        <v>0.46667723743651429</v>
      </c>
    </row>
    <row r="5607" spans="1:14" x14ac:dyDescent="0.3">
      <c r="A5607" s="1" t="s">
        <v>163</v>
      </c>
      <c r="B5607" s="1" t="s">
        <v>509</v>
      </c>
      <c r="C5607" s="1" t="s">
        <v>27</v>
      </c>
      <c r="D5607" s="1" t="s">
        <v>15</v>
      </c>
      <c r="E5607">
        <v>0</v>
      </c>
      <c r="F5607">
        <v>3</v>
      </c>
      <c r="G5607">
        <v>12799.281499999999</v>
      </c>
      <c r="H5607">
        <v>1</v>
      </c>
      <c r="I5607" s="2">
        <v>4583.7275</v>
      </c>
      <c r="J5607">
        <v>1</v>
      </c>
      <c r="K5607" s="2">
        <v>2006.3315</v>
      </c>
      <c r="L5607">
        <v>2006.3315</v>
      </c>
      <c r="M5607" s="2">
        <v>2577.3959999999997</v>
      </c>
      <c r="N5607" s="4">
        <v>0.56229258829195228</v>
      </c>
    </row>
    <row r="5608" spans="1:14" x14ac:dyDescent="0.3">
      <c r="A5608" s="1" t="s">
        <v>163</v>
      </c>
      <c r="B5608" s="1" t="s">
        <v>509</v>
      </c>
      <c r="C5608" s="1" t="s">
        <v>27</v>
      </c>
      <c r="D5608" s="1" t="s">
        <v>17</v>
      </c>
      <c r="E5608">
        <v>0</v>
      </c>
      <c r="F5608">
        <v>1</v>
      </c>
      <c r="G5608">
        <v>3365.704999999999</v>
      </c>
      <c r="H5608">
        <v>0</v>
      </c>
      <c r="I5608" s="2">
        <v>0</v>
      </c>
      <c r="J5608">
        <v>0</v>
      </c>
      <c r="K5608" s="2">
        <v>0</v>
      </c>
      <c r="L5608">
        <v>2006.3315</v>
      </c>
      <c r="M5608" s="2">
        <v>0</v>
      </c>
      <c r="N5608" s="4">
        <v>0</v>
      </c>
    </row>
    <row r="5609" spans="1:14" x14ac:dyDescent="0.3">
      <c r="A5609" s="1" t="s">
        <v>163</v>
      </c>
      <c r="B5609" s="1" t="s">
        <v>509</v>
      </c>
      <c r="C5609" s="1" t="s">
        <v>27</v>
      </c>
      <c r="D5609" s="1" t="s">
        <v>18</v>
      </c>
      <c r="E5609">
        <v>0</v>
      </c>
      <c r="F5609">
        <v>0</v>
      </c>
      <c r="G5609">
        <v>0</v>
      </c>
      <c r="H5609">
        <v>0</v>
      </c>
      <c r="I5609" s="2">
        <v>0</v>
      </c>
      <c r="J5609">
        <v>1</v>
      </c>
      <c r="K5609" s="2">
        <v>0</v>
      </c>
      <c r="L5609">
        <v>2006.3315</v>
      </c>
      <c r="M5609" s="2">
        <v>0</v>
      </c>
      <c r="N5609" s="4">
        <v>0</v>
      </c>
    </row>
    <row r="5610" spans="1:14" x14ac:dyDescent="0.3">
      <c r="A5610" s="1" t="s">
        <v>163</v>
      </c>
      <c r="B5610" s="1" t="s">
        <v>509</v>
      </c>
      <c r="C5610" s="1" t="s">
        <v>27</v>
      </c>
      <c r="D5610" s="1" t="s">
        <v>19</v>
      </c>
      <c r="E5610">
        <v>0</v>
      </c>
      <c r="F5610">
        <v>1</v>
      </c>
      <c r="G5610">
        <v>3365.704999999999</v>
      </c>
      <c r="H5610">
        <v>1</v>
      </c>
      <c r="I5610" s="2">
        <v>3365.704999999999</v>
      </c>
      <c r="J5610">
        <v>0</v>
      </c>
      <c r="K5610" s="2">
        <v>2006.3315</v>
      </c>
      <c r="L5610">
        <v>2006.3315</v>
      </c>
      <c r="M5610" s="2">
        <v>1359.373499999999</v>
      </c>
      <c r="N5610" s="4">
        <v>0.40388967541718584</v>
      </c>
    </row>
    <row r="5611" spans="1:14" x14ac:dyDescent="0.3">
      <c r="A5611" s="1" t="s">
        <v>155</v>
      </c>
      <c r="B5611" s="1" t="s">
        <v>510</v>
      </c>
      <c r="C5611" s="1" t="s">
        <v>23</v>
      </c>
      <c r="D5611" s="1" t="s">
        <v>13</v>
      </c>
      <c r="E5611">
        <v>0</v>
      </c>
      <c r="F5611">
        <v>0</v>
      </c>
      <c r="G5611">
        <v>0</v>
      </c>
      <c r="H5611">
        <v>0</v>
      </c>
      <c r="I5611" s="2">
        <v>0</v>
      </c>
      <c r="J5611">
        <v>1</v>
      </c>
      <c r="K5611" s="2">
        <v>0</v>
      </c>
      <c r="L5611">
        <v>2059.1759999999999</v>
      </c>
      <c r="M5611" s="2">
        <v>0</v>
      </c>
      <c r="N5611" s="4">
        <v>0</v>
      </c>
    </row>
    <row r="5612" spans="1:14" x14ac:dyDescent="0.3">
      <c r="A5612" s="1" t="s">
        <v>155</v>
      </c>
      <c r="B5612" s="1" t="s">
        <v>510</v>
      </c>
      <c r="C5612" s="1" t="s">
        <v>27</v>
      </c>
      <c r="D5612" s="1" t="s">
        <v>13</v>
      </c>
      <c r="E5612">
        <v>0</v>
      </c>
      <c r="F5612">
        <v>1</v>
      </c>
      <c r="G5612">
        <v>750.45550000000003</v>
      </c>
      <c r="H5612">
        <v>1</v>
      </c>
      <c r="I5612" s="2">
        <v>750.45550000000003</v>
      </c>
      <c r="J5612">
        <v>0</v>
      </c>
      <c r="K5612" s="2">
        <v>2059.1759999999999</v>
      </c>
      <c r="L5612">
        <v>2059.1759999999999</v>
      </c>
      <c r="M5612" s="2">
        <v>-1308.7204999999999</v>
      </c>
      <c r="N5612" s="4">
        <v>-1.7439015371331144</v>
      </c>
    </row>
    <row r="5613" spans="1:14" x14ac:dyDescent="0.3">
      <c r="A5613" s="1" t="s">
        <v>155</v>
      </c>
      <c r="B5613" s="1" t="s">
        <v>510</v>
      </c>
      <c r="C5613" s="1" t="s">
        <v>34</v>
      </c>
      <c r="D5613" s="1" t="s">
        <v>13</v>
      </c>
      <c r="E5613">
        <v>0</v>
      </c>
      <c r="F5613">
        <v>1</v>
      </c>
      <c r="G5613">
        <v>750.45550000000003</v>
      </c>
      <c r="H5613">
        <v>0</v>
      </c>
      <c r="I5613" s="2">
        <v>0</v>
      </c>
      <c r="J5613">
        <v>0</v>
      </c>
      <c r="K5613" s="2">
        <v>0</v>
      </c>
      <c r="L5613">
        <v>2059.1759999999999</v>
      </c>
      <c r="M5613" s="2">
        <v>0</v>
      </c>
      <c r="N5613" s="4">
        <v>0</v>
      </c>
    </row>
    <row r="5614" spans="1:14" x14ac:dyDescent="0.3">
      <c r="A5614" s="1" t="s">
        <v>155</v>
      </c>
      <c r="B5614" s="1" t="s">
        <v>511</v>
      </c>
      <c r="C5614" s="1" t="s">
        <v>58</v>
      </c>
      <c r="D5614" s="1" t="s">
        <v>13</v>
      </c>
      <c r="E5614">
        <v>0</v>
      </c>
      <c r="F5614">
        <v>6</v>
      </c>
      <c r="G5614">
        <v>12775.959500000001</v>
      </c>
      <c r="H5614">
        <v>1</v>
      </c>
      <c r="I5614" s="2">
        <v>2033.982</v>
      </c>
      <c r="J5614">
        <v>3</v>
      </c>
      <c r="K5614" s="2">
        <v>1040.4000000000001</v>
      </c>
      <c r="L5614">
        <v>1040.4000000000001</v>
      </c>
      <c r="M5614" s="2">
        <v>993.58199999999988</v>
      </c>
      <c r="N5614" s="4">
        <v>0.48849104859335035</v>
      </c>
    </row>
    <row r="5615" spans="1:14" x14ac:dyDescent="0.3">
      <c r="A5615" s="1" t="s">
        <v>155</v>
      </c>
      <c r="B5615" s="1" t="s">
        <v>511</v>
      </c>
      <c r="C5615" s="1" t="s">
        <v>58</v>
      </c>
      <c r="D5615" s="1" t="s">
        <v>17</v>
      </c>
      <c r="E5615">
        <v>0</v>
      </c>
      <c r="F5615">
        <v>0</v>
      </c>
      <c r="G5615">
        <v>0</v>
      </c>
      <c r="H5615">
        <v>0</v>
      </c>
      <c r="I5615" s="2">
        <v>0</v>
      </c>
      <c r="J5615">
        <v>1</v>
      </c>
      <c r="K5615" s="2">
        <v>0</v>
      </c>
      <c r="L5615">
        <v>1040.4000000000001</v>
      </c>
      <c r="M5615" s="2">
        <v>0</v>
      </c>
      <c r="N5615" s="4">
        <v>0</v>
      </c>
    </row>
    <row r="5616" spans="1:14" x14ac:dyDescent="0.3">
      <c r="A5616" s="1" t="s">
        <v>155</v>
      </c>
      <c r="B5616" s="1" t="s">
        <v>511</v>
      </c>
      <c r="C5616" s="1" t="s">
        <v>59</v>
      </c>
      <c r="D5616" s="1" t="s">
        <v>13</v>
      </c>
      <c r="E5616">
        <v>0</v>
      </c>
      <c r="F5616">
        <v>6</v>
      </c>
      <c r="G5616">
        <v>12966.641</v>
      </c>
      <c r="H5616">
        <v>1</v>
      </c>
      <c r="I5616" s="2">
        <v>2415.3564999999999</v>
      </c>
      <c r="J5616">
        <v>1</v>
      </c>
      <c r="K5616" s="2">
        <v>1040.4000000000001</v>
      </c>
      <c r="L5616">
        <v>1040.4000000000001</v>
      </c>
      <c r="M5616" s="2">
        <v>1374.9564999999998</v>
      </c>
      <c r="N5616" s="4">
        <v>0.56925613258332664</v>
      </c>
    </row>
    <row r="5617" spans="1:14" x14ac:dyDescent="0.3">
      <c r="A5617" s="1" t="s">
        <v>155</v>
      </c>
      <c r="B5617" s="1" t="s">
        <v>511</v>
      </c>
      <c r="C5617" s="1" t="s">
        <v>59</v>
      </c>
      <c r="D5617" s="1" t="s">
        <v>17</v>
      </c>
      <c r="E5617">
        <v>0</v>
      </c>
      <c r="F5617">
        <v>0</v>
      </c>
      <c r="G5617">
        <v>0</v>
      </c>
      <c r="H5617">
        <v>0</v>
      </c>
      <c r="I5617" s="2">
        <v>0</v>
      </c>
      <c r="J5617">
        <v>1</v>
      </c>
      <c r="K5617" s="2">
        <v>0</v>
      </c>
      <c r="L5617">
        <v>1040.4000000000001</v>
      </c>
      <c r="M5617" s="2">
        <v>0</v>
      </c>
      <c r="N5617" s="4">
        <v>0</v>
      </c>
    </row>
    <row r="5618" spans="1:14" x14ac:dyDescent="0.3">
      <c r="A5618" s="1" t="s">
        <v>155</v>
      </c>
      <c r="B5618" s="1" t="s">
        <v>511</v>
      </c>
      <c r="C5618" s="1" t="s">
        <v>59</v>
      </c>
      <c r="D5618" s="1" t="s">
        <v>18</v>
      </c>
      <c r="E5618">
        <v>1</v>
      </c>
      <c r="F5618">
        <v>0</v>
      </c>
      <c r="G5618">
        <v>0</v>
      </c>
      <c r="H5618">
        <v>0</v>
      </c>
      <c r="I5618" s="2">
        <v>0</v>
      </c>
      <c r="J5618">
        <v>3</v>
      </c>
      <c r="K5618" s="2">
        <v>0</v>
      </c>
      <c r="L5618">
        <v>1040.4000000000001</v>
      </c>
      <c r="M5618" s="2">
        <v>0</v>
      </c>
      <c r="N5618" s="4">
        <v>0</v>
      </c>
    </row>
    <row r="5619" spans="1:14" x14ac:dyDescent="0.3">
      <c r="A5619" s="1" t="s">
        <v>155</v>
      </c>
      <c r="B5619" s="1" t="s">
        <v>511</v>
      </c>
      <c r="C5619" s="1" t="s">
        <v>59</v>
      </c>
      <c r="D5619" s="1" t="s">
        <v>19</v>
      </c>
      <c r="E5619">
        <v>0</v>
      </c>
      <c r="F5619">
        <v>0</v>
      </c>
      <c r="G5619">
        <v>0</v>
      </c>
      <c r="H5619">
        <v>0</v>
      </c>
      <c r="I5619" s="2">
        <v>0</v>
      </c>
      <c r="J5619">
        <v>1</v>
      </c>
      <c r="K5619" s="2">
        <v>0</v>
      </c>
      <c r="L5619">
        <v>1040.4000000000001</v>
      </c>
      <c r="M5619" s="2">
        <v>0</v>
      </c>
      <c r="N5619" s="4">
        <v>0</v>
      </c>
    </row>
    <row r="5620" spans="1:14" x14ac:dyDescent="0.3">
      <c r="A5620" s="1" t="s">
        <v>155</v>
      </c>
      <c r="B5620" s="1" t="s">
        <v>511</v>
      </c>
      <c r="C5620" s="1" t="s">
        <v>60</v>
      </c>
      <c r="D5620" s="1" t="s">
        <v>13</v>
      </c>
      <c r="E5620">
        <v>0</v>
      </c>
      <c r="F5620">
        <v>5</v>
      </c>
      <c r="G5620">
        <v>10917.6975</v>
      </c>
      <c r="H5620">
        <v>2</v>
      </c>
      <c r="I5620" s="2">
        <v>4830.7129999999997</v>
      </c>
      <c r="J5620">
        <v>3</v>
      </c>
      <c r="K5620" s="2">
        <v>2080.8000000000002</v>
      </c>
      <c r="L5620">
        <v>1040.4000000000001</v>
      </c>
      <c r="M5620" s="2">
        <v>2749.9129999999996</v>
      </c>
      <c r="N5620" s="4">
        <v>0.56925613258332664</v>
      </c>
    </row>
    <row r="5621" spans="1:14" x14ac:dyDescent="0.3">
      <c r="A5621" s="1" t="s">
        <v>155</v>
      </c>
      <c r="B5621" s="1" t="s">
        <v>511</v>
      </c>
      <c r="C5621" s="1" t="s">
        <v>60</v>
      </c>
      <c r="D5621" s="1" t="s">
        <v>17</v>
      </c>
      <c r="E5621">
        <v>0</v>
      </c>
      <c r="F5621">
        <v>0</v>
      </c>
      <c r="G5621">
        <v>0</v>
      </c>
      <c r="H5621">
        <v>0</v>
      </c>
      <c r="I5621" s="2">
        <v>0</v>
      </c>
      <c r="J5621">
        <v>1</v>
      </c>
      <c r="K5621" s="2">
        <v>0</v>
      </c>
      <c r="L5621">
        <v>1040.4000000000001</v>
      </c>
      <c r="M5621" s="2">
        <v>0</v>
      </c>
      <c r="N5621" s="4">
        <v>0</v>
      </c>
    </row>
    <row r="5622" spans="1:14" x14ac:dyDescent="0.3">
      <c r="A5622" s="1" t="s">
        <v>155</v>
      </c>
      <c r="B5622" s="1" t="s">
        <v>511</v>
      </c>
      <c r="C5622" s="1" t="s">
        <v>60</v>
      </c>
      <c r="D5622" s="1" t="s">
        <v>18</v>
      </c>
      <c r="E5622">
        <v>1</v>
      </c>
      <c r="F5622">
        <v>0</v>
      </c>
      <c r="G5622">
        <v>0</v>
      </c>
      <c r="H5622">
        <v>0</v>
      </c>
      <c r="I5622" s="2">
        <v>0</v>
      </c>
      <c r="J5622">
        <v>0</v>
      </c>
      <c r="K5622" s="2">
        <v>0</v>
      </c>
      <c r="L5622">
        <v>1040.4000000000001</v>
      </c>
      <c r="M5622" s="2">
        <v>0</v>
      </c>
      <c r="N5622" s="4">
        <v>0</v>
      </c>
    </row>
    <row r="5623" spans="1:14" x14ac:dyDescent="0.3">
      <c r="A5623" s="1" t="s">
        <v>155</v>
      </c>
      <c r="B5623" s="1" t="s">
        <v>511</v>
      </c>
      <c r="C5623" s="1" t="s">
        <v>61</v>
      </c>
      <c r="D5623" s="1" t="s">
        <v>13</v>
      </c>
      <c r="E5623">
        <v>0</v>
      </c>
      <c r="F5623">
        <v>4</v>
      </c>
      <c r="G5623">
        <v>8678.0724999999984</v>
      </c>
      <c r="H5623">
        <v>0</v>
      </c>
      <c r="I5623" s="2">
        <v>0</v>
      </c>
      <c r="J5623">
        <v>2</v>
      </c>
      <c r="K5623" s="2">
        <v>0</v>
      </c>
      <c r="L5623">
        <v>1040.4000000000001</v>
      </c>
      <c r="M5623" s="2">
        <v>0</v>
      </c>
      <c r="N5623" s="4">
        <v>0</v>
      </c>
    </row>
    <row r="5624" spans="1:14" x14ac:dyDescent="0.3">
      <c r="A5624" s="1" t="s">
        <v>155</v>
      </c>
      <c r="B5624" s="1" t="s">
        <v>511</v>
      </c>
      <c r="C5624" s="1" t="s">
        <v>61</v>
      </c>
      <c r="D5624" s="1" t="s">
        <v>14</v>
      </c>
      <c r="E5624">
        <v>0</v>
      </c>
      <c r="F5624">
        <v>0</v>
      </c>
      <c r="G5624">
        <v>0</v>
      </c>
      <c r="H5624">
        <v>0</v>
      </c>
      <c r="I5624" s="2">
        <v>0</v>
      </c>
      <c r="J5624">
        <v>1</v>
      </c>
      <c r="K5624" s="2">
        <v>0</v>
      </c>
      <c r="L5624">
        <v>1040.4000000000001</v>
      </c>
      <c r="M5624" s="2">
        <v>0</v>
      </c>
      <c r="N5624" s="4">
        <v>0</v>
      </c>
    </row>
    <row r="5625" spans="1:14" x14ac:dyDescent="0.3">
      <c r="A5625" s="1" t="s">
        <v>10</v>
      </c>
      <c r="B5625" s="1" t="s">
        <v>512</v>
      </c>
      <c r="C5625" s="1" t="s">
        <v>40</v>
      </c>
      <c r="D5625" s="1" t="s">
        <v>13</v>
      </c>
      <c r="E5625">
        <v>0</v>
      </c>
      <c r="F5625">
        <v>34</v>
      </c>
      <c r="G5625">
        <v>15217.72</v>
      </c>
      <c r="H5625">
        <v>25</v>
      </c>
      <c r="I5625" s="2">
        <v>11119.0625</v>
      </c>
      <c r="J5625">
        <v>57</v>
      </c>
      <c r="K5625" s="2">
        <v>3425.3937499999997</v>
      </c>
      <c r="L5625">
        <v>137.01575</v>
      </c>
      <c r="M5625" s="2">
        <v>7693.6687500000007</v>
      </c>
      <c r="N5625" s="4">
        <v>0.691935021500239</v>
      </c>
    </row>
    <row r="5626" spans="1:14" x14ac:dyDescent="0.3">
      <c r="A5626" s="1" t="s">
        <v>10</v>
      </c>
      <c r="B5626" s="1" t="s">
        <v>512</v>
      </c>
      <c r="C5626" s="1" t="s">
        <v>40</v>
      </c>
      <c r="D5626" s="1" t="s">
        <v>14</v>
      </c>
      <c r="E5626">
        <v>0</v>
      </c>
      <c r="F5626">
        <v>1</v>
      </c>
      <c r="G5626">
        <v>451.60500000000002</v>
      </c>
      <c r="H5626">
        <v>0</v>
      </c>
      <c r="I5626" s="2">
        <v>0</v>
      </c>
      <c r="J5626">
        <v>0</v>
      </c>
      <c r="K5626" s="2">
        <v>0</v>
      </c>
      <c r="L5626">
        <v>137.01575</v>
      </c>
      <c r="M5626" s="2">
        <v>0</v>
      </c>
      <c r="N5626" s="4">
        <v>0</v>
      </c>
    </row>
    <row r="5627" spans="1:14" x14ac:dyDescent="0.3">
      <c r="A5627" s="1" t="s">
        <v>10</v>
      </c>
      <c r="B5627" s="1" t="s">
        <v>512</v>
      </c>
      <c r="C5627" s="1" t="s">
        <v>40</v>
      </c>
      <c r="D5627" s="1" t="s">
        <v>15</v>
      </c>
      <c r="E5627">
        <v>0</v>
      </c>
      <c r="F5627">
        <v>0</v>
      </c>
      <c r="G5627">
        <v>0</v>
      </c>
      <c r="H5627">
        <v>1</v>
      </c>
      <c r="I5627" s="2">
        <v>417.39249999999993</v>
      </c>
      <c r="J5627">
        <v>0</v>
      </c>
      <c r="K5627" s="2">
        <v>137.01575</v>
      </c>
      <c r="L5627">
        <v>137.01575</v>
      </c>
      <c r="M5627" s="2">
        <v>280.3767499999999</v>
      </c>
      <c r="N5627" s="4">
        <v>0.67173403930353315</v>
      </c>
    </row>
    <row r="5628" spans="1:14" x14ac:dyDescent="0.3">
      <c r="A5628" s="1" t="s">
        <v>10</v>
      </c>
      <c r="B5628" s="1" t="s">
        <v>512</v>
      </c>
      <c r="C5628" s="1" t="s">
        <v>40</v>
      </c>
      <c r="D5628" s="1" t="s">
        <v>16</v>
      </c>
      <c r="E5628">
        <v>0</v>
      </c>
      <c r="F5628">
        <v>2</v>
      </c>
      <c r="G5628">
        <v>868.99749999999995</v>
      </c>
      <c r="H5628">
        <v>2</v>
      </c>
      <c r="I5628" s="2">
        <v>868.99749999999995</v>
      </c>
      <c r="J5628">
        <v>1</v>
      </c>
      <c r="K5628" s="2">
        <v>274.03149999999999</v>
      </c>
      <c r="L5628">
        <v>137.01575</v>
      </c>
      <c r="M5628" s="2">
        <v>594.96599999999989</v>
      </c>
      <c r="N5628" s="4">
        <v>0.68465789602386651</v>
      </c>
    </row>
    <row r="5629" spans="1:14" x14ac:dyDescent="0.3">
      <c r="A5629" s="1" t="s">
        <v>10</v>
      </c>
      <c r="B5629" s="1" t="s">
        <v>512</v>
      </c>
      <c r="C5629" s="1" t="s">
        <v>40</v>
      </c>
      <c r="D5629" s="1" t="s">
        <v>13</v>
      </c>
      <c r="E5629">
        <v>0</v>
      </c>
      <c r="F5629">
        <v>3</v>
      </c>
      <c r="G5629">
        <v>1286.3900000000001</v>
      </c>
      <c r="H5629">
        <v>1</v>
      </c>
      <c r="I5629" s="2">
        <v>417.39249999999993</v>
      </c>
      <c r="J5629">
        <v>0</v>
      </c>
      <c r="K5629" s="2">
        <v>137.01575</v>
      </c>
      <c r="L5629">
        <v>137.01575</v>
      </c>
      <c r="M5629" s="2">
        <v>280.3767499999999</v>
      </c>
      <c r="N5629" s="4">
        <v>0.67173403930353315</v>
      </c>
    </row>
    <row r="5630" spans="1:14" x14ac:dyDescent="0.3">
      <c r="A5630" s="1" t="s">
        <v>10</v>
      </c>
      <c r="B5630" s="1" t="s">
        <v>512</v>
      </c>
      <c r="C5630" s="1" t="s">
        <v>40</v>
      </c>
      <c r="D5630" s="1" t="s">
        <v>18</v>
      </c>
      <c r="E5630">
        <v>473</v>
      </c>
      <c r="F5630">
        <v>4</v>
      </c>
      <c r="G5630">
        <v>1354.8150000000001</v>
      </c>
      <c r="H5630">
        <v>4</v>
      </c>
      <c r="I5630" s="2">
        <v>1772.2075</v>
      </c>
      <c r="J5630">
        <v>528</v>
      </c>
      <c r="K5630" s="2">
        <v>548.06299999999999</v>
      </c>
      <c r="L5630">
        <v>137.01575</v>
      </c>
      <c r="M5630" s="2">
        <v>1224.1444999999999</v>
      </c>
      <c r="N5630" s="4">
        <v>0.69074558142881115</v>
      </c>
    </row>
    <row r="5631" spans="1:14" x14ac:dyDescent="0.3">
      <c r="A5631" s="1" t="s">
        <v>10</v>
      </c>
      <c r="B5631" s="1" t="s">
        <v>512</v>
      </c>
      <c r="C5631" s="1" t="s">
        <v>40</v>
      </c>
      <c r="D5631" s="1" t="s">
        <v>19</v>
      </c>
      <c r="E5631">
        <v>0</v>
      </c>
      <c r="F5631">
        <v>2</v>
      </c>
      <c r="G5631">
        <v>868.99749999999995</v>
      </c>
      <c r="H5631">
        <v>2</v>
      </c>
      <c r="I5631" s="2">
        <v>868.99749999999995</v>
      </c>
      <c r="J5631">
        <v>0</v>
      </c>
      <c r="K5631" s="2">
        <v>274.03149999999999</v>
      </c>
      <c r="L5631">
        <v>137.01575</v>
      </c>
      <c r="M5631" s="2">
        <v>594.96599999999989</v>
      </c>
      <c r="N5631" s="4">
        <v>0.68465789602386651</v>
      </c>
    </row>
    <row r="5632" spans="1:14" x14ac:dyDescent="0.3">
      <c r="A5632" s="1" t="s">
        <v>476</v>
      </c>
      <c r="B5632" s="1" t="s">
        <v>513</v>
      </c>
      <c r="C5632" s="1" t="s">
        <v>58</v>
      </c>
      <c r="D5632" s="1" t="s">
        <v>13</v>
      </c>
      <c r="E5632">
        <v>0</v>
      </c>
      <c r="F5632">
        <v>0</v>
      </c>
      <c r="G5632">
        <v>0</v>
      </c>
      <c r="H5632">
        <v>0</v>
      </c>
      <c r="I5632" s="2">
        <v>0</v>
      </c>
      <c r="J5632">
        <v>1</v>
      </c>
      <c r="K5632" s="2">
        <v>0</v>
      </c>
      <c r="L5632">
        <v>712.64850000000001</v>
      </c>
      <c r="M5632" s="2">
        <v>0</v>
      </c>
      <c r="N5632" s="4">
        <v>0</v>
      </c>
    </row>
    <row r="5633" spans="1:14" x14ac:dyDescent="0.3">
      <c r="A5633" s="1" t="s">
        <v>476</v>
      </c>
      <c r="B5633" s="1" t="s">
        <v>513</v>
      </c>
      <c r="C5633" s="1" t="s">
        <v>58</v>
      </c>
      <c r="D5633" s="1" t="s">
        <v>13</v>
      </c>
      <c r="E5633">
        <v>0</v>
      </c>
      <c r="F5633">
        <v>5</v>
      </c>
      <c r="G5633">
        <v>10703.038500000001</v>
      </c>
      <c r="H5633">
        <v>4</v>
      </c>
      <c r="I5633" s="2">
        <v>8861.2789999999986</v>
      </c>
      <c r="J5633">
        <v>2</v>
      </c>
      <c r="K5633" s="2">
        <v>2850.5940000000001</v>
      </c>
      <c r="L5633">
        <v>712.64850000000001</v>
      </c>
      <c r="M5633" s="2">
        <v>6010.6849999999986</v>
      </c>
      <c r="N5633" s="4">
        <v>0.67830896645958216</v>
      </c>
    </row>
    <row r="5634" spans="1:14" x14ac:dyDescent="0.3">
      <c r="A5634" s="1" t="s">
        <v>476</v>
      </c>
      <c r="B5634" s="1" t="s">
        <v>513</v>
      </c>
      <c r="C5634" s="1" t="s">
        <v>59</v>
      </c>
      <c r="D5634" s="1" t="s">
        <v>13</v>
      </c>
      <c r="E5634">
        <v>0</v>
      </c>
      <c r="F5634">
        <v>4</v>
      </c>
      <c r="G5634">
        <v>8861.2789999999986</v>
      </c>
      <c r="H5634">
        <v>0</v>
      </c>
      <c r="I5634" s="2">
        <v>0</v>
      </c>
      <c r="J5634">
        <v>4</v>
      </c>
      <c r="K5634" s="2">
        <v>0</v>
      </c>
      <c r="L5634">
        <v>712.64850000000001</v>
      </c>
      <c r="M5634" s="2">
        <v>0</v>
      </c>
      <c r="N5634" s="4">
        <v>0</v>
      </c>
    </row>
    <row r="5635" spans="1:14" x14ac:dyDescent="0.3">
      <c r="A5635" s="1" t="s">
        <v>476</v>
      </c>
      <c r="B5635" s="1" t="s">
        <v>513</v>
      </c>
      <c r="C5635" s="1" t="s">
        <v>59</v>
      </c>
      <c r="D5635" s="1" t="s">
        <v>15</v>
      </c>
      <c r="E5635">
        <v>0</v>
      </c>
      <c r="F5635">
        <v>0</v>
      </c>
      <c r="G5635">
        <v>0</v>
      </c>
      <c r="H5635">
        <v>0</v>
      </c>
      <c r="I5635" s="2">
        <v>0</v>
      </c>
      <c r="J5635">
        <v>1</v>
      </c>
      <c r="K5635" s="2">
        <v>0</v>
      </c>
      <c r="L5635">
        <v>712.64850000000001</v>
      </c>
      <c r="M5635" s="2">
        <v>0</v>
      </c>
      <c r="N5635" s="4">
        <v>0</v>
      </c>
    </row>
    <row r="5636" spans="1:14" x14ac:dyDescent="0.3">
      <c r="A5636" s="1" t="s">
        <v>476</v>
      </c>
      <c r="B5636" s="1" t="s">
        <v>513</v>
      </c>
      <c r="C5636" s="1" t="s">
        <v>59</v>
      </c>
      <c r="D5636" s="1" t="s">
        <v>16</v>
      </c>
      <c r="E5636">
        <v>0</v>
      </c>
      <c r="F5636">
        <v>1</v>
      </c>
      <c r="G5636">
        <v>2328.2555000000002</v>
      </c>
      <c r="H5636">
        <v>1</v>
      </c>
      <c r="I5636" s="2">
        <v>2328.2555000000002</v>
      </c>
      <c r="J5636">
        <v>0</v>
      </c>
      <c r="K5636" s="2">
        <v>712.64850000000001</v>
      </c>
      <c r="L5636">
        <v>712.64850000000001</v>
      </c>
      <c r="M5636" s="2">
        <v>1615.6070000000002</v>
      </c>
      <c r="N5636" s="4">
        <v>0.69391310360911851</v>
      </c>
    </row>
    <row r="5637" spans="1:14" x14ac:dyDescent="0.3">
      <c r="A5637" s="1" t="s">
        <v>476</v>
      </c>
      <c r="B5637" s="1" t="s">
        <v>513</v>
      </c>
      <c r="C5637" s="1" t="s">
        <v>59</v>
      </c>
      <c r="D5637" s="1" t="s">
        <v>13</v>
      </c>
      <c r="E5637">
        <v>0</v>
      </c>
      <c r="F5637">
        <v>1</v>
      </c>
      <c r="G5637">
        <v>2328.2555000000002</v>
      </c>
      <c r="H5637">
        <v>0</v>
      </c>
      <c r="I5637" s="2">
        <v>0</v>
      </c>
      <c r="J5637">
        <v>0</v>
      </c>
      <c r="K5637" s="2">
        <v>0</v>
      </c>
      <c r="L5637">
        <v>712.64850000000001</v>
      </c>
      <c r="M5637" s="2">
        <v>0</v>
      </c>
      <c r="N5637" s="4">
        <v>0</v>
      </c>
    </row>
    <row r="5638" spans="1:14" x14ac:dyDescent="0.3">
      <c r="A5638" s="1" t="s">
        <v>476</v>
      </c>
      <c r="B5638" s="1" t="s">
        <v>513</v>
      </c>
      <c r="C5638" s="1" t="s">
        <v>60</v>
      </c>
      <c r="D5638" s="1" t="s">
        <v>13</v>
      </c>
      <c r="E5638">
        <v>0</v>
      </c>
      <c r="F5638">
        <v>0</v>
      </c>
      <c r="G5638">
        <v>0</v>
      </c>
      <c r="H5638">
        <v>0</v>
      </c>
      <c r="I5638" s="2">
        <v>0</v>
      </c>
      <c r="J5638">
        <v>1</v>
      </c>
      <c r="K5638" s="2">
        <v>0</v>
      </c>
      <c r="L5638">
        <v>712.64850000000001</v>
      </c>
      <c r="M5638" s="2">
        <v>0</v>
      </c>
      <c r="N5638" s="4">
        <v>0</v>
      </c>
    </row>
    <row r="5639" spans="1:14" x14ac:dyDescent="0.3">
      <c r="A5639" s="1" t="s">
        <v>476</v>
      </c>
      <c r="B5639" s="1" t="s">
        <v>513</v>
      </c>
      <c r="C5639" s="1" t="s">
        <v>60</v>
      </c>
      <c r="D5639" s="1" t="s">
        <v>13</v>
      </c>
      <c r="E5639">
        <v>0</v>
      </c>
      <c r="F5639">
        <v>10</v>
      </c>
      <c r="G5639">
        <v>22483.316500000001</v>
      </c>
      <c r="H5639">
        <v>2</v>
      </c>
      <c r="I5639" s="2">
        <v>4413.2629999999999</v>
      </c>
      <c r="J5639">
        <v>0</v>
      </c>
      <c r="K5639" s="2">
        <v>1425.297</v>
      </c>
      <c r="L5639">
        <v>712.64850000000001</v>
      </c>
      <c r="M5639" s="2">
        <v>2987.9659999999999</v>
      </c>
      <c r="N5639" s="4">
        <v>0.67704236072040125</v>
      </c>
    </row>
    <row r="5640" spans="1:14" x14ac:dyDescent="0.3">
      <c r="A5640" s="1" t="s">
        <v>476</v>
      </c>
      <c r="B5640" s="1" t="s">
        <v>513</v>
      </c>
      <c r="C5640" s="1" t="s">
        <v>60</v>
      </c>
      <c r="D5640" s="1" t="s">
        <v>14</v>
      </c>
      <c r="E5640">
        <v>0</v>
      </c>
      <c r="F5640">
        <v>0</v>
      </c>
      <c r="G5640">
        <v>0</v>
      </c>
      <c r="H5640">
        <v>0</v>
      </c>
      <c r="I5640" s="2">
        <v>0</v>
      </c>
      <c r="J5640">
        <v>1</v>
      </c>
      <c r="K5640" s="2">
        <v>0</v>
      </c>
      <c r="L5640">
        <v>712.64850000000001</v>
      </c>
      <c r="M5640" s="2">
        <v>0</v>
      </c>
      <c r="N5640" s="4">
        <v>0</v>
      </c>
    </row>
    <row r="5641" spans="1:14" x14ac:dyDescent="0.3">
      <c r="A5641" s="1" t="s">
        <v>476</v>
      </c>
      <c r="B5641" s="1" t="s">
        <v>513</v>
      </c>
      <c r="C5641" s="1" t="s">
        <v>60</v>
      </c>
      <c r="D5641" s="1" t="s">
        <v>13</v>
      </c>
      <c r="E5641">
        <v>0</v>
      </c>
      <c r="F5641">
        <v>2</v>
      </c>
      <c r="G5641">
        <v>4309.0155000000004</v>
      </c>
      <c r="H5641">
        <v>2</v>
      </c>
      <c r="I5641" s="2">
        <v>4309.0155000000004</v>
      </c>
      <c r="J5641">
        <v>0</v>
      </c>
      <c r="K5641" s="2">
        <v>1425.297</v>
      </c>
      <c r="L5641">
        <v>712.64850000000001</v>
      </c>
      <c r="M5641" s="2">
        <v>2883.7185000000004</v>
      </c>
      <c r="N5641" s="4">
        <v>0.66922908492670774</v>
      </c>
    </row>
    <row r="5642" spans="1:14" x14ac:dyDescent="0.3">
      <c r="A5642" s="1" t="s">
        <v>476</v>
      </c>
      <c r="B5642" s="1" t="s">
        <v>513</v>
      </c>
      <c r="C5642" s="1" t="s">
        <v>60</v>
      </c>
      <c r="D5642" s="1" t="s">
        <v>19</v>
      </c>
      <c r="E5642">
        <v>0</v>
      </c>
      <c r="F5642">
        <v>0</v>
      </c>
      <c r="G5642">
        <v>0</v>
      </c>
      <c r="H5642">
        <v>0</v>
      </c>
      <c r="I5642" s="2">
        <v>0</v>
      </c>
      <c r="J5642">
        <v>1</v>
      </c>
      <c r="K5642" s="2">
        <v>0</v>
      </c>
      <c r="L5642">
        <v>712.64850000000001</v>
      </c>
      <c r="M5642" s="2">
        <v>0</v>
      </c>
      <c r="N5642" s="4">
        <v>0</v>
      </c>
    </row>
    <row r="5643" spans="1:14" x14ac:dyDescent="0.3">
      <c r="A5643" s="1" t="s">
        <v>476</v>
      </c>
      <c r="B5643" s="1" t="s">
        <v>513</v>
      </c>
      <c r="C5643" s="1" t="s">
        <v>61</v>
      </c>
      <c r="D5643" s="1" t="s">
        <v>13</v>
      </c>
      <c r="E5643">
        <v>0</v>
      </c>
      <c r="F5643">
        <v>0</v>
      </c>
      <c r="G5643">
        <v>0</v>
      </c>
      <c r="H5643">
        <v>0</v>
      </c>
      <c r="I5643" s="2">
        <v>0</v>
      </c>
      <c r="J5643">
        <v>7</v>
      </c>
      <c r="K5643" s="2">
        <v>0</v>
      </c>
      <c r="L5643">
        <v>712.64850000000001</v>
      </c>
      <c r="M5643" s="2">
        <v>0</v>
      </c>
      <c r="N5643" s="4">
        <v>0</v>
      </c>
    </row>
    <row r="5644" spans="1:14" x14ac:dyDescent="0.3">
      <c r="A5644" s="1" t="s">
        <v>476</v>
      </c>
      <c r="B5644" s="1" t="s">
        <v>513</v>
      </c>
      <c r="C5644" s="1" t="s">
        <v>61</v>
      </c>
      <c r="D5644" s="1" t="s">
        <v>15</v>
      </c>
      <c r="E5644">
        <v>0</v>
      </c>
      <c r="F5644">
        <v>0</v>
      </c>
      <c r="G5644">
        <v>0</v>
      </c>
      <c r="H5644">
        <v>0</v>
      </c>
      <c r="I5644" s="2">
        <v>0</v>
      </c>
      <c r="J5644">
        <v>1</v>
      </c>
      <c r="K5644" s="2">
        <v>0</v>
      </c>
      <c r="L5644">
        <v>712.64850000000001</v>
      </c>
      <c r="M5644" s="2">
        <v>0</v>
      </c>
      <c r="N5644" s="4">
        <v>0</v>
      </c>
    </row>
    <row r="5645" spans="1:14" x14ac:dyDescent="0.3">
      <c r="A5645" s="1" t="s">
        <v>476</v>
      </c>
      <c r="B5645" s="1" t="s">
        <v>513</v>
      </c>
      <c r="C5645" s="1" t="s">
        <v>61</v>
      </c>
      <c r="D5645" s="1" t="s">
        <v>16</v>
      </c>
      <c r="E5645">
        <v>0</v>
      </c>
      <c r="F5645">
        <v>1</v>
      </c>
      <c r="G5645">
        <v>2328.2555000000002</v>
      </c>
      <c r="H5645">
        <v>0</v>
      </c>
      <c r="I5645" s="2">
        <v>0</v>
      </c>
      <c r="J5645">
        <v>1</v>
      </c>
      <c r="K5645" s="2">
        <v>0</v>
      </c>
      <c r="L5645">
        <v>712.64850000000001</v>
      </c>
      <c r="M5645" s="2">
        <v>0</v>
      </c>
      <c r="N5645" s="4">
        <v>0</v>
      </c>
    </row>
    <row r="5646" spans="1:14" x14ac:dyDescent="0.3">
      <c r="A5646" s="1" t="s">
        <v>476</v>
      </c>
      <c r="B5646" s="1" t="s">
        <v>513</v>
      </c>
      <c r="C5646" s="1" t="s">
        <v>61</v>
      </c>
      <c r="D5646" s="1" t="s">
        <v>13</v>
      </c>
      <c r="E5646">
        <v>0</v>
      </c>
      <c r="F5646">
        <v>1</v>
      </c>
      <c r="G5646">
        <v>2328.2555000000002</v>
      </c>
      <c r="H5646">
        <v>0</v>
      </c>
      <c r="I5646" s="2">
        <v>0</v>
      </c>
      <c r="J5646">
        <v>0</v>
      </c>
      <c r="K5646" s="2">
        <v>0</v>
      </c>
      <c r="L5646">
        <v>712.64850000000001</v>
      </c>
      <c r="M5646" s="2">
        <v>0</v>
      </c>
      <c r="N5646" s="4">
        <v>0</v>
      </c>
    </row>
    <row r="5647" spans="1:14" x14ac:dyDescent="0.3">
      <c r="A5647" s="1" t="s">
        <v>476</v>
      </c>
      <c r="B5647" s="1" t="s">
        <v>514</v>
      </c>
      <c r="C5647" s="1" t="s">
        <v>58</v>
      </c>
      <c r="D5647" s="1" t="s">
        <v>13</v>
      </c>
      <c r="E5647">
        <v>0</v>
      </c>
      <c r="F5647">
        <v>4</v>
      </c>
      <c r="G5647">
        <v>8965.5264999999981</v>
      </c>
      <c r="H5647">
        <v>3</v>
      </c>
      <c r="I5647" s="2">
        <v>6637.2709999999997</v>
      </c>
      <c r="J5647">
        <v>1</v>
      </c>
      <c r="K5647" s="2">
        <v>2137.9454999999998</v>
      </c>
      <c r="L5647">
        <v>712.64850000000001</v>
      </c>
      <c r="M5647" s="2">
        <v>4499.3254999999999</v>
      </c>
      <c r="N5647" s="4">
        <v>0.67788786987905125</v>
      </c>
    </row>
    <row r="5648" spans="1:14" x14ac:dyDescent="0.3">
      <c r="A5648" s="1" t="s">
        <v>476</v>
      </c>
      <c r="B5648" s="1" t="s">
        <v>514</v>
      </c>
      <c r="C5648" s="1" t="s">
        <v>58</v>
      </c>
      <c r="D5648" s="1" t="s">
        <v>13</v>
      </c>
      <c r="E5648">
        <v>0</v>
      </c>
      <c r="F5648">
        <v>1</v>
      </c>
      <c r="G5648">
        <v>2085.0075000000002</v>
      </c>
      <c r="H5648">
        <v>0</v>
      </c>
      <c r="I5648" s="2">
        <v>0</v>
      </c>
      <c r="J5648">
        <v>0</v>
      </c>
      <c r="K5648" s="2">
        <v>0</v>
      </c>
      <c r="L5648">
        <v>712.64850000000001</v>
      </c>
      <c r="M5648" s="2">
        <v>0</v>
      </c>
      <c r="N5648" s="4">
        <v>0</v>
      </c>
    </row>
    <row r="5649" spans="1:14" x14ac:dyDescent="0.3">
      <c r="A5649" s="1" t="s">
        <v>476</v>
      </c>
      <c r="B5649" s="1" t="s">
        <v>514</v>
      </c>
      <c r="C5649" s="1" t="s">
        <v>58</v>
      </c>
      <c r="D5649" s="1" t="s">
        <v>18</v>
      </c>
      <c r="E5649">
        <v>0</v>
      </c>
      <c r="F5649">
        <v>0</v>
      </c>
      <c r="G5649">
        <v>0</v>
      </c>
      <c r="H5649">
        <v>0</v>
      </c>
      <c r="I5649" s="2">
        <v>0</v>
      </c>
      <c r="J5649">
        <v>5</v>
      </c>
      <c r="K5649" s="2">
        <v>0</v>
      </c>
      <c r="L5649">
        <v>712.64850000000001</v>
      </c>
      <c r="M5649" s="2">
        <v>0</v>
      </c>
      <c r="N5649" s="4">
        <v>0</v>
      </c>
    </row>
    <row r="5650" spans="1:14" x14ac:dyDescent="0.3">
      <c r="A5650" s="1" t="s">
        <v>476</v>
      </c>
      <c r="B5650" s="1" t="s">
        <v>514</v>
      </c>
      <c r="C5650" s="1" t="s">
        <v>59</v>
      </c>
      <c r="D5650" s="1" t="s">
        <v>13</v>
      </c>
      <c r="E5650">
        <v>0</v>
      </c>
      <c r="F5650">
        <v>1</v>
      </c>
      <c r="G5650">
        <v>2328.2555000000002</v>
      </c>
      <c r="H5650">
        <v>0</v>
      </c>
      <c r="I5650" s="2">
        <v>0</v>
      </c>
      <c r="J5650">
        <v>0</v>
      </c>
      <c r="K5650" s="2">
        <v>0</v>
      </c>
      <c r="L5650">
        <v>712.64850000000001</v>
      </c>
      <c r="M5650" s="2">
        <v>0</v>
      </c>
      <c r="N5650" s="4">
        <v>0</v>
      </c>
    </row>
    <row r="5651" spans="1:14" x14ac:dyDescent="0.3">
      <c r="A5651" s="1" t="s">
        <v>476</v>
      </c>
      <c r="B5651" s="1" t="s">
        <v>514</v>
      </c>
      <c r="C5651" s="1" t="s">
        <v>59</v>
      </c>
      <c r="D5651" s="1" t="s">
        <v>15</v>
      </c>
      <c r="E5651">
        <v>0</v>
      </c>
      <c r="F5651">
        <v>1</v>
      </c>
      <c r="G5651">
        <v>2085.0075000000002</v>
      </c>
      <c r="H5651">
        <v>0</v>
      </c>
      <c r="I5651" s="2">
        <v>0</v>
      </c>
      <c r="J5651">
        <v>0</v>
      </c>
      <c r="K5651" s="2">
        <v>0</v>
      </c>
      <c r="L5651">
        <v>712.64850000000001</v>
      </c>
      <c r="M5651" s="2">
        <v>0</v>
      </c>
      <c r="N5651" s="4">
        <v>0</v>
      </c>
    </row>
    <row r="5652" spans="1:14" x14ac:dyDescent="0.3">
      <c r="A5652" s="1" t="s">
        <v>476</v>
      </c>
      <c r="B5652" s="1" t="s">
        <v>514</v>
      </c>
      <c r="C5652" s="1" t="s">
        <v>59</v>
      </c>
      <c r="D5652" s="1" t="s">
        <v>13</v>
      </c>
      <c r="E5652">
        <v>0</v>
      </c>
      <c r="F5652">
        <v>1</v>
      </c>
      <c r="G5652">
        <v>2328.2555000000002</v>
      </c>
      <c r="H5652">
        <v>1</v>
      </c>
      <c r="I5652" s="2">
        <v>2328.2555000000002</v>
      </c>
      <c r="J5652">
        <v>0</v>
      </c>
      <c r="K5652" s="2">
        <v>712.64850000000001</v>
      </c>
      <c r="L5652">
        <v>712.64850000000001</v>
      </c>
      <c r="M5652" s="2">
        <v>1615.6070000000002</v>
      </c>
      <c r="N5652" s="4">
        <v>0.69391310360911851</v>
      </c>
    </row>
    <row r="5653" spans="1:14" x14ac:dyDescent="0.3">
      <c r="A5653" s="1" t="s">
        <v>476</v>
      </c>
      <c r="B5653" s="1" t="s">
        <v>514</v>
      </c>
      <c r="C5653" s="1" t="s">
        <v>59</v>
      </c>
      <c r="D5653" s="1" t="s">
        <v>17</v>
      </c>
      <c r="E5653">
        <v>0</v>
      </c>
      <c r="F5653">
        <v>0</v>
      </c>
      <c r="G5653">
        <v>0</v>
      </c>
      <c r="H5653">
        <v>0</v>
      </c>
      <c r="I5653" s="2">
        <v>0</v>
      </c>
      <c r="J5653">
        <v>2</v>
      </c>
      <c r="K5653" s="2">
        <v>0</v>
      </c>
      <c r="L5653">
        <v>712.64850000000001</v>
      </c>
      <c r="M5653" s="2">
        <v>0</v>
      </c>
      <c r="N5653" s="4">
        <v>0</v>
      </c>
    </row>
    <row r="5654" spans="1:14" x14ac:dyDescent="0.3">
      <c r="A5654" s="1" t="s">
        <v>476</v>
      </c>
      <c r="B5654" s="1" t="s">
        <v>514</v>
      </c>
      <c r="C5654" s="1" t="s">
        <v>59</v>
      </c>
      <c r="D5654" s="1" t="s">
        <v>18</v>
      </c>
      <c r="E5654">
        <v>0</v>
      </c>
      <c r="F5654">
        <v>3</v>
      </c>
      <c r="G5654">
        <v>6255.0224999999991</v>
      </c>
      <c r="H5654">
        <v>0</v>
      </c>
      <c r="I5654" s="2">
        <v>0</v>
      </c>
      <c r="J5654">
        <v>3</v>
      </c>
      <c r="K5654" s="2">
        <v>0</v>
      </c>
      <c r="L5654">
        <v>712.64850000000001</v>
      </c>
      <c r="M5654" s="2">
        <v>0</v>
      </c>
      <c r="N5654" s="4">
        <v>0</v>
      </c>
    </row>
    <row r="5655" spans="1:14" x14ac:dyDescent="0.3">
      <c r="A5655" s="1" t="s">
        <v>476</v>
      </c>
      <c r="B5655" s="1" t="s">
        <v>514</v>
      </c>
      <c r="C5655" s="1" t="s">
        <v>60</v>
      </c>
      <c r="D5655" s="1" t="s">
        <v>13</v>
      </c>
      <c r="E5655">
        <v>0</v>
      </c>
      <c r="F5655">
        <v>1</v>
      </c>
      <c r="G5655">
        <v>2328.2555000000002</v>
      </c>
      <c r="H5655">
        <v>1</v>
      </c>
      <c r="I5655" s="2">
        <v>2328.2555000000002</v>
      </c>
      <c r="J5655">
        <v>0</v>
      </c>
      <c r="K5655" s="2">
        <v>712.64850000000001</v>
      </c>
      <c r="L5655">
        <v>712.64850000000001</v>
      </c>
      <c r="M5655" s="2">
        <v>1615.6070000000002</v>
      </c>
      <c r="N5655" s="4">
        <v>0.69391310360911851</v>
      </c>
    </row>
    <row r="5656" spans="1:14" x14ac:dyDescent="0.3">
      <c r="A5656" s="1" t="s">
        <v>476</v>
      </c>
      <c r="B5656" s="1" t="s">
        <v>514</v>
      </c>
      <c r="C5656" s="1" t="s">
        <v>60</v>
      </c>
      <c r="D5656" s="1" t="s">
        <v>16</v>
      </c>
      <c r="E5656">
        <v>0</v>
      </c>
      <c r="F5656">
        <v>2</v>
      </c>
      <c r="G5656">
        <v>4552.2634999999991</v>
      </c>
      <c r="H5656">
        <v>1</v>
      </c>
      <c r="I5656" s="2">
        <v>2224.0079999999998</v>
      </c>
      <c r="J5656">
        <v>0</v>
      </c>
      <c r="K5656" s="2">
        <v>712.64850000000001</v>
      </c>
      <c r="L5656">
        <v>712.64850000000001</v>
      </c>
      <c r="M5656" s="2">
        <v>1511.3594999999998</v>
      </c>
      <c r="N5656" s="4">
        <v>0.67956567602274809</v>
      </c>
    </row>
    <row r="5657" spans="1:14" x14ac:dyDescent="0.3">
      <c r="A5657" s="1" t="s">
        <v>476</v>
      </c>
      <c r="B5657" s="1" t="s">
        <v>514</v>
      </c>
      <c r="C5657" s="1" t="s">
        <v>60</v>
      </c>
      <c r="D5657" s="1" t="s">
        <v>13</v>
      </c>
      <c r="E5657">
        <v>0</v>
      </c>
      <c r="F5657">
        <v>0</v>
      </c>
      <c r="G5657">
        <v>0</v>
      </c>
      <c r="H5657">
        <v>0</v>
      </c>
      <c r="I5657" s="2">
        <v>0</v>
      </c>
      <c r="J5657">
        <v>1</v>
      </c>
      <c r="K5657" s="2">
        <v>0</v>
      </c>
      <c r="L5657">
        <v>712.64850000000001</v>
      </c>
      <c r="M5657" s="2">
        <v>0</v>
      </c>
      <c r="N5657" s="4">
        <v>0</v>
      </c>
    </row>
    <row r="5658" spans="1:14" x14ac:dyDescent="0.3">
      <c r="A5658" s="1" t="s">
        <v>476</v>
      </c>
      <c r="B5658" s="1" t="s">
        <v>514</v>
      </c>
      <c r="C5658" s="1" t="s">
        <v>60</v>
      </c>
      <c r="D5658" s="1" t="s">
        <v>19</v>
      </c>
      <c r="E5658">
        <v>0</v>
      </c>
      <c r="F5658">
        <v>1</v>
      </c>
      <c r="G5658">
        <v>2085.0075000000002</v>
      </c>
      <c r="H5658">
        <v>0</v>
      </c>
      <c r="I5658" s="2">
        <v>0</v>
      </c>
      <c r="J5658">
        <v>0</v>
      </c>
      <c r="K5658" s="2">
        <v>0</v>
      </c>
      <c r="L5658">
        <v>712.64850000000001</v>
      </c>
      <c r="M5658" s="2">
        <v>0</v>
      </c>
      <c r="N5658" s="4">
        <v>0</v>
      </c>
    </row>
    <row r="5659" spans="1:14" x14ac:dyDescent="0.3">
      <c r="A5659" s="1" t="s">
        <v>476</v>
      </c>
      <c r="B5659" s="1" t="s">
        <v>514</v>
      </c>
      <c r="C5659" s="1" t="s">
        <v>60</v>
      </c>
      <c r="D5659" s="1" t="s">
        <v>13</v>
      </c>
      <c r="E5659">
        <v>0</v>
      </c>
      <c r="F5659">
        <v>1</v>
      </c>
      <c r="G5659">
        <v>2085.0075000000002</v>
      </c>
      <c r="H5659">
        <v>0</v>
      </c>
      <c r="I5659" s="2">
        <v>0</v>
      </c>
      <c r="J5659">
        <v>0</v>
      </c>
      <c r="K5659" s="2">
        <v>0</v>
      </c>
      <c r="L5659">
        <v>712.64850000000001</v>
      </c>
      <c r="M5659" s="2">
        <v>0</v>
      </c>
      <c r="N5659" s="4">
        <v>0</v>
      </c>
    </row>
    <row r="5660" spans="1:14" x14ac:dyDescent="0.3">
      <c r="A5660" s="1" t="s">
        <v>476</v>
      </c>
      <c r="B5660" s="1" t="s">
        <v>514</v>
      </c>
      <c r="C5660" s="1" t="s">
        <v>60</v>
      </c>
      <c r="D5660" s="1" t="s">
        <v>17</v>
      </c>
      <c r="E5660">
        <v>0</v>
      </c>
      <c r="F5660">
        <v>1</v>
      </c>
      <c r="G5660">
        <v>2085.0075000000002</v>
      </c>
      <c r="H5660">
        <v>0</v>
      </c>
      <c r="I5660" s="2">
        <v>0</v>
      </c>
      <c r="J5660">
        <v>0</v>
      </c>
      <c r="K5660" s="2">
        <v>0</v>
      </c>
      <c r="L5660">
        <v>712.64850000000001</v>
      </c>
      <c r="M5660" s="2">
        <v>0</v>
      </c>
      <c r="N5660" s="4">
        <v>0</v>
      </c>
    </row>
    <row r="5661" spans="1:14" x14ac:dyDescent="0.3">
      <c r="A5661" s="1" t="s">
        <v>476</v>
      </c>
      <c r="B5661" s="1" t="s">
        <v>514</v>
      </c>
      <c r="C5661" s="1" t="s">
        <v>60</v>
      </c>
      <c r="D5661" s="1" t="s">
        <v>18</v>
      </c>
      <c r="E5661">
        <v>0</v>
      </c>
      <c r="F5661">
        <v>6</v>
      </c>
      <c r="G5661">
        <v>12927.0465</v>
      </c>
      <c r="H5661">
        <v>3</v>
      </c>
      <c r="I5661" s="2">
        <v>6533.0235000000002</v>
      </c>
      <c r="J5661">
        <v>0</v>
      </c>
      <c r="K5661" s="2">
        <v>2137.9454999999998</v>
      </c>
      <c r="L5661">
        <v>712.64850000000001</v>
      </c>
      <c r="M5661" s="2">
        <v>4395.0780000000004</v>
      </c>
      <c r="N5661" s="4">
        <v>0.67274792444876408</v>
      </c>
    </row>
    <row r="5662" spans="1:14" x14ac:dyDescent="0.3">
      <c r="A5662" s="1" t="s">
        <v>476</v>
      </c>
      <c r="B5662" s="1" t="s">
        <v>514</v>
      </c>
      <c r="C5662" s="1" t="s">
        <v>61</v>
      </c>
      <c r="D5662" s="1" t="s">
        <v>13</v>
      </c>
      <c r="E5662">
        <v>0</v>
      </c>
      <c r="F5662">
        <v>3</v>
      </c>
      <c r="G5662">
        <v>6533.0235000000002</v>
      </c>
      <c r="H5662">
        <v>0</v>
      </c>
      <c r="I5662" s="2">
        <v>0</v>
      </c>
      <c r="J5662">
        <v>3</v>
      </c>
      <c r="K5662" s="2">
        <v>0</v>
      </c>
      <c r="L5662">
        <v>712.64850000000001</v>
      </c>
      <c r="M5662" s="2">
        <v>0</v>
      </c>
      <c r="N5662" s="4">
        <v>0</v>
      </c>
    </row>
    <row r="5663" spans="1:14" x14ac:dyDescent="0.3">
      <c r="A5663" s="1" t="s">
        <v>476</v>
      </c>
      <c r="B5663" s="1" t="s">
        <v>514</v>
      </c>
      <c r="C5663" s="1" t="s">
        <v>61</v>
      </c>
      <c r="D5663" s="1" t="s">
        <v>13</v>
      </c>
      <c r="E5663">
        <v>0</v>
      </c>
      <c r="F5663">
        <v>1</v>
      </c>
      <c r="G5663">
        <v>2085.0075000000002</v>
      </c>
      <c r="H5663">
        <v>0</v>
      </c>
      <c r="I5663" s="2">
        <v>0</v>
      </c>
      <c r="J5663">
        <v>0</v>
      </c>
      <c r="K5663" s="2">
        <v>0</v>
      </c>
      <c r="L5663">
        <v>712.64850000000001</v>
      </c>
      <c r="M5663" s="2">
        <v>0</v>
      </c>
      <c r="N5663" s="4">
        <v>0</v>
      </c>
    </row>
    <row r="5664" spans="1:14" x14ac:dyDescent="0.3">
      <c r="A5664" s="1" t="s">
        <v>476</v>
      </c>
      <c r="B5664" s="1" t="s">
        <v>514</v>
      </c>
      <c r="C5664" s="1" t="s">
        <v>61</v>
      </c>
      <c r="D5664" s="1" t="s">
        <v>18</v>
      </c>
      <c r="E5664">
        <v>0</v>
      </c>
      <c r="F5664">
        <v>0</v>
      </c>
      <c r="G5664">
        <v>0</v>
      </c>
      <c r="H5664">
        <v>0</v>
      </c>
      <c r="I5664" s="2">
        <v>0</v>
      </c>
      <c r="J5664">
        <v>8</v>
      </c>
      <c r="K5664" s="2">
        <v>0</v>
      </c>
      <c r="L5664">
        <v>712.64850000000001</v>
      </c>
      <c r="M5664" s="2">
        <v>0</v>
      </c>
      <c r="N5664" s="4">
        <v>0</v>
      </c>
    </row>
    <row r="5665" spans="1:14" x14ac:dyDescent="0.3">
      <c r="A5665" s="1" t="s">
        <v>155</v>
      </c>
      <c r="B5665" s="1" t="s">
        <v>515</v>
      </c>
      <c r="C5665" s="1" t="s">
        <v>58</v>
      </c>
      <c r="D5665" s="1" t="s">
        <v>13</v>
      </c>
      <c r="E5665">
        <v>0</v>
      </c>
      <c r="F5665">
        <v>25</v>
      </c>
      <c r="G5665">
        <v>53758.532500000001</v>
      </c>
      <c r="H5665">
        <v>8</v>
      </c>
      <c r="I5665" s="2">
        <v>17141.624</v>
      </c>
      <c r="J5665">
        <v>60</v>
      </c>
      <c r="K5665" s="2">
        <v>6667.8079999999991</v>
      </c>
      <c r="L5665">
        <v>833.47599999999989</v>
      </c>
      <c r="M5665" s="2">
        <v>10473.816000000001</v>
      </c>
      <c r="N5665" s="4">
        <v>0.6110165524573401</v>
      </c>
    </row>
    <row r="5666" spans="1:14" x14ac:dyDescent="0.3">
      <c r="A5666" s="1" t="s">
        <v>155</v>
      </c>
      <c r="B5666" s="1" t="s">
        <v>515</v>
      </c>
      <c r="C5666" s="1" t="s">
        <v>58</v>
      </c>
      <c r="D5666" s="1" t="s">
        <v>14</v>
      </c>
      <c r="E5666">
        <v>0</v>
      </c>
      <c r="F5666">
        <v>1</v>
      </c>
      <c r="G5666">
        <v>2163.9205000000002</v>
      </c>
      <c r="H5666">
        <v>0</v>
      </c>
      <c r="I5666" s="2">
        <v>0</v>
      </c>
      <c r="J5666">
        <v>0</v>
      </c>
      <c r="K5666" s="2">
        <v>0</v>
      </c>
      <c r="L5666">
        <v>833.47599999999989</v>
      </c>
      <c r="M5666" s="2">
        <v>0</v>
      </c>
      <c r="N5666" s="4">
        <v>0</v>
      </c>
    </row>
    <row r="5667" spans="1:14" x14ac:dyDescent="0.3">
      <c r="A5667" s="1" t="s">
        <v>155</v>
      </c>
      <c r="B5667" s="1" t="s">
        <v>515</v>
      </c>
      <c r="C5667" s="1" t="s">
        <v>58</v>
      </c>
      <c r="D5667" s="1" t="s">
        <v>15</v>
      </c>
      <c r="E5667">
        <v>0</v>
      </c>
      <c r="F5667">
        <v>4</v>
      </c>
      <c r="G5667">
        <v>8759.3889999999992</v>
      </c>
      <c r="H5667">
        <v>1</v>
      </c>
      <c r="I5667" s="2">
        <v>2163.9205000000002</v>
      </c>
      <c r="J5667">
        <v>0</v>
      </c>
      <c r="K5667" s="2">
        <v>833.47599999999989</v>
      </c>
      <c r="L5667">
        <v>833.47599999999989</v>
      </c>
      <c r="M5667" s="2">
        <v>1330.4445000000003</v>
      </c>
      <c r="N5667" s="4">
        <v>0.61483058180741856</v>
      </c>
    </row>
    <row r="5668" spans="1:14" x14ac:dyDescent="0.3">
      <c r="A5668" s="1" t="s">
        <v>155</v>
      </c>
      <c r="B5668" s="1" t="s">
        <v>515</v>
      </c>
      <c r="C5668" s="1" t="s">
        <v>58</v>
      </c>
      <c r="D5668" s="1" t="s">
        <v>16</v>
      </c>
      <c r="E5668">
        <v>0</v>
      </c>
      <c r="F5668">
        <v>1</v>
      </c>
      <c r="G5668">
        <v>2163.9205000000002</v>
      </c>
      <c r="H5668">
        <v>0</v>
      </c>
      <c r="I5668" s="2">
        <v>0</v>
      </c>
      <c r="J5668">
        <v>2</v>
      </c>
      <c r="K5668" s="2">
        <v>0</v>
      </c>
      <c r="L5668">
        <v>833.47599999999989</v>
      </c>
      <c r="M5668" s="2">
        <v>0</v>
      </c>
      <c r="N5668" s="4">
        <v>0</v>
      </c>
    </row>
    <row r="5669" spans="1:14" x14ac:dyDescent="0.3">
      <c r="A5669" s="1" t="s">
        <v>155</v>
      </c>
      <c r="B5669" s="1" t="s">
        <v>515</v>
      </c>
      <c r="C5669" s="1" t="s">
        <v>58</v>
      </c>
      <c r="D5669" s="1" t="s">
        <v>13</v>
      </c>
      <c r="E5669">
        <v>0</v>
      </c>
      <c r="F5669">
        <v>2</v>
      </c>
      <c r="G5669">
        <v>4568.2714999999998</v>
      </c>
      <c r="H5669">
        <v>1</v>
      </c>
      <c r="I5669" s="2">
        <v>2404.3510000000001</v>
      </c>
      <c r="J5669">
        <v>0</v>
      </c>
      <c r="K5669" s="2">
        <v>833.47599999999989</v>
      </c>
      <c r="L5669">
        <v>833.47599999999989</v>
      </c>
      <c r="M5669" s="2">
        <v>1570.8750000000002</v>
      </c>
      <c r="N5669" s="4">
        <v>0.65334678672124002</v>
      </c>
    </row>
    <row r="5670" spans="1:14" x14ac:dyDescent="0.3">
      <c r="A5670" s="1" t="s">
        <v>155</v>
      </c>
      <c r="B5670" s="1" t="s">
        <v>515</v>
      </c>
      <c r="C5670" s="1" t="s">
        <v>58</v>
      </c>
      <c r="D5670" s="1" t="s">
        <v>17</v>
      </c>
      <c r="E5670">
        <v>0</v>
      </c>
      <c r="F5670">
        <v>0</v>
      </c>
      <c r="G5670">
        <v>0</v>
      </c>
      <c r="H5670">
        <v>0</v>
      </c>
      <c r="I5670" s="2">
        <v>0</v>
      </c>
      <c r="J5670">
        <v>2</v>
      </c>
      <c r="K5670" s="2">
        <v>0</v>
      </c>
      <c r="L5670">
        <v>833.47599999999989</v>
      </c>
      <c r="M5670" s="2">
        <v>0</v>
      </c>
      <c r="N5670" s="4">
        <v>0</v>
      </c>
    </row>
    <row r="5671" spans="1:14" x14ac:dyDescent="0.3">
      <c r="A5671" s="1" t="s">
        <v>155</v>
      </c>
      <c r="B5671" s="1" t="s">
        <v>515</v>
      </c>
      <c r="C5671" s="1" t="s">
        <v>58</v>
      </c>
      <c r="D5671" s="1" t="s">
        <v>18</v>
      </c>
      <c r="E5671">
        <v>12</v>
      </c>
      <c r="F5671">
        <v>3</v>
      </c>
      <c r="G5671">
        <v>6355.0379999999996</v>
      </c>
      <c r="H5671">
        <v>0</v>
      </c>
      <c r="I5671" s="2">
        <v>0</v>
      </c>
      <c r="J5671">
        <v>7</v>
      </c>
      <c r="K5671" s="2">
        <v>0</v>
      </c>
      <c r="L5671">
        <v>833.47599999999989</v>
      </c>
      <c r="M5671" s="2">
        <v>0</v>
      </c>
      <c r="N5671" s="4">
        <v>0</v>
      </c>
    </row>
    <row r="5672" spans="1:14" x14ac:dyDescent="0.3">
      <c r="A5672" s="1" t="s">
        <v>155</v>
      </c>
      <c r="B5672" s="1" t="s">
        <v>515</v>
      </c>
      <c r="C5672" s="1" t="s">
        <v>58</v>
      </c>
      <c r="D5672" s="1" t="s">
        <v>19</v>
      </c>
      <c r="E5672">
        <v>0</v>
      </c>
      <c r="F5672">
        <v>4</v>
      </c>
      <c r="G5672">
        <v>8245.5114999999987</v>
      </c>
      <c r="H5672">
        <v>1</v>
      </c>
      <c r="I5672" s="2">
        <v>2027.1969999999999</v>
      </c>
      <c r="J5672">
        <v>0</v>
      </c>
      <c r="K5672" s="2">
        <v>833.47599999999989</v>
      </c>
      <c r="L5672">
        <v>833.47599999999989</v>
      </c>
      <c r="M5672" s="2">
        <v>1193.721</v>
      </c>
      <c r="N5672" s="4">
        <v>0.58885298271455611</v>
      </c>
    </row>
    <row r="5673" spans="1:14" x14ac:dyDescent="0.3">
      <c r="A5673" s="1" t="s">
        <v>155</v>
      </c>
      <c r="B5673" s="1" t="s">
        <v>515</v>
      </c>
      <c r="C5673" s="1" t="s">
        <v>59</v>
      </c>
      <c r="D5673" s="1" t="s">
        <v>13</v>
      </c>
      <c r="E5673">
        <v>0</v>
      </c>
      <c r="F5673">
        <v>0</v>
      </c>
      <c r="G5673">
        <v>0</v>
      </c>
      <c r="H5673">
        <v>0</v>
      </c>
      <c r="I5673" s="2">
        <v>0</v>
      </c>
      <c r="J5673">
        <v>1</v>
      </c>
      <c r="K5673" s="2">
        <v>0</v>
      </c>
      <c r="L5673">
        <v>833.47599999999989</v>
      </c>
      <c r="M5673" s="2">
        <v>0</v>
      </c>
      <c r="N5673" s="4">
        <v>0</v>
      </c>
    </row>
    <row r="5674" spans="1:14" x14ac:dyDescent="0.3">
      <c r="A5674" s="1" t="s">
        <v>155</v>
      </c>
      <c r="B5674" s="1" t="s">
        <v>515</v>
      </c>
      <c r="C5674" s="1" t="s">
        <v>59</v>
      </c>
      <c r="D5674" s="1" t="s">
        <v>13</v>
      </c>
      <c r="E5674">
        <v>0</v>
      </c>
      <c r="F5674">
        <v>32</v>
      </c>
      <c r="G5674">
        <v>69801.664999999994</v>
      </c>
      <c r="H5674">
        <v>2</v>
      </c>
      <c r="I5674" s="2">
        <v>4054.3939999999998</v>
      </c>
      <c r="J5674">
        <v>37</v>
      </c>
      <c r="K5674" s="2">
        <v>1666.9519999999998</v>
      </c>
      <c r="L5674">
        <v>833.47599999999989</v>
      </c>
      <c r="M5674" s="2">
        <v>2387.442</v>
      </c>
      <c r="N5674" s="4">
        <v>0.58885298271455611</v>
      </c>
    </row>
    <row r="5675" spans="1:14" x14ac:dyDescent="0.3">
      <c r="A5675" s="1" t="s">
        <v>155</v>
      </c>
      <c r="B5675" s="1" t="s">
        <v>515</v>
      </c>
      <c r="C5675" s="1" t="s">
        <v>59</v>
      </c>
      <c r="D5675" s="1" t="s">
        <v>15</v>
      </c>
      <c r="E5675">
        <v>0</v>
      </c>
      <c r="F5675">
        <v>1</v>
      </c>
      <c r="G5675">
        <v>2163.9205000000002</v>
      </c>
      <c r="H5675">
        <v>0</v>
      </c>
      <c r="I5675" s="2">
        <v>0</v>
      </c>
      <c r="J5675">
        <v>0</v>
      </c>
      <c r="K5675" s="2">
        <v>0</v>
      </c>
      <c r="L5675">
        <v>833.47599999999989</v>
      </c>
      <c r="M5675" s="2">
        <v>0</v>
      </c>
      <c r="N5675" s="4">
        <v>0</v>
      </c>
    </row>
    <row r="5676" spans="1:14" x14ac:dyDescent="0.3">
      <c r="A5676" s="1" t="s">
        <v>155</v>
      </c>
      <c r="B5676" s="1" t="s">
        <v>515</v>
      </c>
      <c r="C5676" s="1" t="s">
        <v>59</v>
      </c>
      <c r="D5676" s="1" t="s">
        <v>16</v>
      </c>
      <c r="E5676">
        <v>0</v>
      </c>
      <c r="F5676">
        <v>3</v>
      </c>
      <c r="G5676">
        <v>6595.468499999999</v>
      </c>
      <c r="H5676">
        <v>1</v>
      </c>
      <c r="I5676" s="2">
        <v>2027.1969999999999</v>
      </c>
      <c r="J5676">
        <v>0</v>
      </c>
      <c r="K5676" s="2">
        <v>833.47599999999989</v>
      </c>
      <c r="L5676">
        <v>833.47599999999989</v>
      </c>
      <c r="M5676" s="2">
        <v>1193.721</v>
      </c>
      <c r="N5676" s="4">
        <v>0.58885298271455611</v>
      </c>
    </row>
    <row r="5677" spans="1:14" x14ac:dyDescent="0.3">
      <c r="A5677" s="1" t="s">
        <v>155</v>
      </c>
      <c r="B5677" s="1" t="s">
        <v>515</v>
      </c>
      <c r="C5677" s="1" t="s">
        <v>59</v>
      </c>
      <c r="D5677" s="1" t="s">
        <v>13</v>
      </c>
      <c r="E5677">
        <v>0</v>
      </c>
      <c r="F5677">
        <v>3</v>
      </c>
      <c r="G5677">
        <v>6595.468499999999</v>
      </c>
      <c r="H5677">
        <v>1</v>
      </c>
      <c r="I5677" s="2">
        <v>2027.1969999999999</v>
      </c>
      <c r="J5677">
        <v>1</v>
      </c>
      <c r="K5677" s="2">
        <v>833.47599999999989</v>
      </c>
      <c r="L5677">
        <v>833.47599999999989</v>
      </c>
      <c r="M5677" s="2">
        <v>1193.721</v>
      </c>
      <c r="N5677" s="4">
        <v>0.58885298271455611</v>
      </c>
    </row>
    <row r="5678" spans="1:14" x14ac:dyDescent="0.3">
      <c r="A5678" s="1" t="s">
        <v>155</v>
      </c>
      <c r="B5678" s="1" t="s">
        <v>515</v>
      </c>
      <c r="C5678" s="1" t="s">
        <v>59</v>
      </c>
      <c r="D5678" s="1" t="s">
        <v>17</v>
      </c>
      <c r="E5678">
        <v>0</v>
      </c>
      <c r="F5678">
        <v>2</v>
      </c>
      <c r="G5678">
        <v>4054.3939999999998</v>
      </c>
      <c r="H5678">
        <v>1</v>
      </c>
      <c r="I5678" s="2">
        <v>2027.1969999999999</v>
      </c>
      <c r="J5678">
        <v>1</v>
      </c>
      <c r="K5678" s="2">
        <v>833.47599999999989</v>
      </c>
      <c r="L5678">
        <v>833.47599999999989</v>
      </c>
      <c r="M5678" s="2">
        <v>1193.721</v>
      </c>
      <c r="N5678" s="4">
        <v>0.58885298271455611</v>
      </c>
    </row>
    <row r="5679" spans="1:14" x14ac:dyDescent="0.3">
      <c r="A5679" s="1" t="s">
        <v>155</v>
      </c>
      <c r="B5679" s="1" t="s">
        <v>515</v>
      </c>
      <c r="C5679" s="1" t="s">
        <v>59</v>
      </c>
      <c r="D5679" s="1" t="s">
        <v>18</v>
      </c>
      <c r="E5679">
        <v>13</v>
      </c>
      <c r="F5679">
        <v>4</v>
      </c>
      <c r="G5679">
        <v>8622.6654999999992</v>
      </c>
      <c r="H5679">
        <v>0</v>
      </c>
      <c r="I5679" s="2">
        <v>-136.7235</v>
      </c>
      <c r="J5679">
        <v>23</v>
      </c>
      <c r="K5679" s="2">
        <v>0</v>
      </c>
      <c r="L5679">
        <v>833.47599999999989</v>
      </c>
      <c r="M5679" s="2">
        <v>-136.7235</v>
      </c>
      <c r="N5679" s="4">
        <v>1</v>
      </c>
    </row>
    <row r="5680" spans="1:14" x14ac:dyDescent="0.3">
      <c r="A5680" s="1" t="s">
        <v>155</v>
      </c>
      <c r="B5680" s="1" t="s">
        <v>515</v>
      </c>
      <c r="C5680" s="1" t="s">
        <v>59</v>
      </c>
      <c r="D5680" s="1" t="s">
        <v>19</v>
      </c>
      <c r="E5680">
        <v>0</v>
      </c>
      <c r="F5680">
        <v>8</v>
      </c>
      <c r="G5680">
        <v>16764.47</v>
      </c>
      <c r="H5680">
        <v>0</v>
      </c>
      <c r="I5680" s="2">
        <v>0</v>
      </c>
      <c r="J5680">
        <v>0</v>
      </c>
      <c r="K5680" s="2">
        <v>0</v>
      </c>
      <c r="L5680">
        <v>833.47599999999989</v>
      </c>
      <c r="M5680" s="2">
        <v>0</v>
      </c>
      <c r="N5680" s="4">
        <v>0</v>
      </c>
    </row>
    <row r="5681" spans="1:14" x14ac:dyDescent="0.3">
      <c r="A5681" s="1" t="s">
        <v>155</v>
      </c>
      <c r="B5681" s="1" t="s">
        <v>515</v>
      </c>
      <c r="C5681" s="1" t="s">
        <v>60</v>
      </c>
      <c r="D5681" s="1" t="s">
        <v>13</v>
      </c>
      <c r="E5681">
        <v>0</v>
      </c>
      <c r="F5681">
        <v>25</v>
      </c>
      <c r="G5681">
        <v>54583.531000000003</v>
      </c>
      <c r="H5681">
        <v>3</v>
      </c>
      <c r="I5681" s="2">
        <v>6355.0379999999996</v>
      </c>
      <c r="J5681">
        <v>40</v>
      </c>
      <c r="K5681" s="2">
        <v>2500.4279999999999</v>
      </c>
      <c r="L5681">
        <v>833.47599999999989</v>
      </c>
      <c r="M5681" s="2">
        <v>3854.6099999999997</v>
      </c>
      <c r="N5681" s="4">
        <v>0.60654397345853794</v>
      </c>
    </row>
    <row r="5682" spans="1:14" x14ac:dyDescent="0.3">
      <c r="A5682" s="1" t="s">
        <v>155</v>
      </c>
      <c r="B5682" s="1" t="s">
        <v>515</v>
      </c>
      <c r="C5682" s="1" t="s">
        <v>60</v>
      </c>
      <c r="D5682" s="1" t="s">
        <v>14</v>
      </c>
      <c r="E5682">
        <v>0</v>
      </c>
      <c r="F5682">
        <v>1</v>
      </c>
      <c r="G5682">
        <v>2027.1969999999999</v>
      </c>
      <c r="H5682">
        <v>1</v>
      </c>
      <c r="I5682" s="2">
        <v>2027.1969999999999</v>
      </c>
      <c r="J5682">
        <v>0</v>
      </c>
      <c r="K5682" s="2">
        <v>833.47599999999989</v>
      </c>
      <c r="L5682">
        <v>833.47599999999989</v>
      </c>
      <c r="M5682" s="2">
        <v>1193.721</v>
      </c>
      <c r="N5682" s="4">
        <v>0.58885298271455611</v>
      </c>
    </row>
    <row r="5683" spans="1:14" x14ac:dyDescent="0.3">
      <c r="A5683" s="1" t="s">
        <v>155</v>
      </c>
      <c r="B5683" s="1" t="s">
        <v>515</v>
      </c>
      <c r="C5683" s="1" t="s">
        <v>60</v>
      </c>
      <c r="D5683" s="1" t="s">
        <v>32</v>
      </c>
      <c r="E5683">
        <v>0</v>
      </c>
      <c r="F5683">
        <v>0</v>
      </c>
      <c r="G5683">
        <v>0</v>
      </c>
      <c r="H5683">
        <v>0</v>
      </c>
      <c r="I5683" s="2">
        <v>0</v>
      </c>
      <c r="J5683">
        <v>1</v>
      </c>
      <c r="K5683" s="2">
        <v>0</v>
      </c>
      <c r="L5683">
        <v>833.47599999999989</v>
      </c>
      <c r="M5683" s="2">
        <v>0</v>
      </c>
      <c r="N5683" s="4">
        <v>0</v>
      </c>
    </row>
    <row r="5684" spans="1:14" x14ac:dyDescent="0.3">
      <c r="A5684" s="1" t="s">
        <v>155</v>
      </c>
      <c r="B5684" s="1" t="s">
        <v>515</v>
      </c>
      <c r="C5684" s="1" t="s">
        <v>60</v>
      </c>
      <c r="D5684" s="1" t="s">
        <v>15</v>
      </c>
      <c r="E5684">
        <v>0</v>
      </c>
      <c r="F5684">
        <v>0</v>
      </c>
      <c r="G5684">
        <v>0</v>
      </c>
      <c r="H5684">
        <v>0</v>
      </c>
      <c r="I5684" s="2">
        <v>0</v>
      </c>
      <c r="J5684">
        <v>1</v>
      </c>
      <c r="K5684" s="2">
        <v>0</v>
      </c>
      <c r="L5684">
        <v>833.47599999999989</v>
      </c>
      <c r="M5684" s="2">
        <v>0</v>
      </c>
      <c r="N5684" s="4">
        <v>0</v>
      </c>
    </row>
    <row r="5685" spans="1:14" x14ac:dyDescent="0.3">
      <c r="A5685" s="1" t="s">
        <v>155</v>
      </c>
      <c r="B5685" s="1" t="s">
        <v>515</v>
      </c>
      <c r="C5685" s="1" t="s">
        <v>60</v>
      </c>
      <c r="D5685" s="1" t="s">
        <v>16</v>
      </c>
      <c r="E5685">
        <v>0</v>
      </c>
      <c r="F5685">
        <v>2</v>
      </c>
      <c r="G5685">
        <v>4191.1174999999994</v>
      </c>
      <c r="H5685">
        <v>0</v>
      </c>
      <c r="I5685" s="2">
        <v>0</v>
      </c>
      <c r="J5685">
        <v>0</v>
      </c>
      <c r="K5685" s="2">
        <v>0</v>
      </c>
      <c r="L5685">
        <v>833.47599999999989</v>
      </c>
      <c r="M5685" s="2">
        <v>0</v>
      </c>
      <c r="N5685" s="4">
        <v>0</v>
      </c>
    </row>
    <row r="5686" spans="1:14" x14ac:dyDescent="0.3">
      <c r="A5686" s="1" t="s">
        <v>155</v>
      </c>
      <c r="B5686" s="1" t="s">
        <v>515</v>
      </c>
      <c r="C5686" s="1" t="s">
        <v>60</v>
      </c>
      <c r="D5686" s="1" t="s">
        <v>13</v>
      </c>
      <c r="E5686">
        <v>0</v>
      </c>
      <c r="F5686">
        <v>5</v>
      </c>
      <c r="G5686">
        <v>10513.138999999999</v>
      </c>
      <c r="H5686">
        <v>0</v>
      </c>
      <c r="I5686" s="2">
        <v>0</v>
      </c>
      <c r="J5686">
        <v>1</v>
      </c>
      <c r="K5686" s="2">
        <v>0</v>
      </c>
      <c r="L5686">
        <v>833.47599999999989</v>
      </c>
      <c r="M5686" s="2">
        <v>0</v>
      </c>
      <c r="N5686" s="4">
        <v>0</v>
      </c>
    </row>
    <row r="5687" spans="1:14" x14ac:dyDescent="0.3">
      <c r="A5687" s="1" t="s">
        <v>155</v>
      </c>
      <c r="B5687" s="1" t="s">
        <v>515</v>
      </c>
      <c r="C5687" s="1" t="s">
        <v>60</v>
      </c>
      <c r="D5687" s="1" t="s">
        <v>17</v>
      </c>
      <c r="E5687">
        <v>0</v>
      </c>
      <c r="F5687">
        <v>4</v>
      </c>
      <c r="G5687">
        <v>8863.0959999999995</v>
      </c>
      <c r="H5687">
        <v>0</v>
      </c>
      <c r="I5687" s="2">
        <v>0</v>
      </c>
      <c r="J5687">
        <v>0</v>
      </c>
      <c r="K5687" s="2">
        <v>0</v>
      </c>
      <c r="L5687">
        <v>833.47599999999989</v>
      </c>
      <c r="M5687" s="2">
        <v>0</v>
      </c>
      <c r="N5687" s="4">
        <v>0</v>
      </c>
    </row>
    <row r="5688" spans="1:14" x14ac:dyDescent="0.3">
      <c r="A5688" s="1" t="s">
        <v>155</v>
      </c>
      <c r="B5688" s="1" t="s">
        <v>515</v>
      </c>
      <c r="C5688" s="1" t="s">
        <v>60</v>
      </c>
      <c r="D5688" s="1" t="s">
        <v>18</v>
      </c>
      <c r="E5688">
        <v>12</v>
      </c>
      <c r="F5688">
        <v>1</v>
      </c>
      <c r="G5688">
        <v>2163.9205000000002</v>
      </c>
      <c r="H5688">
        <v>0</v>
      </c>
      <c r="I5688" s="2">
        <v>0</v>
      </c>
      <c r="J5688">
        <v>21</v>
      </c>
      <c r="K5688" s="2">
        <v>0</v>
      </c>
      <c r="L5688">
        <v>833.47599999999989</v>
      </c>
      <c r="M5688" s="2">
        <v>0</v>
      </c>
      <c r="N5688" s="4">
        <v>0</v>
      </c>
    </row>
    <row r="5689" spans="1:14" x14ac:dyDescent="0.3">
      <c r="A5689" s="1" t="s">
        <v>155</v>
      </c>
      <c r="B5689" s="1" t="s">
        <v>515</v>
      </c>
      <c r="C5689" s="1" t="s">
        <v>60</v>
      </c>
      <c r="D5689" s="1" t="s">
        <v>19</v>
      </c>
      <c r="E5689">
        <v>0</v>
      </c>
      <c r="F5689">
        <v>4</v>
      </c>
      <c r="G5689">
        <v>8485.9419999999991</v>
      </c>
      <c r="H5689">
        <v>0</v>
      </c>
      <c r="I5689" s="2">
        <v>0</v>
      </c>
      <c r="J5689">
        <v>1</v>
      </c>
      <c r="K5689" s="2">
        <v>0</v>
      </c>
      <c r="L5689">
        <v>833.47599999999989</v>
      </c>
      <c r="M5689" s="2">
        <v>0</v>
      </c>
      <c r="N5689" s="4">
        <v>0</v>
      </c>
    </row>
    <row r="5690" spans="1:14" x14ac:dyDescent="0.3">
      <c r="A5690" s="1" t="s">
        <v>155</v>
      </c>
      <c r="B5690" s="1" t="s">
        <v>515</v>
      </c>
      <c r="C5690" s="1" t="s">
        <v>61</v>
      </c>
      <c r="D5690" s="1" t="s">
        <v>13</v>
      </c>
      <c r="E5690">
        <v>0</v>
      </c>
      <c r="F5690">
        <v>24</v>
      </c>
      <c r="G5690">
        <v>52108.489500000003</v>
      </c>
      <c r="H5690">
        <v>10</v>
      </c>
      <c r="I5690" s="2">
        <v>22087.049500000001</v>
      </c>
      <c r="J5690">
        <v>48</v>
      </c>
      <c r="K5690" s="2">
        <v>8334.7599999999984</v>
      </c>
      <c r="L5690">
        <v>833.47599999999989</v>
      </c>
      <c r="M5690" s="2">
        <v>13752.289500000003</v>
      </c>
      <c r="N5690" s="4">
        <v>0.62264040744781246</v>
      </c>
    </row>
    <row r="5691" spans="1:14" x14ac:dyDescent="0.3">
      <c r="A5691" s="1" t="s">
        <v>155</v>
      </c>
      <c r="B5691" s="1" t="s">
        <v>515</v>
      </c>
      <c r="C5691" s="1" t="s">
        <v>61</v>
      </c>
      <c r="D5691" s="1" t="s">
        <v>14</v>
      </c>
      <c r="E5691">
        <v>0</v>
      </c>
      <c r="F5691">
        <v>0</v>
      </c>
      <c r="G5691">
        <v>0</v>
      </c>
      <c r="H5691">
        <v>0</v>
      </c>
      <c r="I5691" s="2">
        <v>0</v>
      </c>
      <c r="J5691">
        <v>0</v>
      </c>
      <c r="K5691" s="2">
        <v>0</v>
      </c>
      <c r="L5691">
        <v>833.47599999999989</v>
      </c>
      <c r="M5691" s="2">
        <v>0</v>
      </c>
      <c r="N5691" s="4">
        <v>0</v>
      </c>
    </row>
    <row r="5692" spans="1:14" x14ac:dyDescent="0.3">
      <c r="A5692" s="1" t="s">
        <v>155</v>
      </c>
      <c r="B5692" s="1" t="s">
        <v>515</v>
      </c>
      <c r="C5692" s="1" t="s">
        <v>61</v>
      </c>
      <c r="D5692" s="1" t="s">
        <v>15</v>
      </c>
      <c r="E5692">
        <v>0</v>
      </c>
      <c r="F5692">
        <v>1</v>
      </c>
      <c r="G5692">
        <v>2163.9205000000002</v>
      </c>
      <c r="H5692">
        <v>0</v>
      </c>
      <c r="I5692" s="2">
        <v>0</v>
      </c>
      <c r="J5692">
        <v>0</v>
      </c>
      <c r="K5692" s="2">
        <v>0</v>
      </c>
      <c r="L5692">
        <v>833.47599999999989</v>
      </c>
      <c r="M5692" s="2">
        <v>0</v>
      </c>
      <c r="N5692" s="4">
        <v>0</v>
      </c>
    </row>
    <row r="5693" spans="1:14" x14ac:dyDescent="0.3">
      <c r="A5693" s="1" t="s">
        <v>155</v>
      </c>
      <c r="B5693" s="1" t="s">
        <v>515</v>
      </c>
      <c r="C5693" s="1" t="s">
        <v>61</v>
      </c>
      <c r="D5693" s="1" t="s">
        <v>16</v>
      </c>
      <c r="E5693">
        <v>0</v>
      </c>
      <c r="F5693">
        <v>3</v>
      </c>
      <c r="G5693">
        <v>6595.468499999999</v>
      </c>
      <c r="H5693">
        <v>0</v>
      </c>
      <c r="I5693" s="2">
        <v>0</v>
      </c>
      <c r="J5693">
        <v>0</v>
      </c>
      <c r="K5693" s="2">
        <v>0</v>
      </c>
      <c r="L5693">
        <v>833.47599999999989</v>
      </c>
      <c r="M5693" s="2">
        <v>0</v>
      </c>
      <c r="N5693" s="4">
        <v>0</v>
      </c>
    </row>
    <row r="5694" spans="1:14" x14ac:dyDescent="0.3">
      <c r="A5694" s="1" t="s">
        <v>155</v>
      </c>
      <c r="B5694" s="1" t="s">
        <v>515</v>
      </c>
      <c r="C5694" s="1" t="s">
        <v>61</v>
      </c>
      <c r="D5694" s="1" t="s">
        <v>13</v>
      </c>
      <c r="E5694">
        <v>0</v>
      </c>
      <c r="F5694">
        <v>4</v>
      </c>
      <c r="G5694">
        <v>8622.6654999999992</v>
      </c>
      <c r="H5694">
        <v>1</v>
      </c>
      <c r="I5694" s="2">
        <v>2404.3510000000001</v>
      </c>
      <c r="J5694">
        <v>0</v>
      </c>
      <c r="K5694" s="2">
        <v>833.47599999999989</v>
      </c>
      <c r="L5694">
        <v>833.47599999999989</v>
      </c>
      <c r="M5694" s="2">
        <v>1570.8750000000002</v>
      </c>
      <c r="N5694" s="4">
        <v>0.65334678672124002</v>
      </c>
    </row>
    <row r="5695" spans="1:14" x14ac:dyDescent="0.3">
      <c r="A5695" s="1" t="s">
        <v>155</v>
      </c>
      <c r="B5695" s="1" t="s">
        <v>515</v>
      </c>
      <c r="C5695" s="1" t="s">
        <v>61</v>
      </c>
      <c r="D5695" s="1" t="s">
        <v>17</v>
      </c>
      <c r="E5695">
        <v>0</v>
      </c>
      <c r="F5695">
        <v>1</v>
      </c>
      <c r="G5695">
        <v>2163.9205000000002</v>
      </c>
      <c r="H5695">
        <v>0</v>
      </c>
      <c r="I5695" s="2">
        <v>0</v>
      </c>
      <c r="J5695">
        <v>1</v>
      </c>
      <c r="K5695" s="2">
        <v>0</v>
      </c>
      <c r="L5695">
        <v>833.47599999999989</v>
      </c>
      <c r="M5695" s="2">
        <v>0</v>
      </c>
      <c r="N5695" s="4">
        <v>0</v>
      </c>
    </row>
    <row r="5696" spans="1:14" x14ac:dyDescent="0.3">
      <c r="A5696" s="1" t="s">
        <v>155</v>
      </c>
      <c r="B5696" s="1" t="s">
        <v>515</v>
      </c>
      <c r="C5696" s="1" t="s">
        <v>61</v>
      </c>
      <c r="D5696" s="1" t="s">
        <v>18</v>
      </c>
      <c r="E5696">
        <v>8</v>
      </c>
      <c r="F5696">
        <v>3</v>
      </c>
      <c r="G5696">
        <v>6595.468499999999</v>
      </c>
      <c r="H5696">
        <v>1</v>
      </c>
      <c r="I5696" s="2">
        <v>2404.3510000000001</v>
      </c>
      <c r="J5696">
        <v>10</v>
      </c>
      <c r="K5696" s="2">
        <v>833.47599999999989</v>
      </c>
      <c r="L5696">
        <v>833.47599999999989</v>
      </c>
      <c r="M5696" s="2">
        <v>1570.8750000000002</v>
      </c>
      <c r="N5696" s="4">
        <v>0.65334678672124002</v>
      </c>
    </row>
    <row r="5697" spans="1:14" x14ac:dyDescent="0.3">
      <c r="A5697" s="1" t="s">
        <v>155</v>
      </c>
      <c r="B5697" s="1" t="s">
        <v>515</v>
      </c>
      <c r="C5697" s="1" t="s">
        <v>61</v>
      </c>
      <c r="D5697" s="1" t="s">
        <v>19</v>
      </c>
      <c r="E5697">
        <v>0</v>
      </c>
      <c r="F5697">
        <v>3</v>
      </c>
      <c r="G5697">
        <v>6595.468499999999</v>
      </c>
      <c r="H5697">
        <v>1</v>
      </c>
      <c r="I5697" s="2">
        <v>2404.3510000000001</v>
      </c>
      <c r="J5697">
        <v>0</v>
      </c>
      <c r="K5697" s="2">
        <v>833.47599999999989</v>
      </c>
      <c r="L5697">
        <v>833.47599999999989</v>
      </c>
      <c r="M5697" s="2">
        <v>1570.8750000000002</v>
      </c>
      <c r="N5697" s="4">
        <v>0.65334678672124002</v>
      </c>
    </row>
    <row r="5698" spans="1:14" x14ac:dyDescent="0.3">
      <c r="A5698" s="1" t="s">
        <v>163</v>
      </c>
      <c r="B5698" s="1" t="s">
        <v>516</v>
      </c>
      <c r="C5698" s="1" t="s">
        <v>22</v>
      </c>
      <c r="D5698" s="1" t="s">
        <v>13</v>
      </c>
      <c r="E5698">
        <v>0</v>
      </c>
      <c r="F5698">
        <v>3</v>
      </c>
      <c r="G5698">
        <v>12331.0245</v>
      </c>
      <c r="H5698">
        <v>1</v>
      </c>
      <c r="I5698" s="2">
        <v>3562.2975000000001</v>
      </c>
      <c r="J5698">
        <v>9</v>
      </c>
      <c r="K5698" s="2">
        <v>896.13799999999992</v>
      </c>
      <c r="L5698">
        <v>896.13799999999992</v>
      </c>
      <c r="M5698" s="2">
        <v>2666.1595000000002</v>
      </c>
      <c r="N5698" s="4">
        <v>0.74843819192529548</v>
      </c>
    </row>
    <row r="5699" spans="1:14" x14ac:dyDescent="0.3">
      <c r="A5699" s="1" t="s">
        <v>163</v>
      </c>
      <c r="B5699" s="1" t="s">
        <v>516</v>
      </c>
      <c r="C5699" s="1" t="s">
        <v>22</v>
      </c>
      <c r="D5699" s="1" t="s">
        <v>16</v>
      </c>
      <c r="E5699">
        <v>0</v>
      </c>
      <c r="F5699">
        <v>0</v>
      </c>
      <c r="G5699">
        <v>0</v>
      </c>
      <c r="H5699">
        <v>0</v>
      </c>
      <c r="I5699" s="2">
        <v>0</v>
      </c>
      <c r="J5699">
        <v>1</v>
      </c>
      <c r="K5699" s="2">
        <v>0</v>
      </c>
      <c r="L5699">
        <v>896.13799999999992</v>
      </c>
      <c r="M5699" s="2">
        <v>0</v>
      </c>
      <c r="N5699" s="4">
        <v>0</v>
      </c>
    </row>
    <row r="5700" spans="1:14" x14ac:dyDescent="0.3">
      <c r="A5700" s="1" t="s">
        <v>163</v>
      </c>
      <c r="B5700" s="1" t="s">
        <v>516</v>
      </c>
      <c r="C5700" s="1" t="s">
        <v>22</v>
      </c>
      <c r="D5700" s="1" t="s">
        <v>18</v>
      </c>
      <c r="E5700">
        <v>28</v>
      </c>
      <c r="F5700">
        <v>1</v>
      </c>
      <c r="G5700">
        <v>3604.2035000000001</v>
      </c>
      <c r="H5700">
        <v>0</v>
      </c>
      <c r="I5700" s="2">
        <v>0</v>
      </c>
      <c r="J5700">
        <v>27</v>
      </c>
      <c r="K5700" s="2">
        <v>0</v>
      </c>
      <c r="L5700">
        <v>896.13799999999992</v>
      </c>
      <c r="M5700" s="2">
        <v>0</v>
      </c>
      <c r="N5700" s="4">
        <v>0</v>
      </c>
    </row>
    <row r="5701" spans="1:14" x14ac:dyDescent="0.3">
      <c r="A5701" s="1" t="s">
        <v>163</v>
      </c>
      <c r="B5701" s="1" t="s">
        <v>516</v>
      </c>
      <c r="C5701" s="1" t="s">
        <v>23</v>
      </c>
      <c r="D5701" s="1" t="s">
        <v>13</v>
      </c>
      <c r="E5701">
        <v>0</v>
      </c>
      <c r="F5701">
        <v>2</v>
      </c>
      <c r="G5701">
        <v>7988.5669999999991</v>
      </c>
      <c r="H5701">
        <v>1</v>
      </c>
      <c r="I5701" s="2">
        <v>3604.2035000000001</v>
      </c>
      <c r="J5701">
        <v>11</v>
      </c>
      <c r="K5701" s="2">
        <v>896.13799999999992</v>
      </c>
      <c r="L5701">
        <v>896.13799999999992</v>
      </c>
      <c r="M5701" s="2">
        <v>2708.0655000000002</v>
      </c>
      <c r="N5701" s="4">
        <v>0.7513630958962223</v>
      </c>
    </row>
    <row r="5702" spans="1:14" x14ac:dyDescent="0.3">
      <c r="A5702" s="1" t="s">
        <v>163</v>
      </c>
      <c r="B5702" s="1" t="s">
        <v>516</v>
      </c>
      <c r="C5702" s="1" t="s">
        <v>23</v>
      </c>
      <c r="D5702" s="1" t="s">
        <v>18</v>
      </c>
      <c r="E5702">
        <v>38</v>
      </c>
      <c r="F5702">
        <v>1</v>
      </c>
      <c r="G5702">
        <v>3604.2035000000001</v>
      </c>
      <c r="H5702">
        <v>0</v>
      </c>
      <c r="I5702" s="2">
        <v>0</v>
      </c>
      <c r="J5702">
        <v>24</v>
      </c>
      <c r="K5702" s="2">
        <v>0</v>
      </c>
      <c r="L5702">
        <v>896.13799999999992</v>
      </c>
      <c r="M5702" s="2">
        <v>0</v>
      </c>
      <c r="N5702" s="4">
        <v>0</v>
      </c>
    </row>
    <row r="5703" spans="1:14" x14ac:dyDescent="0.3">
      <c r="A5703" s="1" t="s">
        <v>163</v>
      </c>
      <c r="B5703" s="1" t="s">
        <v>516</v>
      </c>
      <c r="C5703" s="1" t="s">
        <v>24</v>
      </c>
      <c r="D5703" s="1" t="s">
        <v>13</v>
      </c>
      <c r="E5703">
        <v>0</v>
      </c>
      <c r="F5703">
        <v>1</v>
      </c>
      <c r="G5703">
        <v>3562.2975000000001</v>
      </c>
      <c r="H5703">
        <v>1</v>
      </c>
      <c r="I5703" s="2">
        <v>3562.2975000000001</v>
      </c>
      <c r="J5703">
        <v>5</v>
      </c>
      <c r="K5703" s="2">
        <v>896.13799999999992</v>
      </c>
      <c r="L5703">
        <v>896.13799999999992</v>
      </c>
      <c r="M5703" s="2">
        <v>2666.1595000000002</v>
      </c>
      <c r="N5703" s="4">
        <v>0.74843819192529548</v>
      </c>
    </row>
    <row r="5704" spans="1:14" x14ac:dyDescent="0.3">
      <c r="A5704" s="1" t="s">
        <v>163</v>
      </c>
      <c r="B5704" s="1" t="s">
        <v>516</v>
      </c>
      <c r="C5704" s="1" t="s">
        <v>24</v>
      </c>
      <c r="D5704" s="1" t="s">
        <v>18</v>
      </c>
      <c r="E5704">
        <v>46</v>
      </c>
      <c r="F5704">
        <v>1</v>
      </c>
      <c r="G5704">
        <v>3198.0005000000001</v>
      </c>
      <c r="H5704">
        <v>0</v>
      </c>
      <c r="I5704" s="2">
        <v>0</v>
      </c>
      <c r="J5704">
        <v>39</v>
      </c>
      <c r="K5704" s="2">
        <v>0</v>
      </c>
      <c r="L5704">
        <v>896.13799999999992</v>
      </c>
      <c r="M5704" s="2">
        <v>0</v>
      </c>
      <c r="N5704" s="4">
        <v>0</v>
      </c>
    </row>
    <row r="5705" spans="1:14" x14ac:dyDescent="0.3">
      <c r="A5705" s="1" t="s">
        <v>163</v>
      </c>
      <c r="B5705" s="1" t="s">
        <v>516</v>
      </c>
      <c r="C5705" s="1" t="s">
        <v>27</v>
      </c>
      <c r="D5705" s="1" t="s">
        <v>13</v>
      </c>
      <c r="E5705">
        <v>0</v>
      </c>
      <c r="F5705">
        <v>2</v>
      </c>
      <c r="G5705">
        <v>7124.5949999999993</v>
      </c>
      <c r="H5705">
        <v>2</v>
      </c>
      <c r="I5705" s="2">
        <v>7124.5949999999993</v>
      </c>
      <c r="J5705">
        <v>15</v>
      </c>
      <c r="K5705" s="2">
        <v>1792.2759999999998</v>
      </c>
      <c r="L5705">
        <v>896.13799999999992</v>
      </c>
      <c r="M5705" s="2">
        <v>5332.3189999999995</v>
      </c>
      <c r="N5705" s="4">
        <v>0.74843819192529537</v>
      </c>
    </row>
    <row r="5706" spans="1:14" x14ac:dyDescent="0.3">
      <c r="A5706" s="1" t="s">
        <v>163</v>
      </c>
      <c r="B5706" s="1" t="s">
        <v>516</v>
      </c>
      <c r="C5706" s="1" t="s">
        <v>27</v>
      </c>
      <c r="D5706" s="1" t="s">
        <v>18</v>
      </c>
      <c r="E5706">
        <v>34</v>
      </c>
      <c r="F5706">
        <v>0</v>
      </c>
      <c r="G5706">
        <v>0</v>
      </c>
      <c r="H5706">
        <v>0</v>
      </c>
      <c r="I5706" s="2">
        <v>0</v>
      </c>
      <c r="J5706">
        <v>21</v>
      </c>
      <c r="K5706" s="2">
        <v>0</v>
      </c>
      <c r="L5706">
        <v>896.13799999999992</v>
      </c>
      <c r="M5706" s="2">
        <v>0</v>
      </c>
      <c r="N5706" s="4">
        <v>0</v>
      </c>
    </row>
    <row r="5707" spans="1:14" x14ac:dyDescent="0.3">
      <c r="A5707" s="1" t="s">
        <v>141</v>
      </c>
      <c r="B5707" s="1" t="s">
        <v>517</v>
      </c>
      <c r="C5707" s="1" t="s">
        <v>23</v>
      </c>
      <c r="D5707" s="1" t="s">
        <v>13</v>
      </c>
      <c r="E5707">
        <v>0</v>
      </c>
      <c r="F5707">
        <v>1</v>
      </c>
      <c r="G5707">
        <v>308.84399999999999</v>
      </c>
      <c r="H5707">
        <v>1</v>
      </c>
      <c r="I5707" s="2">
        <v>308.84399999999999</v>
      </c>
      <c r="J5707">
        <v>0</v>
      </c>
      <c r="K5707" s="2">
        <v>1715.98</v>
      </c>
      <c r="L5707">
        <v>1715.98</v>
      </c>
      <c r="M5707" s="2">
        <v>-1407.136</v>
      </c>
      <c r="N5707" s="4">
        <v>-4.5561383740658714</v>
      </c>
    </row>
    <row r="5708" spans="1:14" x14ac:dyDescent="0.3">
      <c r="A5708" s="1" t="s">
        <v>141</v>
      </c>
      <c r="B5708" s="1" t="s">
        <v>518</v>
      </c>
      <c r="C5708" s="1" t="s">
        <v>23</v>
      </c>
      <c r="D5708" s="1" t="s">
        <v>13</v>
      </c>
      <c r="E5708">
        <v>0</v>
      </c>
      <c r="F5708">
        <v>1</v>
      </c>
      <c r="G5708">
        <v>1029.4570000000001</v>
      </c>
      <c r="H5708">
        <v>0</v>
      </c>
      <c r="I5708" s="2">
        <v>0</v>
      </c>
      <c r="J5708">
        <v>0</v>
      </c>
      <c r="K5708" s="2">
        <v>0</v>
      </c>
      <c r="L5708">
        <v>1742.4404999999999</v>
      </c>
      <c r="M5708" s="2">
        <v>0</v>
      </c>
      <c r="N5708" s="4">
        <v>0</v>
      </c>
    </row>
    <row r="5709" spans="1:14" x14ac:dyDescent="0.3">
      <c r="A5709" s="1" t="s">
        <v>91</v>
      </c>
      <c r="B5709" s="1" t="s">
        <v>519</v>
      </c>
      <c r="C5709" s="1" t="s">
        <v>93</v>
      </c>
      <c r="D5709" s="1" t="s">
        <v>13</v>
      </c>
      <c r="E5709">
        <v>0</v>
      </c>
      <c r="F5709">
        <v>2</v>
      </c>
      <c r="G5709">
        <v>4544.0524999999998</v>
      </c>
      <c r="H5709">
        <v>2</v>
      </c>
      <c r="I5709" s="2">
        <v>5171.6994999999997</v>
      </c>
      <c r="J5709">
        <v>13</v>
      </c>
      <c r="K5709" s="2">
        <v>1870</v>
      </c>
      <c r="L5709">
        <v>935</v>
      </c>
      <c r="M5709" s="2">
        <v>3301.6994999999997</v>
      </c>
      <c r="N5709" s="4">
        <v>0.63841673322280224</v>
      </c>
    </row>
    <row r="5710" spans="1:14" x14ac:dyDescent="0.3">
      <c r="A5710" s="1" t="s">
        <v>91</v>
      </c>
      <c r="B5710" s="1" t="s">
        <v>519</v>
      </c>
      <c r="C5710" s="1" t="s">
        <v>93</v>
      </c>
      <c r="D5710" s="1" t="s">
        <v>18</v>
      </c>
      <c r="E5710">
        <v>2</v>
      </c>
      <c r="F5710">
        <v>0</v>
      </c>
      <c r="G5710">
        <v>0</v>
      </c>
      <c r="H5710">
        <v>0</v>
      </c>
      <c r="I5710" s="2">
        <v>0</v>
      </c>
      <c r="J5710">
        <v>1</v>
      </c>
      <c r="K5710" s="2">
        <v>0</v>
      </c>
      <c r="L5710">
        <v>935</v>
      </c>
      <c r="M5710" s="2">
        <v>0</v>
      </c>
      <c r="N5710" s="4">
        <v>0</v>
      </c>
    </row>
    <row r="5711" spans="1:14" x14ac:dyDescent="0.3">
      <c r="A5711" s="1" t="s">
        <v>91</v>
      </c>
      <c r="B5711" s="1" t="s">
        <v>519</v>
      </c>
      <c r="C5711" s="1" t="s">
        <v>176</v>
      </c>
      <c r="D5711" s="1" t="s">
        <v>13</v>
      </c>
      <c r="E5711">
        <v>0</v>
      </c>
      <c r="F5711">
        <v>1</v>
      </c>
      <c r="G5711">
        <v>2245.605</v>
      </c>
      <c r="H5711">
        <v>1</v>
      </c>
      <c r="I5711" s="2">
        <v>2245.605</v>
      </c>
      <c r="J5711">
        <v>17</v>
      </c>
      <c r="K5711" s="2">
        <v>935</v>
      </c>
      <c r="L5711">
        <v>935</v>
      </c>
      <c r="M5711" s="2">
        <v>1310.605</v>
      </c>
      <c r="N5711" s="4">
        <v>0.58363113726590388</v>
      </c>
    </row>
    <row r="5712" spans="1:14" x14ac:dyDescent="0.3">
      <c r="A5712" s="1" t="s">
        <v>91</v>
      </c>
      <c r="B5712" s="1" t="s">
        <v>519</v>
      </c>
      <c r="C5712" s="1" t="s">
        <v>176</v>
      </c>
      <c r="D5712" s="1" t="s">
        <v>19</v>
      </c>
      <c r="E5712">
        <v>0</v>
      </c>
      <c r="F5712">
        <v>0</v>
      </c>
      <c r="G5712">
        <v>0</v>
      </c>
      <c r="H5712">
        <v>0</v>
      </c>
      <c r="I5712" s="2">
        <v>0</v>
      </c>
      <c r="J5712">
        <v>1</v>
      </c>
      <c r="K5712" s="2">
        <v>0</v>
      </c>
      <c r="L5712">
        <v>935</v>
      </c>
      <c r="M5712" s="2">
        <v>0</v>
      </c>
      <c r="N5712" s="4">
        <v>0</v>
      </c>
    </row>
    <row r="5713" spans="1:14" x14ac:dyDescent="0.3">
      <c r="A5713" s="1" t="s">
        <v>91</v>
      </c>
      <c r="B5713" s="1" t="s">
        <v>519</v>
      </c>
      <c r="C5713" s="1" t="s">
        <v>177</v>
      </c>
      <c r="D5713" s="1" t="s">
        <v>13</v>
      </c>
      <c r="E5713">
        <v>0</v>
      </c>
      <c r="F5713">
        <v>0</v>
      </c>
      <c r="G5713">
        <v>0</v>
      </c>
      <c r="H5713">
        <v>0</v>
      </c>
      <c r="I5713" s="2">
        <v>0</v>
      </c>
      <c r="J5713">
        <v>19</v>
      </c>
      <c r="K5713" s="2">
        <v>0</v>
      </c>
      <c r="L5713">
        <v>935</v>
      </c>
      <c r="M5713" s="2">
        <v>0</v>
      </c>
      <c r="N5713" s="4">
        <v>0</v>
      </c>
    </row>
    <row r="5714" spans="1:14" x14ac:dyDescent="0.3">
      <c r="A5714" s="1" t="s">
        <v>91</v>
      </c>
      <c r="B5714" s="1" t="s">
        <v>519</v>
      </c>
      <c r="C5714" s="1" t="s">
        <v>177</v>
      </c>
      <c r="D5714" s="1" t="s">
        <v>18</v>
      </c>
      <c r="E5714">
        <v>1</v>
      </c>
      <c r="F5714">
        <v>0</v>
      </c>
      <c r="G5714">
        <v>0</v>
      </c>
      <c r="H5714">
        <v>0</v>
      </c>
      <c r="I5714" s="2">
        <v>0</v>
      </c>
      <c r="J5714">
        <v>0</v>
      </c>
      <c r="K5714" s="2">
        <v>0</v>
      </c>
      <c r="L5714">
        <v>935</v>
      </c>
      <c r="M5714" s="2">
        <v>0</v>
      </c>
      <c r="N5714" s="4">
        <v>0</v>
      </c>
    </row>
    <row r="5715" spans="1:14" x14ac:dyDescent="0.3">
      <c r="A5715" s="1" t="s">
        <v>91</v>
      </c>
      <c r="B5715" s="1" t="s">
        <v>519</v>
      </c>
      <c r="C5715" s="1" t="s">
        <v>177</v>
      </c>
      <c r="D5715" s="1" t="s">
        <v>19</v>
      </c>
      <c r="E5715">
        <v>0</v>
      </c>
      <c r="F5715">
        <v>0</v>
      </c>
      <c r="G5715">
        <v>0</v>
      </c>
      <c r="H5715">
        <v>0</v>
      </c>
      <c r="I5715" s="2">
        <v>0</v>
      </c>
      <c r="J5715">
        <v>1</v>
      </c>
      <c r="K5715" s="2">
        <v>0</v>
      </c>
      <c r="L5715">
        <v>935</v>
      </c>
      <c r="M5715" s="2">
        <v>0</v>
      </c>
      <c r="N5715" s="4">
        <v>0</v>
      </c>
    </row>
    <row r="5716" spans="1:14" x14ac:dyDescent="0.3">
      <c r="A5716" s="1" t="s">
        <v>91</v>
      </c>
      <c r="B5716" s="1" t="s">
        <v>519</v>
      </c>
      <c r="C5716" s="1" t="s">
        <v>94</v>
      </c>
      <c r="D5716" s="1" t="s">
        <v>13</v>
      </c>
      <c r="E5716">
        <v>0</v>
      </c>
      <c r="F5716">
        <v>0</v>
      </c>
      <c r="G5716">
        <v>0</v>
      </c>
      <c r="H5716">
        <v>0</v>
      </c>
      <c r="I5716" s="2">
        <v>0</v>
      </c>
      <c r="J5716">
        <v>15</v>
      </c>
      <c r="K5716" s="2">
        <v>0</v>
      </c>
      <c r="L5716">
        <v>935</v>
      </c>
      <c r="M5716" s="2">
        <v>0</v>
      </c>
      <c r="N5716" s="4">
        <v>0</v>
      </c>
    </row>
    <row r="5717" spans="1:14" x14ac:dyDescent="0.3">
      <c r="A5717" s="1" t="s">
        <v>91</v>
      </c>
      <c r="B5717" s="1" t="s">
        <v>519</v>
      </c>
      <c r="C5717" s="1" t="s">
        <v>95</v>
      </c>
      <c r="D5717" s="1" t="s">
        <v>13</v>
      </c>
      <c r="E5717">
        <v>0</v>
      </c>
      <c r="F5717">
        <v>1</v>
      </c>
      <c r="G5717">
        <v>2298.4475000000002</v>
      </c>
      <c r="H5717">
        <v>0</v>
      </c>
      <c r="I5717" s="2">
        <v>0</v>
      </c>
      <c r="J5717">
        <v>14</v>
      </c>
      <c r="K5717" s="2">
        <v>0</v>
      </c>
      <c r="L5717">
        <v>935</v>
      </c>
      <c r="M5717" s="2">
        <v>0</v>
      </c>
      <c r="N5717" s="4">
        <v>0</v>
      </c>
    </row>
    <row r="5718" spans="1:14" x14ac:dyDescent="0.3">
      <c r="A5718" s="1" t="s">
        <v>91</v>
      </c>
      <c r="B5718" s="1" t="s">
        <v>519</v>
      </c>
      <c r="C5718" s="1" t="s">
        <v>95</v>
      </c>
      <c r="D5718" s="1" t="s">
        <v>18</v>
      </c>
      <c r="E5718">
        <v>1</v>
      </c>
      <c r="F5718">
        <v>0</v>
      </c>
      <c r="G5718">
        <v>0</v>
      </c>
      <c r="H5718">
        <v>0</v>
      </c>
      <c r="I5718" s="2">
        <v>0</v>
      </c>
      <c r="J5718">
        <v>1</v>
      </c>
      <c r="K5718" s="2">
        <v>0</v>
      </c>
      <c r="L5718">
        <v>935</v>
      </c>
      <c r="M5718" s="2">
        <v>0</v>
      </c>
      <c r="N5718" s="4">
        <v>0</v>
      </c>
    </row>
    <row r="5719" spans="1:14" x14ac:dyDescent="0.3">
      <c r="A5719" s="1" t="s">
        <v>91</v>
      </c>
      <c r="B5719" s="1" t="s">
        <v>519</v>
      </c>
      <c r="C5719" s="1" t="s">
        <v>178</v>
      </c>
      <c r="D5719" s="1" t="s">
        <v>13</v>
      </c>
      <c r="E5719">
        <v>0</v>
      </c>
      <c r="F5719">
        <v>3</v>
      </c>
      <c r="G5719">
        <v>6838.4979999999996</v>
      </c>
      <c r="H5719">
        <v>2</v>
      </c>
      <c r="I5719" s="2">
        <v>4596.8950000000004</v>
      </c>
      <c r="J5719">
        <v>13</v>
      </c>
      <c r="K5719" s="2">
        <v>1870</v>
      </c>
      <c r="L5719">
        <v>935</v>
      </c>
      <c r="M5719" s="2">
        <v>2726.8950000000004</v>
      </c>
      <c r="N5719" s="4">
        <v>0.59320367334907587</v>
      </c>
    </row>
    <row r="5720" spans="1:14" x14ac:dyDescent="0.3">
      <c r="A5720" s="1" t="s">
        <v>520</v>
      </c>
      <c r="B5720" s="1" t="s">
        <v>521</v>
      </c>
      <c r="C5720" s="1" t="s">
        <v>22</v>
      </c>
      <c r="D5720" s="1" t="s">
        <v>13</v>
      </c>
      <c r="E5720">
        <v>0</v>
      </c>
      <c r="F5720">
        <v>1</v>
      </c>
      <c r="G5720">
        <v>696.26750000000004</v>
      </c>
      <c r="H5720">
        <v>0</v>
      </c>
      <c r="I5720" s="2">
        <v>0</v>
      </c>
      <c r="J5720">
        <v>0</v>
      </c>
      <c r="K5720" s="2">
        <v>0</v>
      </c>
      <c r="L5720">
        <v>2059.1759999999999</v>
      </c>
      <c r="M5720" s="2">
        <v>0</v>
      </c>
      <c r="N5720" s="4">
        <v>0</v>
      </c>
    </row>
    <row r="5721" spans="1:14" x14ac:dyDescent="0.3">
      <c r="A5721" s="1" t="s">
        <v>520</v>
      </c>
      <c r="B5721" s="1" t="s">
        <v>521</v>
      </c>
      <c r="C5721" s="1" t="s">
        <v>34</v>
      </c>
      <c r="D5721" s="1" t="s">
        <v>13</v>
      </c>
      <c r="E5721">
        <v>0</v>
      </c>
      <c r="F5721">
        <v>1</v>
      </c>
      <c r="G5721">
        <v>696.26750000000004</v>
      </c>
      <c r="H5721">
        <v>1</v>
      </c>
      <c r="I5721" s="2">
        <v>696.26750000000004</v>
      </c>
      <c r="J5721">
        <v>0</v>
      </c>
      <c r="K5721" s="2">
        <v>2059.1759999999999</v>
      </c>
      <c r="L5721">
        <v>2059.1759999999999</v>
      </c>
      <c r="M5721" s="2">
        <v>-1362.9085</v>
      </c>
      <c r="N5721" s="4">
        <v>-1.9574495434585126</v>
      </c>
    </row>
    <row r="5722" spans="1:14" x14ac:dyDescent="0.3">
      <c r="A5722" s="1" t="s">
        <v>141</v>
      </c>
      <c r="B5722" s="1" t="s">
        <v>522</v>
      </c>
      <c r="C5722" s="1" t="s">
        <v>27</v>
      </c>
      <c r="D5722" s="1" t="s">
        <v>13</v>
      </c>
      <c r="E5722">
        <v>0</v>
      </c>
      <c r="F5722">
        <v>1</v>
      </c>
      <c r="G5722">
        <v>1029.4570000000001</v>
      </c>
      <c r="H5722">
        <v>1</v>
      </c>
      <c r="I5722" s="2">
        <v>1029.4570000000001</v>
      </c>
      <c r="J5722">
        <v>0</v>
      </c>
      <c r="K5722" s="2">
        <v>1260.72</v>
      </c>
      <c r="L5722">
        <v>1260.72</v>
      </c>
      <c r="M5722" s="2">
        <v>-231.26299999999992</v>
      </c>
      <c r="N5722" s="4">
        <v>-0.22464561414415551</v>
      </c>
    </row>
    <row r="5723" spans="1:14" x14ac:dyDescent="0.3">
      <c r="A5723" s="1" t="s">
        <v>155</v>
      </c>
      <c r="B5723" s="1" t="s">
        <v>523</v>
      </c>
      <c r="C5723" s="1" t="s">
        <v>58</v>
      </c>
      <c r="D5723" s="1" t="s">
        <v>13</v>
      </c>
      <c r="E5723">
        <v>0</v>
      </c>
      <c r="F5723">
        <v>1</v>
      </c>
      <c r="G5723">
        <v>974.61349999999993</v>
      </c>
      <c r="H5723">
        <v>0</v>
      </c>
      <c r="I5723" s="2">
        <v>0</v>
      </c>
      <c r="J5723">
        <v>0</v>
      </c>
      <c r="K5723" s="2">
        <v>0</v>
      </c>
      <c r="L5723">
        <v>950.79299999999989</v>
      </c>
      <c r="M5723" s="2">
        <v>0</v>
      </c>
      <c r="N5723" s="4">
        <v>0</v>
      </c>
    </row>
    <row r="5724" spans="1:14" x14ac:dyDescent="0.3">
      <c r="A5724" s="1" t="s">
        <v>91</v>
      </c>
      <c r="B5724" s="1" t="s">
        <v>524</v>
      </c>
      <c r="C5724" s="1" t="s">
        <v>176</v>
      </c>
      <c r="D5724" s="1" t="s">
        <v>13</v>
      </c>
      <c r="E5724">
        <v>0</v>
      </c>
      <c r="F5724">
        <v>10</v>
      </c>
      <c r="G5724">
        <v>7379.8374999999996</v>
      </c>
      <c r="H5724">
        <v>5</v>
      </c>
      <c r="I5724" s="2">
        <v>3726.46</v>
      </c>
      <c r="J5724">
        <v>146</v>
      </c>
      <c r="K5724" s="2">
        <v>2125</v>
      </c>
      <c r="L5724">
        <v>425</v>
      </c>
      <c r="M5724" s="2">
        <v>1601.46</v>
      </c>
      <c r="N5724" s="4">
        <v>0.42975370727178075</v>
      </c>
    </row>
    <row r="5725" spans="1:14" x14ac:dyDescent="0.3">
      <c r="A5725" s="1" t="s">
        <v>91</v>
      </c>
      <c r="B5725" s="1" t="s">
        <v>524</v>
      </c>
      <c r="C5725" s="1" t="s">
        <v>176</v>
      </c>
      <c r="D5725" s="1" t="s">
        <v>18</v>
      </c>
      <c r="E5725">
        <v>50</v>
      </c>
      <c r="F5725">
        <v>0</v>
      </c>
      <c r="G5725">
        <v>0</v>
      </c>
      <c r="H5725">
        <v>0</v>
      </c>
      <c r="I5725" s="2">
        <v>0</v>
      </c>
      <c r="J5725">
        <v>0</v>
      </c>
      <c r="K5725" s="2">
        <v>0</v>
      </c>
      <c r="L5725">
        <v>425</v>
      </c>
      <c r="M5725" s="2">
        <v>0</v>
      </c>
      <c r="N5725" s="4">
        <v>0</v>
      </c>
    </row>
    <row r="5726" spans="1:14" x14ac:dyDescent="0.3">
      <c r="A5726" s="1" t="s">
        <v>91</v>
      </c>
      <c r="B5726" s="1" t="s">
        <v>524</v>
      </c>
      <c r="C5726" s="1" t="s">
        <v>177</v>
      </c>
      <c r="D5726" s="1" t="s">
        <v>13</v>
      </c>
      <c r="E5726">
        <v>0</v>
      </c>
      <c r="F5726">
        <v>13</v>
      </c>
      <c r="G5726">
        <v>9542.6309999999994</v>
      </c>
      <c r="H5726">
        <v>3</v>
      </c>
      <c r="I5726" s="2">
        <v>2221.2595000000001</v>
      </c>
      <c r="J5726">
        <v>153</v>
      </c>
      <c r="K5726" s="2">
        <v>1275</v>
      </c>
      <c r="L5726">
        <v>425</v>
      </c>
      <c r="M5726" s="2">
        <v>946.25950000000012</v>
      </c>
      <c r="N5726" s="4">
        <v>0.4260013294259406</v>
      </c>
    </row>
    <row r="5727" spans="1:14" x14ac:dyDescent="0.3">
      <c r="A5727" s="1" t="s">
        <v>91</v>
      </c>
      <c r="B5727" s="1" t="s">
        <v>524</v>
      </c>
      <c r="C5727" s="1" t="s">
        <v>177</v>
      </c>
      <c r="D5727" s="1" t="s">
        <v>16</v>
      </c>
      <c r="E5727">
        <v>0</v>
      </c>
      <c r="F5727">
        <v>0</v>
      </c>
      <c r="G5727">
        <v>0</v>
      </c>
      <c r="H5727">
        <v>0</v>
      </c>
      <c r="I5727" s="2">
        <v>0</v>
      </c>
      <c r="J5727">
        <v>1</v>
      </c>
      <c r="K5727" s="2">
        <v>0</v>
      </c>
      <c r="L5727">
        <v>425</v>
      </c>
      <c r="M5727" s="2">
        <v>0</v>
      </c>
      <c r="N5727" s="4">
        <v>0</v>
      </c>
    </row>
    <row r="5728" spans="1:14" x14ac:dyDescent="0.3">
      <c r="A5728" s="1" t="s">
        <v>91</v>
      </c>
      <c r="B5728" s="1" t="s">
        <v>524</v>
      </c>
      <c r="C5728" s="1" t="s">
        <v>177</v>
      </c>
      <c r="D5728" s="1" t="s">
        <v>18</v>
      </c>
      <c r="E5728">
        <v>50</v>
      </c>
      <c r="F5728">
        <v>0</v>
      </c>
      <c r="G5728">
        <v>0</v>
      </c>
      <c r="H5728">
        <v>0</v>
      </c>
      <c r="I5728" s="2">
        <v>0</v>
      </c>
      <c r="J5728">
        <v>0</v>
      </c>
      <c r="K5728" s="2">
        <v>0</v>
      </c>
      <c r="L5728">
        <v>425</v>
      </c>
      <c r="M5728" s="2">
        <v>0</v>
      </c>
      <c r="N5728" s="4">
        <v>0</v>
      </c>
    </row>
    <row r="5729" spans="1:14" x14ac:dyDescent="0.3">
      <c r="A5729" s="1" t="s">
        <v>91</v>
      </c>
      <c r="B5729" s="1" t="s">
        <v>524</v>
      </c>
      <c r="C5729" s="1" t="s">
        <v>177</v>
      </c>
      <c r="D5729" s="1" t="s">
        <v>19</v>
      </c>
      <c r="E5729">
        <v>0</v>
      </c>
      <c r="F5729">
        <v>0</v>
      </c>
      <c r="G5729">
        <v>0</v>
      </c>
      <c r="H5729">
        <v>0</v>
      </c>
      <c r="I5729" s="2">
        <v>0</v>
      </c>
      <c r="J5729">
        <v>1</v>
      </c>
      <c r="K5729" s="2">
        <v>0</v>
      </c>
      <c r="L5729">
        <v>425</v>
      </c>
      <c r="M5729" s="2">
        <v>0</v>
      </c>
      <c r="N5729" s="4">
        <v>0</v>
      </c>
    </row>
    <row r="5730" spans="1:14" x14ac:dyDescent="0.3">
      <c r="A5730" s="1" t="s">
        <v>91</v>
      </c>
      <c r="B5730" s="1" t="s">
        <v>524</v>
      </c>
      <c r="C5730" s="1" t="s">
        <v>94</v>
      </c>
      <c r="D5730" s="1" t="s">
        <v>13</v>
      </c>
      <c r="E5730">
        <v>0</v>
      </c>
      <c r="F5730">
        <v>10</v>
      </c>
      <c r="G5730">
        <v>7379.8374999999996</v>
      </c>
      <c r="H5730">
        <v>1</v>
      </c>
      <c r="I5730" s="2">
        <v>745.29200000000003</v>
      </c>
      <c r="J5730">
        <v>139</v>
      </c>
      <c r="K5730" s="2">
        <v>425</v>
      </c>
      <c r="L5730">
        <v>425</v>
      </c>
      <c r="M5730" s="2">
        <v>320.29200000000003</v>
      </c>
      <c r="N5730" s="4">
        <v>0.42975370727178075</v>
      </c>
    </row>
    <row r="5731" spans="1:14" x14ac:dyDescent="0.3">
      <c r="A5731" s="1" t="s">
        <v>91</v>
      </c>
      <c r="B5731" s="1" t="s">
        <v>524</v>
      </c>
      <c r="C5731" s="1" t="s">
        <v>94</v>
      </c>
      <c r="D5731" s="1" t="s">
        <v>18</v>
      </c>
      <c r="E5731">
        <v>50</v>
      </c>
      <c r="F5731">
        <v>0</v>
      </c>
      <c r="G5731">
        <v>0</v>
      </c>
      <c r="H5731">
        <v>0</v>
      </c>
      <c r="I5731" s="2">
        <v>0</v>
      </c>
      <c r="J5731">
        <v>0</v>
      </c>
      <c r="K5731" s="2">
        <v>0</v>
      </c>
      <c r="L5731">
        <v>425</v>
      </c>
      <c r="M5731" s="2">
        <v>0</v>
      </c>
      <c r="N5731" s="4">
        <v>0</v>
      </c>
    </row>
    <row r="5732" spans="1:14" x14ac:dyDescent="0.3">
      <c r="A5732" s="1" t="s">
        <v>91</v>
      </c>
      <c r="B5732" s="1" t="s">
        <v>524</v>
      </c>
      <c r="C5732" s="1" t="s">
        <v>95</v>
      </c>
      <c r="D5732" s="1" t="s">
        <v>13</v>
      </c>
      <c r="E5732">
        <v>0</v>
      </c>
      <c r="F5732">
        <v>7</v>
      </c>
      <c r="G5732">
        <v>5143.9614999999994</v>
      </c>
      <c r="H5732">
        <v>0</v>
      </c>
      <c r="I5732" s="2">
        <v>0</v>
      </c>
      <c r="J5732">
        <v>105</v>
      </c>
      <c r="K5732" s="2">
        <v>0</v>
      </c>
      <c r="L5732">
        <v>425</v>
      </c>
      <c r="M5732" s="2">
        <v>0</v>
      </c>
      <c r="N5732" s="4">
        <v>0</v>
      </c>
    </row>
    <row r="5733" spans="1:14" x14ac:dyDescent="0.3">
      <c r="A5733" s="1" t="s">
        <v>91</v>
      </c>
      <c r="B5733" s="1" t="s">
        <v>524</v>
      </c>
      <c r="C5733" s="1" t="s">
        <v>95</v>
      </c>
      <c r="D5733" s="1" t="s">
        <v>18</v>
      </c>
      <c r="E5733">
        <v>50</v>
      </c>
      <c r="F5733">
        <v>0</v>
      </c>
      <c r="G5733">
        <v>0</v>
      </c>
      <c r="H5733">
        <v>0</v>
      </c>
      <c r="I5733" s="2">
        <v>0</v>
      </c>
      <c r="J5733">
        <v>0</v>
      </c>
      <c r="K5733" s="2">
        <v>0</v>
      </c>
      <c r="L5733">
        <v>425</v>
      </c>
      <c r="M5733" s="2">
        <v>0</v>
      </c>
      <c r="N5733" s="4">
        <v>0</v>
      </c>
    </row>
    <row r="5734" spans="1:14" x14ac:dyDescent="0.3">
      <c r="A5734" s="1" t="s">
        <v>91</v>
      </c>
      <c r="B5734" s="1" t="s">
        <v>524</v>
      </c>
      <c r="C5734" s="1" t="s">
        <v>95</v>
      </c>
      <c r="D5734" s="1" t="s">
        <v>19</v>
      </c>
      <c r="E5734">
        <v>0</v>
      </c>
      <c r="F5734">
        <v>0</v>
      </c>
      <c r="G5734">
        <v>0</v>
      </c>
      <c r="H5734">
        <v>0</v>
      </c>
      <c r="I5734" s="2">
        <v>0</v>
      </c>
      <c r="J5734">
        <v>1</v>
      </c>
      <c r="K5734" s="2">
        <v>0</v>
      </c>
      <c r="L5734">
        <v>425</v>
      </c>
      <c r="M5734" s="2">
        <v>0</v>
      </c>
      <c r="N5734" s="4">
        <v>0</v>
      </c>
    </row>
    <row r="5735" spans="1:14" x14ac:dyDescent="0.3">
      <c r="A5735" s="1" t="s">
        <v>91</v>
      </c>
      <c r="B5735" s="1" t="s">
        <v>524</v>
      </c>
      <c r="C5735" s="1" t="s">
        <v>525</v>
      </c>
      <c r="D5735" s="1" t="s">
        <v>13</v>
      </c>
      <c r="E5735">
        <v>0</v>
      </c>
      <c r="F5735">
        <v>25</v>
      </c>
      <c r="G5735">
        <v>20166.6875</v>
      </c>
      <c r="H5735">
        <v>7</v>
      </c>
      <c r="I5735" s="2">
        <v>5158.5780000000004</v>
      </c>
      <c r="J5735">
        <v>148</v>
      </c>
      <c r="K5735" s="2">
        <v>2975</v>
      </c>
      <c r="L5735">
        <v>425</v>
      </c>
      <c r="M5735" s="2">
        <v>2183.5780000000004</v>
      </c>
      <c r="N5735" s="4">
        <v>0.42329068204454801</v>
      </c>
    </row>
    <row r="5736" spans="1:14" x14ac:dyDescent="0.3">
      <c r="A5736" s="1" t="s">
        <v>91</v>
      </c>
      <c r="B5736" s="1" t="s">
        <v>524</v>
      </c>
      <c r="C5736" s="1" t="s">
        <v>525</v>
      </c>
      <c r="D5736" s="1" t="s">
        <v>18</v>
      </c>
      <c r="E5736">
        <v>50</v>
      </c>
      <c r="F5736">
        <v>0</v>
      </c>
      <c r="G5736">
        <v>0</v>
      </c>
      <c r="H5736">
        <v>0</v>
      </c>
      <c r="I5736" s="2">
        <v>0</v>
      </c>
      <c r="J5736">
        <v>1</v>
      </c>
      <c r="K5736" s="2">
        <v>0</v>
      </c>
      <c r="L5736">
        <v>425</v>
      </c>
      <c r="M5736" s="2">
        <v>0</v>
      </c>
      <c r="N5736" s="4">
        <v>0</v>
      </c>
    </row>
    <row r="5737" spans="1:14" x14ac:dyDescent="0.3">
      <c r="A5737" s="1" t="s">
        <v>91</v>
      </c>
      <c r="B5737" s="1" t="s">
        <v>526</v>
      </c>
      <c r="C5737" s="1" t="s">
        <v>177</v>
      </c>
      <c r="D5737" s="1" t="s">
        <v>13</v>
      </c>
      <c r="E5737">
        <v>0</v>
      </c>
      <c r="F5737">
        <v>0</v>
      </c>
      <c r="G5737">
        <v>0</v>
      </c>
      <c r="H5737">
        <v>0</v>
      </c>
      <c r="I5737" s="2">
        <v>0</v>
      </c>
      <c r="J5737">
        <v>19</v>
      </c>
      <c r="K5737" s="2">
        <v>0</v>
      </c>
      <c r="L5737">
        <v>425</v>
      </c>
      <c r="M5737" s="2">
        <v>0</v>
      </c>
      <c r="N5737" s="4">
        <v>0</v>
      </c>
    </row>
    <row r="5738" spans="1:14" x14ac:dyDescent="0.3">
      <c r="A5738" s="1" t="s">
        <v>91</v>
      </c>
      <c r="B5738" s="1" t="s">
        <v>526</v>
      </c>
      <c r="C5738" s="1" t="s">
        <v>177</v>
      </c>
      <c r="D5738" s="1" t="s">
        <v>18</v>
      </c>
      <c r="E5738">
        <v>9</v>
      </c>
      <c r="F5738">
        <v>2</v>
      </c>
      <c r="G5738">
        <v>730.67549999999994</v>
      </c>
      <c r="H5738">
        <v>0</v>
      </c>
      <c r="I5738" s="2">
        <v>0</v>
      </c>
      <c r="J5738">
        <v>3</v>
      </c>
      <c r="K5738" s="2">
        <v>0</v>
      </c>
      <c r="L5738">
        <v>425</v>
      </c>
      <c r="M5738" s="2">
        <v>0</v>
      </c>
      <c r="N5738" s="4">
        <v>0</v>
      </c>
    </row>
    <row r="5739" spans="1:14" x14ac:dyDescent="0.3">
      <c r="A5739" s="1" t="s">
        <v>91</v>
      </c>
      <c r="B5739" s="1" t="s">
        <v>526</v>
      </c>
      <c r="C5739" s="1" t="s">
        <v>94</v>
      </c>
      <c r="D5739" s="1" t="s">
        <v>13</v>
      </c>
      <c r="E5739">
        <v>0</v>
      </c>
      <c r="F5739">
        <v>0</v>
      </c>
      <c r="G5739">
        <v>0</v>
      </c>
      <c r="H5739">
        <v>0</v>
      </c>
      <c r="I5739" s="2">
        <v>0</v>
      </c>
      <c r="J5739">
        <v>46</v>
      </c>
      <c r="K5739" s="2">
        <v>0</v>
      </c>
      <c r="L5739">
        <v>425</v>
      </c>
      <c r="M5739" s="2">
        <v>0</v>
      </c>
      <c r="N5739" s="4">
        <v>0</v>
      </c>
    </row>
    <row r="5740" spans="1:14" x14ac:dyDescent="0.3">
      <c r="A5740" s="1" t="s">
        <v>91</v>
      </c>
      <c r="B5740" s="1" t="s">
        <v>526</v>
      </c>
      <c r="C5740" s="1" t="s">
        <v>94</v>
      </c>
      <c r="D5740" s="1" t="s">
        <v>18</v>
      </c>
      <c r="E5740">
        <v>120</v>
      </c>
      <c r="F5740">
        <v>0</v>
      </c>
      <c r="G5740">
        <v>0</v>
      </c>
      <c r="H5740">
        <v>0</v>
      </c>
      <c r="I5740" s="2">
        <v>0</v>
      </c>
      <c r="J5740">
        <v>113</v>
      </c>
      <c r="K5740" s="2">
        <v>0</v>
      </c>
      <c r="L5740">
        <v>425</v>
      </c>
      <c r="M5740" s="2">
        <v>0</v>
      </c>
      <c r="N5740" s="4">
        <v>0</v>
      </c>
    </row>
    <row r="5741" spans="1:14" x14ac:dyDescent="0.3">
      <c r="A5741" s="1" t="s">
        <v>91</v>
      </c>
      <c r="B5741" s="1" t="s">
        <v>526</v>
      </c>
      <c r="C5741" s="1" t="s">
        <v>95</v>
      </c>
      <c r="D5741" s="1" t="s">
        <v>13</v>
      </c>
      <c r="E5741">
        <v>0</v>
      </c>
      <c r="F5741">
        <v>0</v>
      </c>
      <c r="G5741">
        <v>0</v>
      </c>
      <c r="H5741">
        <v>0</v>
      </c>
      <c r="I5741" s="2">
        <v>0</v>
      </c>
      <c r="J5741">
        <v>45</v>
      </c>
      <c r="K5741" s="2">
        <v>0</v>
      </c>
      <c r="L5741">
        <v>425</v>
      </c>
      <c r="M5741" s="2">
        <v>0</v>
      </c>
      <c r="N5741" s="4">
        <v>0</v>
      </c>
    </row>
    <row r="5742" spans="1:14" x14ac:dyDescent="0.3">
      <c r="A5742" s="1" t="s">
        <v>91</v>
      </c>
      <c r="B5742" s="1" t="s">
        <v>526</v>
      </c>
      <c r="C5742" s="1" t="s">
        <v>95</v>
      </c>
      <c r="D5742" s="1" t="s">
        <v>16</v>
      </c>
      <c r="E5742">
        <v>0</v>
      </c>
      <c r="F5742">
        <v>0</v>
      </c>
      <c r="G5742">
        <v>0</v>
      </c>
      <c r="H5742">
        <v>0</v>
      </c>
      <c r="I5742" s="2">
        <v>0</v>
      </c>
      <c r="J5742">
        <v>1</v>
      </c>
      <c r="K5742" s="2">
        <v>0</v>
      </c>
      <c r="L5742">
        <v>425</v>
      </c>
      <c r="M5742" s="2">
        <v>0</v>
      </c>
      <c r="N5742" s="4">
        <v>0</v>
      </c>
    </row>
    <row r="5743" spans="1:14" x14ac:dyDescent="0.3">
      <c r="A5743" s="1" t="s">
        <v>91</v>
      </c>
      <c r="B5743" s="1" t="s">
        <v>526</v>
      </c>
      <c r="C5743" s="1" t="s">
        <v>95</v>
      </c>
      <c r="D5743" s="1" t="s">
        <v>18</v>
      </c>
      <c r="E5743">
        <v>40</v>
      </c>
      <c r="F5743">
        <v>2</v>
      </c>
      <c r="G5743">
        <v>1461.3510000000001</v>
      </c>
      <c r="H5743">
        <v>0</v>
      </c>
      <c r="I5743" s="2">
        <v>0</v>
      </c>
      <c r="J5743">
        <v>31</v>
      </c>
      <c r="K5743" s="2">
        <v>0</v>
      </c>
      <c r="L5743">
        <v>425</v>
      </c>
      <c r="M5743" s="2">
        <v>0</v>
      </c>
      <c r="N5743" s="4">
        <v>0</v>
      </c>
    </row>
    <row r="5744" spans="1:14" x14ac:dyDescent="0.3">
      <c r="A5744" s="1" t="s">
        <v>91</v>
      </c>
      <c r="B5744" s="1" t="s">
        <v>526</v>
      </c>
      <c r="C5744" s="1" t="s">
        <v>96</v>
      </c>
      <c r="D5744" s="1" t="s">
        <v>13</v>
      </c>
      <c r="E5744">
        <v>0</v>
      </c>
      <c r="F5744">
        <v>0</v>
      </c>
      <c r="G5744">
        <v>0</v>
      </c>
      <c r="H5744">
        <v>0</v>
      </c>
      <c r="I5744" s="2">
        <v>0</v>
      </c>
      <c r="J5744">
        <v>6</v>
      </c>
      <c r="K5744" s="2">
        <v>0</v>
      </c>
      <c r="L5744">
        <v>425</v>
      </c>
      <c r="M5744" s="2">
        <v>0</v>
      </c>
      <c r="N5744" s="4">
        <v>0</v>
      </c>
    </row>
    <row r="5745" spans="1:14" x14ac:dyDescent="0.3">
      <c r="A5745" s="1" t="s">
        <v>91</v>
      </c>
      <c r="B5745" s="1" t="s">
        <v>526</v>
      </c>
      <c r="C5745" s="1" t="s">
        <v>96</v>
      </c>
      <c r="D5745" s="1" t="s">
        <v>18</v>
      </c>
      <c r="E5745">
        <v>51</v>
      </c>
      <c r="F5745">
        <v>0</v>
      </c>
      <c r="G5745">
        <v>0</v>
      </c>
      <c r="H5745">
        <v>0</v>
      </c>
      <c r="I5745" s="2">
        <v>0</v>
      </c>
      <c r="J5745">
        <v>49</v>
      </c>
      <c r="K5745" s="2">
        <v>0</v>
      </c>
      <c r="L5745">
        <v>425</v>
      </c>
      <c r="M5745" s="2">
        <v>0</v>
      </c>
      <c r="N5745" s="4">
        <v>0</v>
      </c>
    </row>
    <row r="5746" spans="1:14" x14ac:dyDescent="0.3">
      <c r="A5746" s="1" t="s">
        <v>91</v>
      </c>
      <c r="B5746" s="1" t="s">
        <v>527</v>
      </c>
      <c r="C5746" s="1" t="s">
        <v>93</v>
      </c>
      <c r="D5746" s="1" t="s">
        <v>18</v>
      </c>
      <c r="E5746">
        <v>14</v>
      </c>
      <c r="F5746">
        <v>0</v>
      </c>
      <c r="G5746">
        <v>0</v>
      </c>
      <c r="H5746">
        <v>0</v>
      </c>
      <c r="I5746" s="2">
        <v>0</v>
      </c>
      <c r="J5746">
        <v>12</v>
      </c>
      <c r="K5746" s="2">
        <v>0</v>
      </c>
      <c r="L5746">
        <v>935</v>
      </c>
      <c r="M5746" s="2">
        <v>0</v>
      </c>
      <c r="N5746" s="4">
        <v>0</v>
      </c>
    </row>
    <row r="5747" spans="1:14" x14ac:dyDescent="0.3">
      <c r="A5747" s="1" t="s">
        <v>91</v>
      </c>
      <c r="B5747" s="1" t="s">
        <v>527</v>
      </c>
      <c r="C5747" s="1" t="s">
        <v>176</v>
      </c>
      <c r="D5747" s="1" t="s">
        <v>18</v>
      </c>
      <c r="E5747">
        <v>21</v>
      </c>
      <c r="F5747">
        <v>0</v>
      </c>
      <c r="G5747">
        <v>0</v>
      </c>
      <c r="H5747">
        <v>0</v>
      </c>
      <c r="I5747" s="2">
        <v>0</v>
      </c>
      <c r="J5747">
        <v>20</v>
      </c>
      <c r="K5747" s="2">
        <v>0</v>
      </c>
      <c r="L5747">
        <v>935</v>
      </c>
      <c r="M5747" s="2">
        <v>0</v>
      </c>
      <c r="N5747" s="4">
        <v>0</v>
      </c>
    </row>
    <row r="5748" spans="1:14" x14ac:dyDescent="0.3">
      <c r="A5748" s="1" t="s">
        <v>91</v>
      </c>
      <c r="B5748" s="1" t="s">
        <v>527</v>
      </c>
      <c r="C5748" s="1" t="s">
        <v>177</v>
      </c>
      <c r="D5748" s="1" t="s">
        <v>18</v>
      </c>
      <c r="E5748">
        <v>20</v>
      </c>
      <c r="F5748">
        <v>1</v>
      </c>
      <c r="G5748">
        <v>2841.5925000000002</v>
      </c>
      <c r="H5748">
        <v>0</v>
      </c>
      <c r="I5748" s="2">
        <v>0</v>
      </c>
      <c r="J5748">
        <v>19</v>
      </c>
      <c r="K5748" s="2">
        <v>0</v>
      </c>
      <c r="L5748">
        <v>935</v>
      </c>
      <c r="M5748" s="2">
        <v>0</v>
      </c>
      <c r="N5748" s="4">
        <v>0</v>
      </c>
    </row>
    <row r="5749" spans="1:14" x14ac:dyDescent="0.3">
      <c r="A5749" s="1" t="s">
        <v>91</v>
      </c>
      <c r="B5749" s="1" t="s">
        <v>527</v>
      </c>
      <c r="C5749" s="1" t="s">
        <v>94</v>
      </c>
      <c r="D5749" s="1" t="s">
        <v>18</v>
      </c>
      <c r="E5749">
        <v>15</v>
      </c>
      <c r="F5749">
        <v>0</v>
      </c>
      <c r="G5749">
        <v>0</v>
      </c>
      <c r="H5749">
        <v>0</v>
      </c>
      <c r="I5749" s="2">
        <v>0</v>
      </c>
      <c r="J5749">
        <v>15</v>
      </c>
      <c r="K5749" s="2">
        <v>0</v>
      </c>
      <c r="L5749">
        <v>935</v>
      </c>
      <c r="M5749" s="2">
        <v>0</v>
      </c>
      <c r="N5749" s="4">
        <v>0</v>
      </c>
    </row>
    <row r="5750" spans="1:14" x14ac:dyDescent="0.3">
      <c r="A5750" s="1" t="s">
        <v>91</v>
      </c>
      <c r="B5750" s="1" t="s">
        <v>527</v>
      </c>
      <c r="C5750" s="1" t="s">
        <v>95</v>
      </c>
      <c r="D5750" s="1" t="s">
        <v>15</v>
      </c>
      <c r="E5750">
        <v>0</v>
      </c>
      <c r="F5750">
        <v>0</v>
      </c>
      <c r="G5750">
        <v>0</v>
      </c>
      <c r="H5750">
        <v>0</v>
      </c>
      <c r="I5750" s="2">
        <v>0</v>
      </c>
      <c r="J5750">
        <v>1</v>
      </c>
      <c r="K5750" s="2">
        <v>0</v>
      </c>
      <c r="L5750">
        <v>935</v>
      </c>
      <c r="M5750" s="2">
        <v>0</v>
      </c>
      <c r="N5750" s="4">
        <v>0</v>
      </c>
    </row>
    <row r="5751" spans="1:14" x14ac:dyDescent="0.3">
      <c r="A5751" s="1" t="s">
        <v>91</v>
      </c>
      <c r="B5751" s="1" t="s">
        <v>527</v>
      </c>
      <c r="C5751" s="1" t="s">
        <v>95</v>
      </c>
      <c r="D5751" s="1" t="s">
        <v>18</v>
      </c>
      <c r="E5751">
        <v>15</v>
      </c>
      <c r="F5751">
        <v>1</v>
      </c>
      <c r="G5751">
        <v>2841.5925000000002</v>
      </c>
      <c r="H5751">
        <v>0</v>
      </c>
      <c r="I5751" s="2">
        <v>0</v>
      </c>
      <c r="J5751">
        <v>13</v>
      </c>
      <c r="K5751" s="2">
        <v>0</v>
      </c>
      <c r="L5751">
        <v>935</v>
      </c>
      <c r="M5751" s="2">
        <v>0</v>
      </c>
      <c r="N5751" s="4">
        <v>0</v>
      </c>
    </row>
    <row r="5752" spans="1:14" x14ac:dyDescent="0.3">
      <c r="A5752" s="1" t="s">
        <v>91</v>
      </c>
      <c r="B5752" s="1" t="s">
        <v>527</v>
      </c>
      <c r="C5752" s="1" t="s">
        <v>178</v>
      </c>
      <c r="D5752" s="1" t="s">
        <v>18</v>
      </c>
      <c r="E5752">
        <v>15</v>
      </c>
      <c r="F5752">
        <v>0</v>
      </c>
      <c r="G5752">
        <v>0</v>
      </c>
      <c r="H5752">
        <v>0</v>
      </c>
      <c r="I5752" s="2">
        <v>0</v>
      </c>
      <c r="J5752">
        <v>14</v>
      </c>
      <c r="K5752" s="2">
        <v>0</v>
      </c>
      <c r="L5752">
        <v>935</v>
      </c>
      <c r="M5752" s="2">
        <v>0</v>
      </c>
      <c r="N5752" s="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FD52-EA1F-4899-8B05-EB89BE43C03B}">
  <dimension ref="A1:N5815"/>
  <sheetViews>
    <sheetView workbookViewId="0">
      <selection activeCell="M1" sqref="M1:M1048576"/>
    </sheetView>
  </sheetViews>
  <sheetFormatPr defaultRowHeight="14.4" x14ac:dyDescent="0.3"/>
  <cols>
    <col min="1" max="1" width="20" bestFit="1" customWidth="1"/>
    <col min="2" max="2" width="37.5546875" bestFit="1" customWidth="1"/>
    <col min="3" max="3" width="9.77734375" bestFit="1" customWidth="1"/>
    <col min="4" max="4" width="15.33203125" bestFit="1" customWidth="1"/>
    <col min="5" max="5" width="12.44140625" bestFit="1" customWidth="1"/>
    <col min="6" max="6" width="14" bestFit="1" customWidth="1"/>
    <col min="7" max="7" width="14.88671875" style="2" bestFit="1" customWidth="1"/>
    <col min="8" max="8" width="14" bestFit="1" customWidth="1"/>
    <col min="9" max="9" width="14.88671875" style="2" bestFit="1" customWidth="1"/>
    <col min="10" max="10" width="21.6640625" bestFit="1" customWidth="1"/>
    <col min="11" max="11" width="40.77734375" bestFit="1" customWidth="1"/>
    <col min="12" max="12" width="47" style="2" bestFit="1" customWidth="1"/>
    <col min="13" max="13" width="12.5546875" customWidth="1"/>
    <col min="14" max="14" width="9.5546875" style="3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t="s">
        <v>9</v>
      </c>
      <c r="K1" t="s">
        <v>529</v>
      </c>
      <c r="L1" s="2" t="s">
        <v>528</v>
      </c>
      <c r="M1" t="s">
        <v>531</v>
      </c>
      <c r="N1" s="3" t="s">
        <v>530</v>
      </c>
    </row>
    <row r="2" spans="1:14" x14ac:dyDescent="0.3">
      <c r="A2" s="1" t="s">
        <v>10</v>
      </c>
      <c r="B2" s="1" t="s">
        <v>11</v>
      </c>
      <c r="C2" s="1" t="s">
        <v>12</v>
      </c>
      <c r="D2" s="1" t="s">
        <v>13</v>
      </c>
      <c r="E2">
        <v>0</v>
      </c>
      <c r="F2">
        <v>26</v>
      </c>
      <c r="G2" s="2">
        <v>8818.7749999999996</v>
      </c>
      <c r="H2">
        <v>14</v>
      </c>
      <c r="I2" s="2">
        <v>4702.7754999999997</v>
      </c>
      <c r="J2">
        <v>125</v>
      </c>
      <c r="K2" s="1">
        <f>IF(Слияние1[[#This Row],[продажи шт]]&gt;=0,(Слияние1[[#This Row],[продажи шт]]*Слияние1[[#This Row],[Себестоимость одного изделия]]),0)</f>
        <v>2040.8500000000001</v>
      </c>
      <c r="L2" s="2">
        <v>145.77500000000001</v>
      </c>
      <c r="M2" s="2">
        <f>Слияние1[[#This Row],[продажи руб]]-Слияние1[[#This Row],[Себестоимость продаж]]</f>
        <v>2661.9254999999994</v>
      </c>
      <c r="N2" s="3">
        <f>IF(Слияние1[[#This Row],[Валовая прибыль, руб]]=0,0,Слияние1[[#This Row],[Валовая прибыль, руб]]/Слияние1[[#This Row],[продажи руб]])</f>
        <v>0.56603286718662194</v>
      </c>
    </row>
    <row r="3" spans="1:14" x14ac:dyDescent="0.3">
      <c r="A3" s="1" t="s">
        <v>10</v>
      </c>
      <c r="B3" s="1" t="s">
        <v>11</v>
      </c>
      <c r="C3" s="1" t="s">
        <v>12</v>
      </c>
      <c r="D3" s="1" t="s">
        <v>14</v>
      </c>
      <c r="E3">
        <v>0</v>
      </c>
      <c r="F3">
        <v>1</v>
      </c>
      <c r="G3" s="2">
        <v>353.78599999999989</v>
      </c>
      <c r="H3">
        <v>0</v>
      </c>
      <c r="I3" s="2">
        <v>0</v>
      </c>
      <c r="J3">
        <v>0</v>
      </c>
      <c r="K3" s="1">
        <f>IF(Слияние1[[#This Row],[продажи шт]]&gt;=0,(Слияние1[[#This Row],[продажи шт]]*Слияние1[[#This Row],[Себестоимость одного изделия]]),0)</f>
        <v>0</v>
      </c>
      <c r="L3" s="2">
        <v>145.77500000000001</v>
      </c>
      <c r="M3" s="2">
        <f>Слияние1[[#This Row],[продажи руб]]-Слияние1[[#This Row],[Себестоимость продаж]]</f>
        <v>0</v>
      </c>
      <c r="N3" s="3">
        <f>IF(Слияние1[[#This Row],[Валовая прибыль, руб]]=0,0,Слияние1[[#This Row],[Валовая прибыль, руб]]/Слияние1[[#This Row],[продажи руб]])</f>
        <v>0</v>
      </c>
    </row>
    <row r="4" spans="1:14" x14ac:dyDescent="0.3">
      <c r="A4" s="1" t="s">
        <v>10</v>
      </c>
      <c r="B4" s="1" t="s">
        <v>11</v>
      </c>
      <c r="C4" s="1" t="s">
        <v>12</v>
      </c>
      <c r="D4" s="1" t="s">
        <v>15</v>
      </c>
      <c r="E4">
        <v>0</v>
      </c>
      <c r="F4">
        <v>1</v>
      </c>
      <c r="G4" s="2">
        <v>345.14949999999999</v>
      </c>
      <c r="H4">
        <v>0</v>
      </c>
      <c r="I4" s="2">
        <v>0</v>
      </c>
      <c r="J4">
        <v>0</v>
      </c>
      <c r="K4" s="1">
        <f>IF(Слияние1[[#This Row],[продажи шт]]&gt;=0,(Слияние1[[#This Row],[продажи шт]]*Слияние1[[#This Row],[Себестоимость одного изделия]]),0)</f>
        <v>0</v>
      </c>
      <c r="L4" s="2">
        <v>145.77500000000001</v>
      </c>
      <c r="M4" s="2">
        <f>Слияние1[[#This Row],[продажи руб]]-Слияние1[[#This Row],[Себестоимость продаж]]</f>
        <v>0</v>
      </c>
      <c r="N4" s="3">
        <f>IF(Слияние1[[#This Row],[Валовая прибыль, руб]]=0,0,Слияние1[[#This Row],[Валовая прибыль, руб]]/Слияние1[[#This Row],[продажи руб]])</f>
        <v>0</v>
      </c>
    </row>
    <row r="5" spans="1:14" x14ac:dyDescent="0.3">
      <c r="A5" s="1" t="s">
        <v>10</v>
      </c>
      <c r="B5" s="1" t="s">
        <v>11</v>
      </c>
      <c r="C5" s="1" t="s">
        <v>12</v>
      </c>
      <c r="D5" s="1" t="s">
        <v>16</v>
      </c>
      <c r="E5">
        <v>0</v>
      </c>
      <c r="F5">
        <v>5</v>
      </c>
      <c r="G5" s="2">
        <v>1768.93</v>
      </c>
      <c r="H5">
        <v>3</v>
      </c>
      <c r="I5" s="2">
        <v>1061.3579999999999</v>
      </c>
      <c r="J5">
        <v>0</v>
      </c>
      <c r="K5" s="1">
        <f>IF(Слияние1[[#This Row],[продажи шт]]&gt;=0,(Слияние1[[#This Row],[продажи шт]]*Слияние1[[#This Row],[Себестоимость одного изделия]]),0)</f>
        <v>437.32500000000005</v>
      </c>
      <c r="L5" s="2">
        <v>145.77500000000001</v>
      </c>
      <c r="M5" s="2">
        <f>Слияние1[[#This Row],[продажи руб]]-Слияние1[[#This Row],[Себестоимость продаж]]</f>
        <v>624.0329999999999</v>
      </c>
      <c r="N5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6" spans="1:14" x14ac:dyDescent="0.3">
      <c r="A6" s="1" t="s">
        <v>10</v>
      </c>
      <c r="B6" s="1" t="s">
        <v>11</v>
      </c>
      <c r="C6" s="1" t="s">
        <v>12</v>
      </c>
      <c r="D6" s="1" t="s">
        <v>13</v>
      </c>
      <c r="E6">
        <v>0</v>
      </c>
      <c r="F6">
        <v>2</v>
      </c>
      <c r="G6" s="2">
        <v>586.77599999999995</v>
      </c>
      <c r="H6">
        <v>3</v>
      </c>
      <c r="I6" s="2">
        <v>880.16399999999999</v>
      </c>
      <c r="J6">
        <v>0</v>
      </c>
      <c r="K6" s="1">
        <f>IF(Слияние1[[#This Row],[продажи шт]]&gt;=0,(Слияние1[[#This Row],[продажи шт]]*Слияние1[[#This Row],[Себестоимость одного изделия]]),0)</f>
        <v>437.32500000000005</v>
      </c>
      <c r="L6" s="2">
        <v>145.77500000000001</v>
      </c>
      <c r="M6" s="2">
        <f>Слияние1[[#This Row],[продажи руб]]-Слияние1[[#This Row],[Себестоимость продаж]]</f>
        <v>442.83899999999994</v>
      </c>
      <c r="N6" s="3">
        <f>IF(Слияние1[[#This Row],[Валовая прибыль, руб]]=0,0,Слияние1[[#This Row],[Валовая прибыль, руб]]/Слияние1[[#This Row],[продажи руб]])</f>
        <v>0.50313237078544448</v>
      </c>
    </row>
    <row r="7" spans="1:14" x14ac:dyDescent="0.3">
      <c r="A7" s="1" t="s">
        <v>10</v>
      </c>
      <c r="B7" s="1" t="s">
        <v>11</v>
      </c>
      <c r="C7" s="1" t="s">
        <v>12</v>
      </c>
      <c r="D7" s="1" t="s">
        <v>17</v>
      </c>
      <c r="E7">
        <v>0</v>
      </c>
      <c r="F7">
        <v>3</v>
      </c>
      <c r="G7" s="2">
        <v>1000.96</v>
      </c>
      <c r="H7">
        <v>2</v>
      </c>
      <c r="I7" s="2">
        <v>647.17399999999998</v>
      </c>
      <c r="J7">
        <v>39</v>
      </c>
      <c r="K7" s="1">
        <f>IF(Слияние1[[#This Row],[продажи шт]]&gt;=0,(Слияние1[[#This Row],[продажи шт]]*Слияние1[[#This Row],[Себестоимость одного изделия]]),0)</f>
        <v>291.55</v>
      </c>
      <c r="L7" s="2">
        <v>145.77500000000001</v>
      </c>
      <c r="M7" s="2">
        <f>Слияние1[[#This Row],[продажи руб]]-Слияние1[[#This Row],[Себестоимость продаж]]</f>
        <v>355.62399999999997</v>
      </c>
      <c r="N7" s="3">
        <f>IF(Слияние1[[#This Row],[Валовая прибыль, руб]]=0,0,Слияние1[[#This Row],[Валовая прибыль, руб]]/Слияние1[[#This Row],[продажи руб]])</f>
        <v>0.54950291575372312</v>
      </c>
    </row>
    <row r="8" spans="1:14" x14ac:dyDescent="0.3">
      <c r="A8" s="1" t="s">
        <v>10</v>
      </c>
      <c r="B8" s="1" t="s">
        <v>11</v>
      </c>
      <c r="C8" s="1" t="s">
        <v>12</v>
      </c>
      <c r="D8" s="1" t="s">
        <v>18</v>
      </c>
      <c r="E8">
        <v>0</v>
      </c>
      <c r="F8">
        <v>5</v>
      </c>
      <c r="G8" s="2">
        <v>1648.134</v>
      </c>
      <c r="H8">
        <v>3</v>
      </c>
      <c r="I8" s="2">
        <v>1000.96</v>
      </c>
      <c r="J8">
        <v>1</v>
      </c>
      <c r="K8" s="1">
        <f>IF(Слияние1[[#This Row],[продажи шт]]&gt;=0,(Слияние1[[#This Row],[продажи шт]]*Слияние1[[#This Row],[Себестоимость одного изделия]]),0)</f>
        <v>437.32500000000005</v>
      </c>
      <c r="L8" s="2">
        <v>145.77500000000001</v>
      </c>
      <c r="M8" s="2">
        <f>Слияние1[[#This Row],[продажи руб]]-Слияние1[[#This Row],[Себестоимость продаж]]</f>
        <v>563.63499999999999</v>
      </c>
      <c r="N8" s="3">
        <f>IF(Слияние1[[#This Row],[Валовая прибыль, руб]]=0,0,Слияние1[[#This Row],[Валовая прибыль, руб]]/Слияние1[[#This Row],[продажи руб]])</f>
        <v>0.56309442934782605</v>
      </c>
    </row>
    <row r="9" spans="1:14" x14ac:dyDescent="0.3">
      <c r="A9" s="1" t="s">
        <v>10</v>
      </c>
      <c r="B9" s="1" t="s">
        <v>11</v>
      </c>
      <c r="C9" s="1" t="s">
        <v>12</v>
      </c>
      <c r="D9" s="1" t="s">
        <v>19</v>
      </c>
      <c r="E9">
        <v>0</v>
      </c>
      <c r="F9">
        <v>5</v>
      </c>
      <c r="G9" s="2">
        <v>1682.6224999999999</v>
      </c>
      <c r="H9">
        <v>1</v>
      </c>
      <c r="I9" s="2">
        <v>293.38799999999998</v>
      </c>
      <c r="J9">
        <v>0</v>
      </c>
      <c r="K9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9" s="2">
        <v>145.77500000000001</v>
      </c>
      <c r="M9" s="2">
        <f>Слияние1[[#This Row],[продажи руб]]-Слияние1[[#This Row],[Себестоимость продаж]]</f>
        <v>147.61299999999997</v>
      </c>
      <c r="N9" s="3">
        <f>IF(Слияние1[[#This Row],[Валовая прибыль, руб]]=0,0,Слияние1[[#This Row],[Валовая прибыль, руб]]/Слияние1[[#This Row],[продажи руб]])</f>
        <v>0.50313237078544448</v>
      </c>
    </row>
    <row r="10" spans="1:14" x14ac:dyDescent="0.3">
      <c r="A10" s="1" t="s">
        <v>20</v>
      </c>
      <c r="B10" s="1" t="s">
        <v>21</v>
      </c>
      <c r="C10" s="1" t="s">
        <v>22</v>
      </c>
      <c r="D10" s="1" t="s">
        <v>13</v>
      </c>
      <c r="E10">
        <v>0</v>
      </c>
      <c r="F10">
        <v>12</v>
      </c>
      <c r="G10" s="2">
        <v>8861.4745000000003</v>
      </c>
      <c r="H10">
        <v>3</v>
      </c>
      <c r="I10" s="2">
        <v>2193.8895000000002</v>
      </c>
      <c r="J10">
        <v>7</v>
      </c>
      <c r="K10" s="1">
        <f>IF(Слияние1[[#This Row],[продажи шт]]&gt;=0,(Слияние1[[#This Row],[продажи шт]]*Слияние1[[#This Row],[Себестоимость одного изделия]]),0)</f>
        <v>896.9369999999999</v>
      </c>
      <c r="L10" s="2">
        <v>298.97899999999998</v>
      </c>
      <c r="M10" s="2">
        <f>Слияние1[[#This Row],[продажи руб]]-Слияние1[[#This Row],[Себестоимость продаж]]</f>
        <v>1296.9525000000003</v>
      </c>
      <c r="N10" s="3">
        <f>IF(Слияние1[[#This Row],[Валовая прибыль, руб]]=0,0,Слияние1[[#This Row],[Валовая прибыль, руб]]/Слияние1[[#This Row],[продажи руб]])</f>
        <v>0.59116582672007878</v>
      </c>
    </row>
    <row r="11" spans="1:14" x14ac:dyDescent="0.3">
      <c r="A11" s="1" t="s">
        <v>20</v>
      </c>
      <c r="B11" s="1" t="s">
        <v>21</v>
      </c>
      <c r="C11" s="1" t="s">
        <v>22</v>
      </c>
      <c r="D11" s="1" t="s">
        <v>16</v>
      </c>
      <c r="E11">
        <v>0</v>
      </c>
      <c r="F11">
        <v>2</v>
      </c>
      <c r="G11" s="2">
        <v>1409.463</v>
      </c>
      <c r="H11">
        <v>0</v>
      </c>
      <c r="I11" s="2">
        <v>0</v>
      </c>
      <c r="J11">
        <v>2</v>
      </c>
      <c r="K11" s="1">
        <f>IF(Слияние1[[#This Row],[продажи шт]]&gt;=0,(Слияние1[[#This Row],[продажи шт]]*Слияние1[[#This Row],[Себестоимость одного изделия]]),0)</f>
        <v>0</v>
      </c>
      <c r="L11" s="2">
        <v>298.97899999999998</v>
      </c>
      <c r="M11" s="2">
        <f>Слияние1[[#This Row],[продажи руб]]-Слияние1[[#This Row],[Себестоимость продаж]]</f>
        <v>0</v>
      </c>
      <c r="N11" s="3">
        <f>IF(Слияние1[[#This Row],[Валовая прибыль, руб]]=0,0,Слияние1[[#This Row],[Валовая прибыль, руб]]/Слияние1[[#This Row],[продажи руб]])</f>
        <v>0</v>
      </c>
    </row>
    <row r="12" spans="1:14" x14ac:dyDescent="0.3">
      <c r="A12" s="1" t="s">
        <v>20</v>
      </c>
      <c r="B12" s="1" t="s">
        <v>21</v>
      </c>
      <c r="C12" s="1" t="s">
        <v>22</v>
      </c>
      <c r="D12" s="1" t="s">
        <v>13</v>
      </c>
      <c r="E12">
        <v>0</v>
      </c>
      <c r="F12">
        <v>1</v>
      </c>
      <c r="G12" s="2">
        <v>681.65099999999995</v>
      </c>
      <c r="H12">
        <v>2</v>
      </c>
      <c r="I12" s="2">
        <v>1403.4024999999999</v>
      </c>
      <c r="J12">
        <v>0</v>
      </c>
      <c r="K12" s="1">
        <f>IF(Слияние1[[#This Row],[продажи шт]]&gt;=0,(Слияние1[[#This Row],[продажи шт]]*Слияние1[[#This Row],[Себестоимость одного изделия]]),0)</f>
        <v>597.95799999999997</v>
      </c>
      <c r="L12" s="2">
        <v>298.97899999999998</v>
      </c>
      <c r="M12" s="2">
        <f>Слияние1[[#This Row],[продажи руб]]-Слияние1[[#This Row],[Себестоимость продаж]]</f>
        <v>805.44449999999995</v>
      </c>
      <c r="N12" s="3">
        <f>IF(Слияние1[[#This Row],[Валовая прибыль, руб]]=0,0,Слияние1[[#This Row],[Валовая прибыль, руб]]/Слияние1[[#This Row],[продажи руб]])</f>
        <v>0.57392266295663574</v>
      </c>
    </row>
    <row r="13" spans="1:14" x14ac:dyDescent="0.3">
      <c r="A13" s="1" t="s">
        <v>20</v>
      </c>
      <c r="B13" s="1" t="s">
        <v>21</v>
      </c>
      <c r="C13" s="1" t="s">
        <v>22</v>
      </c>
      <c r="D13" s="1" t="s">
        <v>17</v>
      </c>
      <c r="E13">
        <v>0</v>
      </c>
      <c r="F13">
        <v>1</v>
      </c>
      <c r="G13" s="2">
        <v>779.0329999999999</v>
      </c>
      <c r="H13">
        <v>1</v>
      </c>
      <c r="I13" s="2">
        <v>779.0329999999999</v>
      </c>
      <c r="J13">
        <v>0</v>
      </c>
      <c r="K13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13" s="2">
        <v>298.97899999999998</v>
      </c>
      <c r="M13" s="2">
        <f>Слияние1[[#This Row],[продажи руб]]-Слияние1[[#This Row],[Себестоимость продаж]]</f>
        <v>480.05399999999992</v>
      </c>
      <c r="N13" s="3">
        <f>IF(Слияние1[[#This Row],[Валовая прибыль, руб]]=0,0,Слияние1[[#This Row],[Валовая прибыль, руб]]/Слияние1[[#This Row],[продажи руб]])</f>
        <v>0.61621779821907408</v>
      </c>
    </row>
    <row r="14" spans="1:14" x14ac:dyDescent="0.3">
      <c r="A14" s="1" t="s">
        <v>20</v>
      </c>
      <c r="B14" s="1" t="s">
        <v>21</v>
      </c>
      <c r="C14" s="1" t="s">
        <v>22</v>
      </c>
      <c r="D14" s="1" t="s">
        <v>19</v>
      </c>
      <c r="E14">
        <v>0</v>
      </c>
      <c r="F14">
        <v>1</v>
      </c>
      <c r="G14" s="2">
        <v>779.0329999999999</v>
      </c>
      <c r="H14">
        <v>1</v>
      </c>
      <c r="I14" s="2">
        <v>779.0329999999999</v>
      </c>
      <c r="J14">
        <v>0</v>
      </c>
      <c r="K14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14" s="2">
        <v>298.97899999999998</v>
      </c>
      <c r="M14" s="2">
        <f>Слияние1[[#This Row],[продажи руб]]-Слияние1[[#This Row],[Себестоимость продаж]]</f>
        <v>480.05399999999992</v>
      </c>
      <c r="N14" s="3">
        <f>IF(Слияние1[[#This Row],[Валовая прибыль, руб]]=0,0,Слияние1[[#This Row],[Валовая прибыль, руб]]/Слияние1[[#This Row],[продажи руб]])</f>
        <v>0.61621779821907408</v>
      </c>
    </row>
    <row r="15" spans="1:14" x14ac:dyDescent="0.3">
      <c r="A15" s="1" t="s">
        <v>20</v>
      </c>
      <c r="B15" s="1" t="s">
        <v>21</v>
      </c>
      <c r="C15" s="1" t="s">
        <v>23</v>
      </c>
      <c r="D15" s="1" t="s">
        <v>13</v>
      </c>
      <c r="E15">
        <v>0</v>
      </c>
      <c r="F15">
        <v>14</v>
      </c>
      <c r="G15" s="2">
        <v>10122.334500000001</v>
      </c>
      <c r="H15">
        <v>3</v>
      </c>
      <c r="I15" s="2">
        <v>2085.0535</v>
      </c>
      <c r="J15">
        <v>15</v>
      </c>
      <c r="K15" s="1">
        <f>IF(Слияние1[[#This Row],[продажи шт]]&gt;=0,(Слияние1[[#This Row],[продажи шт]]*Слияние1[[#This Row],[Себестоимость одного изделия]]),0)</f>
        <v>896.9369999999999</v>
      </c>
      <c r="L15" s="2">
        <v>298.97899999999998</v>
      </c>
      <c r="M15" s="2">
        <f>Слияние1[[#This Row],[продажи руб]]-Слияние1[[#This Row],[Себестоимость продаж]]</f>
        <v>1188.1165000000001</v>
      </c>
      <c r="N15" s="3">
        <f>IF(Слияние1[[#This Row],[Валовая прибыль, руб]]=0,0,Слияние1[[#This Row],[Валовая прибыль, руб]]/Слияние1[[#This Row],[продажи руб]])</f>
        <v>0.56982542654181301</v>
      </c>
    </row>
    <row r="16" spans="1:14" x14ac:dyDescent="0.3">
      <c r="A16" s="1" t="s">
        <v>20</v>
      </c>
      <c r="B16" s="1" t="s">
        <v>21</v>
      </c>
      <c r="C16" s="1" t="s">
        <v>23</v>
      </c>
      <c r="D16" s="1" t="s">
        <v>14</v>
      </c>
      <c r="E16">
        <v>0</v>
      </c>
      <c r="F16">
        <v>1</v>
      </c>
      <c r="G16" s="2">
        <v>733.20550000000003</v>
      </c>
      <c r="H16">
        <v>1</v>
      </c>
      <c r="I16" s="2">
        <v>681.65099999999995</v>
      </c>
      <c r="J16">
        <v>1</v>
      </c>
      <c r="K16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16" s="2">
        <v>298.97899999999998</v>
      </c>
      <c r="M16" s="2">
        <f>Слияние1[[#This Row],[продажи руб]]-Слияние1[[#This Row],[Себестоимость продаж]]</f>
        <v>382.67199999999997</v>
      </c>
      <c r="N16" s="3">
        <f>IF(Слияние1[[#This Row],[Валовая прибыль, руб]]=0,0,Слияние1[[#This Row],[Валовая прибыль, руб]]/Слияние1[[#This Row],[продажи руб]])</f>
        <v>0.56138991947492189</v>
      </c>
    </row>
    <row r="17" spans="1:14" x14ac:dyDescent="0.3">
      <c r="A17" s="1" t="s">
        <v>20</v>
      </c>
      <c r="B17" s="1" t="s">
        <v>21</v>
      </c>
      <c r="C17" s="1" t="s">
        <v>23</v>
      </c>
      <c r="D17" s="1" t="s">
        <v>15</v>
      </c>
      <c r="E17">
        <v>0</v>
      </c>
      <c r="F17">
        <v>1</v>
      </c>
      <c r="G17" s="2">
        <v>681.65099999999995</v>
      </c>
      <c r="H17">
        <v>1</v>
      </c>
      <c r="I17" s="2">
        <v>681.65099999999995</v>
      </c>
      <c r="J17">
        <v>0</v>
      </c>
      <c r="K17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17" s="2">
        <v>298.97899999999998</v>
      </c>
      <c r="M17" s="2">
        <f>Слияние1[[#This Row],[продажи руб]]-Слияние1[[#This Row],[Себестоимость продаж]]</f>
        <v>382.67199999999997</v>
      </c>
      <c r="N17" s="3">
        <f>IF(Слияние1[[#This Row],[Валовая прибыль, руб]]=0,0,Слияние1[[#This Row],[Валовая прибыль, руб]]/Слияние1[[#This Row],[продажи руб]])</f>
        <v>0.56138991947492189</v>
      </c>
    </row>
    <row r="18" spans="1:14" x14ac:dyDescent="0.3">
      <c r="A18" s="1" t="s">
        <v>20</v>
      </c>
      <c r="B18" s="1" t="s">
        <v>21</v>
      </c>
      <c r="C18" s="1" t="s">
        <v>23</v>
      </c>
      <c r="D18" s="1" t="s">
        <v>13</v>
      </c>
      <c r="E18">
        <v>0</v>
      </c>
      <c r="F18">
        <v>0</v>
      </c>
      <c r="G18" s="2">
        <v>0</v>
      </c>
      <c r="H18">
        <v>0</v>
      </c>
      <c r="I18" s="2">
        <v>0</v>
      </c>
      <c r="J18">
        <v>1</v>
      </c>
      <c r="K18" s="1">
        <f>IF(Слияние1[[#This Row],[продажи шт]]&gt;=0,(Слияние1[[#This Row],[продажи шт]]*Слияние1[[#This Row],[Себестоимость одного изделия]]),0)</f>
        <v>0</v>
      </c>
      <c r="L18" s="2">
        <v>298.97899999999998</v>
      </c>
      <c r="M18" s="2">
        <f>Слияние1[[#This Row],[продажи руб]]-Слияние1[[#This Row],[Себестоимость продаж]]</f>
        <v>0</v>
      </c>
      <c r="N18" s="3">
        <f>IF(Слияние1[[#This Row],[Валовая прибыль, руб]]=0,0,Слияние1[[#This Row],[Валовая прибыль, руб]]/Слияние1[[#This Row],[продажи руб]])</f>
        <v>0</v>
      </c>
    </row>
    <row r="19" spans="1:14" x14ac:dyDescent="0.3">
      <c r="A19" s="1" t="s">
        <v>20</v>
      </c>
      <c r="B19" s="1" t="s">
        <v>21</v>
      </c>
      <c r="C19" s="1" t="s">
        <v>23</v>
      </c>
      <c r="D19" s="1" t="s">
        <v>17</v>
      </c>
      <c r="E19">
        <v>0</v>
      </c>
      <c r="F19">
        <v>2</v>
      </c>
      <c r="G19" s="2">
        <v>1506.845</v>
      </c>
      <c r="H19">
        <v>0</v>
      </c>
      <c r="I19" s="2">
        <v>57.281500000000001</v>
      </c>
      <c r="J19">
        <v>0</v>
      </c>
      <c r="K19" s="1">
        <f>IF(Слияние1[[#This Row],[продажи шт]]&gt;=0,(Слияние1[[#This Row],[продажи шт]]*Слияние1[[#This Row],[Себестоимость одного изделия]]),0)</f>
        <v>0</v>
      </c>
      <c r="L19" s="2">
        <v>298.97899999999998</v>
      </c>
      <c r="M19" s="2">
        <f>Слияние1[[#This Row],[продажи руб]]-Слияние1[[#This Row],[Себестоимость продаж]]</f>
        <v>57.281500000000001</v>
      </c>
      <c r="N19" s="3">
        <f>IF(Слияние1[[#This Row],[Валовая прибыль, руб]]=0,0,Слияние1[[#This Row],[Валовая прибыль, руб]]/Слияние1[[#This Row],[продажи руб]])</f>
        <v>1</v>
      </c>
    </row>
    <row r="20" spans="1:14" x14ac:dyDescent="0.3">
      <c r="A20" s="1" t="s">
        <v>20</v>
      </c>
      <c r="B20" s="1" t="s">
        <v>21</v>
      </c>
      <c r="C20" s="1" t="s">
        <v>23</v>
      </c>
      <c r="D20" s="1" t="s">
        <v>18</v>
      </c>
      <c r="E20">
        <v>0</v>
      </c>
      <c r="F20">
        <v>1</v>
      </c>
      <c r="G20" s="2">
        <v>727.8119999999999</v>
      </c>
      <c r="H20">
        <v>0</v>
      </c>
      <c r="I20" s="2">
        <v>0</v>
      </c>
      <c r="J20">
        <v>4</v>
      </c>
      <c r="K20" s="1">
        <f>IF(Слияние1[[#This Row],[продажи шт]]&gt;=0,(Слияние1[[#This Row],[продажи шт]]*Слияние1[[#This Row],[Себестоимость одного изделия]]),0)</f>
        <v>0</v>
      </c>
      <c r="L20" s="2">
        <v>298.97899999999998</v>
      </c>
      <c r="M20" s="2">
        <f>Слияние1[[#This Row],[продажи руб]]-Слияние1[[#This Row],[Себестоимость продаж]]</f>
        <v>0</v>
      </c>
      <c r="N20" s="3">
        <f>IF(Слияние1[[#This Row],[Валовая прибыль, руб]]=0,0,Слияние1[[#This Row],[Валовая прибыль, руб]]/Слияние1[[#This Row],[продажи руб]])</f>
        <v>0</v>
      </c>
    </row>
    <row r="21" spans="1:14" x14ac:dyDescent="0.3">
      <c r="A21" s="1" t="s">
        <v>20</v>
      </c>
      <c r="B21" s="1" t="s">
        <v>21</v>
      </c>
      <c r="C21" s="1" t="s">
        <v>24</v>
      </c>
      <c r="D21" s="1" t="s">
        <v>13</v>
      </c>
      <c r="E21">
        <v>0</v>
      </c>
      <c r="F21">
        <v>6</v>
      </c>
      <c r="G21" s="2">
        <v>4193.0149999999994</v>
      </c>
      <c r="H21">
        <v>2</v>
      </c>
      <c r="I21" s="2">
        <v>1460.684</v>
      </c>
      <c r="J21">
        <v>12</v>
      </c>
      <c r="K21" s="1">
        <f>IF(Слияние1[[#This Row],[продажи шт]]&gt;=0,(Слияние1[[#This Row],[продажи шт]]*Слияние1[[#This Row],[Себестоимость одного изделия]]),0)</f>
        <v>597.95799999999997</v>
      </c>
      <c r="L21" s="2">
        <v>298.97899999999998</v>
      </c>
      <c r="M21" s="2">
        <f>Слияние1[[#This Row],[продажи руб]]-Слияние1[[#This Row],[Себестоимость продаж]]</f>
        <v>862.726</v>
      </c>
      <c r="N21" s="3">
        <f>IF(Слияние1[[#This Row],[Валовая прибыль, руб]]=0,0,Слияние1[[#This Row],[Валовая прибыль, руб]]/Слияние1[[#This Row],[продажи руб]])</f>
        <v>0.59063151235996292</v>
      </c>
    </row>
    <row r="22" spans="1:14" x14ac:dyDescent="0.3">
      <c r="A22" s="1" t="s">
        <v>20</v>
      </c>
      <c r="B22" s="1" t="s">
        <v>21</v>
      </c>
      <c r="C22" s="1" t="s">
        <v>24</v>
      </c>
      <c r="D22" s="1" t="s">
        <v>13</v>
      </c>
      <c r="E22">
        <v>0</v>
      </c>
      <c r="F22">
        <v>1</v>
      </c>
      <c r="G22" s="2">
        <v>779.0329999999999</v>
      </c>
      <c r="H22">
        <v>0</v>
      </c>
      <c r="I22" s="2">
        <v>0</v>
      </c>
      <c r="J22">
        <v>0</v>
      </c>
      <c r="K22" s="1">
        <f>IF(Слияние1[[#This Row],[продажи шт]]&gt;=0,(Слияние1[[#This Row],[продажи шт]]*Слияние1[[#This Row],[Себестоимость одного изделия]]),0)</f>
        <v>0</v>
      </c>
      <c r="L22" s="2">
        <v>298.97899999999998</v>
      </c>
      <c r="M22" s="2">
        <f>Слияние1[[#This Row],[продажи руб]]-Слияние1[[#This Row],[Себестоимость продаж]]</f>
        <v>0</v>
      </c>
      <c r="N22" s="3">
        <f>IF(Слияние1[[#This Row],[Валовая прибыль, руб]]=0,0,Слияние1[[#This Row],[Валовая прибыль, руб]]/Слияние1[[#This Row],[продажи руб]])</f>
        <v>0</v>
      </c>
    </row>
    <row r="23" spans="1:14" x14ac:dyDescent="0.3">
      <c r="A23" s="1" t="s">
        <v>20</v>
      </c>
      <c r="B23" s="1" t="s">
        <v>21</v>
      </c>
      <c r="C23" s="1" t="s">
        <v>24</v>
      </c>
      <c r="D23" s="1" t="s">
        <v>17</v>
      </c>
      <c r="E23">
        <v>0</v>
      </c>
      <c r="F23">
        <v>0</v>
      </c>
      <c r="G23" s="2">
        <v>0</v>
      </c>
      <c r="H23">
        <v>0</v>
      </c>
      <c r="I23" s="2">
        <v>0</v>
      </c>
      <c r="J23">
        <v>1</v>
      </c>
      <c r="K23" s="1">
        <f>IF(Слияние1[[#This Row],[продажи шт]]&gt;=0,(Слияние1[[#This Row],[продажи шт]]*Слияние1[[#This Row],[Себестоимость одного изделия]]),0)</f>
        <v>0</v>
      </c>
      <c r="L23" s="2">
        <v>298.97899999999998</v>
      </c>
      <c r="M23" s="2">
        <f>Слияние1[[#This Row],[продажи руб]]-Слияние1[[#This Row],[Себестоимость продаж]]</f>
        <v>0</v>
      </c>
      <c r="N23" s="3">
        <f>IF(Слияние1[[#This Row],[Валовая прибыль, руб]]=0,0,Слияние1[[#This Row],[Валовая прибыль, руб]]/Слияние1[[#This Row],[продажи руб]])</f>
        <v>0</v>
      </c>
    </row>
    <row r="24" spans="1:14" x14ac:dyDescent="0.3">
      <c r="A24" s="1" t="s">
        <v>20</v>
      </c>
      <c r="B24" s="1" t="s">
        <v>21</v>
      </c>
      <c r="C24" s="1" t="s">
        <v>24</v>
      </c>
      <c r="D24" s="1" t="s">
        <v>18</v>
      </c>
      <c r="E24">
        <v>0</v>
      </c>
      <c r="F24">
        <v>0</v>
      </c>
      <c r="G24" s="2">
        <v>0</v>
      </c>
      <c r="H24">
        <v>0</v>
      </c>
      <c r="I24" s="2">
        <v>0</v>
      </c>
      <c r="J24">
        <v>1</v>
      </c>
      <c r="K24" s="1">
        <f>IF(Слияние1[[#This Row],[продажи шт]]&gt;=0,(Слияние1[[#This Row],[продажи шт]]*Слияние1[[#This Row],[Себестоимость одного изделия]]),0)</f>
        <v>0</v>
      </c>
      <c r="L24" s="2">
        <v>298.97899999999998</v>
      </c>
      <c r="M24" s="2">
        <f>Слияние1[[#This Row],[продажи руб]]-Слияние1[[#This Row],[Себестоимость продаж]]</f>
        <v>0</v>
      </c>
      <c r="N24" s="3">
        <f>IF(Слияние1[[#This Row],[Валовая прибыль, руб]]=0,0,Слияние1[[#This Row],[Валовая прибыль, руб]]/Слияние1[[#This Row],[продажи руб]])</f>
        <v>0</v>
      </c>
    </row>
    <row r="25" spans="1:14" x14ac:dyDescent="0.3">
      <c r="A25" s="1" t="s">
        <v>20</v>
      </c>
      <c r="B25" s="1" t="s">
        <v>21</v>
      </c>
      <c r="C25" s="1" t="s">
        <v>25</v>
      </c>
      <c r="D25" s="1" t="s">
        <v>13</v>
      </c>
      <c r="E25">
        <v>0</v>
      </c>
      <c r="F25">
        <v>14</v>
      </c>
      <c r="G25" s="2">
        <v>10030.3575</v>
      </c>
      <c r="H25">
        <v>4</v>
      </c>
      <c r="I25" s="2">
        <v>2799.6405</v>
      </c>
      <c r="J25">
        <v>0</v>
      </c>
      <c r="K25" s="1">
        <f>IF(Слияние1[[#This Row],[продажи шт]]&gt;=0,(Слияние1[[#This Row],[продажи шт]]*Слияние1[[#This Row],[Себестоимость одного изделия]]),0)</f>
        <v>1195.9159999999999</v>
      </c>
      <c r="L25" s="2">
        <v>298.97899999999998</v>
      </c>
      <c r="M25" s="2">
        <f>Слияние1[[#This Row],[продажи руб]]-Слияние1[[#This Row],[Себестоимость продаж]]</f>
        <v>1603.7245</v>
      </c>
      <c r="N25" s="3">
        <f>IF(Слияние1[[#This Row],[Валовая прибыль, руб]]=0,0,Слияние1[[#This Row],[Валовая прибыль, руб]]/Слияние1[[#This Row],[продажи руб]])</f>
        <v>0.57283229757534937</v>
      </c>
    </row>
    <row r="26" spans="1:14" x14ac:dyDescent="0.3">
      <c r="A26" s="1" t="s">
        <v>20</v>
      </c>
      <c r="B26" s="1" t="s">
        <v>21</v>
      </c>
      <c r="C26" s="1" t="s">
        <v>25</v>
      </c>
      <c r="D26" s="1" t="s">
        <v>15</v>
      </c>
      <c r="E26">
        <v>0</v>
      </c>
      <c r="F26">
        <v>1</v>
      </c>
      <c r="G26" s="2">
        <v>773.29449999999986</v>
      </c>
      <c r="H26">
        <v>1</v>
      </c>
      <c r="I26" s="2">
        <v>681.65099999999995</v>
      </c>
      <c r="J26">
        <v>0</v>
      </c>
      <c r="K26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6" s="2">
        <v>298.97899999999998</v>
      </c>
      <c r="M26" s="2">
        <f>Слияние1[[#This Row],[продажи руб]]-Слияние1[[#This Row],[Себестоимость продаж]]</f>
        <v>382.67199999999997</v>
      </c>
      <c r="N26" s="3">
        <f>IF(Слияние1[[#This Row],[Валовая прибыль, руб]]=0,0,Слияние1[[#This Row],[Валовая прибыль, руб]]/Слияние1[[#This Row],[продажи руб]])</f>
        <v>0.56138991947492189</v>
      </c>
    </row>
    <row r="27" spans="1:14" x14ac:dyDescent="0.3">
      <c r="A27" s="1" t="s">
        <v>20</v>
      </c>
      <c r="B27" s="1" t="s">
        <v>21</v>
      </c>
      <c r="C27" s="1" t="s">
        <v>25</v>
      </c>
      <c r="D27" s="1" t="s">
        <v>16</v>
      </c>
      <c r="E27">
        <v>0</v>
      </c>
      <c r="F27">
        <v>3</v>
      </c>
      <c r="G27" s="2">
        <v>2234.6570000000002</v>
      </c>
      <c r="H27">
        <v>0</v>
      </c>
      <c r="I27" s="2">
        <v>0</v>
      </c>
      <c r="J27">
        <v>0</v>
      </c>
      <c r="K27" s="1">
        <f>IF(Слияние1[[#This Row],[продажи шт]]&gt;=0,(Слияние1[[#This Row],[продажи шт]]*Слияние1[[#This Row],[Себестоимость одного изделия]]),0)</f>
        <v>0</v>
      </c>
      <c r="L27" s="2">
        <v>298.97899999999998</v>
      </c>
      <c r="M27" s="2">
        <f>Слияние1[[#This Row],[продажи руб]]-Слияние1[[#This Row],[Себестоимость продаж]]</f>
        <v>0</v>
      </c>
      <c r="N27" s="3">
        <f>IF(Слияние1[[#This Row],[Валовая прибыль, руб]]=0,0,Слияние1[[#This Row],[Валовая прибыль, руб]]/Слияние1[[#This Row],[продажи руб]])</f>
        <v>0</v>
      </c>
    </row>
    <row r="28" spans="1:14" x14ac:dyDescent="0.3">
      <c r="A28" s="1" t="s">
        <v>20</v>
      </c>
      <c r="B28" s="1" t="s">
        <v>21</v>
      </c>
      <c r="C28" s="1" t="s">
        <v>25</v>
      </c>
      <c r="D28" s="1" t="s">
        <v>13</v>
      </c>
      <c r="E28">
        <v>0</v>
      </c>
      <c r="F28">
        <v>1</v>
      </c>
      <c r="G28" s="2">
        <v>681.65099999999995</v>
      </c>
      <c r="H28">
        <v>0</v>
      </c>
      <c r="I28" s="2">
        <v>0</v>
      </c>
      <c r="J28">
        <v>0</v>
      </c>
      <c r="K28" s="1">
        <f>IF(Слияние1[[#This Row],[продажи шт]]&gt;=0,(Слияние1[[#This Row],[продажи шт]]*Слияние1[[#This Row],[Себестоимость одного изделия]]),0)</f>
        <v>0</v>
      </c>
      <c r="L28" s="2">
        <v>298.97899999999998</v>
      </c>
      <c r="M28" s="2">
        <f>Слияние1[[#This Row],[продажи руб]]-Слияние1[[#This Row],[Себестоимость продаж]]</f>
        <v>0</v>
      </c>
      <c r="N28" s="3">
        <f>IF(Слияние1[[#This Row],[Валовая прибыль, руб]]=0,0,Слияние1[[#This Row],[Валовая прибыль, руб]]/Слияние1[[#This Row],[продажи руб]])</f>
        <v>0</v>
      </c>
    </row>
    <row r="29" spans="1:14" x14ac:dyDescent="0.3">
      <c r="A29" s="1" t="s">
        <v>20</v>
      </c>
      <c r="B29" s="1" t="s">
        <v>21</v>
      </c>
      <c r="C29" s="1" t="s">
        <v>25</v>
      </c>
      <c r="D29" s="1" t="s">
        <v>17</v>
      </c>
      <c r="E29">
        <v>0</v>
      </c>
      <c r="F29">
        <v>1</v>
      </c>
      <c r="G29" s="2">
        <v>727.8119999999999</v>
      </c>
      <c r="H29">
        <v>0</v>
      </c>
      <c r="I29" s="2">
        <v>0</v>
      </c>
      <c r="J29">
        <v>0</v>
      </c>
      <c r="K29" s="1">
        <f>IF(Слияние1[[#This Row],[продажи шт]]&gt;=0,(Слияние1[[#This Row],[продажи шт]]*Слияние1[[#This Row],[Себестоимость одного изделия]]),0)</f>
        <v>0</v>
      </c>
      <c r="L29" s="2">
        <v>298.97899999999998</v>
      </c>
      <c r="M29" s="2">
        <f>Слияние1[[#This Row],[продажи руб]]-Слияние1[[#This Row],[Себестоимость продаж]]</f>
        <v>0</v>
      </c>
      <c r="N29" s="3">
        <f>IF(Слияние1[[#This Row],[Валовая прибыль, руб]]=0,0,Слияние1[[#This Row],[Валовая прибыль, руб]]/Слияние1[[#This Row],[продажи руб]])</f>
        <v>0</v>
      </c>
    </row>
    <row r="30" spans="1:14" x14ac:dyDescent="0.3">
      <c r="A30" s="1" t="s">
        <v>20</v>
      </c>
      <c r="B30" s="1" t="s">
        <v>21</v>
      </c>
      <c r="C30" s="1" t="s">
        <v>25</v>
      </c>
      <c r="D30" s="1" t="s">
        <v>18</v>
      </c>
      <c r="E30">
        <v>0</v>
      </c>
      <c r="F30">
        <v>3</v>
      </c>
      <c r="G30" s="2">
        <v>2239.7170000000001</v>
      </c>
      <c r="H30">
        <v>2</v>
      </c>
      <c r="I30" s="2">
        <v>1558.066</v>
      </c>
      <c r="J30">
        <v>0</v>
      </c>
      <c r="K30" s="1">
        <f>IF(Слияние1[[#This Row],[продажи шт]]&gt;=0,(Слияние1[[#This Row],[продажи шт]]*Слияние1[[#This Row],[Себестоимость одного изделия]]),0)</f>
        <v>597.95799999999997</v>
      </c>
      <c r="L30" s="2">
        <v>298.97899999999998</v>
      </c>
      <c r="M30" s="2">
        <f>Слияние1[[#This Row],[продажи руб]]-Слияние1[[#This Row],[Себестоимость продаж]]</f>
        <v>960.10800000000006</v>
      </c>
      <c r="N30" s="3">
        <f>IF(Слияние1[[#This Row],[Валовая прибыль, руб]]=0,0,Слияние1[[#This Row],[Валовая прибыль, руб]]/Слияние1[[#This Row],[продажи руб]])</f>
        <v>0.61621779821907419</v>
      </c>
    </row>
    <row r="31" spans="1:14" x14ac:dyDescent="0.3">
      <c r="A31" s="1" t="s">
        <v>20</v>
      </c>
      <c r="B31" s="1" t="s">
        <v>21</v>
      </c>
      <c r="C31" s="1" t="s">
        <v>25</v>
      </c>
      <c r="D31" s="1" t="s">
        <v>19</v>
      </c>
      <c r="E31">
        <v>0</v>
      </c>
      <c r="F31">
        <v>2</v>
      </c>
      <c r="G31" s="2">
        <v>1414.8565000000001</v>
      </c>
      <c r="H31">
        <v>1</v>
      </c>
      <c r="I31" s="2">
        <v>681.65099999999995</v>
      </c>
      <c r="J31">
        <v>0</v>
      </c>
      <c r="K31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31" s="2">
        <v>298.97899999999998</v>
      </c>
      <c r="M31" s="2">
        <f>Слияние1[[#This Row],[продажи руб]]-Слияние1[[#This Row],[Себестоимость продаж]]</f>
        <v>382.67199999999997</v>
      </c>
      <c r="N31" s="3">
        <f>IF(Слияние1[[#This Row],[Валовая прибыль, руб]]=0,0,Слияние1[[#This Row],[Валовая прибыль, руб]]/Слияние1[[#This Row],[продажи руб]])</f>
        <v>0.56138991947492189</v>
      </c>
    </row>
    <row r="32" spans="1:14" x14ac:dyDescent="0.3">
      <c r="A32" s="1" t="s">
        <v>20</v>
      </c>
      <c r="B32" s="1" t="s">
        <v>21</v>
      </c>
      <c r="C32" s="1" t="s">
        <v>26</v>
      </c>
      <c r="D32" s="1" t="s">
        <v>13</v>
      </c>
      <c r="E32">
        <v>0</v>
      </c>
      <c r="F32">
        <v>19</v>
      </c>
      <c r="G32" s="2">
        <v>13249.242</v>
      </c>
      <c r="H32">
        <v>10</v>
      </c>
      <c r="I32" s="2">
        <v>6953.9924999999994</v>
      </c>
      <c r="J32">
        <v>0</v>
      </c>
      <c r="K32" s="1">
        <f>IF(Слияние1[[#This Row],[продажи шт]]&gt;=0,(Слияние1[[#This Row],[продажи шт]]*Слияние1[[#This Row],[Себестоимость одного изделия]]),0)</f>
        <v>2989.79</v>
      </c>
      <c r="L32" s="2">
        <v>298.97899999999998</v>
      </c>
      <c r="M32" s="2">
        <f>Слияние1[[#This Row],[продажи руб]]-Слияние1[[#This Row],[Себестоимость продаж]]</f>
        <v>3964.2024999999994</v>
      </c>
      <c r="N32" s="3">
        <f>IF(Слияние1[[#This Row],[Валовая прибыль, руб]]=0,0,Слияние1[[#This Row],[Валовая прибыль, руб]]/Слияние1[[#This Row],[продажи руб]])</f>
        <v>0.57006137121948286</v>
      </c>
    </row>
    <row r="33" spans="1:14" x14ac:dyDescent="0.3">
      <c r="A33" s="1" t="s">
        <v>20</v>
      </c>
      <c r="B33" s="1" t="s">
        <v>21</v>
      </c>
      <c r="C33" s="1" t="s">
        <v>26</v>
      </c>
      <c r="D33" s="1" t="s">
        <v>14</v>
      </c>
      <c r="E33">
        <v>0</v>
      </c>
      <c r="F33">
        <v>1</v>
      </c>
      <c r="G33" s="2">
        <v>681.65099999999995</v>
      </c>
      <c r="H33">
        <v>1</v>
      </c>
      <c r="I33" s="2">
        <v>681.65099999999995</v>
      </c>
      <c r="J33">
        <v>0</v>
      </c>
      <c r="K33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33" s="2">
        <v>298.97899999999998</v>
      </c>
      <c r="M33" s="2">
        <f>Слияние1[[#This Row],[продажи руб]]-Слияние1[[#This Row],[Себестоимость продаж]]</f>
        <v>382.67199999999997</v>
      </c>
      <c r="N33" s="3">
        <f>IF(Слияние1[[#This Row],[Валовая прибыль, руб]]=0,0,Слияние1[[#This Row],[Валовая прибыль, руб]]/Слияние1[[#This Row],[продажи руб]])</f>
        <v>0.56138991947492189</v>
      </c>
    </row>
    <row r="34" spans="1:14" x14ac:dyDescent="0.3">
      <c r="A34" s="1" t="s">
        <v>20</v>
      </c>
      <c r="B34" s="1" t="s">
        <v>21</v>
      </c>
      <c r="C34" s="1" t="s">
        <v>26</v>
      </c>
      <c r="D34" s="1" t="s">
        <v>15</v>
      </c>
      <c r="E34">
        <v>0</v>
      </c>
      <c r="F34">
        <v>1</v>
      </c>
      <c r="G34" s="2">
        <v>779.0329999999999</v>
      </c>
      <c r="H34">
        <v>1</v>
      </c>
      <c r="I34" s="2">
        <v>779.0329999999999</v>
      </c>
      <c r="J34">
        <v>0</v>
      </c>
      <c r="K34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34" s="2">
        <v>298.97899999999998</v>
      </c>
      <c r="M34" s="2">
        <f>Слияние1[[#This Row],[продажи руб]]-Слияние1[[#This Row],[Себестоимость продаж]]</f>
        <v>480.05399999999992</v>
      </c>
      <c r="N34" s="3">
        <f>IF(Слияние1[[#This Row],[Валовая прибыль, руб]]=0,0,Слияние1[[#This Row],[Валовая прибыль, руб]]/Слияние1[[#This Row],[продажи руб]])</f>
        <v>0.61621779821907408</v>
      </c>
    </row>
    <row r="35" spans="1:14" x14ac:dyDescent="0.3">
      <c r="A35" s="1" t="s">
        <v>20</v>
      </c>
      <c r="B35" s="1" t="s">
        <v>21</v>
      </c>
      <c r="C35" s="1" t="s">
        <v>26</v>
      </c>
      <c r="D35" s="1" t="s">
        <v>16</v>
      </c>
      <c r="E35">
        <v>0</v>
      </c>
      <c r="F35">
        <v>3</v>
      </c>
      <c r="G35" s="2">
        <v>2044.953</v>
      </c>
      <c r="H35">
        <v>4</v>
      </c>
      <c r="I35" s="2">
        <v>2799.6405</v>
      </c>
      <c r="J35">
        <v>0</v>
      </c>
      <c r="K35" s="1">
        <f>IF(Слияние1[[#This Row],[продажи шт]]&gt;=0,(Слияние1[[#This Row],[продажи шт]]*Слияние1[[#This Row],[Себестоимость одного изделия]]),0)</f>
        <v>1195.9159999999999</v>
      </c>
      <c r="L35" s="2">
        <v>298.97899999999998</v>
      </c>
      <c r="M35" s="2">
        <f>Слияние1[[#This Row],[продажи руб]]-Слияние1[[#This Row],[Себестоимость продаж]]</f>
        <v>1603.7245</v>
      </c>
      <c r="N35" s="3">
        <f>IF(Слияние1[[#This Row],[Валовая прибыль, руб]]=0,0,Слияние1[[#This Row],[Валовая прибыль, руб]]/Слияние1[[#This Row],[продажи руб]])</f>
        <v>0.57283229757534937</v>
      </c>
    </row>
    <row r="36" spans="1:14" x14ac:dyDescent="0.3">
      <c r="A36" s="1" t="s">
        <v>20</v>
      </c>
      <c r="B36" s="1" t="s">
        <v>21</v>
      </c>
      <c r="C36" s="1" t="s">
        <v>26</v>
      </c>
      <c r="D36" s="1" t="s">
        <v>13</v>
      </c>
      <c r="E36">
        <v>0</v>
      </c>
      <c r="F36">
        <v>1</v>
      </c>
      <c r="G36" s="2">
        <v>681.65099999999995</v>
      </c>
      <c r="H36">
        <v>1</v>
      </c>
      <c r="I36" s="2">
        <v>681.65099999999995</v>
      </c>
      <c r="J36">
        <v>0</v>
      </c>
      <c r="K36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36" s="2">
        <v>298.97899999999998</v>
      </c>
      <c r="M36" s="2">
        <f>Слияние1[[#This Row],[продажи руб]]-Слияние1[[#This Row],[Себестоимость продаж]]</f>
        <v>382.67199999999997</v>
      </c>
      <c r="N36" s="3">
        <f>IF(Слияние1[[#This Row],[Валовая прибыль, руб]]=0,0,Слияние1[[#This Row],[Валовая прибыль, руб]]/Слияние1[[#This Row],[продажи руб]])</f>
        <v>0.56138991947492189</v>
      </c>
    </row>
    <row r="37" spans="1:14" x14ac:dyDescent="0.3">
      <c r="A37" s="1" t="s">
        <v>20</v>
      </c>
      <c r="B37" s="1" t="s">
        <v>21</v>
      </c>
      <c r="C37" s="1" t="s">
        <v>26</v>
      </c>
      <c r="D37" s="1" t="s">
        <v>18</v>
      </c>
      <c r="E37">
        <v>0</v>
      </c>
      <c r="F37">
        <v>1</v>
      </c>
      <c r="G37" s="2">
        <v>681.65099999999995</v>
      </c>
      <c r="H37">
        <v>1</v>
      </c>
      <c r="I37" s="2">
        <v>681.65099999999995</v>
      </c>
      <c r="J37">
        <v>0</v>
      </c>
      <c r="K37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37" s="2">
        <v>298.97899999999998</v>
      </c>
      <c r="M37" s="2">
        <f>Слияние1[[#This Row],[продажи руб]]-Слияние1[[#This Row],[Себестоимость продаж]]</f>
        <v>382.67199999999997</v>
      </c>
      <c r="N37" s="3">
        <f>IF(Слияние1[[#This Row],[Валовая прибыль, руб]]=0,0,Слияние1[[#This Row],[Валовая прибыль, руб]]/Слияние1[[#This Row],[продажи руб]])</f>
        <v>0.56138991947492189</v>
      </c>
    </row>
    <row r="38" spans="1:14" x14ac:dyDescent="0.3">
      <c r="A38" s="1" t="s">
        <v>20</v>
      </c>
      <c r="B38" s="1" t="s">
        <v>21</v>
      </c>
      <c r="C38" s="1" t="s">
        <v>26</v>
      </c>
      <c r="D38" s="1" t="s">
        <v>19</v>
      </c>
      <c r="E38">
        <v>0</v>
      </c>
      <c r="F38">
        <v>1</v>
      </c>
      <c r="G38" s="2">
        <v>681.65099999999995</v>
      </c>
      <c r="H38">
        <v>1</v>
      </c>
      <c r="I38" s="2">
        <v>681.65099999999995</v>
      </c>
      <c r="J38">
        <v>0</v>
      </c>
      <c r="K38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38" s="2">
        <v>298.97899999999998</v>
      </c>
      <c r="M38" s="2">
        <f>Слияние1[[#This Row],[продажи руб]]-Слияние1[[#This Row],[Себестоимость продаж]]</f>
        <v>382.67199999999997</v>
      </c>
      <c r="N38" s="3">
        <f>IF(Слияние1[[#This Row],[Валовая прибыль, руб]]=0,0,Слияние1[[#This Row],[Валовая прибыль, руб]]/Слияние1[[#This Row],[продажи руб]])</f>
        <v>0.56138991947492189</v>
      </c>
    </row>
    <row r="39" spans="1:14" x14ac:dyDescent="0.3">
      <c r="A39" s="1" t="s">
        <v>20</v>
      </c>
      <c r="B39" s="1" t="s">
        <v>21</v>
      </c>
      <c r="C39" s="1" t="s">
        <v>27</v>
      </c>
      <c r="D39" s="1" t="s">
        <v>13</v>
      </c>
      <c r="E39">
        <v>0</v>
      </c>
      <c r="F39">
        <v>4</v>
      </c>
      <c r="G39" s="2">
        <v>2823.985999999999</v>
      </c>
      <c r="H39">
        <v>3</v>
      </c>
      <c r="I39" s="2">
        <v>2142.335</v>
      </c>
      <c r="J39">
        <v>1</v>
      </c>
      <c r="K39" s="1">
        <f>IF(Слияние1[[#This Row],[продажи шт]]&gt;=0,(Слияние1[[#This Row],[продажи шт]]*Слияние1[[#This Row],[Себестоимость одного изделия]]),0)</f>
        <v>896.9369999999999</v>
      </c>
      <c r="L39" s="2">
        <v>298.97899999999998</v>
      </c>
      <c r="M39" s="2">
        <f>Слияние1[[#This Row],[продажи руб]]-Слияние1[[#This Row],[Себестоимость продаж]]</f>
        <v>1245.3980000000001</v>
      </c>
      <c r="N39" s="3">
        <f>IF(Слияние1[[#This Row],[Валовая прибыль, руб]]=0,0,Слияние1[[#This Row],[Валовая прибыль, руб]]/Слияние1[[#This Row],[продажи руб]])</f>
        <v>0.58132738343909807</v>
      </c>
    </row>
    <row r="40" spans="1:14" x14ac:dyDescent="0.3">
      <c r="A40" s="1" t="s">
        <v>20</v>
      </c>
      <c r="B40" s="1" t="s">
        <v>21</v>
      </c>
      <c r="C40" s="1" t="s">
        <v>27</v>
      </c>
      <c r="D40" s="1" t="s">
        <v>16</v>
      </c>
      <c r="E40">
        <v>0</v>
      </c>
      <c r="F40">
        <v>1</v>
      </c>
      <c r="G40" s="2">
        <v>779.0329999999999</v>
      </c>
      <c r="H40">
        <v>0</v>
      </c>
      <c r="I40" s="2">
        <v>0</v>
      </c>
      <c r="J40">
        <v>1</v>
      </c>
      <c r="K40" s="1">
        <f>IF(Слияние1[[#This Row],[продажи шт]]&gt;=0,(Слияние1[[#This Row],[продажи шт]]*Слияние1[[#This Row],[Себестоимость одного изделия]]),0)</f>
        <v>0</v>
      </c>
      <c r="L40" s="2">
        <v>298.97899999999998</v>
      </c>
      <c r="M40" s="2">
        <f>Слияние1[[#This Row],[продажи руб]]-Слияние1[[#This Row],[Себестоимость продаж]]</f>
        <v>0</v>
      </c>
      <c r="N40" s="3">
        <f>IF(Слияние1[[#This Row],[Валовая прибыль, руб]]=0,0,Слияние1[[#This Row],[Валовая прибыль, руб]]/Слияние1[[#This Row],[продажи руб]])</f>
        <v>0</v>
      </c>
    </row>
    <row r="41" spans="1:14" x14ac:dyDescent="0.3">
      <c r="A41" s="1" t="s">
        <v>20</v>
      </c>
      <c r="B41" s="1" t="s">
        <v>21</v>
      </c>
      <c r="C41" s="1" t="s">
        <v>27</v>
      </c>
      <c r="D41" s="1" t="s">
        <v>18</v>
      </c>
      <c r="E41">
        <v>0</v>
      </c>
      <c r="F41">
        <v>1</v>
      </c>
      <c r="G41" s="2">
        <v>681.65099999999995</v>
      </c>
      <c r="H41">
        <v>0</v>
      </c>
      <c r="I41" s="2">
        <v>0</v>
      </c>
      <c r="J41">
        <v>3</v>
      </c>
      <c r="K41" s="1">
        <f>IF(Слияние1[[#This Row],[продажи шт]]&gt;=0,(Слияние1[[#This Row],[продажи шт]]*Слияние1[[#This Row],[Себестоимость одного изделия]]),0)</f>
        <v>0</v>
      </c>
      <c r="L41" s="2">
        <v>298.97899999999998</v>
      </c>
      <c r="M41" s="2">
        <f>Слияние1[[#This Row],[продажи руб]]-Слияние1[[#This Row],[Себестоимость продаж]]</f>
        <v>0</v>
      </c>
      <c r="N41" s="3">
        <f>IF(Слияние1[[#This Row],[Валовая прибыль, руб]]=0,0,Слияние1[[#This Row],[Валовая прибыль, руб]]/Слияние1[[#This Row],[продажи руб]])</f>
        <v>0</v>
      </c>
    </row>
    <row r="42" spans="1:14" x14ac:dyDescent="0.3">
      <c r="A42" s="1" t="s">
        <v>10</v>
      </c>
      <c r="B42" s="1" t="s">
        <v>28</v>
      </c>
      <c r="C42" s="1" t="s">
        <v>12</v>
      </c>
      <c r="D42" s="1" t="s">
        <v>13</v>
      </c>
      <c r="E42">
        <v>0</v>
      </c>
      <c r="F42">
        <v>94</v>
      </c>
      <c r="G42" s="2">
        <v>33474.855499999998</v>
      </c>
      <c r="H42">
        <v>57</v>
      </c>
      <c r="I42" s="2">
        <v>20631.46</v>
      </c>
      <c r="J42">
        <v>0</v>
      </c>
      <c r="K42" s="1">
        <f>IF(Слияние1[[#This Row],[продажи шт]]&gt;=0,(Слияние1[[#This Row],[продажи шт]]*Слияние1[[#This Row],[Себестоимость одного изделия]]),0)</f>
        <v>8309.1750000000011</v>
      </c>
      <c r="L42" s="2">
        <v>145.77500000000001</v>
      </c>
      <c r="M42" s="2">
        <f>Слияние1[[#This Row],[продажи руб]]-Слияние1[[#This Row],[Себестоимость продаж]]</f>
        <v>12322.284999999998</v>
      </c>
      <c r="N42" s="3">
        <f>IF(Слияние1[[#This Row],[Валовая прибыль, руб]]=0,0,Слияние1[[#This Row],[Валовая прибыль, руб]]/Слияние1[[#This Row],[продажи руб]])</f>
        <v>0.5972570530636222</v>
      </c>
    </row>
    <row r="43" spans="1:14" x14ac:dyDescent="0.3">
      <c r="A43" s="1" t="s">
        <v>10</v>
      </c>
      <c r="B43" s="1" t="s">
        <v>28</v>
      </c>
      <c r="C43" s="1" t="s">
        <v>12</v>
      </c>
      <c r="D43" s="1" t="s">
        <v>14</v>
      </c>
      <c r="E43">
        <v>0</v>
      </c>
      <c r="F43">
        <v>2</v>
      </c>
      <c r="G43" s="2">
        <v>745.33799999999997</v>
      </c>
      <c r="H43">
        <v>2</v>
      </c>
      <c r="I43" s="2">
        <v>745.33799999999997</v>
      </c>
      <c r="J43">
        <v>0</v>
      </c>
      <c r="K43" s="1">
        <f>IF(Слияние1[[#This Row],[продажи шт]]&gt;=0,(Слияние1[[#This Row],[продажи шт]]*Слияние1[[#This Row],[Себестоимость одного изделия]]),0)</f>
        <v>291.55</v>
      </c>
      <c r="L43" s="2">
        <v>145.77500000000001</v>
      </c>
      <c r="M43" s="2">
        <f>Слияние1[[#This Row],[продажи руб]]-Слияние1[[#This Row],[Себестоимость продаж]]</f>
        <v>453.78799999999995</v>
      </c>
      <c r="N43" s="3">
        <f>IF(Слияние1[[#This Row],[Валовая прибыль, руб]]=0,0,Слияние1[[#This Row],[Валовая прибыль, руб]]/Слияние1[[#This Row],[продажи руб]])</f>
        <v>0.60883518618398624</v>
      </c>
    </row>
    <row r="44" spans="1:14" x14ac:dyDescent="0.3">
      <c r="A44" s="1" t="s">
        <v>10</v>
      </c>
      <c r="B44" s="1" t="s">
        <v>28</v>
      </c>
      <c r="C44" s="1" t="s">
        <v>12</v>
      </c>
      <c r="D44" s="1" t="s">
        <v>15</v>
      </c>
      <c r="E44">
        <v>0</v>
      </c>
      <c r="F44">
        <v>1</v>
      </c>
      <c r="G44" s="2">
        <v>348.40399999999988</v>
      </c>
      <c r="H44">
        <v>0</v>
      </c>
      <c r="I44" s="2">
        <v>0</v>
      </c>
      <c r="J44">
        <v>0</v>
      </c>
      <c r="K44" s="1">
        <f>IF(Слияние1[[#This Row],[продажи шт]]&gt;=0,(Слияние1[[#This Row],[продажи шт]]*Слияние1[[#This Row],[Себестоимость одного изделия]]),0)</f>
        <v>0</v>
      </c>
      <c r="L44" s="2">
        <v>145.77500000000001</v>
      </c>
      <c r="M44" s="2">
        <f>Слияние1[[#This Row],[продажи руб]]-Слияние1[[#This Row],[Себестоимость продаж]]</f>
        <v>0</v>
      </c>
      <c r="N44" s="3">
        <f>IF(Слияние1[[#This Row],[Валовая прибыль, руб]]=0,0,Слияние1[[#This Row],[Валовая прибыль, руб]]/Слияние1[[#This Row],[продажи руб]])</f>
        <v>0</v>
      </c>
    </row>
    <row r="45" spans="1:14" x14ac:dyDescent="0.3">
      <c r="A45" s="1" t="s">
        <v>10</v>
      </c>
      <c r="B45" s="1" t="s">
        <v>28</v>
      </c>
      <c r="C45" s="1" t="s">
        <v>12</v>
      </c>
      <c r="D45" s="1" t="s">
        <v>16</v>
      </c>
      <c r="E45">
        <v>0</v>
      </c>
      <c r="F45">
        <v>1</v>
      </c>
      <c r="G45" s="2">
        <v>345.4255</v>
      </c>
      <c r="H45">
        <v>0</v>
      </c>
      <c r="I45" s="2">
        <v>0</v>
      </c>
      <c r="J45">
        <v>0</v>
      </c>
      <c r="K45" s="1">
        <f>IF(Слияние1[[#This Row],[продажи шт]]&gt;=0,(Слияние1[[#This Row],[продажи шт]]*Слияние1[[#This Row],[Себестоимость одного изделия]]),0)</f>
        <v>0</v>
      </c>
      <c r="L45" s="2">
        <v>145.77500000000001</v>
      </c>
      <c r="M45" s="2">
        <f>Слияние1[[#This Row],[продажи руб]]-Слияние1[[#This Row],[Себестоимость продаж]]</f>
        <v>0</v>
      </c>
      <c r="N45" s="3">
        <f>IF(Слияние1[[#This Row],[Валовая прибыль, руб]]=0,0,Слияние1[[#This Row],[Валовая прибыль, руб]]/Слияние1[[#This Row],[продажи руб]])</f>
        <v>0</v>
      </c>
    </row>
    <row r="46" spans="1:14" x14ac:dyDescent="0.3">
      <c r="A46" s="1" t="s">
        <v>10</v>
      </c>
      <c r="B46" s="1" t="s">
        <v>28</v>
      </c>
      <c r="C46" s="1" t="s">
        <v>12</v>
      </c>
      <c r="D46" s="1" t="s">
        <v>17</v>
      </c>
      <c r="E46">
        <v>0</v>
      </c>
      <c r="F46">
        <v>1</v>
      </c>
      <c r="G46" s="2">
        <v>345.4255</v>
      </c>
      <c r="H46">
        <v>0</v>
      </c>
      <c r="I46" s="2">
        <v>0</v>
      </c>
      <c r="J46">
        <v>0</v>
      </c>
      <c r="K46" s="1">
        <f>IF(Слияние1[[#This Row],[продажи шт]]&gt;=0,(Слияние1[[#This Row],[продажи шт]]*Слияние1[[#This Row],[Себестоимость одного изделия]]),0)</f>
        <v>0</v>
      </c>
      <c r="L46" s="2">
        <v>145.77500000000001</v>
      </c>
      <c r="M46" s="2">
        <f>Слияние1[[#This Row],[продажи руб]]-Слияние1[[#This Row],[Себестоимость продаж]]</f>
        <v>0</v>
      </c>
      <c r="N46" s="3">
        <f>IF(Слияние1[[#This Row],[Валовая прибыль, руб]]=0,0,Слияние1[[#This Row],[Валовая прибыль, руб]]/Слияние1[[#This Row],[продажи руб]])</f>
        <v>0</v>
      </c>
    </row>
    <row r="47" spans="1:14" x14ac:dyDescent="0.3">
      <c r="A47" s="1" t="s">
        <v>10</v>
      </c>
      <c r="B47" s="1" t="s">
        <v>28</v>
      </c>
      <c r="C47" s="1" t="s">
        <v>12</v>
      </c>
      <c r="D47" s="1" t="s">
        <v>18</v>
      </c>
      <c r="E47">
        <v>117</v>
      </c>
      <c r="F47">
        <v>1</v>
      </c>
      <c r="G47" s="2">
        <v>353.78599999999989</v>
      </c>
      <c r="H47">
        <v>1</v>
      </c>
      <c r="I47" s="2">
        <v>353.78599999999989</v>
      </c>
      <c r="J47">
        <v>15</v>
      </c>
      <c r="K47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47" s="2">
        <v>145.77500000000001</v>
      </c>
      <c r="M47" s="2">
        <f>Слияние1[[#This Row],[продажи руб]]-Слияние1[[#This Row],[Себестоимость продаж]]</f>
        <v>208.01099999999988</v>
      </c>
      <c r="N47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48" spans="1:14" x14ac:dyDescent="0.3">
      <c r="A48" s="1" t="s">
        <v>10</v>
      </c>
      <c r="B48" s="1" t="s">
        <v>29</v>
      </c>
      <c r="C48" s="1" t="s">
        <v>12</v>
      </c>
      <c r="D48" s="1" t="s">
        <v>13</v>
      </c>
      <c r="E48">
        <v>0</v>
      </c>
      <c r="F48">
        <v>105</v>
      </c>
      <c r="G48" s="2">
        <v>36302.383500000004</v>
      </c>
      <c r="H48">
        <v>73</v>
      </c>
      <c r="I48" s="2">
        <v>25179.215499999998</v>
      </c>
      <c r="J48">
        <v>0</v>
      </c>
      <c r="K48" s="1">
        <f>IF(Слияние1[[#This Row],[продажи шт]]&gt;=0,(Слияние1[[#This Row],[продажи шт]]*Слияние1[[#This Row],[Себестоимость одного изделия]]),0)</f>
        <v>10641.575000000001</v>
      </c>
      <c r="L48" s="2">
        <v>145.77500000000001</v>
      </c>
      <c r="M48" s="2">
        <f>Слияние1[[#This Row],[продажи руб]]-Слияние1[[#This Row],[Себестоимость продаж]]</f>
        <v>14537.640499999998</v>
      </c>
      <c r="N48" s="3">
        <f>IF(Слияние1[[#This Row],[Валовая прибыль, руб]]=0,0,Слияние1[[#This Row],[Валовая прибыль, руб]]/Слияние1[[#This Row],[продажи руб]])</f>
        <v>0.57736669754464742</v>
      </c>
    </row>
    <row r="49" spans="1:14" x14ac:dyDescent="0.3">
      <c r="A49" s="1" t="s">
        <v>10</v>
      </c>
      <c r="B49" s="1" t="s">
        <v>29</v>
      </c>
      <c r="C49" s="1" t="s">
        <v>12</v>
      </c>
      <c r="D49" s="1" t="s">
        <v>14</v>
      </c>
      <c r="E49">
        <v>0</v>
      </c>
      <c r="F49">
        <v>1</v>
      </c>
      <c r="G49" s="2">
        <v>353.78599999999989</v>
      </c>
      <c r="H49">
        <v>1</v>
      </c>
      <c r="I49" s="2">
        <v>353.78599999999989</v>
      </c>
      <c r="J49">
        <v>0</v>
      </c>
      <c r="K49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49" s="2">
        <v>145.77500000000001</v>
      </c>
      <c r="M49" s="2">
        <f>Слияние1[[#This Row],[продажи руб]]-Слияние1[[#This Row],[Себестоимость продаж]]</f>
        <v>208.01099999999988</v>
      </c>
      <c r="N49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50" spans="1:14" x14ac:dyDescent="0.3">
      <c r="A50" s="1" t="s">
        <v>10</v>
      </c>
      <c r="B50" s="1" t="s">
        <v>29</v>
      </c>
      <c r="C50" s="1" t="s">
        <v>12</v>
      </c>
      <c r="D50" s="1" t="s">
        <v>15</v>
      </c>
      <c r="E50">
        <v>0</v>
      </c>
      <c r="F50">
        <v>1</v>
      </c>
      <c r="G50" s="2">
        <v>353.78599999999989</v>
      </c>
      <c r="H50">
        <v>1</v>
      </c>
      <c r="I50" s="2">
        <v>353.78599999999989</v>
      </c>
      <c r="J50">
        <v>0</v>
      </c>
      <c r="K50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50" s="2">
        <v>145.77500000000001</v>
      </c>
      <c r="M50" s="2">
        <f>Слияние1[[#This Row],[продажи руб]]-Слияние1[[#This Row],[Себестоимость продаж]]</f>
        <v>208.01099999999988</v>
      </c>
      <c r="N50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51" spans="1:14" x14ac:dyDescent="0.3">
      <c r="A51" s="1" t="s">
        <v>10</v>
      </c>
      <c r="B51" s="1" t="s">
        <v>29</v>
      </c>
      <c r="C51" s="1" t="s">
        <v>12</v>
      </c>
      <c r="D51" s="1" t="s">
        <v>16</v>
      </c>
      <c r="E51">
        <v>0</v>
      </c>
      <c r="F51">
        <v>3</v>
      </c>
      <c r="G51" s="2">
        <v>1018.1985</v>
      </c>
      <c r="H51">
        <v>1</v>
      </c>
      <c r="I51" s="2">
        <v>327.89949999999999</v>
      </c>
      <c r="J51">
        <v>1</v>
      </c>
      <c r="K51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51" s="2">
        <v>145.77500000000001</v>
      </c>
      <c r="M51" s="2">
        <f>Слияние1[[#This Row],[продажи руб]]-Слияние1[[#This Row],[Себестоимость продаж]]</f>
        <v>182.12449999999998</v>
      </c>
      <c r="N51" s="3">
        <f>IF(Слияние1[[#This Row],[Валовая прибыль, руб]]=0,0,Слияние1[[#This Row],[Валовая прибыль, руб]]/Слияние1[[#This Row],[продажи руб]])</f>
        <v>0.55542780638579803</v>
      </c>
    </row>
    <row r="52" spans="1:14" x14ac:dyDescent="0.3">
      <c r="A52" s="1" t="s">
        <v>10</v>
      </c>
      <c r="B52" s="1" t="s">
        <v>29</v>
      </c>
      <c r="C52" s="1" t="s">
        <v>12</v>
      </c>
      <c r="D52" s="1" t="s">
        <v>13</v>
      </c>
      <c r="E52">
        <v>0</v>
      </c>
      <c r="F52">
        <v>3</v>
      </c>
      <c r="G52" s="2">
        <v>1035.4715000000001</v>
      </c>
      <c r="H52">
        <v>0</v>
      </c>
      <c r="I52" s="2">
        <v>0</v>
      </c>
      <c r="J52">
        <v>0</v>
      </c>
      <c r="K52" s="1">
        <f>IF(Слияние1[[#This Row],[продажи шт]]&gt;=0,(Слияние1[[#This Row],[продажи шт]]*Слияние1[[#This Row],[Себестоимость одного изделия]]),0)</f>
        <v>0</v>
      </c>
      <c r="L52" s="2">
        <v>145.77500000000001</v>
      </c>
      <c r="M52" s="2">
        <f>Слияние1[[#This Row],[продажи руб]]-Слияние1[[#This Row],[Себестоимость продаж]]</f>
        <v>0</v>
      </c>
      <c r="N52" s="3">
        <f>IF(Слияние1[[#This Row],[Валовая прибыль, руб]]=0,0,Слияние1[[#This Row],[Валовая прибыль, руб]]/Слияние1[[#This Row],[продажи руб]])</f>
        <v>0</v>
      </c>
    </row>
    <row r="53" spans="1:14" x14ac:dyDescent="0.3">
      <c r="A53" s="1" t="s">
        <v>10</v>
      </c>
      <c r="B53" s="1" t="s">
        <v>29</v>
      </c>
      <c r="C53" s="1" t="s">
        <v>12</v>
      </c>
      <c r="D53" s="1" t="s">
        <v>17</v>
      </c>
      <c r="E53">
        <v>0</v>
      </c>
      <c r="F53">
        <v>5</v>
      </c>
      <c r="G53" s="2">
        <v>1708.5205000000001</v>
      </c>
      <c r="H53">
        <v>4</v>
      </c>
      <c r="I53" s="2">
        <v>1363.3710000000001</v>
      </c>
      <c r="J53">
        <v>0</v>
      </c>
      <c r="K53" s="1">
        <f>IF(Слияние1[[#This Row],[продажи шт]]&gt;=0,(Слияние1[[#This Row],[продажи шт]]*Слияние1[[#This Row],[Себестоимость одного изделия]]),0)</f>
        <v>583.1</v>
      </c>
      <c r="L53" s="2">
        <v>145.77500000000001</v>
      </c>
      <c r="M53" s="2">
        <f>Слияние1[[#This Row],[продажи руб]]-Слияние1[[#This Row],[Себестоимость продаж]]</f>
        <v>780.27100000000007</v>
      </c>
      <c r="N53" s="3">
        <f>IF(Слияние1[[#This Row],[Валовая прибыль, руб]]=0,0,Слияние1[[#This Row],[Валовая прибыль, руб]]/Слияние1[[#This Row],[продажи руб]])</f>
        <v>0.57231010487974299</v>
      </c>
    </row>
    <row r="54" spans="1:14" x14ac:dyDescent="0.3">
      <c r="A54" s="1" t="s">
        <v>10</v>
      </c>
      <c r="B54" s="1" t="s">
        <v>29</v>
      </c>
      <c r="C54" s="1" t="s">
        <v>12</v>
      </c>
      <c r="D54" s="1" t="s">
        <v>18</v>
      </c>
      <c r="E54">
        <v>0</v>
      </c>
      <c r="F54">
        <v>2</v>
      </c>
      <c r="G54" s="2">
        <v>698.93549999999993</v>
      </c>
      <c r="H54">
        <v>1</v>
      </c>
      <c r="I54" s="2">
        <v>353.78599999999989</v>
      </c>
      <c r="J54">
        <v>0</v>
      </c>
      <c r="K54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54" s="2">
        <v>145.77500000000001</v>
      </c>
      <c r="M54" s="2">
        <f>Слияние1[[#This Row],[продажи руб]]-Слияние1[[#This Row],[Себестоимость продаж]]</f>
        <v>208.01099999999988</v>
      </c>
      <c r="N54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55" spans="1:14" x14ac:dyDescent="0.3">
      <c r="A55" s="1" t="s">
        <v>10</v>
      </c>
      <c r="B55" s="1" t="s">
        <v>29</v>
      </c>
      <c r="C55" s="1" t="s">
        <v>12</v>
      </c>
      <c r="D55" s="1" t="s">
        <v>19</v>
      </c>
      <c r="E55">
        <v>0</v>
      </c>
      <c r="F55">
        <v>3</v>
      </c>
      <c r="G55" s="2">
        <v>1035.4715000000001</v>
      </c>
      <c r="H55">
        <v>1</v>
      </c>
      <c r="I55" s="2">
        <v>353.78599999999989</v>
      </c>
      <c r="J55">
        <v>0</v>
      </c>
      <c r="K55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55" s="2">
        <v>145.77500000000001</v>
      </c>
      <c r="M55" s="2">
        <f>Слияние1[[#This Row],[продажи руб]]-Слияние1[[#This Row],[Себестоимость продаж]]</f>
        <v>208.01099999999988</v>
      </c>
      <c r="N55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56" spans="1:14" x14ac:dyDescent="0.3">
      <c r="A56" s="1" t="s">
        <v>30</v>
      </c>
      <c r="B56" s="1" t="s">
        <v>31</v>
      </c>
      <c r="C56" s="1" t="s">
        <v>22</v>
      </c>
      <c r="D56" s="1" t="s">
        <v>13</v>
      </c>
      <c r="E56">
        <v>0</v>
      </c>
      <c r="F56">
        <v>2</v>
      </c>
      <c r="G56" s="2">
        <v>2398.2905000000001</v>
      </c>
      <c r="H56">
        <v>0</v>
      </c>
      <c r="I56" s="2">
        <v>0</v>
      </c>
      <c r="J56">
        <v>0</v>
      </c>
      <c r="K56" s="1">
        <f>IF(Слияние1[[#This Row],[продажи шт]]&gt;=0,(Слияние1[[#This Row],[продажи шт]]*Слияние1[[#This Row],[Себестоимость одного изделия]]),0)</f>
        <v>0</v>
      </c>
      <c r="L56" s="2">
        <v>479.77400000000011</v>
      </c>
      <c r="M56" s="2">
        <f>Слияние1[[#This Row],[продажи руб]]-Слияние1[[#This Row],[Себестоимость продаж]]</f>
        <v>0</v>
      </c>
      <c r="N56" s="3">
        <f>IF(Слияние1[[#This Row],[Валовая прибыль, руб]]=0,0,Слияние1[[#This Row],[Валовая прибыль, руб]]/Слияние1[[#This Row],[продажи руб]])</f>
        <v>0</v>
      </c>
    </row>
    <row r="57" spans="1:14" x14ac:dyDescent="0.3">
      <c r="A57" s="1" t="s">
        <v>30</v>
      </c>
      <c r="B57" s="1" t="s">
        <v>31</v>
      </c>
      <c r="C57" s="1" t="s">
        <v>22</v>
      </c>
      <c r="D57" s="1" t="s">
        <v>15</v>
      </c>
      <c r="E57">
        <v>0</v>
      </c>
      <c r="F57">
        <v>1</v>
      </c>
      <c r="G57" s="2">
        <v>1235.4794999999999</v>
      </c>
      <c r="H57">
        <v>1</v>
      </c>
      <c r="I57" s="2">
        <v>1235.4794999999999</v>
      </c>
      <c r="J57">
        <v>0</v>
      </c>
      <c r="K5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57" s="2">
        <v>479.77400000000011</v>
      </c>
      <c r="M57" s="2">
        <f>Слияние1[[#This Row],[продажи руб]]-Слияние1[[#This Row],[Себестоимость продаж]]</f>
        <v>755.7054999999998</v>
      </c>
      <c r="N57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58" spans="1:14" x14ac:dyDescent="0.3">
      <c r="A58" s="1" t="s">
        <v>30</v>
      </c>
      <c r="B58" s="1" t="s">
        <v>31</v>
      </c>
      <c r="C58" s="1" t="s">
        <v>22</v>
      </c>
      <c r="D58" s="1" t="s">
        <v>13</v>
      </c>
      <c r="E58">
        <v>0</v>
      </c>
      <c r="F58">
        <v>51</v>
      </c>
      <c r="G58" s="2">
        <v>59036.538</v>
      </c>
      <c r="H58">
        <v>5</v>
      </c>
      <c r="I58" s="2">
        <v>5503.7044999999998</v>
      </c>
      <c r="J58">
        <v>1</v>
      </c>
      <c r="K58" s="1">
        <f>IF(Слияние1[[#This Row],[продажи шт]]&gt;=0,(Слияние1[[#This Row],[продажи шт]]*Слияние1[[#This Row],[Себестоимость одного изделия]]),0)</f>
        <v>2398.8700000000008</v>
      </c>
      <c r="L58" s="2">
        <v>479.77400000000011</v>
      </c>
      <c r="M58" s="2">
        <f>Слияние1[[#This Row],[продажи руб]]-Слияние1[[#This Row],[Себестоимость продаж]]</f>
        <v>3104.834499999999</v>
      </c>
      <c r="N58" s="3">
        <f>IF(Слияние1[[#This Row],[Валовая прибыль, руб]]=0,0,Слияние1[[#This Row],[Валовая прибыль, руб]]/Слияние1[[#This Row],[продажи руб]])</f>
        <v>0.56413539280679026</v>
      </c>
    </row>
    <row r="59" spans="1:14" x14ac:dyDescent="0.3">
      <c r="A59" s="1" t="s">
        <v>30</v>
      </c>
      <c r="B59" s="1" t="s">
        <v>31</v>
      </c>
      <c r="C59" s="1" t="s">
        <v>22</v>
      </c>
      <c r="D59" s="1" t="s">
        <v>14</v>
      </c>
      <c r="E59">
        <v>0</v>
      </c>
      <c r="F59">
        <v>2</v>
      </c>
      <c r="G59" s="2">
        <v>2270.6174999999998</v>
      </c>
      <c r="H59">
        <v>1</v>
      </c>
      <c r="I59" s="2">
        <v>1035.1379999999999</v>
      </c>
      <c r="J59">
        <v>0</v>
      </c>
      <c r="K59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59" s="2">
        <v>479.77400000000011</v>
      </c>
      <c r="M59" s="2">
        <f>Слияние1[[#This Row],[продажи руб]]-Слияние1[[#This Row],[Себестоимость продаж]]</f>
        <v>555.36399999999981</v>
      </c>
      <c r="N59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60" spans="1:14" x14ac:dyDescent="0.3">
      <c r="A60" s="1" t="s">
        <v>30</v>
      </c>
      <c r="B60" s="1" t="s">
        <v>31</v>
      </c>
      <c r="C60" s="1" t="s">
        <v>22</v>
      </c>
      <c r="D60" s="1" t="s">
        <v>32</v>
      </c>
      <c r="E60">
        <v>0</v>
      </c>
      <c r="F60">
        <v>3</v>
      </c>
      <c r="G60" s="2">
        <v>3238.9634999999989</v>
      </c>
      <c r="H60">
        <v>0</v>
      </c>
      <c r="I60" s="2">
        <v>0</v>
      </c>
      <c r="J60">
        <v>0</v>
      </c>
      <c r="K60" s="1">
        <f>IF(Слияние1[[#This Row],[продажи шт]]&gt;=0,(Слияние1[[#This Row],[продажи шт]]*Слияние1[[#This Row],[Себестоимость одного изделия]]),0)</f>
        <v>0</v>
      </c>
      <c r="L60" s="2">
        <v>479.77400000000011</v>
      </c>
      <c r="M60" s="2">
        <f>Слияние1[[#This Row],[продажи руб]]-Слияние1[[#This Row],[Себестоимость продаж]]</f>
        <v>0</v>
      </c>
      <c r="N60" s="3">
        <f>IF(Слияние1[[#This Row],[Валовая прибыль, руб]]=0,0,Слияние1[[#This Row],[Валовая прибыль, руб]]/Слияние1[[#This Row],[продажи руб]])</f>
        <v>0</v>
      </c>
    </row>
    <row r="61" spans="1:14" x14ac:dyDescent="0.3">
      <c r="A61" s="1" t="s">
        <v>30</v>
      </c>
      <c r="B61" s="1" t="s">
        <v>31</v>
      </c>
      <c r="C61" s="1" t="s">
        <v>22</v>
      </c>
      <c r="D61" s="1" t="s">
        <v>15</v>
      </c>
      <c r="E61">
        <v>0</v>
      </c>
      <c r="F61">
        <v>8</v>
      </c>
      <c r="G61" s="2">
        <v>9186.5679999999993</v>
      </c>
      <c r="H61">
        <v>1</v>
      </c>
      <c r="I61" s="2">
        <v>1035.1379999999999</v>
      </c>
      <c r="J61">
        <v>1</v>
      </c>
      <c r="K61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61" s="2">
        <v>479.77400000000011</v>
      </c>
      <c r="M61" s="2">
        <f>Слияние1[[#This Row],[продажи руб]]-Слияние1[[#This Row],[Себестоимость продаж]]</f>
        <v>555.36399999999981</v>
      </c>
      <c r="N61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62" spans="1:14" x14ac:dyDescent="0.3">
      <c r="A62" s="1" t="s">
        <v>30</v>
      </c>
      <c r="B62" s="1" t="s">
        <v>31</v>
      </c>
      <c r="C62" s="1" t="s">
        <v>22</v>
      </c>
      <c r="D62" s="1" t="s">
        <v>16</v>
      </c>
      <c r="E62">
        <v>0</v>
      </c>
      <c r="F62">
        <v>5</v>
      </c>
      <c r="G62" s="2">
        <v>5776.7144999999991</v>
      </c>
      <c r="H62">
        <v>1</v>
      </c>
      <c r="I62" s="2">
        <v>1235.4794999999999</v>
      </c>
      <c r="J62">
        <v>0</v>
      </c>
      <c r="K6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62" s="2">
        <v>479.77400000000011</v>
      </c>
      <c r="M62" s="2">
        <f>Слияние1[[#This Row],[продажи руб]]-Слияние1[[#This Row],[Себестоимость продаж]]</f>
        <v>755.7054999999998</v>
      </c>
      <c r="N62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63" spans="1:14" x14ac:dyDescent="0.3">
      <c r="A63" s="1" t="s">
        <v>30</v>
      </c>
      <c r="B63" s="1" t="s">
        <v>31</v>
      </c>
      <c r="C63" s="1" t="s">
        <v>22</v>
      </c>
      <c r="D63" s="1" t="s">
        <v>13</v>
      </c>
      <c r="E63">
        <v>0</v>
      </c>
      <c r="F63">
        <v>9</v>
      </c>
      <c r="G63" s="2">
        <v>10117.608</v>
      </c>
      <c r="H63">
        <v>1</v>
      </c>
      <c r="I63" s="2">
        <v>1035.1379999999999</v>
      </c>
      <c r="J63">
        <v>0</v>
      </c>
      <c r="K6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63" s="2">
        <v>479.77400000000011</v>
      </c>
      <c r="M63" s="2">
        <f>Слияние1[[#This Row],[продажи руб]]-Слияние1[[#This Row],[Себестоимость продаж]]</f>
        <v>555.36399999999981</v>
      </c>
      <c r="N63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64" spans="1:14" x14ac:dyDescent="0.3">
      <c r="A64" s="1" t="s">
        <v>30</v>
      </c>
      <c r="B64" s="1" t="s">
        <v>31</v>
      </c>
      <c r="C64" s="1" t="s">
        <v>22</v>
      </c>
      <c r="D64" s="1" t="s">
        <v>17</v>
      </c>
      <c r="E64">
        <v>0</v>
      </c>
      <c r="F64">
        <v>4</v>
      </c>
      <c r="G64" s="2">
        <v>4541.2349999999997</v>
      </c>
      <c r="H64">
        <v>1</v>
      </c>
      <c r="I64" s="2">
        <v>1035.1379999999999</v>
      </c>
      <c r="J64">
        <v>0</v>
      </c>
      <c r="K64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64" s="2">
        <v>479.77400000000011</v>
      </c>
      <c r="M64" s="2">
        <f>Слияние1[[#This Row],[продажи руб]]-Слияние1[[#This Row],[Себестоимость продаж]]</f>
        <v>555.36399999999981</v>
      </c>
      <c r="N64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65" spans="1:14" x14ac:dyDescent="0.3">
      <c r="A65" s="1" t="s">
        <v>30</v>
      </c>
      <c r="B65" s="1" t="s">
        <v>31</v>
      </c>
      <c r="C65" s="1" t="s">
        <v>22</v>
      </c>
      <c r="D65" s="1" t="s">
        <v>18</v>
      </c>
      <c r="E65">
        <v>0</v>
      </c>
      <c r="F65">
        <v>5</v>
      </c>
      <c r="G65" s="2">
        <v>5984.9105</v>
      </c>
      <c r="H65">
        <v>1</v>
      </c>
      <c r="I65" s="2">
        <v>1235.4794999999999</v>
      </c>
      <c r="J65">
        <v>0</v>
      </c>
      <c r="K65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65" s="2">
        <v>479.77400000000011</v>
      </c>
      <c r="M65" s="2">
        <f>Слияние1[[#This Row],[продажи руб]]-Слияние1[[#This Row],[Себестоимость продаж]]</f>
        <v>755.7054999999998</v>
      </c>
      <c r="N65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66" spans="1:14" x14ac:dyDescent="0.3">
      <c r="A66" s="1" t="s">
        <v>30</v>
      </c>
      <c r="B66" s="1" t="s">
        <v>31</v>
      </c>
      <c r="C66" s="1" t="s">
        <v>22</v>
      </c>
      <c r="D66" s="1" t="s">
        <v>19</v>
      </c>
      <c r="E66">
        <v>0</v>
      </c>
      <c r="F66">
        <v>1</v>
      </c>
      <c r="G66" s="2">
        <v>1035.1379999999999</v>
      </c>
      <c r="H66">
        <v>0</v>
      </c>
      <c r="I66" s="2">
        <v>0</v>
      </c>
      <c r="J66">
        <v>0</v>
      </c>
      <c r="K66" s="1">
        <f>IF(Слияние1[[#This Row],[продажи шт]]&gt;=0,(Слияние1[[#This Row],[продажи шт]]*Слияние1[[#This Row],[Себестоимость одного изделия]]),0)</f>
        <v>0</v>
      </c>
      <c r="L66" s="2">
        <v>479.77400000000011</v>
      </c>
      <c r="M66" s="2">
        <f>Слияние1[[#This Row],[продажи руб]]-Слияние1[[#This Row],[Себестоимость продаж]]</f>
        <v>0</v>
      </c>
      <c r="N66" s="3">
        <f>IF(Слияние1[[#This Row],[Валовая прибыль, руб]]=0,0,Слияние1[[#This Row],[Валовая прибыль, руб]]/Слияние1[[#This Row],[продажи руб]])</f>
        <v>0</v>
      </c>
    </row>
    <row r="67" spans="1:14" x14ac:dyDescent="0.3">
      <c r="A67" s="1" t="s">
        <v>30</v>
      </c>
      <c r="B67" s="1" t="s">
        <v>31</v>
      </c>
      <c r="C67" s="1" t="s">
        <v>23</v>
      </c>
      <c r="D67" s="1" t="s">
        <v>13</v>
      </c>
      <c r="E67">
        <v>0</v>
      </c>
      <c r="F67">
        <v>1</v>
      </c>
      <c r="G67" s="2">
        <v>1235.4794999999999</v>
      </c>
      <c r="H67">
        <v>1</v>
      </c>
      <c r="I67" s="2">
        <v>1235.4794999999999</v>
      </c>
      <c r="J67">
        <v>0</v>
      </c>
      <c r="K6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67" s="2">
        <v>479.77400000000011</v>
      </c>
      <c r="M67" s="2">
        <f>Слияние1[[#This Row],[продажи руб]]-Слияние1[[#This Row],[Себестоимость продаж]]</f>
        <v>755.7054999999998</v>
      </c>
      <c r="N67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68" spans="1:14" x14ac:dyDescent="0.3">
      <c r="A68" s="1" t="s">
        <v>30</v>
      </c>
      <c r="B68" s="1" t="s">
        <v>31</v>
      </c>
      <c r="C68" s="1" t="s">
        <v>23</v>
      </c>
      <c r="D68" s="1" t="s">
        <v>15</v>
      </c>
      <c r="E68">
        <v>0</v>
      </c>
      <c r="F68">
        <v>1</v>
      </c>
      <c r="G68" s="2">
        <v>1035.1379999999999</v>
      </c>
      <c r="H68">
        <v>1</v>
      </c>
      <c r="I68" s="2">
        <v>1035.1379999999999</v>
      </c>
      <c r="J68">
        <v>0</v>
      </c>
      <c r="K6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68" s="2">
        <v>479.77400000000011</v>
      </c>
      <c r="M68" s="2">
        <f>Слияние1[[#This Row],[продажи руб]]-Слияние1[[#This Row],[Себестоимость продаж]]</f>
        <v>555.36399999999981</v>
      </c>
      <c r="N68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69" spans="1:14" x14ac:dyDescent="0.3">
      <c r="A69" s="1" t="s">
        <v>30</v>
      </c>
      <c r="B69" s="1" t="s">
        <v>31</v>
      </c>
      <c r="C69" s="1" t="s">
        <v>23</v>
      </c>
      <c r="D69" s="1" t="s">
        <v>19</v>
      </c>
      <c r="E69">
        <v>0</v>
      </c>
      <c r="F69">
        <v>0</v>
      </c>
      <c r="G69" s="2">
        <v>0</v>
      </c>
      <c r="H69">
        <v>0</v>
      </c>
      <c r="I69" s="2">
        <v>0</v>
      </c>
      <c r="J69">
        <v>0</v>
      </c>
      <c r="K69" s="1">
        <f>IF(Слияние1[[#This Row],[продажи шт]]&gt;=0,(Слияние1[[#This Row],[продажи шт]]*Слияние1[[#This Row],[Себестоимость одного изделия]]),0)</f>
        <v>0</v>
      </c>
      <c r="L69" s="2">
        <v>479.77400000000011</v>
      </c>
      <c r="M69" s="2">
        <f>Слияние1[[#This Row],[продажи руб]]-Слияние1[[#This Row],[Себестоимость продаж]]</f>
        <v>0</v>
      </c>
      <c r="N69" s="3">
        <f>IF(Слияние1[[#This Row],[Валовая прибыль, руб]]=0,0,Слияние1[[#This Row],[Валовая прибыль, руб]]/Слияние1[[#This Row],[продажи руб]])</f>
        <v>0</v>
      </c>
    </row>
    <row r="70" spans="1:14" x14ac:dyDescent="0.3">
      <c r="A70" s="1" t="s">
        <v>30</v>
      </c>
      <c r="B70" s="1" t="s">
        <v>31</v>
      </c>
      <c r="C70" s="1" t="s">
        <v>23</v>
      </c>
      <c r="D70" s="1" t="s">
        <v>13</v>
      </c>
      <c r="E70">
        <v>0</v>
      </c>
      <c r="F70">
        <v>27</v>
      </c>
      <c r="G70" s="2">
        <v>30749.608499999998</v>
      </c>
      <c r="H70">
        <v>2</v>
      </c>
      <c r="I70" s="2">
        <v>1930.8154999999999</v>
      </c>
      <c r="J70">
        <v>1</v>
      </c>
      <c r="K70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70" s="2">
        <v>479.77400000000011</v>
      </c>
      <c r="M70" s="2">
        <f>Слияние1[[#This Row],[продажи руб]]-Слияние1[[#This Row],[Себестоимость продаж]]</f>
        <v>971.2674999999997</v>
      </c>
      <c r="N70" s="3">
        <f>IF(Слияние1[[#This Row],[Валовая прибыль, руб]]=0,0,Слияние1[[#This Row],[Валовая прибыль, руб]]/Слияние1[[#This Row],[продажи руб]])</f>
        <v>0.50303485755112265</v>
      </c>
    </row>
    <row r="71" spans="1:14" x14ac:dyDescent="0.3">
      <c r="A71" s="1" t="s">
        <v>30</v>
      </c>
      <c r="B71" s="1" t="s">
        <v>31</v>
      </c>
      <c r="C71" s="1" t="s">
        <v>23</v>
      </c>
      <c r="D71" s="1" t="s">
        <v>14</v>
      </c>
      <c r="E71">
        <v>0</v>
      </c>
      <c r="F71">
        <v>0</v>
      </c>
      <c r="G71" s="2">
        <v>0</v>
      </c>
      <c r="H71">
        <v>0</v>
      </c>
      <c r="I71" s="2">
        <v>0</v>
      </c>
      <c r="J71">
        <v>1</v>
      </c>
      <c r="K71" s="1">
        <f>IF(Слияние1[[#This Row],[продажи шт]]&gt;=0,(Слияние1[[#This Row],[продажи шт]]*Слияние1[[#This Row],[Себестоимость одного изделия]]),0)</f>
        <v>0</v>
      </c>
      <c r="L71" s="2">
        <v>479.77400000000011</v>
      </c>
      <c r="M71" s="2">
        <f>Слияние1[[#This Row],[продажи руб]]-Слияние1[[#This Row],[Себестоимость продаж]]</f>
        <v>0</v>
      </c>
      <c r="N71" s="3">
        <f>IF(Слияние1[[#This Row],[Валовая прибыль, руб]]=0,0,Слияние1[[#This Row],[Валовая прибыль, руб]]/Слияние1[[#This Row],[продажи руб]])</f>
        <v>0</v>
      </c>
    </row>
    <row r="72" spans="1:14" x14ac:dyDescent="0.3">
      <c r="A72" s="1" t="s">
        <v>30</v>
      </c>
      <c r="B72" s="1" t="s">
        <v>31</v>
      </c>
      <c r="C72" s="1" t="s">
        <v>23</v>
      </c>
      <c r="D72" s="1" t="s">
        <v>15</v>
      </c>
      <c r="E72">
        <v>0</v>
      </c>
      <c r="F72">
        <v>4</v>
      </c>
      <c r="G72" s="2">
        <v>4596.2394999999997</v>
      </c>
      <c r="H72">
        <v>2</v>
      </c>
      <c r="I72" s="2">
        <v>2197.9490000000001</v>
      </c>
      <c r="J72">
        <v>0</v>
      </c>
      <c r="K72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72" s="2">
        <v>479.77400000000011</v>
      </c>
      <c r="M72" s="2">
        <f>Слияние1[[#This Row],[продажи руб]]-Слияние1[[#This Row],[Себестоимость продаж]]</f>
        <v>1238.4009999999998</v>
      </c>
      <c r="N72" s="3">
        <f>IF(Слияние1[[#This Row],[Валовая прибыль, руб]]=0,0,Слияние1[[#This Row],[Валовая прибыль, руб]]/Слияние1[[#This Row],[продажи руб]])</f>
        <v>0.56343482037117321</v>
      </c>
    </row>
    <row r="73" spans="1:14" x14ac:dyDescent="0.3">
      <c r="A73" s="1" t="s">
        <v>30</v>
      </c>
      <c r="B73" s="1" t="s">
        <v>31</v>
      </c>
      <c r="C73" s="1" t="s">
        <v>23</v>
      </c>
      <c r="D73" s="1" t="s">
        <v>16</v>
      </c>
      <c r="E73">
        <v>0</v>
      </c>
      <c r="F73">
        <v>3</v>
      </c>
      <c r="G73" s="2">
        <v>3233.087</v>
      </c>
      <c r="H73">
        <v>0</v>
      </c>
      <c r="I73" s="2">
        <v>0</v>
      </c>
      <c r="J73">
        <v>0</v>
      </c>
      <c r="K73" s="1">
        <f>IF(Слияние1[[#This Row],[продажи шт]]&gt;=0,(Слияние1[[#This Row],[продажи шт]]*Слияние1[[#This Row],[Себестоимость одного изделия]]),0)</f>
        <v>0</v>
      </c>
      <c r="L73" s="2">
        <v>479.77400000000011</v>
      </c>
      <c r="M73" s="2">
        <f>Слияние1[[#This Row],[продажи руб]]-Слияние1[[#This Row],[Себестоимость продаж]]</f>
        <v>0</v>
      </c>
      <c r="N73" s="3">
        <f>IF(Слияние1[[#This Row],[Валовая прибыль, руб]]=0,0,Слияние1[[#This Row],[Валовая прибыль, руб]]/Слияние1[[#This Row],[продажи руб]])</f>
        <v>0</v>
      </c>
    </row>
    <row r="74" spans="1:14" x14ac:dyDescent="0.3">
      <c r="A74" s="1" t="s">
        <v>30</v>
      </c>
      <c r="B74" s="1" t="s">
        <v>31</v>
      </c>
      <c r="C74" s="1" t="s">
        <v>23</v>
      </c>
      <c r="D74" s="1" t="s">
        <v>13</v>
      </c>
      <c r="E74">
        <v>0</v>
      </c>
      <c r="F74">
        <v>5</v>
      </c>
      <c r="G74" s="2">
        <v>5503.7044999999998</v>
      </c>
      <c r="H74">
        <v>0</v>
      </c>
      <c r="I74" s="2">
        <v>0</v>
      </c>
      <c r="J74">
        <v>1</v>
      </c>
      <c r="K74" s="1">
        <f>IF(Слияние1[[#This Row],[продажи шт]]&gt;=0,(Слияние1[[#This Row],[продажи шт]]*Слияние1[[#This Row],[Себестоимость одного изделия]]),0)</f>
        <v>0</v>
      </c>
      <c r="L74" s="2">
        <v>479.77400000000011</v>
      </c>
      <c r="M74" s="2">
        <f>Слияние1[[#This Row],[продажи руб]]-Слияние1[[#This Row],[Себестоимость продаж]]</f>
        <v>0</v>
      </c>
      <c r="N74" s="3">
        <f>IF(Слияние1[[#This Row],[Валовая прибыль, руб]]=0,0,Слияние1[[#This Row],[Валовая прибыль, руб]]/Слияние1[[#This Row],[продажи руб]])</f>
        <v>0</v>
      </c>
    </row>
    <row r="75" spans="1:14" x14ac:dyDescent="0.3">
      <c r="A75" s="1" t="s">
        <v>30</v>
      </c>
      <c r="B75" s="1" t="s">
        <v>31</v>
      </c>
      <c r="C75" s="1" t="s">
        <v>23</v>
      </c>
      <c r="D75" s="1" t="s">
        <v>17</v>
      </c>
      <c r="E75">
        <v>0</v>
      </c>
      <c r="F75">
        <v>1</v>
      </c>
      <c r="G75" s="2">
        <v>1035.1379999999999</v>
      </c>
      <c r="H75">
        <v>0</v>
      </c>
      <c r="I75" s="2">
        <v>0</v>
      </c>
      <c r="J75">
        <v>0</v>
      </c>
      <c r="K75" s="1">
        <f>IF(Слияние1[[#This Row],[продажи шт]]&gt;=0,(Слияние1[[#This Row],[продажи шт]]*Слияние1[[#This Row],[Себестоимость одного изделия]]),0)</f>
        <v>0</v>
      </c>
      <c r="L75" s="2">
        <v>479.77400000000011</v>
      </c>
      <c r="M75" s="2">
        <f>Слияние1[[#This Row],[продажи руб]]-Слияние1[[#This Row],[Себестоимость продаж]]</f>
        <v>0</v>
      </c>
      <c r="N75" s="3">
        <f>IF(Слияние1[[#This Row],[Валовая прибыль, руб]]=0,0,Слияние1[[#This Row],[Валовая прибыль, руб]]/Слияние1[[#This Row],[продажи руб]])</f>
        <v>0</v>
      </c>
    </row>
    <row r="76" spans="1:14" x14ac:dyDescent="0.3">
      <c r="A76" s="1" t="s">
        <v>30</v>
      </c>
      <c r="B76" s="1" t="s">
        <v>31</v>
      </c>
      <c r="C76" s="1" t="s">
        <v>23</v>
      </c>
      <c r="D76" s="1" t="s">
        <v>18</v>
      </c>
      <c r="E76">
        <v>0</v>
      </c>
      <c r="F76">
        <v>7</v>
      </c>
      <c r="G76" s="2">
        <v>8182.8594999999987</v>
      </c>
      <c r="H76">
        <v>-1</v>
      </c>
      <c r="I76" s="2">
        <v>-1035.1379999999999</v>
      </c>
      <c r="J76">
        <v>0</v>
      </c>
      <c r="K76" s="1">
        <f>IF(Слияние1[[#This Row],[продажи шт]]&gt;=0,(Слияние1[[#This Row],[продажи шт]]*Слияние1[[#This Row],[Себестоимость одного изделия]]),0)</f>
        <v>0</v>
      </c>
      <c r="L76" s="2">
        <v>479.77400000000011</v>
      </c>
      <c r="M76" s="2">
        <f>Слияние1[[#This Row],[продажи руб]]-Слияние1[[#This Row],[Себестоимость продаж]]</f>
        <v>-1035.1379999999999</v>
      </c>
      <c r="N76" s="3">
        <f>IF(Слияние1[[#This Row],[Валовая прибыль, руб]]=0,0,Слияние1[[#This Row],[Валовая прибыль, руб]]/Слияние1[[#This Row],[продажи руб]])</f>
        <v>1</v>
      </c>
    </row>
    <row r="77" spans="1:14" x14ac:dyDescent="0.3">
      <c r="A77" s="1" t="s">
        <v>30</v>
      </c>
      <c r="B77" s="1" t="s">
        <v>31</v>
      </c>
      <c r="C77" s="1" t="s">
        <v>23</v>
      </c>
      <c r="D77" s="1" t="s">
        <v>19</v>
      </c>
      <c r="E77">
        <v>0</v>
      </c>
      <c r="F77">
        <v>3</v>
      </c>
      <c r="G77" s="2">
        <v>3305.7555000000002</v>
      </c>
      <c r="H77">
        <v>2</v>
      </c>
      <c r="I77" s="2">
        <v>2270.6174999999998</v>
      </c>
      <c r="J77">
        <v>0</v>
      </c>
      <c r="K77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77" s="2">
        <v>479.77400000000011</v>
      </c>
      <c r="M77" s="2">
        <f>Слияние1[[#This Row],[продажи руб]]-Слияние1[[#This Row],[Себестоимость продаж]]</f>
        <v>1311.0694999999996</v>
      </c>
      <c r="N77" s="3">
        <f>IF(Слияние1[[#This Row],[Валовая прибыль, руб]]=0,0,Слияние1[[#This Row],[Валовая прибыль, руб]]/Слияние1[[#This Row],[продажи руб]])</f>
        <v>0.57740658653427968</v>
      </c>
    </row>
    <row r="78" spans="1:14" x14ac:dyDescent="0.3">
      <c r="A78" s="1" t="s">
        <v>30</v>
      </c>
      <c r="B78" s="1" t="s">
        <v>31</v>
      </c>
      <c r="C78" s="1" t="s">
        <v>24</v>
      </c>
      <c r="D78" s="1" t="s">
        <v>13</v>
      </c>
      <c r="E78">
        <v>0</v>
      </c>
      <c r="F78">
        <v>5</v>
      </c>
      <c r="G78" s="2">
        <v>5576.3730000000014</v>
      </c>
      <c r="H78">
        <v>3</v>
      </c>
      <c r="I78" s="2">
        <v>3506.0970000000002</v>
      </c>
      <c r="J78">
        <v>0</v>
      </c>
      <c r="K78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78" s="2">
        <v>479.77400000000011</v>
      </c>
      <c r="M78" s="2">
        <f>Слияние1[[#This Row],[продажи руб]]-Слияние1[[#This Row],[Себестоимость продаж]]</f>
        <v>2066.7749999999996</v>
      </c>
      <c r="N78" s="3">
        <f>IF(Слияние1[[#This Row],[Валовая прибыль, руб]]=0,0,Слияние1[[#This Row],[Валовая прибыль, руб]]/Слияние1[[#This Row],[продажи руб]])</f>
        <v>0.58948026822988631</v>
      </c>
    </row>
    <row r="79" spans="1:14" x14ac:dyDescent="0.3">
      <c r="A79" s="1" t="s">
        <v>30</v>
      </c>
      <c r="B79" s="1" t="s">
        <v>31</v>
      </c>
      <c r="C79" s="1" t="s">
        <v>24</v>
      </c>
      <c r="D79" s="1" t="s">
        <v>14</v>
      </c>
      <c r="E79">
        <v>0</v>
      </c>
      <c r="F79">
        <v>1</v>
      </c>
      <c r="G79" s="2">
        <v>1235.4794999999999</v>
      </c>
      <c r="H79">
        <v>0</v>
      </c>
      <c r="I79" s="2">
        <v>0</v>
      </c>
      <c r="J79">
        <v>0</v>
      </c>
      <c r="K79" s="1">
        <f>IF(Слияние1[[#This Row],[продажи шт]]&gt;=0,(Слияние1[[#This Row],[продажи шт]]*Слияние1[[#This Row],[Себестоимость одного изделия]]),0)</f>
        <v>0</v>
      </c>
      <c r="L79" s="2">
        <v>479.77400000000011</v>
      </c>
      <c r="M79" s="2">
        <f>Слияние1[[#This Row],[продажи руб]]-Слияние1[[#This Row],[Себестоимость продаж]]</f>
        <v>0</v>
      </c>
      <c r="N79" s="3">
        <f>IF(Слияние1[[#This Row],[Валовая прибыль, руб]]=0,0,Слияние1[[#This Row],[Валовая прибыль, руб]]/Слияние1[[#This Row],[продажи руб]])</f>
        <v>0</v>
      </c>
    </row>
    <row r="80" spans="1:14" x14ac:dyDescent="0.3">
      <c r="A80" s="1" t="s">
        <v>30</v>
      </c>
      <c r="B80" s="1" t="s">
        <v>31</v>
      </c>
      <c r="C80" s="1" t="s">
        <v>24</v>
      </c>
      <c r="D80" s="1" t="s">
        <v>15</v>
      </c>
      <c r="E80">
        <v>0</v>
      </c>
      <c r="F80">
        <v>2</v>
      </c>
      <c r="G80" s="2">
        <v>2203.8254999999999</v>
      </c>
      <c r="H80">
        <v>2</v>
      </c>
      <c r="I80" s="2">
        <v>2203.8254999999999</v>
      </c>
      <c r="J80">
        <v>0</v>
      </c>
      <c r="K80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80" s="2">
        <v>479.77400000000011</v>
      </c>
      <c r="M80" s="2">
        <f>Слияние1[[#This Row],[продажи руб]]-Слияние1[[#This Row],[Себестоимость продаж]]</f>
        <v>1244.2774999999997</v>
      </c>
      <c r="N80" s="3">
        <f>IF(Слияние1[[#This Row],[Валовая прибыль, руб]]=0,0,Слияние1[[#This Row],[Валовая прибыль, руб]]/Слияние1[[#This Row],[продажи руб]])</f>
        <v>0.56459892128482936</v>
      </c>
    </row>
    <row r="81" spans="1:14" x14ac:dyDescent="0.3">
      <c r="A81" s="1" t="s">
        <v>30</v>
      </c>
      <c r="B81" s="1" t="s">
        <v>31</v>
      </c>
      <c r="C81" s="1" t="s">
        <v>24</v>
      </c>
      <c r="D81" s="1" t="s">
        <v>13</v>
      </c>
      <c r="E81">
        <v>0</v>
      </c>
      <c r="F81">
        <v>1</v>
      </c>
      <c r="G81" s="2">
        <v>1035.1379999999999</v>
      </c>
      <c r="H81">
        <v>-1</v>
      </c>
      <c r="I81" s="2">
        <v>-1035.1379999999999</v>
      </c>
      <c r="J81">
        <v>0</v>
      </c>
      <c r="K81" s="1">
        <f>IF(Слияние1[[#This Row],[продажи шт]]&gt;=0,(Слияние1[[#This Row],[продажи шт]]*Слияние1[[#This Row],[Себестоимость одного изделия]]),0)</f>
        <v>0</v>
      </c>
      <c r="L81" s="2">
        <v>479.77400000000011</v>
      </c>
      <c r="M81" s="2">
        <f>Слияние1[[#This Row],[продажи руб]]-Слияние1[[#This Row],[Себестоимость продаж]]</f>
        <v>-1035.1379999999999</v>
      </c>
      <c r="N81" s="3">
        <f>IF(Слияние1[[#This Row],[Валовая прибыль, руб]]=0,0,Слияние1[[#This Row],[Валовая прибыль, руб]]/Слияние1[[#This Row],[продажи руб]])</f>
        <v>1</v>
      </c>
    </row>
    <row r="82" spans="1:14" x14ac:dyDescent="0.3">
      <c r="A82" s="1" t="s">
        <v>30</v>
      </c>
      <c r="B82" s="1" t="s">
        <v>31</v>
      </c>
      <c r="C82" s="1" t="s">
        <v>24</v>
      </c>
      <c r="D82" s="1" t="s">
        <v>17</v>
      </c>
      <c r="E82">
        <v>0</v>
      </c>
      <c r="F82">
        <v>0</v>
      </c>
      <c r="G82" s="2">
        <v>0</v>
      </c>
      <c r="H82">
        <v>1</v>
      </c>
      <c r="I82" s="2">
        <v>1035.1379999999999</v>
      </c>
      <c r="J82">
        <v>0</v>
      </c>
      <c r="K8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82" s="2">
        <v>479.77400000000011</v>
      </c>
      <c r="M82" s="2">
        <f>Слияние1[[#This Row],[продажи руб]]-Слияние1[[#This Row],[Себестоимость продаж]]</f>
        <v>555.36399999999981</v>
      </c>
      <c r="N82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83" spans="1:14" x14ac:dyDescent="0.3">
      <c r="A83" s="1" t="s">
        <v>30</v>
      </c>
      <c r="B83" s="1" t="s">
        <v>31</v>
      </c>
      <c r="C83" s="1" t="s">
        <v>24</v>
      </c>
      <c r="D83" s="1" t="s">
        <v>18</v>
      </c>
      <c r="E83">
        <v>0</v>
      </c>
      <c r="F83">
        <v>4</v>
      </c>
      <c r="G83" s="2">
        <v>4340.8935000000001</v>
      </c>
      <c r="H83">
        <v>1</v>
      </c>
      <c r="I83" s="2">
        <v>1235.4794999999999</v>
      </c>
      <c r="J83">
        <v>0</v>
      </c>
      <c r="K8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83" s="2">
        <v>479.77400000000011</v>
      </c>
      <c r="M83" s="2">
        <f>Слияние1[[#This Row],[продажи руб]]-Слияние1[[#This Row],[Себестоимость продаж]]</f>
        <v>755.7054999999998</v>
      </c>
      <c r="N83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84" spans="1:14" x14ac:dyDescent="0.3">
      <c r="A84" s="1" t="s">
        <v>30</v>
      </c>
      <c r="B84" s="1" t="s">
        <v>31</v>
      </c>
      <c r="C84" s="1" t="s">
        <v>25</v>
      </c>
      <c r="D84" s="1" t="s">
        <v>17</v>
      </c>
      <c r="E84">
        <v>0</v>
      </c>
      <c r="F84">
        <v>1</v>
      </c>
      <c r="G84" s="2">
        <v>1235.4794999999999</v>
      </c>
      <c r="H84">
        <v>0</v>
      </c>
      <c r="I84" s="2">
        <v>0</v>
      </c>
      <c r="J84">
        <v>0</v>
      </c>
      <c r="K84" s="1">
        <f>IF(Слияние1[[#This Row],[продажи шт]]&gt;=0,(Слияние1[[#This Row],[продажи шт]]*Слияние1[[#This Row],[Себестоимость одного изделия]]),0)</f>
        <v>0</v>
      </c>
      <c r="L84" s="2">
        <v>479.77400000000011</v>
      </c>
      <c r="M84" s="2">
        <f>Слияние1[[#This Row],[продажи руб]]-Слияние1[[#This Row],[Себестоимость продаж]]</f>
        <v>0</v>
      </c>
      <c r="N84" s="3">
        <f>IF(Слияние1[[#This Row],[Валовая прибыль, руб]]=0,0,Слияние1[[#This Row],[Валовая прибыль, руб]]/Слияние1[[#This Row],[продажи руб]])</f>
        <v>0</v>
      </c>
    </row>
    <row r="85" spans="1:14" x14ac:dyDescent="0.3">
      <c r="A85" s="1" t="s">
        <v>30</v>
      </c>
      <c r="B85" s="1" t="s">
        <v>31</v>
      </c>
      <c r="C85" s="1" t="s">
        <v>25</v>
      </c>
      <c r="D85" s="1" t="s">
        <v>13</v>
      </c>
      <c r="E85">
        <v>0</v>
      </c>
      <c r="F85">
        <v>34</v>
      </c>
      <c r="G85" s="2">
        <v>40051.521500000003</v>
      </c>
      <c r="H85">
        <v>3</v>
      </c>
      <c r="I85" s="2">
        <v>3706.4384999999988</v>
      </c>
      <c r="J85">
        <v>0</v>
      </c>
      <c r="K85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85" s="2">
        <v>479.77400000000011</v>
      </c>
      <c r="M85" s="2">
        <f>Слияние1[[#This Row],[продажи руб]]-Слияние1[[#This Row],[Себестоимость продаж]]</f>
        <v>2267.1164999999983</v>
      </c>
      <c r="N85" s="3">
        <f>IF(Слияние1[[#This Row],[Валовая прибыль, руб]]=0,0,Слияние1[[#This Row],[Валовая прибыль, руб]]/Слияние1[[#This Row],[продажи руб]])</f>
        <v>0.61166980107723334</v>
      </c>
    </row>
    <row r="86" spans="1:14" x14ac:dyDescent="0.3">
      <c r="A86" s="1" t="s">
        <v>30</v>
      </c>
      <c r="B86" s="1" t="s">
        <v>31</v>
      </c>
      <c r="C86" s="1" t="s">
        <v>25</v>
      </c>
      <c r="D86" s="1" t="s">
        <v>14</v>
      </c>
      <c r="E86">
        <v>0</v>
      </c>
      <c r="F86">
        <v>3</v>
      </c>
      <c r="G86" s="2">
        <v>3433.4285</v>
      </c>
      <c r="H86">
        <v>2</v>
      </c>
      <c r="I86" s="2">
        <v>2398.2905000000001</v>
      </c>
      <c r="J86">
        <v>0</v>
      </c>
      <c r="K86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86" s="2">
        <v>479.77400000000011</v>
      </c>
      <c r="M86" s="2">
        <f>Слияние1[[#This Row],[продажи руб]]-Слияние1[[#This Row],[Себестоимость продаж]]</f>
        <v>1438.7424999999998</v>
      </c>
      <c r="N86" s="3">
        <f>IF(Слияние1[[#This Row],[Валовая прибыль, руб]]=0,0,Слияние1[[#This Row],[Валовая прибыль, руб]]/Слияние1[[#This Row],[продажи руб]])</f>
        <v>0.59990334782212573</v>
      </c>
    </row>
    <row r="87" spans="1:14" x14ac:dyDescent="0.3">
      <c r="A87" s="1" t="s">
        <v>30</v>
      </c>
      <c r="B87" s="1" t="s">
        <v>31</v>
      </c>
      <c r="C87" s="1" t="s">
        <v>25</v>
      </c>
      <c r="D87" s="1" t="s">
        <v>32</v>
      </c>
      <c r="E87">
        <v>0</v>
      </c>
      <c r="F87">
        <v>1</v>
      </c>
      <c r="G87" s="2">
        <v>1162.8109999999999</v>
      </c>
      <c r="H87">
        <v>0</v>
      </c>
      <c r="I87" s="2">
        <v>0</v>
      </c>
      <c r="J87">
        <v>0</v>
      </c>
      <c r="K87" s="1">
        <f>IF(Слияние1[[#This Row],[продажи шт]]&gt;=0,(Слияние1[[#This Row],[продажи шт]]*Слияние1[[#This Row],[Себестоимость одного изделия]]),0)</f>
        <v>0</v>
      </c>
      <c r="L87" s="2">
        <v>479.77400000000011</v>
      </c>
      <c r="M87" s="2">
        <f>Слияние1[[#This Row],[продажи руб]]-Слияние1[[#This Row],[Себестоимость продаж]]</f>
        <v>0</v>
      </c>
      <c r="N87" s="3">
        <f>IF(Слияние1[[#This Row],[Валовая прибыль, руб]]=0,0,Слияние1[[#This Row],[Валовая прибыль, руб]]/Слияние1[[#This Row],[продажи руб]])</f>
        <v>0</v>
      </c>
    </row>
    <row r="88" spans="1:14" x14ac:dyDescent="0.3">
      <c r="A88" s="1" t="s">
        <v>30</v>
      </c>
      <c r="B88" s="1" t="s">
        <v>31</v>
      </c>
      <c r="C88" s="1" t="s">
        <v>25</v>
      </c>
      <c r="D88" s="1" t="s">
        <v>15</v>
      </c>
      <c r="E88">
        <v>0</v>
      </c>
      <c r="F88">
        <v>1</v>
      </c>
      <c r="G88" s="2">
        <v>1235.4794999999999</v>
      </c>
      <c r="H88">
        <v>0</v>
      </c>
      <c r="I88" s="2">
        <v>0</v>
      </c>
      <c r="J88">
        <v>0</v>
      </c>
      <c r="K88" s="1">
        <f>IF(Слияние1[[#This Row],[продажи шт]]&gt;=0,(Слияние1[[#This Row],[продажи шт]]*Слияние1[[#This Row],[Себестоимость одного изделия]]),0)</f>
        <v>0</v>
      </c>
      <c r="L88" s="2">
        <v>479.77400000000011</v>
      </c>
      <c r="M88" s="2">
        <f>Слияние1[[#This Row],[продажи руб]]-Слияние1[[#This Row],[Себестоимость продаж]]</f>
        <v>0</v>
      </c>
      <c r="N88" s="3">
        <f>IF(Слияние1[[#This Row],[Валовая прибыль, руб]]=0,0,Слияние1[[#This Row],[Валовая прибыль, руб]]/Слияние1[[#This Row],[продажи руб]])</f>
        <v>0</v>
      </c>
    </row>
    <row r="89" spans="1:14" x14ac:dyDescent="0.3">
      <c r="A89" s="1" t="s">
        <v>30</v>
      </c>
      <c r="B89" s="1" t="s">
        <v>31</v>
      </c>
      <c r="C89" s="1" t="s">
        <v>25</v>
      </c>
      <c r="D89" s="1" t="s">
        <v>16</v>
      </c>
      <c r="E89">
        <v>0</v>
      </c>
      <c r="F89">
        <v>4</v>
      </c>
      <c r="G89" s="2">
        <v>4401.7745000000004</v>
      </c>
      <c r="H89">
        <v>0</v>
      </c>
      <c r="I89" s="2">
        <v>0</v>
      </c>
      <c r="J89">
        <v>0</v>
      </c>
      <c r="K89" s="1">
        <f>IF(Слияние1[[#This Row],[продажи шт]]&gt;=0,(Слияние1[[#This Row],[продажи шт]]*Слияние1[[#This Row],[Себестоимость одного изделия]]),0)</f>
        <v>0</v>
      </c>
      <c r="L89" s="2">
        <v>479.77400000000011</v>
      </c>
      <c r="M89" s="2">
        <f>Слияние1[[#This Row],[продажи руб]]-Слияние1[[#This Row],[Себестоимость продаж]]</f>
        <v>0</v>
      </c>
      <c r="N89" s="3">
        <f>IF(Слияние1[[#This Row],[Валовая прибыль, руб]]=0,0,Слияние1[[#This Row],[Валовая прибыль, руб]]/Слияние1[[#This Row],[продажи руб]])</f>
        <v>0</v>
      </c>
    </row>
    <row r="90" spans="1:14" x14ac:dyDescent="0.3">
      <c r="A90" s="1" t="s">
        <v>30</v>
      </c>
      <c r="B90" s="1" t="s">
        <v>31</v>
      </c>
      <c r="C90" s="1" t="s">
        <v>25</v>
      </c>
      <c r="D90" s="1" t="s">
        <v>13</v>
      </c>
      <c r="E90">
        <v>0</v>
      </c>
      <c r="F90">
        <v>1</v>
      </c>
      <c r="G90" s="2">
        <v>1235.4794999999999</v>
      </c>
      <c r="H90">
        <v>0</v>
      </c>
      <c r="I90" s="2">
        <v>0</v>
      </c>
      <c r="J90">
        <v>1</v>
      </c>
      <c r="K90" s="1">
        <f>IF(Слияние1[[#This Row],[продажи шт]]&gt;=0,(Слияние1[[#This Row],[продажи шт]]*Слияние1[[#This Row],[Себестоимость одного изделия]]),0)</f>
        <v>0</v>
      </c>
      <c r="L90" s="2">
        <v>479.77400000000011</v>
      </c>
      <c r="M90" s="2">
        <f>Слияние1[[#This Row],[продажи руб]]-Слияние1[[#This Row],[Себестоимость продаж]]</f>
        <v>0</v>
      </c>
      <c r="N90" s="3">
        <f>IF(Слияние1[[#This Row],[Валовая прибыль, руб]]=0,0,Слияние1[[#This Row],[Валовая прибыль, руб]]/Слияние1[[#This Row],[продажи руб]])</f>
        <v>0</v>
      </c>
    </row>
    <row r="91" spans="1:14" x14ac:dyDescent="0.3">
      <c r="A91" s="1" t="s">
        <v>30</v>
      </c>
      <c r="B91" s="1" t="s">
        <v>31</v>
      </c>
      <c r="C91" s="1" t="s">
        <v>25</v>
      </c>
      <c r="D91" s="1" t="s">
        <v>17</v>
      </c>
      <c r="E91">
        <v>0</v>
      </c>
      <c r="F91">
        <v>1</v>
      </c>
      <c r="G91" s="2">
        <v>1162.8109999999999</v>
      </c>
      <c r="H91">
        <v>0</v>
      </c>
      <c r="I91" s="2">
        <v>0</v>
      </c>
      <c r="J91">
        <v>0</v>
      </c>
      <c r="K91" s="1">
        <f>IF(Слияние1[[#This Row],[продажи шт]]&gt;=0,(Слияние1[[#This Row],[продажи шт]]*Слияние1[[#This Row],[Себестоимость одного изделия]]),0)</f>
        <v>0</v>
      </c>
      <c r="L91" s="2">
        <v>479.77400000000011</v>
      </c>
      <c r="M91" s="2">
        <f>Слияние1[[#This Row],[продажи руб]]-Слияние1[[#This Row],[Себестоимость продаж]]</f>
        <v>0</v>
      </c>
      <c r="N91" s="3">
        <f>IF(Слияние1[[#This Row],[Валовая прибыль, руб]]=0,0,Слияние1[[#This Row],[Валовая прибыль, руб]]/Слияние1[[#This Row],[продажи руб]])</f>
        <v>0</v>
      </c>
    </row>
    <row r="92" spans="1:14" x14ac:dyDescent="0.3">
      <c r="A92" s="1" t="s">
        <v>30</v>
      </c>
      <c r="B92" s="1" t="s">
        <v>31</v>
      </c>
      <c r="C92" s="1" t="s">
        <v>25</v>
      </c>
      <c r="D92" s="1" t="s">
        <v>18</v>
      </c>
      <c r="E92">
        <v>0</v>
      </c>
      <c r="F92">
        <v>4</v>
      </c>
      <c r="G92" s="2">
        <v>4541.2349999999997</v>
      </c>
      <c r="H92">
        <v>1</v>
      </c>
      <c r="I92" s="2">
        <v>1235.4794999999999</v>
      </c>
      <c r="J92">
        <v>0</v>
      </c>
      <c r="K9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92" s="2">
        <v>479.77400000000011</v>
      </c>
      <c r="M92" s="2">
        <f>Слияние1[[#This Row],[продажи руб]]-Слияние1[[#This Row],[Себестоимость продаж]]</f>
        <v>755.7054999999998</v>
      </c>
      <c r="N92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93" spans="1:14" x14ac:dyDescent="0.3">
      <c r="A93" s="1" t="s">
        <v>30</v>
      </c>
      <c r="B93" s="1" t="s">
        <v>31</v>
      </c>
      <c r="C93" s="1" t="s">
        <v>25</v>
      </c>
      <c r="D93" s="1" t="s">
        <v>19</v>
      </c>
      <c r="E93">
        <v>0</v>
      </c>
      <c r="F93">
        <v>7</v>
      </c>
      <c r="G93" s="2">
        <v>7774.3219999999992</v>
      </c>
      <c r="H93">
        <v>-1</v>
      </c>
      <c r="I93" s="2">
        <v>-1035.1379999999999</v>
      </c>
      <c r="J93">
        <v>0</v>
      </c>
      <c r="K93" s="1">
        <f>IF(Слияние1[[#This Row],[продажи шт]]&gt;=0,(Слияние1[[#This Row],[продажи шт]]*Слияние1[[#This Row],[Себестоимость одного изделия]]),0)</f>
        <v>0</v>
      </c>
      <c r="L93" s="2">
        <v>479.77400000000011</v>
      </c>
      <c r="M93" s="2">
        <f>Слияние1[[#This Row],[продажи руб]]-Слияние1[[#This Row],[Себестоимость продаж]]</f>
        <v>-1035.1379999999999</v>
      </c>
      <c r="N93" s="3">
        <f>IF(Слияние1[[#This Row],[Валовая прибыль, руб]]=0,0,Слияние1[[#This Row],[Валовая прибыль, руб]]/Слияние1[[#This Row],[продажи руб]])</f>
        <v>1</v>
      </c>
    </row>
    <row r="94" spans="1:14" x14ac:dyDescent="0.3">
      <c r="A94" s="1" t="s">
        <v>30</v>
      </c>
      <c r="B94" s="1" t="s">
        <v>31</v>
      </c>
      <c r="C94" s="1" t="s">
        <v>26</v>
      </c>
      <c r="D94" s="1" t="s">
        <v>13</v>
      </c>
      <c r="E94">
        <v>0</v>
      </c>
      <c r="F94">
        <v>2</v>
      </c>
      <c r="G94" s="2">
        <v>2302.047</v>
      </c>
      <c r="H94">
        <v>0</v>
      </c>
      <c r="I94" s="2">
        <v>0</v>
      </c>
      <c r="J94">
        <v>0</v>
      </c>
      <c r="K94" s="1">
        <f>IF(Слияние1[[#This Row],[продажи шт]]&gt;=0,(Слияние1[[#This Row],[продажи шт]]*Слияние1[[#This Row],[Себестоимость одного изделия]]),0)</f>
        <v>0</v>
      </c>
      <c r="L94" s="2">
        <v>479.77400000000011</v>
      </c>
      <c r="M94" s="2">
        <f>Слияние1[[#This Row],[продажи руб]]-Слияние1[[#This Row],[Себестоимость продаж]]</f>
        <v>0</v>
      </c>
      <c r="N94" s="3">
        <f>IF(Слияние1[[#This Row],[Валовая прибыль, руб]]=0,0,Слияние1[[#This Row],[Валовая прибыль, руб]]/Слияние1[[#This Row],[продажи руб]])</f>
        <v>0</v>
      </c>
    </row>
    <row r="95" spans="1:14" x14ac:dyDescent="0.3">
      <c r="A95" s="1" t="s">
        <v>30</v>
      </c>
      <c r="B95" s="1" t="s">
        <v>31</v>
      </c>
      <c r="C95" s="1" t="s">
        <v>26</v>
      </c>
      <c r="D95" s="1" t="s">
        <v>13</v>
      </c>
      <c r="E95">
        <v>0</v>
      </c>
      <c r="F95">
        <v>28</v>
      </c>
      <c r="G95" s="2">
        <v>32240.905500000001</v>
      </c>
      <c r="H95">
        <v>1</v>
      </c>
      <c r="I95" s="2">
        <v>1363.1524999999999</v>
      </c>
      <c r="J95">
        <v>0</v>
      </c>
      <c r="K95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95" s="2">
        <v>479.77400000000011</v>
      </c>
      <c r="M95" s="2">
        <f>Слияние1[[#This Row],[продажи руб]]-Слияние1[[#This Row],[Себестоимость продаж]]</f>
        <v>883.3784999999998</v>
      </c>
      <c r="N95" s="3">
        <f>IF(Слияние1[[#This Row],[Валовая прибыль, руб]]=0,0,Слияние1[[#This Row],[Валовая прибыль, руб]]/Слияние1[[#This Row],[продажи руб]])</f>
        <v>0.64804084649369742</v>
      </c>
    </row>
    <row r="96" spans="1:14" x14ac:dyDescent="0.3">
      <c r="A96" s="1" t="s">
        <v>30</v>
      </c>
      <c r="B96" s="1" t="s">
        <v>31</v>
      </c>
      <c r="C96" s="1" t="s">
        <v>26</v>
      </c>
      <c r="D96" s="1" t="s">
        <v>14</v>
      </c>
      <c r="E96">
        <v>0</v>
      </c>
      <c r="F96">
        <v>2</v>
      </c>
      <c r="G96" s="2">
        <v>2398.2905000000001</v>
      </c>
      <c r="H96">
        <v>1</v>
      </c>
      <c r="I96" s="2">
        <v>1162.8109999999999</v>
      </c>
      <c r="J96">
        <v>1</v>
      </c>
      <c r="K9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96" s="2">
        <v>479.77400000000011</v>
      </c>
      <c r="M96" s="2">
        <f>Слияние1[[#This Row],[продажи руб]]-Слияние1[[#This Row],[Себестоимость продаж]]</f>
        <v>683.03699999999981</v>
      </c>
      <c r="N96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97" spans="1:14" x14ac:dyDescent="0.3">
      <c r="A97" s="1" t="s">
        <v>30</v>
      </c>
      <c r="B97" s="1" t="s">
        <v>31</v>
      </c>
      <c r="C97" s="1" t="s">
        <v>26</v>
      </c>
      <c r="D97" s="1" t="s">
        <v>15</v>
      </c>
      <c r="E97">
        <v>0</v>
      </c>
      <c r="F97">
        <v>2</v>
      </c>
      <c r="G97" s="2">
        <v>2270.6174999999998</v>
      </c>
      <c r="H97">
        <v>1</v>
      </c>
      <c r="I97" s="2">
        <v>1035.1379999999999</v>
      </c>
      <c r="J97">
        <v>0</v>
      </c>
      <c r="K9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97" s="2">
        <v>479.77400000000011</v>
      </c>
      <c r="M97" s="2">
        <f>Слияние1[[#This Row],[продажи руб]]-Слияние1[[#This Row],[Себестоимость продаж]]</f>
        <v>555.36399999999981</v>
      </c>
      <c r="N97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98" spans="1:14" x14ac:dyDescent="0.3">
      <c r="A98" s="1" t="s">
        <v>30</v>
      </c>
      <c r="B98" s="1" t="s">
        <v>31</v>
      </c>
      <c r="C98" s="1" t="s">
        <v>26</v>
      </c>
      <c r="D98" s="1" t="s">
        <v>16</v>
      </c>
      <c r="E98">
        <v>0</v>
      </c>
      <c r="F98">
        <v>2</v>
      </c>
      <c r="G98" s="2">
        <v>2398.2905000000001</v>
      </c>
      <c r="H98">
        <v>0</v>
      </c>
      <c r="I98" s="2">
        <v>0</v>
      </c>
      <c r="J98">
        <v>1</v>
      </c>
      <c r="K98" s="1">
        <f>IF(Слияние1[[#This Row],[продажи шт]]&gt;=0,(Слияние1[[#This Row],[продажи шт]]*Слияние1[[#This Row],[Себестоимость одного изделия]]),0)</f>
        <v>0</v>
      </c>
      <c r="L98" s="2">
        <v>479.77400000000011</v>
      </c>
      <c r="M98" s="2">
        <f>Слияние1[[#This Row],[продажи руб]]-Слияние1[[#This Row],[Себестоимость продаж]]</f>
        <v>0</v>
      </c>
      <c r="N98" s="3">
        <f>IF(Слияние1[[#This Row],[Валовая прибыль, руб]]=0,0,Слияние1[[#This Row],[Валовая прибыль, руб]]/Слияние1[[#This Row],[продажи руб]])</f>
        <v>0</v>
      </c>
    </row>
    <row r="99" spans="1:14" x14ac:dyDescent="0.3">
      <c r="A99" s="1" t="s">
        <v>30</v>
      </c>
      <c r="B99" s="1" t="s">
        <v>31</v>
      </c>
      <c r="C99" s="1" t="s">
        <v>26</v>
      </c>
      <c r="D99" s="1" t="s">
        <v>13</v>
      </c>
      <c r="E99">
        <v>0</v>
      </c>
      <c r="F99">
        <v>4</v>
      </c>
      <c r="G99" s="2">
        <v>4499.9959999999992</v>
      </c>
      <c r="H99">
        <v>1</v>
      </c>
      <c r="I99" s="2">
        <v>1035.1379999999999</v>
      </c>
      <c r="J99">
        <v>0</v>
      </c>
      <c r="K99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99" s="2">
        <v>479.77400000000011</v>
      </c>
      <c r="M99" s="2">
        <f>Слияние1[[#This Row],[продажи руб]]-Слияние1[[#This Row],[Себестоимость продаж]]</f>
        <v>555.36399999999981</v>
      </c>
      <c r="N99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100" spans="1:14" x14ac:dyDescent="0.3">
      <c r="A100" s="1" t="s">
        <v>30</v>
      </c>
      <c r="B100" s="1" t="s">
        <v>31</v>
      </c>
      <c r="C100" s="1" t="s">
        <v>26</v>
      </c>
      <c r="D100" s="1" t="s">
        <v>17</v>
      </c>
      <c r="E100">
        <v>0</v>
      </c>
      <c r="F100">
        <v>3</v>
      </c>
      <c r="G100" s="2">
        <v>3610.1950000000002</v>
      </c>
      <c r="H100">
        <v>1</v>
      </c>
      <c r="I100" s="2">
        <v>1235.4794999999999</v>
      </c>
      <c r="J100">
        <v>2</v>
      </c>
      <c r="K100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00" s="2">
        <v>479.77400000000011</v>
      </c>
      <c r="M100" s="2">
        <f>Слияние1[[#This Row],[продажи руб]]-Слияние1[[#This Row],[Себестоимость продаж]]</f>
        <v>755.7054999999998</v>
      </c>
      <c r="N100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01" spans="1:14" x14ac:dyDescent="0.3">
      <c r="A101" s="1" t="s">
        <v>30</v>
      </c>
      <c r="B101" s="1" t="s">
        <v>31</v>
      </c>
      <c r="C101" s="1" t="s">
        <v>26</v>
      </c>
      <c r="D101" s="1" t="s">
        <v>18</v>
      </c>
      <c r="E101">
        <v>0</v>
      </c>
      <c r="F101">
        <v>2</v>
      </c>
      <c r="G101" s="2">
        <v>2398.2905000000001</v>
      </c>
      <c r="H101">
        <v>0</v>
      </c>
      <c r="I101" s="2">
        <v>0</v>
      </c>
      <c r="J101">
        <v>0</v>
      </c>
      <c r="K101" s="1">
        <f>IF(Слияние1[[#This Row],[продажи шт]]&gt;=0,(Слияние1[[#This Row],[продажи шт]]*Слияние1[[#This Row],[Себестоимость одного изделия]]),0)</f>
        <v>0</v>
      </c>
      <c r="L101" s="2">
        <v>479.77400000000011</v>
      </c>
      <c r="M101" s="2">
        <f>Слияние1[[#This Row],[продажи руб]]-Слияние1[[#This Row],[Себестоимость продаж]]</f>
        <v>0</v>
      </c>
      <c r="N101" s="3">
        <f>IF(Слияние1[[#This Row],[Валовая прибыль, руб]]=0,0,Слияние1[[#This Row],[Валовая прибыль, руб]]/Слияние1[[#This Row],[продажи руб]])</f>
        <v>0</v>
      </c>
    </row>
    <row r="102" spans="1:14" x14ac:dyDescent="0.3">
      <c r="A102" s="1" t="s">
        <v>30</v>
      </c>
      <c r="B102" s="1" t="s">
        <v>31</v>
      </c>
      <c r="C102" s="1" t="s">
        <v>26</v>
      </c>
      <c r="D102" s="1" t="s">
        <v>19</v>
      </c>
      <c r="E102">
        <v>0</v>
      </c>
      <c r="F102">
        <v>5</v>
      </c>
      <c r="G102" s="2">
        <v>5576.3730000000014</v>
      </c>
      <c r="H102">
        <v>-1</v>
      </c>
      <c r="I102" s="2">
        <v>-834.79649999999992</v>
      </c>
      <c r="J102">
        <v>0</v>
      </c>
      <c r="K102" s="1">
        <f>IF(Слияние1[[#This Row],[продажи шт]]&gt;=0,(Слияние1[[#This Row],[продажи шт]]*Слияние1[[#This Row],[Себестоимость одного изделия]]),0)</f>
        <v>0</v>
      </c>
      <c r="L102" s="2">
        <v>479.77400000000011</v>
      </c>
      <c r="M102" s="2">
        <f>Слияние1[[#This Row],[продажи руб]]-Слияние1[[#This Row],[Себестоимость продаж]]</f>
        <v>-834.79649999999992</v>
      </c>
      <c r="N102" s="3">
        <f>IF(Слияние1[[#This Row],[Валовая прибыль, руб]]=0,0,Слияние1[[#This Row],[Валовая прибыль, руб]]/Слияние1[[#This Row],[продажи руб]])</f>
        <v>1</v>
      </c>
    </row>
    <row r="103" spans="1:14" x14ac:dyDescent="0.3">
      <c r="A103" s="1" t="s">
        <v>30</v>
      </c>
      <c r="B103" s="1" t="s">
        <v>31</v>
      </c>
      <c r="C103" s="1" t="s">
        <v>27</v>
      </c>
      <c r="D103" s="1" t="s">
        <v>13</v>
      </c>
      <c r="E103">
        <v>0</v>
      </c>
      <c r="F103">
        <v>36</v>
      </c>
      <c r="G103" s="2">
        <v>41418.146999999997</v>
      </c>
      <c r="H103">
        <v>9</v>
      </c>
      <c r="I103" s="2">
        <v>10573.2955</v>
      </c>
      <c r="J103">
        <v>1</v>
      </c>
      <c r="K103" s="1">
        <f>IF(Слияние1[[#This Row],[продажи шт]]&gt;=0,(Слияние1[[#This Row],[продажи шт]]*Слияние1[[#This Row],[Себестоимость одного изделия]]),0)</f>
        <v>4317.9660000000013</v>
      </c>
      <c r="L103" s="2">
        <v>479.77400000000011</v>
      </c>
      <c r="M103" s="2">
        <f>Слияние1[[#This Row],[продажи руб]]-Слияние1[[#This Row],[Себестоимость продаж]]</f>
        <v>6255.3294999999989</v>
      </c>
      <c r="N103" s="3">
        <f>IF(Слияние1[[#This Row],[Валовая прибыль, руб]]=0,0,Слияние1[[#This Row],[Валовая прибыль, руб]]/Слияние1[[#This Row],[продажи руб]])</f>
        <v>0.59161587794458204</v>
      </c>
    </row>
    <row r="104" spans="1:14" x14ac:dyDescent="0.3">
      <c r="A104" s="1" t="s">
        <v>30</v>
      </c>
      <c r="B104" s="1" t="s">
        <v>31</v>
      </c>
      <c r="C104" s="1" t="s">
        <v>27</v>
      </c>
      <c r="D104" s="1" t="s">
        <v>14</v>
      </c>
      <c r="E104">
        <v>0</v>
      </c>
      <c r="F104">
        <v>2</v>
      </c>
      <c r="G104" s="2">
        <v>2003.4839999999999</v>
      </c>
      <c r="H104">
        <v>2</v>
      </c>
      <c r="I104" s="2">
        <v>2003.4839999999999</v>
      </c>
      <c r="J104">
        <v>0</v>
      </c>
      <c r="K104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104" s="2">
        <v>479.77400000000011</v>
      </c>
      <c r="M104" s="2">
        <f>Слияние1[[#This Row],[продажи руб]]-Слияние1[[#This Row],[Себестоимость продаж]]</f>
        <v>1043.9359999999997</v>
      </c>
      <c r="N104" s="3">
        <f>IF(Слияние1[[#This Row],[Валовая прибыль, руб]]=0,0,Слияние1[[#This Row],[Валовая прибыль, руб]]/Слияние1[[#This Row],[продажи руб]])</f>
        <v>0.52106031293486732</v>
      </c>
    </row>
    <row r="105" spans="1:14" x14ac:dyDescent="0.3">
      <c r="A105" s="1" t="s">
        <v>30</v>
      </c>
      <c r="B105" s="1" t="s">
        <v>31</v>
      </c>
      <c r="C105" s="1" t="s">
        <v>27</v>
      </c>
      <c r="D105" s="1" t="s">
        <v>15</v>
      </c>
      <c r="E105">
        <v>0</v>
      </c>
      <c r="F105">
        <v>4</v>
      </c>
      <c r="G105" s="2">
        <v>4444.9915000000001</v>
      </c>
      <c r="H105">
        <v>1</v>
      </c>
      <c r="I105" s="2">
        <v>1035.1379999999999</v>
      </c>
      <c r="J105">
        <v>0</v>
      </c>
      <c r="K105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05" s="2">
        <v>479.77400000000011</v>
      </c>
      <c r="M105" s="2">
        <f>Слияние1[[#This Row],[продажи руб]]-Слияние1[[#This Row],[Себестоимость продаж]]</f>
        <v>555.36399999999981</v>
      </c>
      <c r="N105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106" spans="1:14" x14ac:dyDescent="0.3">
      <c r="A106" s="1" t="s">
        <v>30</v>
      </c>
      <c r="B106" s="1" t="s">
        <v>31</v>
      </c>
      <c r="C106" s="1" t="s">
        <v>27</v>
      </c>
      <c r="D106" s="1" t="s">
        <v>16</v>
      </c>
      <c r="E106">
        <v>0</v>
      </c>
      <c r="F106">
        <v>2</v>
      </c>
      <c r="G106" s="2">
        <v>2270.6174999999998</v>
      </c>
      <c r="H106">
        <v>2</v>
      </c>
      <c r="I106" s="2">
        <v>2270.6174999999998</v>
      </c>
      <c r="J106">
        <v>0</v>
      </c>
      <c r="K106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106" s="2">
        <v>479.77400000000011</v>
      </c>
      <c r="M106" s="2">
        <f>Слияние1[[#This Row],[продажи руб]]-Слияние1[[#This Row],[Себестоимость продаж]]</f>
        <v>1311.0694999999996</v>
      </c>
      <c r="N106" s="3">
        <f>IF(Слияние1[[#This Row],[Валовая прибыль, руб]]=0,0,Слияние1[[#This Row],[Валовая прибыль, руб]]/Слияние1[[#This Row],[продажи руб]])</f>
        <v>0.57740658653427968</v>
      </c>
    </row>
    <row r="107" spans="1:14" x14ac:dyDescent="0.3">
      <c r="A107" s="1" t="s">
        <v>30</v>
      </c>
      <c r="B107" s="1" t="s">
        <v>31</v>
      </c>
      <c r="C107" s="1" t="s">
        <v>27</v>
      </c>
      <c r="D107" s="1" t="s">
        <v>13</v>
      </c>
      <c r="E107">
        <v>0</v>
      </c>
      <c r="F107">
        <v>6</v>
      </c>
      <c r="G107" s="2">
        <v>6915.950499999999</v>
      </c>
      <c r="H107">
        <v>3</v>
      </c>
      <c r="I107" s="2">
        <v>3633.77</v>
      </c>
      <c r="J107">
        <v>0</v>
      </c>
      <c r="K107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107" s="2">
        <v>479.77400000000011</v>
      </c>
      <c r="M107" s="2">
        <f>Слияние1[[#This Row],[продажи руб]]-Слияние1[[#This Row],[Себестоимость продаж]]</f>
        <v>2194.4479999999994</v>
      </c>
      <c r="N107" s="3">
        <f>IF(Слияние1[[#This Row],[Валовая прибыль, руб]]=0,0,Слияние1[[#This Row],[Валовая прибыль, руб]]/Слияние1[[#This Row],[продажи руб]])</f>
        <v>0.60390393448126856</v>
      </c>
    </row>
    <row r="108" spans="1:14" x14ac:dyDescent="0.3">
      <c r="A108" s="1" t="s">
        <v>30</v>
      </c>
      <c r="B108" s="1" t="s">
        <v>31</v>
      </c>
      <c r="C108" s="1" t="s">
        <v>27</v>
      </c>
      <c r="D108" s="1" t="s">
        <v>17</v>
      </c>
      <c r="E108">
        <v>0</v>
      </c>
      <c r="F108">
        <v>4</v>
      </c>
      <c r="G108" s="2">
        <v>4468.5664999999999</v>
      </c>
      <c r="H108">
        <v>1</v>
      </c>
      <c r="I108" s="2">
        <v>1035.1379999999999</v>
      </c>
      <c r="J108">
        <v>0</v>
      </c>
      <c r="K10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08" s="2">
        <v>479.77400000000011</v>
      </c>
      <c r="M108" s="2">
        <f>Слияние1[[#This Row],[продажи руб]]-Слияние1[[#This Row],[Себестоимость продаж]]</f>
        <v>555.36399999999981</v>
      </c>
      <c r="N108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109" spans="1:14" x14ac:dyDescent="0.3">
      <c r="A109" s="1" t="s">
        <v>30</v>
      </c>
      <c r="B109" s="1" t="s">
        <v>31</v>
      </c>
      <c r="C109" s="1" t="s">
        <v>27</v>
      </c>
      <c r="D109" s="1" t="s">
        <v>18</v>
      </c>
      <c r="E109">
        <v>0</v>
      </c>
      <c r="F109">
        <v>4</v>
      </c>
      <c r="G109" s="2">
        <v>4844.2025000000003</v>
      </c>
      <c r="H109">
        <v>0</v>
      </c>
      <c r="I109" s="2">
        <v>0</v>
      </c>
      <c r="J109">
        <v>0</v>
      </c>
      <c r="K109" s="1">
        <f>IF(Слияние1[[#This Row],[продажи шт]]&gt;=0,(Слияние1[[#This Row],[продажи шт]]*Слияние1[[#This Row],[Себестоимость одного изделия]]),0)</f>
        <v>0</v>
      </c>
      <c r="L109" s="2">
        <v>479.77400000000011</v>
      </c>
      <c r="M109" s="2">
        <f>Слияние1[[#This Row],[продажи руб]]-Слияние1[[#This Row],[Себестоимость продаж]]</f>
        <v>0</v>
      </c>
      <c r="N109" s="3">
        <f>IF(Слияние1[[#This Row],[Валовая прибыль, руб]]=0,0,Слияние1[[#This Row],[Валовая прибыль, руб]]/Слияние1[[#This Row],[продажи руб]])</f>
        <v>0</v>
      </c>
    </row>
    <row r="110" spans="1:14" x14ac:dyDescent="0.3">
      <c r="A110" s="1" t="s">
        <v>30</v>
      </c>
      <c r="B110" s="1" t="s">
        <v>31</v>
      </c>
      <c r="C110" s="1" t="s">
        <v>27</v>
      </c>
      <c r="D110" s="1" t="s">
        <v>19</v>
      </c>
      <c r="E110">
        <v>0</v>
      </c>
      <c r="F110">
        <v>3</v>
      </c>
      <c r="G110" s="2">
        <v>3681.3915000000002</v>
      </c>
      <c r="H110">
        <v>1</v>
      </c>
      <c r="I110" s="2">
        <v>1235.4794999999999</v>
      </c>
      <c r="J110">
        <v>0</v>
      </c>
      <c r="K110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10" s="2">
        <v>479.77400000000011</v>
      </c>
      <c r="M110" s="2">
        <f>Слияние1[[#This Row],[продажи руб]]-Слияние1[[#This Row],[Себестоимость продаж]]</f>
        <v>755.7054999999998</v>
      </c>
      <c r="N110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11" spans="1:14" x14ac:dyDescent="0.3">
      <c r="A111" s="1" t="s">
        <v>30</v>
      </c>
      <c r="B111" s="1" t="s">
        <v>31</v>
      </c>
      <c r="C111" s="1" t="s">
        <v>33</v>
      </c>
      <c r="D111" s="1" t="s">
        <v>13</v>
      </c>
      <c r="E111">
        <v>0</v>
      </c>
      <c r="F111">
        <v>16</v>
      </c>
      <c r="G111" s="2">
        <v>18056.909</v>
      </c>
      <c r="H111">
        <v>4</v>
      </c>
      <c r="I111" s="2">
        <v>4541.2349999999997</v>
      </c>
      <c r="J111">
        <v>3</v>
      </c>
      <c r="K111" s="1">
        <f>IF(Слияние1[[#This Row],[продажи шт]]&gt;=0,(Слияние1[[#This Row],[продажи шт]]*Слияние1[[#This Row],[Себестоимость одного изделия]]),0)</f>
        <v>1919.0960000000005</v>
      </c>
      <c r="L111" s="2">
        <v>479.77400000000011</v>
      </c>
      <c r="M111" s="2">
        <f>Слияние1[[#This Row],[продажи руб]]-Слияние1[[#This Row],[Себестоимость продаж]]</f>
        <v>2622.1389999999992</v>
      </c>
      <c r="N111" s="3">
        <f>IF(Слияние1[[#This Row],[Валовая прибыль, руб]]=0,0,Слияние1[[#This Row],[Валовая прибыль, руб]]/Слияние1[[#This Row],[продажи руб]])</f>
        <v>0.57740658653427968</v>
      </c>
    </row>
    <row r="112" spans="1:14" x14ac:dyDescent="0.3">
      <c r="A112" s="1" t="s">
        <v>30</v>
      </c>
      <c r="B112" s="1" t="s">
        <v>31</v>
      </c>
      <c r="C112" s="1" t="s">
        <v>33</v>
      </c>
      <c r="D112" s="1" t="s">
        <v>14</v>
      </c>
      <c r="E112">
        <v>0</v>
      </c>
      <c r="F112">
        <v>4</v>
      </c>
      <c r="G112" s="2">
        <v>4741.5764999999992</v>
      </c>
      <c r="H112">
        <v>0</v>
      </c>
      <c r="I112" s="2">
        <v>0</v>
      </c>
      <c r="J112">
        <v>0</v>
      </c>
      <c r="K112" s="1">
        <f>IF(Слияние1[[#This Row],[продажи шт]]&gt;=0,(Слияние1[[#This Row],[продажи шт]]*Слияние1[[#This Row],[Себестоимость одного изделия]]),0)</f>
        <v>0</v>
      </c>
      <c r="L112" s="2">
        <v>479.77400000000011</v>
      </c>
      <c r="M112" s="2">
        <f>Слияние1[[#This Row],[продажи руб]]-Слияние1[[#This Row],[Себестоимость продаж]]</f>
        <v>0</v>
      </c>
      <c r="N112" s="3">
        <f>IF(Слияние1[[#This Row],[Валовая прибыль, руб]]=0,0,Слияние1[[#This Row],[Валовая прибыль, руб]]/Слияние1[[#This Row],[продажи руб]])</f>
        <v>0</v>
      </c>
    </row>
    <row r="113" spans="1:14" x14ac:dyDescent="0.3">
      <c r="A113" s="1" t="s">
        <v>30</v>
      </c>
      <c r="B113" s="1" t="s">
        <v>31</v>
      </c>
      <c r="C113" s="1" t="s">
        <v>33</v>
      </c>
      <c r="D113" s="1" t="s">
        <v>15</v>
      </c>
      <c r="E113">
        <v>0</v>
      </c>
      <c r="F113">
        <v>3</v>
      </c>
      <c r="G113" s="2">
        <v>3537.5264999999999</v>
      </c>
      <c r="H113">
        <v>0</v>
      </c>
      <c r="I113" s="2">
        <v>0</v>
      </c>
      <c r="J113">
        <v>0</v>
      </c>
      <c r="K113" s="1">
        <f>IF(Слияние1[[#This Row],[продажи шт]]&gt;=0,(Слияние1[[#This Row],[продажи шт]]*Слияние1[[#This Row],[Себестоимость одного изделия]]),0)</f>
        <v>0</v>
      </c>
      <c r="L113" s="2">
        <v>479.77400000000011</v>
      </c>
      <c r="M113" s="2">
        <f>Слияние1[[#This Row],[продажи руб]]-Слияние1[[#This Row],[Себестоимость продаж]]</f>
        <v>0</v>
      </c>
      <c r="N113" s="3">
        <f>IF(Слияние1[[#This Row],[Валовая прибыль, руб]]=0,0,Слияние1[[#This Row],[Валовая прибыль, руб]]/Слияние1[[#This Row],[продажи руб]])</f>
        <v>0</v>
      </c>
    </row>
    <row r="114" spans="1:14" x14ac:dyDescent="0.3">
      <c r="A114" s="1" t="s">
        <v>30</v>
      </c>
      <c r="B114" s="1" t="s">
        <v>31</v>
      </c>
      <c r="C114" s="1" t="s">
        <v>33</v>
      </c>
      <c r="D114" s="1" t="s">
        <v>16</v>
      </c>
      <c r="E114">
        <v>0</v>
      </c>
      <c r="F114">
        <v>1</v>
      </c>
      <c r="G114" s="2">
        <v>1035.1379999999999</v>
      </c>
      <c r="H114">
        <v>0</v>
      </c>
      <c r="I114" s="2">
        <v>0</v>
      </c>
      <c r="J114">
        <v>0</v>
      </c>
      <c r="K114" s="1">
        <f>IF(Слияние1[[#This Row],[продажи шт]]&gt;=0,(Слияние1[[#This Row],[продажи шт]]*Слияние1[[#This Row],[Себестоимость одного изделия]]),0)</f>
        <v>0</v>
      </c>
      <c r="L114" s="2">
        <v>479.77400000000011</v>
      </c>
      <c r="M114" s="2">
        <f>Слияние1[[#This Row],[продажи руб]]-Слияние1[[#This Row],[Себестоимость продаж]]</f>
        <v>0</v>
      </c>
      <c r="N114" s="3">
        <f>IF(Слияние1[[#This Row],[Валовая прибыль, руб]]=0,0,Слияние1[[#This Row],[Валовая прибыль, руб]]/Слияние1[[#This Row],[продажи руб]])</f>
        <v>0</v>
      </c>
    </row>
    <row r="115" spans="1:14" x14ac:dyDescent="0.3">
      <c r="A115" s="1" t="s">
        <v>30</v>
      </c>
      <c r="B115" s="1" t="s">
        <v>31</v>
      </c>
      <c r="C115" s="1" t="s">
        <v>33</v>
      </c>
      <c r="D115" s="1" t="s">
        <v>13</v>
      </c>
      <c r="E115">
        <v>0</v>
      </c>
      <c r="F115">
        <v>3</v>
      </c>
      <c r="G115" s="2">
        <v>3409.8535000000002</v>
      </c>
      <c r="H115">
        <v>1</v>
      </c>
      <c r="I115" s="2">
        <v>1035.1379999999999</v>
      </c>
      <c r="J115">
        <v>0</v>
      </c>
      <c r="K115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15" s="2">
        <v>479.77400000000011</v>
      </c>
      <c r="M115" s="2">
        <f>Слияние1[[#This Row],[продажи руб]]-Слияние1[[#This Row],[Себестоимость продаж]]</f>
        <v>555.36399999999981</v>
      </c>
      <c r="N115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116" spans="1:14" x14ac:dyDescent="0.3">
      <c r="A116" s="1" t="s">
        <v>30</v>
      </c>
      <c r="B116" s="1" t="s">
        <v>31</v>
      </c>
      <c r="C116" s="1" t="s">
        <v>33</v>
      </c>
      <c r="D116" s="1" t="s">
        <v>17</v>
      </c>
      <c r="E116">
        <v>0</v>
      </c>
      <c r="F116">
        <v>4</v>
      </c>
      <c r="G116" s="2">
        <v>4643.8609999999999</v>
      </c>
      <c r="H116">
        <v>0</v>
      </c>
      <c r="I116" s="2">
        <v>0</v>
      </c>
      <c r="J116">
        <v>0</v>
      </c>
      <c r="K116" s="1">
        <f>IF(Слияние1[[#This Row],[продажи шт]]&gt;=0,(Слияние1[[#This Row],[продажи шт]]*Слияние1[[#This Row],[Себестоимость одного изделия]]),0)</f>
        <v>0</v>
      </c>
      <c r="L116" s="2">
        <v>479.77400000000011</v>
      </c>
      <c r="M116" s="2">
        <f>Слияние1[[#This Row],[продажи руб]]-Слияние1[[#This Row],[Себестоимость продаж]]</f>
        <v>0</v>
      </c>
      <c r="N116" s="3">
        <f>IF(Слияние1[[#This Row],[Валовая прибыль, руб]]=0,0,Слияние1[[#This Row],[Валовая прибыль, руб]]/Слияние1[[#This Row],[продажи руб]])</f>
        <v>0</v>
      </c>
    </row>
    <row r="117" spans="1:14" x14ac:dyDescent="0.3">
      <c r="A117" s="1" t="s">
        <v>30</v>
      </c>
      <c r="B117" s="1" t="s">
        <v>31</v>
      </c>
      <c r="C117" s="1" t="s">
        <v>33</v>
      </c>
      <c r="D117" s="1" t="s">
        <v>18</v>
      </c>
      <c r="E117">
        <v>0</v>
      </c>
      <c r="F117">
        <v>5</v>
      </c>
      <c r="G117" s="2">
        <v>6104.7289999999994</v>
      </c>
      <c r="H117">
        <v>1</v>
      </c>
      <c r="I117" s="2">
        <v>1235.4794999999999</v>
      </c>
      <c r="J117">
        <v>0</v>
      </c>
      <c r="K11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17" s="2">
        <v>479.77400000000011</v>
      </c>
      <c r="M117" s="2">
        <f>Слияние1[[#This Row],[продажи руб]]-Слияние1[[#This Row],[Себестоимость продаж]]</f>
        <v>755.7054999999998</v>
      </c>
      <c r="N117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18" spans="1:14" x14ac:dyDescent="0.3">
      <c r="A118" s="1" t="s">
        <v>30</v>
      </c>
      <c r="B118" s="1" t="s">
        <v>31</v>
      </c>
      <c r="C118" s="1" t="s">
        <v>33</v>
      </c>
      <c r="D118" s="1" t="s">
        <v>19</v>
      </c>
      <c r="E118">
        <v>0</v>
      </c>
      <c r="F118">
        <v>6</v>
      </c>
      <c r="G118" s="2">
        <v>6642.9404999999997</v>
      </c>
      <c r="H118">
        <v>1</v>
      </c>
      <c r="I118" s="2">
        <v>1035.1379999999999</v>
      </c>
      <c r="J118">
        <v>0</v>
      </c>
      <c r="K11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18" s="2">
        <v>479.77400000000011</v>
      </c>
      <c r="M118" s="2">
        <f>Слияние1[[#This Row],[продажи руб]]-Слияние1[[#This Row],[Себестоимость продаж]]</f>
        <v>555.36399999999981</v>
      </c>
      <c r="N118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119" spans="1:14" x14ac:dyDescent="0.3">
      <c r="A119" s="1" t="s">
        <v>30</v>
      </c>
      <c r="B119" s="1" t="s">
        <v>31</v>
      </c>
      <c r="C119" s="1" t="s">
        <v>34</v>
      </c>
      <c r="D119" s="1" t="s">
        <v>13</v>
      </c>
      <c r="E119">
        <v>0</v>
      </c>
      <c r="F119">
        <v>0</v>
      </c>
      <c r="G119" s="2">
        <v>0</v>
      </c>
      <c r="H119">
        <v>0</v>
      </c>
      <c r="I119" s="2">
        <v>0</v>
      </c>
      <c r="J119">
        <v>2</v>
      </c>
      <c r="K119" s="1">
        <f>IF(Слияние1[[#This Row],[продажи шт]]&gt;=0,(Слияние1[[#This Row],[продажи шт]]*Слияние1[[#This Row],[Себестоимость одного изделия]]),0)</f>
        <v>0</v>
      </c>
      <c r="L119" s="2">
        <v>479.77400000000011</v>
      </c>
      <c r="M119" s="2">
        <f>Слияние1[[#This Row],[продажи руб]]-Слияние1[[#This Row],[Себестоимость продаж]]</f>
        <v>0</v>
      </c>
      <c r="N119" s="3">
        <f>IF(Слияние1[[#This Row],[Валовая прибыль, руб]]=0,0,Слияние1[[#This Row],[Валовая прибыль, руб]]/Слияние1[[#This Row],[продажи руб]])</f>
        <v>0</v>
      </c>
    </row>
    <row r="120" spans="1:14" x14ac:dyDescent="0.3">
      <c r="A120" s="1" t="s">
        <v>30</v>
      </c>
      <c r="B120" s="1" t="s">
        <v>31</v>
      </c>
      <c r="C120" s="1" t="s">
        <v>34</v>
      </c>
      <c r="D120" s="1" t="s">
        <v>13</v>
      </c>
      <c r="E120">
        <v>0</v>
      </c>
      <c r="F120">
        <v>8</v>
      </c>
      <c r="G120" s="2">
        <v>9337.8159999999989</v>
      </c>
      <c r="H120">
        <v>3</v>
      </c>
      <c r="I120" s="2">
        <v>3506.0970000000002</v>
      </c>
      <c r="J120">
        <v>31</v>
      </c>
      <c r="K120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120" s="2">
        <v>479.77400000000011</v>
      </c>
      <c r="M120" s="2">
        <f>Слияние1[[#This Row],[продажи руб]]-Слияние1[[#This Row],[Себестоимость продаж]]</f>
        <v>2066.7749999999996</v>
      </c>
      <c r="N120" s="3">
        <f>IF(Слияние1[[#This Row],[Валовая прибыль, руб]]=0,0,Слияние1[[#This Row],[Валовая прибыль, руб]]/Слияние1[[#This Row],[продажи руб]])</f>
        <v>0.58948026822988631</v>
      </c>
    </row>
    <row r="121" spans="1:14" x14ac:dyDescent="0.3">
      <c r="A121" s="1" t="s">
        <v>30</v>
      </c>
      <c r="B121" s="1" t="s">
        <v>31</v>
      </c>
      <c r="C121" s="1" t="s">
        <v>34</v>
      </c>
      <c r="D121" s="1" t="s">
        <v>14</v>
      </c>
      <c r="E121">
        <v>0</v>
      </c>
      <c r="F121">
        <v>0</v>
      </c>
      <c r="G121" s="2">
        <v>0</v>
      </c>
      <c r="H121">
        <v>0</v>
      </c>
      <c r="I121" s="2">
        <v>0</v>
      </c>
      <c r="J121">
        <v>1</v>
      </c>
      <c r="K121" s="1">
        <f>IF(Слияние1[[#This Row],[продажи шт]]&gt;=0,(Слияние1[[#This Row],[продажи шт]]*Слияние1[[#This Row],[Себестоимость одного изделия]]),0)</f>
        <v>0</v>
      </c>
      <c r="L121" s="2">
        <v>479.77400000000011</v>
      </c>
      <c r="M121" s="2">
        <f>Слияние1[[#This Row],[продажи руб]]-Слияние1[[#This Row],[Себестоимость продаж]]</f>
        <v>0</v>
      </c>
      <c r="N121" s="3">
        <f>IF(Слияние1[[#This Row],[Валовая прибыль, руб]]=0,0,Слияние1[[#This Row],[Валовая прибыль, руб]]/Слияние1[[#This Row],[продажи руб]])</f>
        <v>0</v>
      </c>
    </row>
    <row r="122" spans="1:14" x14ac:dyDescent="0.3">
      <c r="A122" s="1" t="s">
        <v>30</v>
      </c>
      <c r="B122" s="1" t="s">
        <v>31</v>
      </c>
      <c r="C122" s="1" t="s">
        <v>34</v>
      </c>
      <c r="D122" s="1" t="s">
        <v>15</v>
      </c>
      <c r="E122">
        <v>0</v>
      </c>
      <c r="F122">
        <v>1</v>
      </c>
      <c r="G122" s="2">
        <v>1035.1379999999999</v>
      </c>
      <c r="H122">
        <v>0</v>
      </c>
      <c r="I122" s="2">
        <v>0</v>
      </c>
      <c r="J122">
        <v>0</v>
      </c>
      <c r="K122" s="1">
        <f>IF(Слияние1[[#This Row],[продажи шт]]&gt;=0,(Слияние1[[#This Row],[продажи шт]]*Слияние1[[#This Row],[Себестоимость одного изделия]]),0)</f>
        <v>0</v>
      </c>
      <c r="L122" s="2">
        <v>479.77400000000011</v>
      </c>
      <c r="M122" s="2">
        <f>Слияние1[[#This Row],[продажи руб]]-Слияние1[[#This Row],[Себестоимость продаж]]</f>
        <v>0</v>
      </c>
      <c r="N122" s="3">
        <f>IF(Слияние1[[#This Row],[Валовая прибыль, руб]]=0,0,Слияние1[[#This Row],[Валовая прибыль, руб]]/Слияние1[[#This Row],[продажи руб]])</f>
        <v>0</v>
      </c>
    </row>
    <row r="123" spans="1:14" x14ac:dyDescent="0.3">
      <c r="A123" s="1" t="s">
        <v>30</v>
      </c>
      <c r="B123" s="1" t="s">
        <v>31</v>
      </c>
      <c r="C123" s="1" t="s">
        <v>34</v>
      </c>
      <c r="D123" s="1" t="s">
        <v>16</v>
      </c>
      <c r="E123">
        <v>0</v>
      </c>
      <c r="F123">
        <v>1</v>
      </c>
      <c r="G123" s="2">
        <v>1162.8109999999999</v>
      </c>
      <c r="H123">
        <v>1</v>
      </c>
      <c r="I123" s="2">
        <v>1162.8109999999999</v>
      </c>
      <c r="J123">
        <v>0</v>
      </c>
      <c r="K12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23" s="2">
        <v>479.77400000000011</v>
      </c>
      <c r="M123" s="2">
        <f>Слияние1[[#This Row],[продажи руб]]-Слияние1[[#This Row],[Себестоимость продаж]]</f>
        <v>683.03699999999981</v>
      </c>
      <c r="N123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124" spans="1:14" x14ac:dyDescent="0.3">
      <c r="A124" s="1" t="s">
        <v>30</v>
      </c>
      <c r="B124" s="1" t="s">
        <v>31</v>
      </c>
      <c r="C124" s="1" t="s">
        <v>34</v>
      </c>
      <c r="D124" s="1" t="s">
        <v>19</v>
      </c>
      <c r="E124">
        <v>0</v>
      </c>
      <c r="F124">
        <v>0</v>
      </c>
      <c r="G124" s="2">
        <v>0</v>
      </c>
      <c r="H124">
        <v>0</v>
      </c>
      <c r="I124" s="2">
        <v>0</v>
      </c>
      <c r="J124">
        <v>2</v>
      </c>
      <c r="K124" s="1">
        <f>IF(Слияние1[[#This Row],[продажи шт]]&gt;=0,(Слияние1[[#This Row],[продажи шт]]*Слияние1[[#This Row],[Себестоимость одного изделия]]),0)</f>
        <v>0</v>
      </c>
      <c r="L124" s="2">
        <v>479.77400000000011</v>
      </c>
      <c r="M124" s="2">
        <f>Слияние1[[#This Row],[продажи руб]]-Слияние1[[#This Row],[Себестоимость продаж]]</f>
        <v>0</v>
      </c>
      <c r="N124" s="3">
        <f>IF(Слияние1[[#This Row],[Валовая прибыль, руб]]=0,0,Слияние1[[#This Row],[Валовая прибыль, руб]]/Слияние1[[#This Row],[продажи руб]])</f>
        <v>0</v>
      </c>
    </row>
    <row r="125" spans="1:14" x14ac:dyDescent="0.3">
      <c r="A125" s="1" t="s">
        <v>10</v>
      </c>
      <c r="B125" s="1" t="s">
        <v>35</v>
      </c>
      <c r="C125" s="1" t="s">
        <v>12</v>
      </c>
      <c r="D125" s="1" t="s">
        <v>13</v>
      </c>
      <c r="E125">
        <v>0</v>
      </c>
      <c r="F125">
        <v>0</v>
      </c>
      <c r="G125" s="2">
        <v>0</v>
      </c>
      <c r="H125">
        <v>0</v>
      </c>
      <c r="I125" s="2">
        <v>0</v>
      </c>
      <c r="J125">
        <v>2</v>
      </c>
      <c r="K125" s="1">
        <f>IF(Слияние1[[#This Row],[продажи шт]]&gt;=0,(Слияние1[[#This Row],[продажи шт]]*Слияние1[[#This Row],[Себестоимость одного изделия]]),0)</f>
        <v>0</v>
      </c>
      <c r="L125" s="2">
        <v>145.77500000000001</v>
      </c>
      <c r="M125" s="2">
        <f>Слияние1[[#This Row],[продажи руб]]-Слияние1[[#This Row],[Себестоимость продаж]]</f>
        <v>0</v>
      </c>
      <c r="N125" s="3">
        <f>IF(Слияние1[[#This Row],[Валовая прибыль, руб]]=0,0,Слияние1[[#This Row],[Валовая прибыль, руб]]/Слияние1[[#This Row],[продажи руб]])</f>
        <v>0</v>
      </c>
    </row>
    <row r="126" spans="1:14" x14ac:dyDescent="0.3">
      <c r="A126" s="1" t="s">
        <v>10</v>
      </c>
      <c r="B126" s="1" t="s">
        <v>35</v>
      </c>
      <c r="C126" s="1" t="s">
        <v>12</v>
      </c>
      <c r="D126" s="1" t="s">
        <v>13</v>
      </c>
      <c r="E126">
        <v>0</v>
      </c>
      <c r="F126">
        <v>73</v>
      </c>
      <c r="G126" s="2">
        <v>23634.593000000001</v>
      </c>
      <c r="H126">
        <v>46</v>
      </c>
      <c r="I126" s="2">
        <v>14418.93</v>
      </c>
      <c r="J126">
        <v>27</v>
      </c>
      <c r="K126" s="1">
        <f>IF(Слияние1[[#This Row],[продажи шт]]&gt;=0,(Слияние1[[#This Row],[продажи шт]]*Слияние1[[#This Row],[Себестоимость одного изделия]]),0)</f>
        <v>6705.6500000000005</v>
      </c>
      <c r="L126" s="2">
        <v>145.77500000000001</v>
      </c>
      <c r="M126" s="2">
        <f>Слияние1[[#This Row],[продажи руб]]-Слияние1[[#This Row],[Себестоимость продаж]]</f>
        <v>7713.28</v>
      </c>
      <c r="N126" s="3">
        <f>IF(Слияние1[[#This Row],[Валовая прибыль, руб]]=0,0,Слияние1[[#This Row],[Валовая прибыль, руб]]/Слияние1[[#This Row],[продажи руб]])</f>
        <v>0.53494121963280217</v>
      </c>
    </row>
    <row r="127" spans="1:14" x14ac:dyDescent="0.3">
      <c r="A127" s="1" t="s">
        <v>10</v>
      </c>
      <c r="B127" s="1" t="s">
        <v>35</v>
      </c>
      <c r="C127" s="1" t="s">
        <v>12</v>
      </c>
      <c r="D127" s="1" t="s">
        <v>14</v>
      </c>
      <c r="E127">
        <v>0</v>
      </c>
      <c r="F127">
        <v>1</v>
      </c>
      <c r="G127" s="2">
        <v>276.12650000000002</v>
      </c>
      <c r="H127">
        <v>1</v>
      </c>
      <c r="I127" s="2">
        <v>276.12650000000002</v>
      </c>
      <c r="J127">
        <v>0</v>
      </c>
      <c r="K127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127" s="2">
        <v>145.77500000000001</v>
      </c>
      <c r="M127" s="2">
        <f>Слияние1[[#This Row],[продажи руб]]-Слияние1[[#This Row],[Себестоимость продаж]]</f>
        <v>130.35150000000002</v>
      </c>
      <c r="N127" s="3">
        <f>IF(Слияние1[[#This Row],[Валовая прибыль, руб]]=0,0,Слияние1[[#This Row],[Валовая прибыль, руб]]/Слияние1[[#This Row],[продажи руб]])</f>
        <v>0.472071677292835</v>
      </c>
    </row>
    <row r="128" spans="1:14" x14ac:dyDescent="0.3">
      <c r="A128" s="1" t="s">
        <v>10</v>
      </c>
      <c r="B128" s="1" t="s">
        <v>35</v>
      </c>
      <c r="C128" s="1" t="s">
        <v>12</v>
      </c>
      <c r="D128" s="1" t="s">
        <v>15</v>
      </c>
      <c r="E128">
        <v>0</v>
      </c>
      <c r="F128">
        <v>2</v>
      </c>
      <c r="G128" s="2">
        <v>629.91249999999991</v>
      </c>
      <c r="H128">
        <v>2</v>
      </c>
      <c r="I128" s="2">
        <v>629.91249999999991</v>
      </c>
      <c r="J128">
        <v>0</v>
      </c>
      <c r="K128" s="1">
        <f>IF(Слияние1[[#This Row],[продажи шт]]&gt;=0,(Слияние1[[#This Row],[продажи шт]]*Слияние1[[#This Row],[Себестоимость одного изделия]]),0)</f>
        <v>291.55</v>
      </c>
      <c r="L128" s="2">
        <v>145.77500000000001</v>
      </c>
      <c r="M128" s="2">
        <f>Слияние1[[#This Row],[продажи руб]]-Слияние1[[#This Row],[Себестоимость продаж]]</f>
        <v>338.3624999999999</v>
      </c>
      <c r="N128" s="3">
        <f>IF(Слияние1[[#This Row],[Валовая прибыль, руб]]=0,0,Слияние1[[#This Row],[Валовая прибыль, руб]]/Слияние1[[#This Row],[продажи руб]])</f>
        <v>0.53715793860258365</v>
      </c>
    </row>
    <row r="129" spans="1:14" x14ac:dyDescent="0.3">
      <c r="A129" s="1" t="s">
        <v>10</v>
      </c>
      <c r="B129" s="1" t="s">
        <v>35</v>
      </c>
      <c r="C129" s="1" t="s">
        <v>12</v>
      </c>
      <c r="D129" s="1" t="s">
        <v>16</v>
      </c>
      <c r="E129">
        <v>0</v>
      </c>
      <c r="F129">
        <v>6</v>
      </c>
      <c r="G129" s="2">
        <v>1889.7375</v>
      </c>
      <c r="H129">
        <v>4</v>
      </c>
      <c r="I129" s="2">
        <v>1182.1655000000001</v>
      </c>
      <c r="J129">
        <v>0</v>
      </c>
      <c r="K129" s="1">
        <f>IF(Слияние1[[#This Row],[продажи шт]]&gt;=0,(Слияние1[[#This Row],[продажи шт]]*Слияние1[[#This Row],[Себестоимость одного изделия]]),0)</f>
        <v>583.1</v>
      </c>
      <c r="L129" s="2">
        <v>145.77500000000001</v>
      </c>
      <c r="M129" s="2">
        <f>Слияние1[[#This Row],[продажи руб]]-Слияние1[[#This Row],[Себестоимость продаж]]</f>
        <v>599.06550000000004</v>
      </c>
      <c r="N129" s="3">
        <f>IF(Слияние1[[#This Row],[Валовая прибыль, руб]]=0,0,Слияние1[[#This Row],[Валовая прибыль, руб]]/Слияние1[[#This Row],[продажи руб]])</f>
        <v>0.5067526501154026</v>
      </c>
    </row>
    <row r="130" spans="1:14" x14ac:dyDescent="0.3">
      <c r="A130" s="1" t="s">
        <v>10</v>
      </c>
      <c r="B130" s="1" t="s">
        <v>35</v>
      </c>
      <c r="C130" s="1" t="s">
        <v>12</v>
      </c>
      <c r="D130" s="1" t="s">
        <v>13</v>
      </c>
      <c r="E130">
        <v>0</v>
      </c>
      <c r="F130">
        <v>8</v>
      </c>
      <c r="G130" s="2">
        <v>2666.3325</v>
      </c>
      <c r="H130">
        <v>7</v>
      </c>
      <c r="I130" s="2">
        <v>2321.183</v>
      </c>
      <c r="J130">
        <v>0</v>
      </c>
      <c r="K130" s="1">
        <f>IF(Слияние1[[#This Row],[продажи шт]]&gt;=0,(Слияние1[[#This Row],[продажи шт]]*Слияние1[[#This Row],[Себестоимость одного изделия]]),0)</f>
        <v>1020.4250000000001</v>
      </c>
      <c r="L130" s="2">
        <v>145.77500000000001</v>
      </c>
      <c r="M130" s="2">
        <f>Слияние1[[#This Row],[продажи руб]]-Слияние1[[#This Row],[Себестоимость продаж]]</f>
        <v>1300.7579999999998</v>
      </c>
      <c r="N130" s="3">
        <f>IF(Слияние1[[#This Row],[Валовая прибыль, руб]]=0,0,Слияние1[[#This Row],[Валовая прибыль, руб]]/Слияние1[[#This Row],[продажи руб]])</f>
        <v>0.56038580327358933</v>
      </c>
    </row>
    <row r="131" spans="1:14" x14ac:dyDescent="0.3">
      <c r="A131" s="1" t="s">
        <v>10</v>
      </c>
      <c r="B131" s="1" t="s">
        <v>35</v>
      </c>
      <c r="C131" s="1" t="s">
        <v>12</v>
      </c>
      <c r="D131" s="1" t="s">
        <v>17</v>
      </c>
      <c r="E131">
        <v>0</v>
      </c>
      <c r="F131">
        <v>2</v>
      </c>
      <c r="G131" s="2">
        <v>629.91249999999991</v>
      </c>
      <c r="H131">
        <v>0</v>
      </c>
      <c r="I131" s="2">
        <v>0</v>
      </c>
      <c r="J131">
        <v>0</v>
      </c>
      <c r="K131" s="1">
        <f>IF(Слияние1[[#This Row],[продажи шт]]&gt;=0,(Слияние1[[#This Row],[продажи шт]]*Слияние1[[#This Row],[Себестоимость одного изделия]]),0)</f>
        <v>0</v>
      </c>
      <c r="L131" s="2">
        <v>145.77500000000001</v>
      </c>
      <c r="M131" s="2">
        <f>Слияние1[[#This Row],[продажи руб]]-Слияние1[[#This Row],[Себестоимость продаж]]</f>
        <v>0</v>
      </c>
      <c r="N131" s="3">
        <f>IF(Слияние1[[#This Row],[Валовая прибыль, руб]]=0,0,Слияние1[[#This Row],[Валовая прибыль, руб]]/Слияние1[[#This Row],[продажи руб]])</f>
        <v>0</v>
      </c>
    </row>
    <row r="132" spans="1:14" x14ac:dyDescent="0.3">
      <c r="A132" s="1" t="s">
        <v>10</v>
      </c>
      <c r="B132" s="1" t="s">
        <v>35</v>
      </c>
      <c r="C132" s="1" t="s">
        <v>12</v>
      </c>
      <c r="D132" s="1" t="s">
        <v>18</v>
      </c>
      <c r="E132">
        <v>0</v>
      </c>
      <c r="F132">
        <v>3</v>
      </c>
      <c r="G132" s="2">
        <v>975.0619999999999</v>
      </c>
      <c r="H132">
        <v>3</v>
      </c>
      <c r="I132" s="2">
        <v>906.03899999999999</v>
      </c>
      <c r="J132">
        <v>1</v>
      </c>
      <c r="K132" s="1">
        <f>IF(Слияние1[[#This Row],[продажи шт]]&gt;=0,(Слияние1[[#This Row],[продажи шт]]*Слияние1[[#This Row],[Себестоимость одного изделия]]),0)</f>
        <v>437.32500000000005</v>
      </c>
      <c r="L132" s="2">
        <v>145.77500000000001</v>
      </c>
      <c r="M132" s="2">
        <f>Слияние1[[#This Row],[продажи руб]]-Слияние1[[#This Row],[Себестоимость продаж]]</f>
        <v>468.71399999999994</v>
      </c>
      <c r="N132" s="3">
        <f>IF(Слияние1[[#This Row],[Валовая прибыль, руб]]=0,0,Слияние1[[#This Row],[Валовая прибыль, руб]]/Слияние1[[#This Row],[продажи руб]])</f>
        <v>0.51732210202872053</v>
      </c>
    </row>
    <row r="133" spans="1:14" x14ac:dyDescent="0.3">
      <c r="A133" s="1" t="s">
        <v>10</v>
      </c>
      <c r="B133" s="1" t="s">
        <v>35</v>
      </c>
      <c r="C133" s="1" t="s">
        <v>12</v>
      </c>
      <c r="D133" s="1" t="s">
        <v>19</v>
      </c>
      <c r="E133">
        <v>0</v>
      </c>
      <c r="F133">
        <v>2</v>
      </c>
      <c r="G133" s="2">
        <v>629.91249999999991</v>
      </c>
      <c r="H133">
        <v>1</v>
      </c>
      <c r="I133" s="2">
        <v>353.78599999999989</v>
      </c>
      <c r="J133">
        <v>0</v>
      </c>
      <c r="K133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133" s="2">
        <v>145.77500000000001</v>
      </c>
      <c r="M133" s="2">
        <f>Слияние1[[#This Row],[продажи руб]]-Слияние1[[#This Row],[Себестоимость продаж]]</f>
        <v>208.01099999999988</v>
      </c>
      <c r="N133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134" spans="1:14" x14ac:dyDescent="0.3">
      <c r="A134" s="1" t="s">
        <v>30</v>
      </c>
      <c r="B134" s="1" t="s">
        <v>36</v>
      </c>
      <c r="C134" s="1" t="s">
        <v>22</v>
      </c>
      <c r="D134" s="1" t="s">
        <v>13</v>
      </c>
      <c r="E134">
        <v>0</v>
      </c>
      <c r="F134">
        <v>8</v>
      </c>
      <c r="G134" s="2">
        <v>9282.7769999999982</v>
      </c>
      <c r="H134">
        <v>4</v>
      </c>
      <c r="I134" s="2">
        <v>4541.2120000000004</v>
      </c>
      <c r="J134">
        <v>0</v>
      </c>
      <c r="K134" s="1">
        <f>IF(Слияние1[[#This Row],[продажи шт]]&gt;=0,(Слияние1[[#This Row],[продажи шт]]*Слияние1[[#This Row],[Себестоимость одного изделия]]),0)</f>
        <v>1919.0960000000005</v>
      </c>
      <c r="L134" s="2">
        <v>479.77400000000011</v>
      </c>
      <c r="M134" s="2">
        <f>Слияние1[[#This Row],[продажи руб]]-Слияние1[[#This Row],[Себестоимость продаж]]</f>
        <v>2622.116</v>
      </c>
      <c r="N134" s="3">
        <f>IF(Слияние1[[#This Row],[Валовая прибыль, руб]]=0,0,Слияние1[[#This Row],[Валовая прибыль, руб]]/Слияние1[[#This Row],[продажи руб]])</f>
        <v>0.57740444621391818</v>
      </c>
    </row>
    <row r="135" spans="1:14" x14ac:dyDescent="0.3">
      <c r="A135" s="1" t="s">
        <v>30</v>
      </c>
      <c r="B135" s="1" t="s">
        <v>36</v>
      </c>
      <c r="C135" s="1" t="s">
        <v>22</v>
      </c>
      <c r="D135" s="1" t="s">
        <v>14</v>
      </c>
      <c r="E135">
        <v>0</v>
      </c>
      <c r="F135">
        <v>1</v>
      </c>
      <c r="G135" s="2">
        <v>1235.4794999999999</v>
      </c>
      <c r="H135">
        <v>0</v>
      </c>
      <c r="I135" s="2">
        <v>0</v>
      </c>
      <c r="J135">
        <v>0</v>
      </c>
      <c r="K135" s="1">
        <f>IF(Слияние1[[#This Row],[продажи шт]]&gt;=0,(Слияние1[[#This Row],[продажи шт]]*Слияние1[[#This Row],[Себестоимость одного изделия]]),0)</f>
        <v>0</v>
      </c>
      <c r="L135" s="2">
        <v>479.77400000000011</v>
      </c>
      <c r="M135" s="2">
        <f>Слияние1[[#This Row],[продажи руб]]-Слияние1[[#This Row],[Себестоимость продаж]]</f>
        <v>0</v>
      </c>
      <c r="N135" s="3">
        <f>IF(Слияние1[[#This Row],[Валовая прибыль, руб]]=0,0,Слияние1[[#This Row],[Валовая прибыль, руб]]/Слияние1[[#This Row],[продажи руб]])</f>
        <v>0</v>
      </c>
    </row>
    <row r="136" spans="1:14" x14ac:dyDescent="0.3">
      <c r="A136" s="1" t="s">
        <v>30</v>
      </c>
      <c r="B136" s="1" t="s">
        <v>36</v>
      </c>
      <c r="C136" s="1" t="s">
        <v>22</v>
      </c>
      <c r="D136" s="1" t="s">
        <v>15</v>
      </c>
      <c r="E136">
        <v>0</v>
      </c>
      <c r="F136">
        <v>1</v>
      </c>
      <c r="G136" s="2">
        <v>1235.4794999999999</v>
      </c>
      <c r="H136">
        <v>0</v>
      </c>
      <c r="I136" s="2">
        <v>0</v>
      </c>
      <c r="J136">
        <v>0</v>
      </c>
      <c r="K136" s="1">
        <f>IF(Слияние1[[#This Row],[продажи шт]]&gt;=0,(Слияние1[[#This Row],[продажи шт]]*Слияние1[[#This Row],[Себестоимость одного изделия]]),0)</f>
        <v>0</v>
      </c>
      <c r="L136" s="2">
        <v>479.77400000000011</v>
      </c>
      <c r="M136" s="2">
        <f>Слияние1[[#This Row],[продажи руб]]-Слияние1[[#This Row],[Себестоимость продаж]]</f>
        <v>0</v>
      </c>
      <c r="N136" s="3">
        <f>IF(Слияние1[[#This Row],[Валовая прибыль, руб]]=0,0,Слияние1[[#This Row],[Валовая прибыль, руб]]/Слияние1[[#This Row],[продажи руб]])</f>
        <v>0</v>
      </c>
    </row>
    <row r="137" spans="1:14" x14ac:dyDescent="0.3">
      <c r="A137" s="1" t="s">
        <v>30</v>
      </c>
      <c r="B137" s="1" t="s">
        <v>36</v>
      </c>
      <c r="C137" s="1" t="s">
        <v>22</v>
      </c>
      <c r="D137" s="1" t="s">
        <v>16</v>
      </c>
      <c r="E137">
        <v>0</v>
      </c>
      <c r="F137">
        <v>2</v>
      </c>
      <c r="G137" s="2">
        <v>2445.9119999999998</v>
      </c>
      <c r="H137">
        <v>2</v>
      </c>
      <c r="I137" s="2">
        <v>2445.9119999999998</v>
      </c>
      <c r="J137">
        <v>0</v>
      </c>
      <c r="K137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137" s="2">
        <v>479.77400000000011</v>
      </c>
      <c r="M137" s="2">
        <f>Слияние1[[#This Row],[продажи руб]]-Слияние1[[#This Row],[Себестоимость продаж]]</f>
        <v>1486.3639999999996</v>
      </c>
      <c r="N137" s="3">
        <f>IF(Слияние1[[#This Row],[Валовая прибыль, руб]]=0,0,Слияние1[[#This Row],[Валовая прибыль, руб]]/Слияние1[[#This Row],[продажи руб]])</f>
        <v>0.6076931631227942</v>
      </c>
    </row>
    <row r="138" spans="1:14" x14ac:dyDescent="0.3">
      <c r="A138" s="1" t="s">
        <v>30</v>
      </c>
      <c r="B138" s="1" t="s">
        <v>36</v>
      </c>
      <c r="C138" s="1" t="s">
        <v>22</v>
      </c>
      <c r="D138" s="1" t="s">
        <v>13</v>
      </c>
      <c r="E138">
        <v>0</v>
      </c>
      <c r="F138">
        <v>3</v>
      </c>
      <c r="G138" s="2">
        <v>3506.0855000000001</v>
      </c>
      <c r="H138">
        <v>0</v>
      </c>
      <c r="I138" s="2">
        <v>0</v>
      </c>
      <c r="J138">
        <v>0</v>
      </c>
      <c r="K138" s="1">
        <f>IF(Слияние1[[#This Row],[продажи шт]]&gt;=0,(Слияние1[[#This Row],[продажи шт]]*Слияние1[[#This Row],[Себестоимость одного изделия]]),0)</f>
        <v>0</v>
      </c>
      <c r="L138" s="2">
        <v>479.77400000000011</v>
      </c>
      <c r="M138" s="2">
        <f>Слияние1[[#This Row],[продажи руб]]-Слияние1[[#This Row],[Себестоимость продаж]]</f>
        <v>0</v>
      </c>
      <c r="N138" s="3">
        <f>IF(Слияние1[[#This Row],[Валовая прибыль, руб]]=0,0,Слияние1[[#This Row],[Валовая прибыль, руб]]/Слияние1[[#This Row],[продажи руб]])</f>
        <v>0</v>
      </c>
    </row>
    <row r="139" spans="1:14" x14ac:dyDescent="0.3">
      <c r="A139" s="1" t="s">
        <v>30</v>
      </c>
      <c r="B139" s="1" t="s">
        <v>36</v>
      </c>
      <c r="C139" s="1" t="s">
        <v>22</v>
      </c>
      <c r="D139" s="1" t="s">
        <v>17</v>
      </c>
      <c r="E139">
        <v>0</v>
      </c>
      <c r="F139">
        <v>1</v>
      </c>
      <c r="G139" s="2">
        <v>1235.4794999999999</v>
      </c>
      <c r="H139">
        <v>1</v>
      </c>
      <c r="I139" s="2">
        <v>1235.4794999999999</v>
      </c>
      <c r="J139">
        <v>0</v>
      </c>
      <c r="K139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39" s="2">
        <v>479.77400000000011</v>
      </c>
      <c r="M139" s="2">
        <f>Слияние1[[#This Row],[продажи руб]]-Слияние1[[#This Row],[Себестоимость продаж]]</f>
        <v>755.7054999999998</v>
      </c>
      <c r="N139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40" spans="1:14" x14ac:dyDescent="0.3">
      <c r="A140" s="1" t="s">
        <v>30</v>
      </c>
      <c r="B140" s="1" t="s">
        <v>36</v>
      </c>
      <c r="C140" s="1" t="s">
        <v>22</v>
      </c>
      <c r="D140" s="1" t="s">
        <v>18</v>
      </c>
      <c r="E140">
        <v>0</v>
      </c>
      <c r="F140">
        <v>1</v>
      </c>
      <c r="G140" s="2">
        <v>1235.4794999999999</v>
      </c>
      <c r="H140">
        <v>0</v>
      </c>
      <c r="I140" s="2">
        <v>0</v>
      </c>
      <c r="J140">
        <v>0</v>
      </c>
      <c r="K140" s="1">
        <f>IF(Слияние1[[#This Row],[продажи шт]]&gt;=0,(Слияние1[[#This Row],[продажи шт]]*Слияние1[[#This Row],[Себестоимость одного изделия]]),0)</f>
        <v>0</v>
      </c>
      <c r="L140" s="2">
        <v>479.77400000000011</v>
      </c>
      <c r="M140" s="2">
        <f>Слияние1[[#This Row],[продажи руб]]-Слияние1[[#This Row],[Себестоимость продаж]]</f>
        <v>0</v>
      </c>
      <c r="N140" s="3">
        <f>IF(Слияние1[[#This Row],[Валовая прибыль, руб]]=0,0,Слияние1[[#This Row],[Валовая прибыль, руб]]/Слияние1[[#This Row],[продажи руб]])</f>
        <v>0</v>
      </c>
    </row>
    <row r="141" spans="1:14" x14ac:dyDescent="0.3">
      <c r="A141" s="1" t="s">
        <v>30</v>
      </c>
      <c r="B141" s="1" t="s">
        <v>36</v>
      </c>
      <c r="C141" s="1" t="s">
        <v>22</v>
      </c>
      <c r="D141" s="1" t="s">
        <v>19</v>
      </c>
      <c r="E141">
        <v>0</v>
      </c>
      <c r="F141">
        <v>2</v>
      </c>
      <c r="G141" s="2">
        <v>2298.114</v>
      </c>
      <c r="H141">
        <v>0</v>
      </c>
      <c r="I141" s="2">
        <v>0</v>
      </c>
      <c r="J141">
        <v>0</v>
      </c>
      <c r="K141" s="1">
        <f>IF(Слияние1[[#This Row],[продажи шт]]&gt;=0,(Слияние1[[#This Row],[продажи шт]]*Слияние1[[#This Row],[Себестоимость одного изделия]]),0)</f>
        <v>0</v>
      </c>
      <c r="L141" s="2">
        <v>479.77400000000011</v>
      </c>
      <c r="M141" s="2">
        <f>Слияние1[[#This Row],[продажи руб]]-Слияние1[[#This Row],[Себестоимость продаж]]</f>
        <v>0</v>
      </c>
      <c r="N141" s="3">
        <f>IF(Слияние1[[#This Row],[Валовая прибыль, руб]]=0,0,Слияние1[[#This Row],[Валовая прибыль, руб]]/Слияние1[[#This Row],[продажи руб]])</f>
        <v>0</v>
      </c>
    </row>
    <row r="142" spans="1:14" x14ac:dyDescent="0.3">
      <c r="A142" s="1" t="s">
        <v>30</v>
      </c>
      <c r="B142" s="1" t="s">
        <v>36</v>
      </c>
      <c r="C142" s="1" t="s">
        <v>23</v>
      </c>
      <c r="D142" s="1" t="s">
        <v>13</v>
      </c>
      <c r="E142">
        <v>0</v>
      </c>
      <c r="F142">
        <v>10</v>
      </c>
      <c r="G142" s="2">
        <v>11559.777</v>
      </c>
      <c r="H142">
        <v>-1</v>
      </c>
      <c r="I142" s="2">
        <v>-1135.3030000000001</v>
      </c>
      <c r="J142">
        <v>0</v>
      </c>
      <c r="K142" s="1">
        <f>IF(Слияние1[[#This Row],[продажи шт]]&gt;=0,(Слияние1[[#This Row],[продажи шт]]*Слияние1[[#This Row],[Себестоимость одного изделия]]),0)</f>
        <v>0</v>
      </c>
      <c r="L142" s="2">
        <v>479.77400000000011</v>
      </c>
      <c r="M142" s="2">
        <f>Слияние1[[#This Row],[продажи руб]]-Слияние1[[#This Row],[Себестоимость продаж]]</f>
        <v>-1135.3030000000001</v>
      </c>
      <c r="N142" s="3">
        <f>IF(Слияние1[[#This Row],[Валовая прибыль, руб]]=0,0,Слияние1[[#This Row],[Валовая прибыль, руб]]/Слияние1[[#This Row],[продажи руб]])</f>
        <v>1</v>
      </c>
    </row>
    <row r="143" spans="1:14" x14ac:dyDescent="0.3">
      <c r="A143" s="1" t="s">
        <v>30</v>
      </c>
      <c r="B143" s="1" t="s">
        <v>36</v>
      </c>
      <c r="C143" s="1" t="s">
        <v>23</v>
      </c>
      <c r="D143" s="1" t="s">
        <v>14</v>
      </c>
      <c r="E143">
        <v>0</v>
      </c>
      <c r="F143">
        <v>2</v>
      </c>
      <c r="G143" s="2">
        <v>2398.2905000000001</v>
      </c>
      <c r="H143">
        <v>0</v>
      </c>
      <c r="I143" s="2">
        <v>0</v>
      </c>
      <c r="J143">
        <v>0</v>
      </c>
      <c r="K143" s="1">
        <f>IF(Слияние1[[#This Row],[продажи шт]]&gt;=0,(Слияние1[[#This Row],[продажи шт]]*Слияние1[[#This Row],[Себестоимость одного изделия]]),0)</f>
        <v>0</v>
      </c>
      <c r="L143" s="2">
        <v>479.77400000000011</v>
      </c>
      <c r="M143" s="2">
        <f>Слияние1[[#This Row],[продажи руб]]-Слияние1[[#This Row],[Себестоимость продаж]]</f>
        <v>0</v>
      </c>
      <c r="N143" s="3">
        <f>IF(Слияние1[[#This Row],[Валовая прибыль, руб]]=0,0,Слияние1[[#This Row],[Валовая прибыль, руб]]/Слияние1[[#This Row],[продажи руб]])</f>
        <v>0</v>
      </c>
    </row>
    <row r="144" spans="1:14" x14ac:dyDescent="0.3">
      <c r="A144" s="1" t="s">
        <v>30</v>
      </c>
      <c r="B144" s="1" t="s">
        <v>36</v>
      </c>
      <c r="C144" s="1" t="s">
        <v>23</v>
      </c>
      <c r="D144" s="1" t="s">
        <v>15</v>
      </c>
      <c r="E144">
        <v>0</v>
      </c>
      <c r="F144">
        <v>2</v>
      </c>
      <c r="G144" s="2">
        <v>2270.6060000000002</v>
      </c>
      <c r="H144">
        <v>0</v>
      </c>
      <c r="I144" s="2">
        <v>0</v>
      </c>
      <c r="J144">
        <v>0</v>
      </c>
      <c r="K144" s="1">
        <f>IF(Слияние1[[#This Row],[продажи шт]]&gt;=0,(Слияние1[[#This Row],[продажи шт]]*Слияние1[[#This Row],[Себестоимость одного изделия]]),0)</f>
        <v>0</v>
      </c>
      <c r="L144" s="2">
        <v>479.77400000000011</v>
      </c>
      <c r="M144" s="2">
        <f>Слияние1[[#This Row],[продажи руб]]-Слияние1[[#This Row],[Себестоимость продаж]]</f>
        <v>0</v>
      </c>
      <c r="N144" s="3">
        <f>IF(Слияние1[[#This Row],[Валовая прибыль, руб]]=0,0,Слияние1[[#This Row],[Валовая прибыль, руб]]/Слияние1[[#This Row],[продажи руб]])</f>
        <v>0</v>
      </c>
    </row>
    <row r="145" spans="1:14" x14ac:dyDescent="0.3">
      <c r="A145" s="1" t="s">
        <v>30</v>
      </c>
      <c r="B145" s="1" t="s">
        <v>36</v>
      </c>
      <c r="C145" s="1" t="s">
        <v>23</v>
      </c>
      <c r="D145" s="1" t="s">
        <v>16</v>
      </c>
      <c r="E145">
        <v>0</v>
      </c>
      <c r="F145">
        <v>2</v>
      </c>
      <c r="G145" s="2">
        <v>2370.7824999999998</v>
      </c>
      <c r="H145">
        <v>0</v>
      </c>
      <c r="I145" s="2">
        <v>0</v>
      </c>
      <c r="J145">
        <v>0</v>
      </c>
      <c r="K145" s="1">
        <f>IF(Слияние1[[#This Row],[продажи шт]]&gt;=0,(Слияние1[[#This Row],[продажи шт]]*Слияние1[[#This Row],[Себестоимость одного изделия]]),0)</f>
        <v>0</v>
      </c>
      <c r="L145" s="2">
        <v>479.77400000000011</v>
      </c>
      <c r="M145" s="2">
        <f>Слияние1[[#This Row],[продажи руб]]-Слияние1[[#This Row],[Себестоимость продаж]]</f>
        <v>0</v>
      </c>
      <c r="N145" s="3">
        <f>IF(Слияние1[[#This Row],[Валовая прибыль, руб]]=0,0,Слияние1[[#This Row],[Валовая прибыль, руб]]/Слияние1[[#This Row],[продажи руб]])</f>
        <v>0</v>
      </c>
    </row>
    <row r="146" spans="1:14" x14ac:dyDescent="0.3">
      <c r="A146" s="1" t="s">
        <v>30</v>
      </c>
      <c r="B146" s="1" t="s">
        <v>36</v>
      </c>
      <c r="C146" s="1" t="s">
        <v>23</v>
      </c>
      <c r="D146" s="1" t="s">
        <v>13</v>
      </c>
      <c r="E146">
        <v>0</v>
      </c>
      <c r="F146">
        <v>3</v>
      </c>
      <c r="G146" s="2">
        <v>3608.723</v>
      </c>
      <c r="H146">
        <v>1</v>
      </c>
      <c r="I146" s="2">
        <v>1162.8109999999999</v>
      </c>
      <c r="J146">
        <v>0</v>
      </c>
      <c r="K14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46" s="2">
        <v>479.77400000000011</v>
      </c>
      <c r="M146" s="2">
        <f>Слияние1[[#This Row],[продажи руб]]-Слияние1[[#This Row],[Себестоимость продаж]]</f>
        <v>683.03699999999981</v>
      </c>
      <c r="N146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147" spans="1:14" x14ac:dyDescent="0.3">
      <c r="A147" s="1" t="s">
        <v>30</v>
      </c>
      <c r="B147" s="1" t="s">
        <v>36</v>
      </c>
      <c r="C147" s="1" t="s">
        <v>23</v>
      </c>
      <c r="D147" s="1" t="s">
        <v>17</v>
      </c>
      <c r="E147">
        <v>0</v>
      </c>
      <c r="F147">
        <v>0</v>
      </c>
      <c r="G147" s="2">
        <v>0</v>
      </c>
      <c r="H147">
        <v>-1</v>
      </c>
      <c r="I147" s="2">
        <v>-1135.3030000000001</v>
      </c>
      <c r="J147">
        <v>0</v>
      </c>
      <c r="K147" s="1">
        <f>IF(Слияние1[[#This Row],[продажи шт]]&gt;=0,(Слияние1[[#This Row],[продажи шт]]*Слияние1[[#This Row],[Себестоимость одного изделия]]),0)</f>
        <v>0</v>
      </c>
      <c r="L147" s="2">
        <v>479.77400000000011</v>
      </c>
      <c r="M147" s="2">
        <f>Слияние1[[#This Row],[продажи руб]]-Слияние1[[#This Row],[Себестоимость продаж]]</f>
        <v>-1135.3030000000001</v>
      </c>
      <c r="N147" s="3">
        <f>IF(Слияние1[[#This Row],[Валовая прибыль, руб]]=0,0,Слияние1[[#This Row],[Валовая прибыль, руб]]/Слияние1[[#This Row],[продажи руб]])</f>
        <v>1</v>
      </c>
    </row>
    <row r="148" spans="1:14" x14ac:dyDescent="0.3">
      <c r="A148" s="1" t="s">
        <v>30</v>
      </c>
      <c r="B148" s="1" t="s">
        <v>36</v>
      </c>
      <c r="C148" s="1" t="s">
        <v>23</v>
      </c>
      <c r="D148" s="1" t="s">
        <v>18</v>
      </c>
      <c r="E148">
        <v>0</v>
      </c>
      <c r="F148">
        <v>2</v>
      </c>
      <c r="G148" s="2">
        <v>2470.9589999999998</v>
      </c>
      <c r="H148">
        <v>1</v>
      </c>
      <c r="I148" s="2">
        <v>1235.4794999999999</v>
      </c>
      <c r="J148">
        <v>0</v>
      </c>
      <c r="K14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48" s="2">
        <v>479.77400000000011</v>
      </c>
      <c r="M148" s="2">
        <f>Слияние1[[#This Row],[продажи руб]]-Слияние1[[#This Row],[Себестоимость продаж]]</f>
        <v>755.7054999999998</v>
      </c>
      <c r="N148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49" spans="1:14" x14ac:dyDescent="0.3">
      <c r="A149" s="1" t="s">
        <v>30</v>
      </c>
      <c r="B149" s="1" t="s">
        <v>36</v>
      </c>
      <c r="C149" s="1" t="s">
        <v>23</v>
      </c>
      <c r="D149" s="1" t="s">
        <v>19</v>
      </c>
      <c r="E149">
        <v>0</v>
      </c>
      <c r="F149">
        <v>2</v>
      </c>
      <c r="G149" s="2">
        <v>2398.2905000000001</v>
      </c>
      <c r="H149">
        <v>0</v>
      </c>
      <c r="I149" s="2">
        <v>0</v>
      </c>
      <c r="J149">
        <v>0</v>
      </c>
      <c r="K149" s="1">
        <f>IF(Слияние1[[#This Row],[продажи шт]]&gt;=0,(Слияние1[[#This Row],[продажи шт]]*Слияние1[[#This Row],[Себестоимость одного изделия]]),0)</f>
        <v>0</v>
      </c>
      <c r="L149" s="2">
        <v>479.77400000000011</v>
      </c>
      <c r="M149" s="2">
        <f>Слияние1[[#This Row],[продажи руб]]-Слияние1[[#This Row],[Себестоимость продаж]]</f>
        <v>0</v>
      </c>
      <c r="N149" s="3">
        <f>IF(Слияние1[[#This Row],[Валовая прибыль, руб]]=0,0,Слияние1[[#This Row],[Валовая прибыль, руб]]/Слияние1[[#This Row],[продажи руб]])</f>
        <v>0</v>
      </c>
    </row>
    <row r="150" spans="1:14" x14ac:dyDescent="0.3">
      <c r="A150" s="1" t="s">
        <v>30</v>
      </c>
      <c r="B150" s="1" t="s">
        <v>36</v>
      </c>
      <c r="C150" s="1" t="s">
        <v>24</v>
      </c>
      <c r="D150" s="1" t="s">
        <v>13</v>
      </c>
      <c r="E150">
        <v>0</v>
      </c>
      <c r="F150">
        <v>2</v>
      </c>
      <c r="G150" s="2">
        <v>2325.6219999999998</v>
      </c>
      <c r="H150">
        <v>0</v>
      </c>
      <c r="I150" s="2">
        <v>0</v>
      </c>
      <c r="J150">
        <v>0</v>
      </c>
      <c r="K150" s="1">
        <f>IF(Слияние1[[#This Row],[продажи шт]]&gt;=0,(Слияние1[[#This Row],[продажи шт]]*Слияние1[[#This Row],[Себестоимость одного изделия]]),0)</f>
        <v>0</v>
      </c>
      <c r="L150" s="2">
        <v>479.77400000000011</v>
      </c>
      <c r="M150" s="2">
        <f>Слияние1[[#This Row],[продажи руб]]-Слияние1[[#This Row],[Себестоимость продаж]]</f>
        <v>0</v>
      </c>
      <c r="N150" s="3">
        <f>IF(Слияние1[[#This Row],[Валовая прибыль, руб]]=0,0,Слияние1[[#This Row],[Валовая прибыль, руб]]/Слияние1[[#This Row],[продажи руб]])</f>
        <v>0</v>
      </c>
    </row>
    <row r="151" spans="1:14" x14ac:dyDescent="0.3">
      <c r="A151" s="1" t="s">
        <v>30</v>
      </c>
      <c r="B151" s="1" t="s">
        <v>36</v>
      </c>
      <c r="C151" s="1" t="s">
        <v>24</v>
      </c>
      <c r="D151" s="1" t="s">
        <v>15</v>
      </c>
      <c r="E151">
        <v>0</v>
      </c>
      <c r="F151">
        <v>0</v>
      </c>
      <c r="G151" s="2">
        <v>0</v>
      </c>
      <c r="H151">
        <v>0</v>
      </c>
      <c r="I151" s="2">
        <v>0</v>
      </c>
      <c r="J151">
        <v>0</v>
      </c>
      <c r="K151" s="1">
        <f>IF(Слияние1[[#This Row],[продажи шт]]&gt;=0,(Слияние1[[#This Row],[продажи шт]]*Слияние1[[#This Row],[Себестоимость одного изделия]]),0)</f>
        <v>0</v>
      </c>
      <c r="L151" s="2">
        <v>479.77400000000011</v>
      </c>
      <c r="M151" s="2">
        <f>Слияние1[[#This Row],[продажи руб]]-Слияние1[[#This Row],[Себестоимость продаж]]</f>
        <v>0</v>
      </c>
      <c r="N151" s="3">
        <f>IF(Слияние1[[#This Row],[Валовая прибыль, руб]]=0,0,Слияние1[[#This Row],[Валовая прибыль, руб]]/Слияние1[[#This Row],[продажи руб]])</f>
        <v>0</v>
      </c>
    </row>
    <row r="152" spans="1:14" x14ac:dyDescent="0.3">
      <c r="A152" s="1" t="s">
        <v>30</v>
      </c>
      <c r="B152" s="1" t="s">
        <v>36</v>
      </c>
      <c r="C152" s="1" t="s">
        <v>24</v>
      </c>
      <c r="D152" s="1" t="s">
        <v>18</v>
      </c>
      <c r="E152">
        <v>0</v>
      </c>
      <c r="F152">
        <v>1</v>
      </c>
      <c r="G152" s="2">
        <v>1139.2360000000001</v>
      </c>
      <c r="H152">
        <v>0</v>
      </c>
      <c r="I152" s="2">
        <v>0</v>
      </c>
      <c r="J152">
        <v>0</v>
      </c>
      <c r="K152" s="1">
        <f>IF(Слияние1[[#This Row],[продажи шт]]&gt;=0,(Слияние1[[#This Row],[продажи шт]]*Слияние1[[#This Row],[Себестоимость одного изделия]]),0)</f>
        <v>0</v>
      </c>
      <c r="L152" s="2">
        <v>479.77400000000011</v>
      </c>
      <c r="M152" s="2">
        <f>Слияние1[[#This Row],[продажи руб]]-Слияние1[[#This Row],[Себестоимость продаж]]</f>
        <v>0</v>
      </c>
      <c r="N152" s="3">
        <f>IF(Слияние1[[#This Row],[Валовая прибыль, руб]]=0,0,Слияние1[[#This Row],[Валовая прибыль, руб]]/Слияние1[[#This Row],[продажи руб]])</f>
        <v>0</v>
      </c>
    </row>
    <row r="153" spans="1:14" x14ac:dyDescent="0.3">
      <c r="A153" s="1" t="s">
        <v>30</v>
      </c>
      <c r="B153" s="1" t="s">
        <v>36</v>
      </c>
      <c r="C153" s="1" t="s">
        <v>24</v>
      </c>
      <c r="D153" s="1" t="s">
        <v>13</v>
      </c>
      <c r="E153">
        <v>0</v>
      </c>
      <c r="F153">
        <v>4</v>
      </c>
      <c r="G153" s="2">
        <v>4541.2120000000004</v>
      </c>
      <c r="H153">
        <v>0</v>
      </c>
      <c r="I153" s="2">
        <v>0</v>
      </c>
      <c r="J153">
        <v>0</v>
      </c>
      <c r="K153" s="1">
        <f>IF(Слияние1[[#This Row],[продажи шт]]&gt;=0,(Слияние1[[#This Row],[продажи шт]]*Слияние1[[#This Row],[Себестоимость одного изделия]]),0)</f>
        <v>0</v>
      </c>
      <c r="L153" s="2">
        <v>479.77400000000011</v>
      </c>
      <c r="M153" s="2">
        <f>Слияние1[[#This Row],[продажи руб]]-Слияние1[[#This Row],[Себестоимость продаж]]</f>
        <v>0</v>
      </c>
      <c r="N153" s="3">
        <f>IF(Слияние1[[#This Row],[Валовая прибыль, руб]]=0,0,Слияние1[[#This Row],[Валовая прибыль, руб]]/Слияние1[[#This Row],[продажи руб]])</f>
        <v>0</v>
      </c>
    </row>
    <row r="154" spans="1:14" x14ac:dyDescent="0.3">
      <c r="A154" s="1" t="s">
        <v>30</v>
      </c>
      <c r="B154" s="1" t="s">
        <v>36</v>
      </c>
      <c r="C154" s="1" t="s">
        <v>24</v>
      </c>
      <c r="D154" s="1" t="s">
        <v>14</v>
      </c>
      <c r="E154">
        <v>0</v>
      </c>
      <c r="F154">
        <v>2</v>
      </c>
      <c r="G154" s="2">
        <v>2370.7824999999998</v>
      </c>
      <c r="H154">
        <v>1</v>
      </c>
      <c r="I154" s="2">
        <v>1135.3030000000001</v>
      </c>
      <c r="J154">
        <v>0</v>
      </c>
      <c r="K154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54" s="2">
        <v>479.77400000000011</v>
      </c>
      <c r="M154" s="2">
        <f>Слияние1[[#This Row],[продажи руб]]-Слияние1[[#This Row],[Себестоимость продаж]]</f>
        <v>655.529</v>
      </c>
      <c r="N154" s="3">
        <f>IF(Слияние1[[#This Row],[Валовая прибыль, руб]]=0,0,Слияние1[[#This Row],[Валовая прибыль, руб]]/Слияние1[[#This Row],[продажи руб]])</f>
        <v>0.57740444621391818</v>
      </c>
    </row>
    <row r="155" spans="1:14" x14ac:dyDescent="0.3">
      <c r="A155" s="1" t="s">
        <v>30</v>
      </c>
      <c r="B155" s="1" t="s">
        <v>36</v>
      </c>
      <c r="C155" s="1" t="s">
        <v>24</v>
      </c>
      <c r="D155" s="1" t="s">
        <v>15</v>
      </c>
      <c r="E155">
        <v>0</v>
      </c>
      <c r="F155">
        <v>1</v>
      </c>
      <c r="G155" s="2">
        <v>979.74249999999995</v>
      </c>
      <c r="H155">
        <v>0</v>
      </c>
      <c r="I155" s="2">
        <v>0</v>
      </c>
      <c r="J155">
        <v>0</v>
      </c>
      <c r="K155" s="1">
        <f>IF(Слияние1[[#This Row],[продажи шт]]&gt;=0,(Слияние1[[#This Row],[продажи шт]]*Слияние1[[#This Row],[Себестоимость одного изделия]]),0)</f>
        <v>0</v>
      </c>
      <c r="L155" s="2">
        <v>479.77400000000011</v>
      </c>
      <c r="M155" s="2">
        <f>Слияние1[[#This Row],[продажи руб]]-Слияние1[[#This Row],[Себестоимость продаж]]</f>
        <v>0</v>
      </c>
      <c r="N155" s="3">
        <f>IF(Слияние1[[#This Row],[Валовая прибыль, руб]]=0,0,Слияние1[[#This Row],[Валовая прибыль, руб]]/Слияние1[[#This Row],[продажи руб]])</f>
        <v>0</v>
      </c>
    </row>
    <row r="156" spans="1:14" x14ac:dyDescent="0.3">
      <c r="A156" s="1" t="s">
        <v>30</v>
      </c>
      <c r="B156" s="1" t="s">
        <v>36</v>
      </c>
      <c r="C156" s="1" t="s">
        <v>24</v>
      </c>
      <c r="D156" s="1" t="s">
        <v>16</v>
      </c>
      <c r="E156">
        <v>0</v>
      </c>
      <c r="F156">
        <v>3</v>
      </c>
      <c r="G156" s="2">
        <v>3506.0855000000001</v>
      </c>
      <c r="H156">
        <v>1</v>
      </c>
      <c r="I156" s="2">
        <v>1135.3030000000001</v>
      </c>
      <c r="J156">
        <v>0</v>
      </c>
      <c r="K15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56" s="2">
        <v>479.77400000000011</v>
      </c>
      <c r="M156" s="2">
        <f>Слияние1[[#This Row],[продажи руб]]-Слияние1[[#This Row],[Себестоимость продаж]]</f>
        <v>655.529</v>
      </c>
      <c r="N156" s="3">
        <f>IF(Слияние1[[#This Row],[Валовая прибыль, руб]]=0,0,Слияние1[[#This Row],[Валовая прибыль, руб]]/Слияние1[[#This Row],[продажи руб]])</f>
        <v>0.57740444621391818</v>
      </c>
    </row>
    <row r="157" spans="1:14" x14ac:dyDescent="0.3">
      <c r="A157" s="1" t="s">
        <v>30</v>
      </c>
      <c r="B157" s="1" t="s">
        <v>36</v>
      </c>
      <c r="C157" s="1" t="s">
        <v>24</v>
      </c>
      <c r="D157" s="1" t="s">
        <v>13</v>
      </c>
      <c r="E157">
        <v>0</v>
      </c>
      <c r="F157">
        <v>1</v>
      </c>
      <c r="G157" s="2">
        <v>1235.4794999999999</v>
      </c>
      <c r="H157">
        <v>0</v>
      </c>
      <c r="I157" s="2">
        <v>0</v>
      </c>
      <c r="J157">
        <v>0</v>
      </c>
      <c r="K157" s="1">
        <f>IF(Слияние1[[#This Row],[продажи шт]]&gt;=0,(Слияние1[[#This Row],[продажи шт]]*Слияние1[[#This Row],[Себестоимость одного изделия]]),0)</f>
        <v>0</v>
      </c>
      <c r="L157" s="2">
        <v>479.77400000000011</v>
      </c>
      <c r="M157" s="2">
        <f>Слияние1[[#This Row],[продажи руб]]-Слияние1[[#This Row],[Себестоимость продаж]]</f>
        <v>0</v>
      </c>
      <c r="N157" s="3">
        <f>IF(Слияние1[[#This Row],[Валовая прибыль, руб]]=0,0,Слияние1[[#This Row],[Валовая прибыль, руб]]/Слияние1[[#This Row],[продажи руб]])</f>
        <v>0</v>
      </c>
    </row>
    <row r="158" spans="1:14" x14ac:dyDescent="0.3">
      <c r="A158" s="1" t="s">
        <v>30</v>
      </c>
      <c r="B158" s="1" t="s">
        <v>36</v>
      </c>
      <c r="C158" s="1" t="s">
        <v>24</v>
      </c>
      <c r="D158" s="1" t="s">
        <v>17</v>
      </c>
      <c r="E158">
        <v>0</v>
      </c>
      <c r="F158">
        <v>0</v>
      </c>
      <c r="G158" s="2">
        <v>0</v>
      </c>
      <c r="H158">
        <v>1</v>
      </c>
      <c r="I158" s="2">
        <v>1135.3030000000001</v>
      </c>
      <c r="J158">
        <v>0</v>
      </c>
      <c r="K15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58" s="2">
        <v>479.77400000000011</v>
      </c>
      <c r="M158" s="2">
        <f>Слияние1[[#This Row],[продажи руб]]-Слияние1[[#This Row],[Себестоимость продаж]]</f>
        <v>655.529</v>
      </c>
      <c r="N158" s="3">
        <f>IF(Слияние1[[#This Row],[Валовая прибыль, руб]]=0,0,Слияние1[[#This Row],[Валовая прибыль, руб]]/Слияние1[[#This Row],[продажи руб]])</f>
        <v>0.57740444621391818</v>
      </c>
    </row>
    <row r="159" spans="1:14" x14ac:dyDescent="0.3">
      <c r="A159" s="1" t="s">
        <v>30</v>
      </c>
      <c r="B159" s="1" t="s">
        <v>36</v>
      </c>
      <c r="C159" s="1" t="s">
        <v>24</v>
      </c>
      <c r="D159" s="1" t="s">
        <v>19</v>
      </c>
      <c r="E159">
        <v>0</v>
      </c>
      <c r="F159">
        <v>1</v>
      </c>
      <c r="G159" s="2">
        <v>1162.8109999999999</v>
      </c>
      <c r="H159">
        <v>0</v>
      </c>
      <c r="I159" s="2">
        <v>0</v>
      </c>
      <c r="J159">
        <v>0</v>
      </c>
      <c r="K159" s="1">
        <f>IF(Слияние1[[#This Row],[продажи шт]]&gt;=0,(Слияние1[[#This Row],[продажи шт]]*Слияние1[[#This Row],[Себестоимость одного изделия]]),0)</f>
        <v>0</v>
      </c>
      <c r="L159" s="2">
        <v>479.77400000000011</v>
      </c>
      <c r="M159" s="2">
        <f>Слияние1[[#This Row],[продажи руб]]-Слияние1[[#This Row],[Себестоимость продаж]]</f>
        <v>0</v>
      </c>
      <c r="N159" s="3">
        <f>IF(Слияние1[[#This Row],[Валовая прибыль, руб]]=0,0,Слияние1[[#This Row],[Валовая прибыль, руб]]/Слияние1[[#This Row],[продажи руб]])</f>
        <v>0</v>
      </c>
    </row>
    <row r="160" spans="1:14" x14ac:dyDescent="0.3">
      <c r="A160" s="1" t="s">
        <v>30</v>
      </c>
      <c r="B160" s="1" t="s">
        <v>36</v>
      </c>
      <c r="C160" s="1" t="s">
        <v>25</v>
      </c>
      <c r="D160" s="1" t="s">
        <v>32</v>
      </c>
      <c r="E160">
        <v>0</v>
      </c>
      <c r="F160">
        <v>1</v>
      </c>
      <c r="G160" s="2">
        <v>1235.4794999999999</v>
      </c>
      <c r="H160">
        <v>0</v>
      </c>
      <c r="I160" s="2">
        <v>0</v>
      </c>
      <c r="J160">
        <v>0</v>
      </c>
      <c r="K160" s="1">
        <f>IF(Слияние1[[#This Row],[продажи шт]]&gt;=0,(Слияние1[[#This Row],[продажи шт]]*Слияние1[[#This Row],[Себестоимость одного изделия]]),0)</f>
        <v>0</v>
      </c>
      <c r="L160" s="2">
        <v>479.77400000000011</v>
      </c>
      <c r="M160" s="2">
        <f>Слияние1[[#This Row],[продажи руб]]-Слияние1[[#This Row],[Себестоимость продаж]]</f>
        <v>0</v>
      </c>
      <c r="N160" s="3">
        <f>IF(Слияние1[[#This Row],[Валовая прибыль, руб]]=0,0,Слияние1[[#This Row],[Валовая прибыль, руб]]/Слияние1[[#This Row],[продажи руб]])</f>
        <v>0</v>
      </c>
    </row>
    <row r="161" spans="1:14" x14ac:dyDescent="0.3">
      <c r="A161" s="1" t="s">
        <v>30</v>
      </c>
      <c r="B161" s="1" t="s">
        <v>36</v>
      </c>
      <c r="C161" s="1" t="s">
        <v>25</v>
      </c>
      <c r="D161" s="1" t="s">
        <v>13</v>
      </c>
      <c r="E161">
        <v>0</v>
      </c>
      <c r="F161">
        <v>0</v>
      </c>
      <c r="G161" s="2">
        <v>0</v>
      </c>
      <c r="H161">
        <v>0</v>
      </c>
      <c r="I161" s="2">
        <v>0</v>
      </c>
      <c r="J161">
        <v>0</v>
      </c>
      <c r="K161" s="1">
        <f>IF(Слияние1[[#This Row],[продажи шт]]&gt;=0,(Слияние1[[#This Row],[продажи шт]]*Слияние1[[#This Row],[Себестоимость одного изделия]]),0)</f>
        <v>0</v>
      </c>
      <c r="L161" s="2">
        <v>479.77400000000011</v>
      </c>
      <c r="M161" s="2">
        <f>Слияние1[[#This Row],[продажи руб]]-Слияние1[[#This Row],[Себестоимость продаж]]</f>
        <v>0</v>
      </c>
      <c r="N161" s="3">
        <f>IF(Слияние1[[#This Row],[Валовая прибыль, руб]]=0,0,Слияние1[[#This Row],[Валовая прибыль, руб]]/Слияние1[[#This Row],[продажи руб]])</f>
        <v>0</v>
      </c>
    </row>
    <row r="162" spans="1:14" x14ac:dyDescent="0.3">
      <c r="A162" s="1" t="s">
        <v>30</v>
      </c>
      <c r="B162" s="1" t="s">
        <v>36</v>
      </c>
      <c r="C162" s="1" t="s">
        <v>25</v>
      </c>
      <c r="D162" s="1" t="s">
        <v>13</v>
      </c>
      <c r="E162">
        <v>0</v>
      </c>
      <c r="F162">
        <v>6</v>
      </c>
      <c r="G162" s="2">
        <v>7212.5239999999994</v>
      </c>
      <c r="H162">
        <v>1</v>
      </c>
      <c r="I162" s="2">
        <v>1235.4794999999999</v>
      </c>
      <c r="J162">
        <v>0</v>
      </c>
      <c r="K16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62" s="2">
        <v>479.77400000000011</v>
      </c>
      <c r="M162" s="2">
        <f>Слияние1[[#This Row],[продажи руб]]-Слияние1[[#This Row],[Себестоимость продаж]]</f>
        <v>755.7054999999998</v>
      </c>
      <c r="N162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63" spans="1:14" x14ac:dyDescent="0.3">
      <c r="A163" s="1" t="s">
        <v>30</v>
      </c>
      <c r="B163" s="1" t="s">
        <v>36</v>
      </c>
      <c r="C163" s="1" t="s">
        <v>25</v>
      </c>
      <c r="D163" s="1" t="s">
        <v>15</v>
      </c>
      <c r="E163">
        <v>0</v>
      </c>
      <c r="F163">
        <v>1</v>
      </c>
      <c r="G163" s="2">
        <v>1135.3030000000001</v>
      </c>
      <c r="H163">
        <v>0</v>
      </c>
      <c r="I163" s="2">
        <v>0</v>
      </c>
      <c r="J163">
        <v>0</v>
      </c>
      <c r="K163" s="1">
        <f>IF(Слияние1[[#This Row],[продажи шт]]&gt;=0,(Слияние1[[#This Row],[продажи шт]]*Слияние1[[#This Row],[Себестоимость одного изделия]]),0)</f>
        <v>0</v>
      </c>
      <c r="L163" s="2">
        <v>479.77400000000011</v>
      </c>
      <c r="M163" s="2">
        <f>Слияние1[[#This Row],[продажи руб]]-Слияние1[[#This Row],[Себестоимость продаж]]</f>
        <v>0</v>
      </c>
      <c r="N163" s="3">
        <f>IF(Слияние1[[#This Row],[Валовая прибыль, руб]]=0,0,Слияние1[[#This Row],[Валовая прибыль, руб]]/Слияние1[[#This Row],[продажи руб]])</f>
        <v>0</v>
      </c>
    </row>
    <row r="164" spans="1:14" x14ac:dyDescent="0.3">
      <c r="A164" s="1" t="s">
        <v>30</v>
      </c>
      <c r="B164" s="1" t="s">
        <v>36</v>
      </c>
      <c r="C164" s="1" t="s">
        <v>25</v>
      </c>
      <c r="D164" s="1" t="s">
        <v>16</v>
      </c>
      <c r="E164">
        <v>0</v>
      </c>
      <c r="F164">
        <v>3</v>
      </c>
      <c r="G164" s="2">
        <v>3606.2620000000002</v>
      </c>
      <c r="H164">
        <v>2</v>
      </c>
      <c r="I164" s="2">
        <v>2470.9589999999998</v>
      </c>
      <c r="J164">
        <v>0</v>
      </c>
      <c r="K164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164" s="2">
        <v>479.77400000000011</v>
      </c>
      <c r="M164" s="2">
        <f>Слияние1[[#This Row],[продажи руб]]-Слияние1[[#This Row],[Себестоимость продаж]]</f>
        <v>1511.4109999999996</v>
      </c>
      <c r="N164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65" spans="1:14" x14ac:dyDescent="0.3">
      <c r="A165" s="1" t="s">
        <v>30</v>
      </c>
      <c r="B165" s="1" t="s">
        <v>36</v>
      </c>
      <c r="C165" s="1" t="s">
        <v>25</v>
      </c>
      <c r="D165" s="1" t="s">
        <v>13</v>
      </c>
      <c r="E165">
        <v>0</v>
      </c>
      <c r="F165">
        <v>0</v>
      </c>
      <c r="G165" s="2">
        <v>0</v>
      </c>
      <c r="H165">
        <v>0</v>
      </c>
      <c r="I165" s="2">
        <v>66.791999999999987</v>
      </c>
      <c r="J165">
        <v>0</v>
      </c>
      <c r="K165" s="1">
        <f>IF(Слияние1[[#This Row],[продажи шт]]&gt;=0,(Слияние1[[#This Row],[продажи шт]]*Слияние1[[#This Row],[Себестоимость одного изделия]]),0)</f>
        <v>0</v>
      </c>
      <c r="L165" s="2">
        <v>479.77400000000011</v>
      </c>
      <c r="M165" s="2">
        <f>Слияние1[[#This Row],[продажи руб]]-Слияние1[[#This Row],[Себестоимость продаж]]</f>
        <v>66.791999999999987</v>
      </c>
      <c r="N165" s="3">
        <f>IF(Слияние1[[#This Row],[Валовая прибыль, руб]]=0,0,Слияние1[[#This Row],[Валовая прибыль, руб]]/Слияние1[[#This Row],[продажи руб]])</f>
        <v>1</v>
      </c>
    </row>
    <row r="166" spans="1:14" x14ac:dyDescent="0.3">
      <c r="A166" s="1" t="s">
        <v>30</v>
      </c>
      <c r="B166" s="1" t="s">
        <v>36</v>
      </c>
      <c r="C166" s="1" t="s">
        <v>25</v>
      </c>
      <c r="D166" s="1" t="s">
        <v>17</v>
      </c>
      <c r="E166">
        <v>0</v>
      </c>
      <c r="F166">
        <v>4</v>
      </c>
      <c r="G166" s="2">
        <v>4741.5649999999996</v>
      </c>
      <c r="H166">
        <v>1</v>
      </c>
      <c r="I166" s="2">
        <v>1235.4794999999999</v>
      </c>
      <c r="J166">
        <v>0</v>
      </c>
      <c r="K16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66" s="2">
        <v>479.77400000000011</v>
      </c>
      <c r="M166" s="2">
        <f>Слияние1[[#This Row],[продажи руб]]-Слияние1[[#This Row],[Себестоимость продаж]]</f>
        <v>755.7054999999998</v>
      </c>
      <c r="N166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67" spans="1:14" x14ac:dyDescent="0.3">
      <c r="A167" s="1" t="s">
        <v>30</v>
      </c>
      <c r="B167" s="1" t="s">
        <v>36</v>
      </c>
      <c r="C167" s="1" t="s">
        <v>25</v>
      </c>
      <c r="D167" s="1" t="s">
        <v>18</v>
      </c>
      <c r="E167">
        <v>0</v>
      </c>
      <c r="F167">
        <v>2</v>
      </c>
      <c r="G167" s="2">
        <v>2398.2905000000001</v>
      </c>
      <c r="H167">
        <v>1</v>
      </c>
      <c r="I167" s="2">
        <v>1235.4794999999999</v>
      </c>
      <c r="J167">
        <v>0</v>
      </c>
      <c r="K16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67" s="2">
        <v>479.77400000000011</v>
      </c>
      <c r="M167" s="2">
        <f>Слияние1[[#This Row],[продажи руб]]-Слияние1[[#This Row],[Себестоимость продаж]]</f>
        <v>755.7054999999998</v>
      </c>
      <c r="N167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68" spans="1:14" x14ac:dyDescent="0.3">
      <c r="A168" s="1" t="s">
        <v>30</v>
      </c>
      <c r="B168" s="1" t="s">
        <v>36</v>
      </c>
      <c r="C168" s="1" t="s">
        <v>25</v>
      </c>
      <c r="D168" s="1" t="s">
        <v>19</v>
      </c>
      <c r="E168">
        <v>0</v>
      </c>
      <c r="F168">
        <v>1</v>
      </c>
      <c r="G168" s="2">
        <v>1235.4794999999999</v>
      </c>
      <c r="H168">
        <v>0</v>
      </c>
      <c r="I168" s="2">
        <v>0</v>
      </c>
      <c r="J168">
        <v>0</v>
      </c>
      <c r="K168" s="1">
        <f>IF(Слияние1[[#This Row],[продажи шт]]&gt;=0,(Слияние1[[#This Row],[продажи шт]]*Слияние1[[#This Row],[Себестоимость одного изделия]]),0)</f>
        <v>0</v>
      </c>
      <c r="L168" s="2">
        <v>479.77400000000011</v>
      </c>
      <c r="M168" s="2">
        <f>Слияние1[[#This Row],[продажи руб]]-Слияние1[[#This Row],[Себестоимость продаж]]</f>
        <v>0</v>
      </c>
      <c r="N168" s="3">
        <f>IF(Слияние1[[#This Row],[Валовая прибыль, руб]]=0,0,Слияние1[[#This Row],[Валовая прибыль, руб]]/Слияние1[[#This Row],[продажи руб]])</f>
        <v>0</v>
      </c>
    </row>
    <row r="169" spans="1:14" x14ac:dyDescent="0.3">
      <c r="A169" s="1" t="s">
        <v>30</v>
      </c>
      <c r="B169" s="1" t="s">
        <v>36</v>
      </c>
      <c r="C169" s="1" t="s">
        <v>26</v>
      </c>
      <c r="D169" s="1" t="s">
        <v>13</v>
      </c>
      <c r="E169">
        <v>0</v>
      </c>
      <c r="F169">
        <v>1</v>
      </c>
      <c r="G169" s="2">
        <v>1162.8109999999999</v>
      </c>
      <c r="H169">
        <v>0</v>
      </c>
      <c r="I169" s="2">
        <v>0</v>
      </c>
      <c r="J169">
        <v>0</v>
      </c>
      <c r="K169" s="1">
        <f>IF(Слияние1[[#This Row],[продажи шт]]&gt;=0,(Слияние1[[#This Row],[продажи шт]]*Слияние1[[#This Row],[Себестоимость одного изделия]]),0)</f>
        <v>0</v>
      </c>
      <c r="L169" s="2">
        <v>479.77400000000011</v>
      </c>
      <c r="M169" s="2">
        <f>Слияние1[[#This Row],[продажи руб]]-Слияние1[[#This Row],[Себестоимость продаж]]</f>
        <v>0</v>
      </c>
      <c r="N169" s="3">
        <f>IF(Слияние1[[#This Row],[Валовая прибыль, руб]]=0,0,Слияние1[[#This Row],[Валовая прибыль, руб]]/Слияние1[[#This Row],[продажи руб]])</f>
        <v>0</v>
      </c>
    </row>
    <row r="170" spans="1:14" x14ac:dyDescent="0.3">
      <c r="A170" s="1" t="s">
        <v>30</v>
      </c>
      <c r="B170" s="1" t="s">
        <v>36</v>
      </c>
      <c r="C170" s="1" t="s">
        <v>26</v>
      </c>
      <c r="D170" s="1" t="s">
        <v>13</v>
      </c>
      <c r="E170">
        <v>0</v>
      </c>
      <c r="F170">
        <v>6</v>
      </c>
      <c r="G170" s="2">
        <v>7212.5239999999994</v>
      </c>
      <c r="H170">
        <v>0</v>
      </c>
      <c r="I170" s="2">
        <v>0</v>
      </c>
      <c r="J170">
        <v>0</v>
      </c>
      <c r="K170" s="1">
        <f>IF(Слияние1[[#This Row],[продажи шт]]&gt;=0,(Слияние1[[#This Row],[продажи шт]]*Слияние1[[#This Row],[Себестоимость одного изделия]]),0)</f>
        <v>0</v>
      </c>
      <c r="L170" s="2">
        <v>479.77400000000011</v>
      </c>
      <c r="M170" s="2">
        <f>Слияние1[[#This Row],[продажи руб]]-Слияние1[[#This Row],[Себестоимость продаж]]</f>
        <v>0</v>
      </c>
      <c r="N170" s="3">
        <f>IF(Слияние1[[#This Row],[Валовая прибыль, руб]]=0,0,Слияние1[[#This Row],[Валовая прибыль, руб]]/Слияние1[[#This Row],[продажи руб]])</f>
        <v>0</v>
      </c>
    </row>
    <row r="171" spans="1:14" x14ac:dyDescent="0.3">
      <c r="A171" s="1" t="s">
        <v>30</v>
      </c>
      <c r="B171" s="1" t="s">
        <v>36</v>
      </c>
      <c r="C171" s="1" t="s">
        <v>26</v>
      </c>
      <c r="D171" s="1" t="s">
        <v>16</v>
      </c>
      <c r="E171">
        <v>0</v>
      </c>
      <c r="F171">
        <v>1</v>
      </c>
      <c r="G171" s="2">
        <v>1139.2360000000001</v>
      </c>
      <c r="H171">
        <v>0</v>
      </c>
      <c r="I171" s="2">
        <v>0</v>
      </c>
      <c r="J171">
        <v>0</v>
      </c>
      <c r="K171" s="1">
        <f>IF(Слияние1[[#This Row],[продажи шт]]&gt;=0,(Слияние1[[#This Row],[продажи шт]]*Слияние1[[#This Row],[Себестоимость одного изделия]]),0)</f>
        <v>0</v>
      </c>
      <c r="L171" s="2">
        <v>479.77400000000011</v>
      </c>
      <c r="M171" s="2">
        <f>Слияние1[[#This Row],[продажи руб]]-Слияние1[[#This Row],[Себестоимость продаж]]</f>
        <v>0</v>
      </c>
      <c r="N171" s="3">
        <f>IF(Слияние1[[#This Row],[Валовая прибыль, руб]]=0,0,Слияние1[[#This Row],[Валовая прибыль, руб]]/Слияние1[[#This Row],[продажи руб]])</f>
        <v>0</v>
      </c>
    </row>
    <row r="172" spans="1:14" x14ac:dyDescent="0.3">
      <c r="A172" s="1" t="s">
        <v>30</v>
      </c>
      <c r="B172" s="1" t="s">
        <v>36</v>
      </c>
      <c r="C172" s="1" t="s">
        <v>26</v>
      </c>
      <c r="D172" s="1" t="s">
        <v>13</v>
      </c>
      <c r="E172">
        <v>0</v>
      </c>
      <c r="F172">
        <v>1</v>
      </c>
      <c r="G172" s="2">
        <v>1135.3030000000001</v>
      </c>
      <c r="H172">
        <v>1</v>
      </c>
      <c r="I172" s="2">
        <v>1135.3030000000001</v>
      </c>
      <c r="J172">
        <v>0</v>
      </c>
      <c r="K17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72" s="2">
        <v>479.77400000000011</v>
      </c>
      <c r="M172" s="2">
        <f>Слияние1[[#This Row],[продажи руб]]-Слияние1[[#This Row],[Себестоимость продаж]]</f>
        <v>655.529</v>
      </c>
      <c r="N172" s="3">
        <f>IF(Слияние1[[#This Row],[Валовая прибыль, руб]]=0,0,Слияние1[[#This Row],[Валовая прибыль, руб]]/Слияние1[[#This Row],[продажи руб]])</f>
        <v>0.57740444621391818</v>
      </c>
    </row>
    <row r="173" spans="1:14" x14ac:dyDescent="0.3">
      <c r="A173" s="1" t="s">
        <v>30</v>
      </c>
      <c r="B173" s="1" t="s">
        <v>36</v>
      </c>
      <c r="C173" s="1" t="s">
        <v>27</v>
      </c>
      <c r="D173" s="1" t="s">
        <v>13</v>
      </c>
      <c r="E173">
        <v>0</v>
      </c>
      <c r="F173">
        <v>4</v>
      </c>
      <c r="G173" s="2">
        <v>4744.0259999999989</v>
      </c>
      <c r="H173">
        <v>1</v>
      </c>
      <c r="I173" s="2">
        <v>1235.4794999999999</v>
      </c>
      <c r="J173">
        <v>1</v>
      </c>
      <c r="K17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73" s="2">
        <v>479.77400000000011</v>
      </c>
      <c r="M173" s="2">
        <f>Слияние1[[#This Row],[продажи руб]]-Слияние1[[#This Row],[Себестоимость продаж]]</f>
        <v>755.7054999999998</v>
      </c>
      <c r="N173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74" spans="1:14" x14ac:dyDescent="0.3">
      <c r="A174" s="1" t="s">
        <v>30</v>
      </c>
      <c r="B174" s="1" t="s">
        <v>36</v>
      </c>
      <c r="C174" s="1" t="s">
        <v>27</v>
      </c>
      <c r="D174" s="1" t="s">
        <v>14</v>
      </c>
      <c r="E174">
        <v>0</v>
      </c>
      <c r="F174">
        <v>1</v>
      </c>
      <c r="G174" s="2">
        <v>1235.4794999999999</v>
      </c>
      <c r="H174">
        <v>0</v>
      </c>
      <c r="I174" s="2">
        <v>0</v>
      </c>
      <c r="J174">
        <v>0</v>
      </c>
      <c r="K174" s="1">
        <f>IF(Слияние1[[#This Row],[продажи шт]]&gt;=0,(Слияние1[[#This Row],[продажи шт]]*Слияние1[[#This Row],[Себестоимость одного изделия]]),0)</f>
        <v>0</v>
      </c>
      <c r="L174" s="2">
        <v>479.77400000000011</v>
      </c>
      <c r="M174" s="2">
        <f>Слияние1[[#This Row],[продажи руб]]-Слияние1[[#This Row],[Себестоимость продаж]]</f>
        <v>0</v>
      </c>
      <c r="N174" s="3">
        <f>IF(Слияние1[[#This Row],[Валовая прибыль, руб]]=0,0,Слияние1[[#This Row],[Валовая прибыль, руб]]/Слияние1[[#This Row],[продажи руб]])</f>
        <v>0</v>
      </c>
    </row>
    <row r="175" spans="1:14" x14ac:dyDescent="0.3">
      <c r="A175" s="1" t="s">
        <v>30</v>
      </c>
      <c r="B175" s="1" t="s">
        <v>36</v>
      </c>
      <c r="C175" s="1" t="s">
        <v>27</v>
      </c>
      <c r="D175" s="1" t="s">
        <v>16</v>
      </c>
      <c r="E175">
        <v>0</v>
      </c>
      <c r="F175">
        <v>2</v>
      </c>
      <c r="G175" s="2">
        <v>2370.7824999999998</v>
      </c>
      <c r="H175">
        <v>2</v>
      </c>
      <c r="I175" s="2">
        <v>2370.7824999999998</v>
      </c>
      <c r="J175">
        <v>0</v>
      </c>
      <c r="K175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175" s="2">
        <v>479.77400000000011</v>
      </c>
      <c r="M175" s="2">
        <f>Слияние1[[#This Row],[продажи руб]]-Слияние1[[#This Row],[Себестоимость продаж]]</f>
        <v>1411.2344999999996</v>
      </c>
      <c r="N175" s="3">
        <f>IF(Слияние1[[#This Row],[Валовая прибыль, руб]]=0,0,Слияние1[[#This Row],[Валовая прибыль, руб]]/Слияние1[[#This Row],[продажи руб]])</f>
        <v>0.59526105832146126</v>
      </c>
    </row>
    <row r="176" spans="1:14" x14ac:dyDescent="0.3">
      <c r="A176" s="1" t="s">
        <v>30</v>
      </c>
      <c r="B176" s="1" t="s">
        <v>36</v>
      </c>
      <c r="C176" s="1" t="s">
        <v>27</v>
      </c>
      <c r="D176" s="1" t="s">
        <v>17</v>
      </c>
      <c r="E176">
        <v>0</v>
      </c>
      <c r="F176">
        <v>1</v>
      </c>
      <c r="G176" s="2">
        <v>1135.3030000000001</v>
      </c>
      <c r="H176">
        <v>1</v>
      </c>
      <c r="I176" s="2">
        <v>1135.3030000000001</v>
      </c>
      <c r="J176">
        <v>0</v>
      </c>
      <c r="K17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76" s="2">
        <v>479.77400000000011</v>
      </c>
      <c r="M176" s="2">
        <f>Слияние1[[#This Row],[продажи руб]]-Слияние1[[#This Row],[Себестоимость продаж]]</f>
        <v>655.529</v>
      </c>
      <c r="N176" s="3">
        <f>IF(Слияние1[[#This Row],[Валовая прибыль, руб]]=0,0,Слияние1[[#This Row],[Валовая прибыль, руб]]/Слияние1[[#This Row],[продажи руб]])</f>
        <v>0.57740444621391818</v>
      </c>
    </row>
    <row r="177" spans="1:14" x14ac:dyDescent="0.3">
      <c r="A177" s="1" t="s">
        <v>30</v>
      </c>
      <c r="B177" s="1" t="s">
        <v>36</v>
      </c>
      <c r="C177" s="1" t="s">
        <v>27</v>
      </c>
      <c r="D177" s="1" t="s">
        <v>19</v>
      </c>
      <c r="E177">
        <v>0</v>
      </c>
      <c r="F177">
        <v>0</v>
      </c>
      <c r="G177" s="2">
        <v>0</v>
      </c>
      <c r="H177">
        <v>0</v>
      </c>
      <c r="I177" s="2">
        <v>0</v>
      </c>
      <c r="J177">
        <v>0</v>
      </c>
      <c r="K177" s="1">
        <f>IF(Слияние1[[#This Row],[продажи шт]]&gt;=0,(Слияние1[[#This Row],[продажи шт]]*Слияние1[[#This Row],[Себестоимость одного изделия]]),0)</f>
        <v>0</v>
      </c>
      <c r="L177" s="2">
        <v>479.77400000000011</v>
      </c>
      <c r="M177" s="2">
        <f>Слияние1[[#This Row],[продажи руб]]-Слияние1[[#This Row],[Себестоимость продаж]]</f>
        <v>0</v>
      </c>
      <c r="N177" s="3">
        <f>IF(Слияние1[[#This Row],[Валовая прибыль, руб]]=0,0,Слияние1[[#This Row],[Валовая прибыль, руб]]/Слияние1[[#This Row],[продажи руб]])</f>
        <v>0</v>
      </c>
    </row>
    <row r="178" spans="1:14" x14ac:dyDescent="0.3">
      <c r="A178" s="1" t="s">
        <v>30</v>
      </c>
      <c r="B178" s="1" t="s">
        <v>36</v>
      </c>
      <c r="C178" s="1" t="s">
        <v>33</v>
      </c>
      <c r="D178" s="1" t="s">
        <v>13</v>
      </c>
      <c r="E178">
        <v>0</v>
      </c>
      <c r="F178">
        <v>0</v>
      </c>
      <c r="G178" s="2">
        <v>0</v>
      </c>
      <c r="H178">
        <v>1</v>
      </c>
      <c r="I178" s="2">
        <v>1135.3030000000001</v>
      </c>
      <c r="J178">
        <v>0</v>
      </c>
      <c r="K17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78" s="2">
        <v>479.77400000000011</v>
      </c>
      <c r="M178" s="2">
        <f>Слияние1[[#This Row],[продажи руб]]-Слияние1[[#This Row],[Себестоимость продаж]]</f>
        <v>655.529</v>
      </c>
      <c r="N178" s="3">
        <f>IF(Слияние1[[#This Row],[Валовая прибыль, руб]]=0,0,Слияние1[[#This Row],[Валовая прибыль, руб]]/Слияние1[[#This Row],[продажи руб]])</f>
        <v>0.57740444621391818</v>
      </c>
    </row>
    <row r="179" spans="1:14" x14ac:dyDescent="0.3">
      <c r="A179" s="1" t="s">
        <v>30</v>
      </c>
      <c r="B179" s="1" t="s">
        <v>36</v>
      </c>
      <c r="C179" s="1" t="s">
        <v>34</v>
      </c>
      <c r="D179" s="1" t="s">
        <v>13</v>
      </c>
      <c r="E179">
        <v>0</v>
      </c>
      <c r="F179">
        <v>4</v>
      </c>
      <c r="G179" s="2">
        <v>4600.1609999999991</v>
      </c>
      <c r="H179">
        <v>3</v>
      </c>
      <c r="I179" s="2">
        <v>3433.416999999999</v>
      </c>
      <c r="J179">
        <v>13</v>
      </c>
      <c r="K179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179" s="2">
        <v>479.77400000000011</v>
      </c>
      <c r="M179" s="2">
        <f>Слияние1[[#This Row],[продажи руб]]-Слияние1[[#This Row],[Себестоимость продаж]]</f>
        <v>1994.0949999999987</v>
      </c>
      <c r="N179" s="3">
        <f>IF(Слияние1[[#This Row],[Валовая прибыль, руб]]=0,0,Слияние1[[#This Row],[Валовая прибыль, руб]]/Слияние1[[#This Row],[продажи руб]])</f>
        <v>0.58079021569474354</v>
      </c>
    </row>
    <row r="180" spans="1:14" x14ac:dyDescent="0.3">
      <c r="A180" s="1" t="s">
        <v>30</v>
      </c>
      <c r="B180" s="1" t="s">
        <v>36</v>
      </c>
      <c r="C180" s="1" t="s">
        <v>34</v>
      </c>
      <c r="D180" s="1" t="s">
        <v>16</v>
      </c>
      <c r="E180">
        <v>0</v>
      </c>
      <c r="F180">
        <v>0</v>
      </c>
      <c r="G180" s="2">
        <v>0</v>
      </c>
      <c r="H180">
        <v>0</v>
      </c>
      <c r="I180" s="2">
        <v>0</v>
      </c>
      <c r="J180">
        <v>1</v>
      </c>
      <c r="K180" s="1">
        <f>IF(Слияние1[[#This Row],[продажи шт]]&gt;=0,(Слияние1[[#This Row],[продажи шт]]*Слияние1[[#This Row],[Себестоимость одного изделия]]),0)</f>
        <v>0</v>
      </c>
      <c r="L180" s="2">
        <v>479.77400000000011</v>
      </c>
      <c r="M180" s="2">
        <f>Слияние1[[#This Row],[продажи руб]]-Слияние1[[#This Row],[Себестоимость продаж]]</f>
        <v>0</v>
      </c>
      <c r="N180" s="3">
        <f>IF(Слияние1[[#This Row],[Валовая прибыль, руб]]=0,0,Слияние1[[#This Row],[Валовая прибыль, руб]]/Слияние1[[#This Row],[продажи руб]])</f>
        <v>0</v>
      </c>
    </row>
    <row r="181" spans="1:14" x14ac:dyDescent="0.3">
      <c r="A181" s="1" t="s">
        <v>30</v>
      </c>
      <c r="B181" s="1" t="s">
        <v>37</v>
      </c>
      <c r="C181" s="1" t="s">
        <v>22</v>
      </c>
      <c r="D181" s="1" t="s">
        <v>13</v>
      </c>
      <c r="E181">
        <v>0</v>
      </c>
      <c r="F181">
        <v>21</v>
      </c>
      <c r="G181" s="2">
        <v>24514.193500000001</v>
      </c>
      <c r="H181">
        <v>5</v>
      </c>
      <c r="I181" s="2">
        <v>5776.7144999999991</v>
      </c>
      <c r="J181">
        <v>17</v>
      </c>
      <c r="K181" s="1">
        <f>IF(Слияние1[[#This Row],[продажи шт]]&gt;=0,(Слияние1[[#This Row],[продажи шт]]*Слияние1[[#This Row],[Себестоимость одного изделия]]),0)</f>
        <v>2398.8700000000008</v>
      </c>
      <c r="L181" s="2">
        <v>479.77400000000011</v>
      </c>
      <c r="M181" s="2">
        <f>Слияние1[[#This Row],[продажи руб]]-Слияние1[[#This Row],[Себестоимость продаж]]</f>
        <v>3377.8444999999983</v>
      </c>
      <c r="N181" s="3">
        <f>IF(Слияние1[[#This Row],[Валовая прибыль, руб]]=0,0,Слияние1[[#This Row],[Валовая прибыль, руб]]/Слияние1[[#This Row],[продажи руб]])</f>
        <v>0.58473454071514164</v>
      </c>
    </row>
    <row r="182" spans="1:14" x14ac:dyDescent="0.3">
      <c r="A182" s="1" t="s">
        <v>30</v>
      </c>
      <c r="B182" s="1" t="s">
        <v>37</v>
      </c>
      <c r="C182" s="1" t="s">
        <v>22</v>
      </c>
      <c r="D182" s="1" t="s">
        <v>14</v>
      </c>
      <c r="E182">
        <v>0</v>
      </c>
      <c r="F182">
        <v>1</v>
      </c>
      <c r="G182" s="2">
        <v>1235.4794999999999</v>
      </c>
      <c r="H182">
        <v>1</v>
      </c>
      <c r="I182" s="2">
        <v>1235.4794999999999</v>
      </c>
      <c r="J182">
        <v>0</v>
      </c>
      <c r="K18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82" s="2">
        <v>479.77400000000011</v>
      </c>
      <c r="M182" s="2">
        <f>Слияние1[[#This Row],[продажи руб]]-Слияние1[[#This Row],[Себестоимость продаж]]</f>
        <v>755.7054999999998</v>
      </c>
      <c r="N182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83" spans="1:14" x14ac:dyDescent="0.3">
      <c r="A183" s="1" t="s">
        <v>30</v>
      </c>
      <c r="B183" s="1" t="s">
        <v>37</v>
      </c>
      <c r="C183" s="1" t="s">
        <v>22</v>
      </c>
      <c r="D183" s="1" t="s">
        <v>15</v>
      </c>
      <c r="E183">
        <v>0</v>
      </c>
      <c r="F183">
        <v>2</v>
      </c>
      <c r="G183" s="2">
        <v>2337.3980000000001</v>
      </c>
      <c r="H183">
        <v>2</v>
      </c>
      <c r="I183" s="2">
        <v>2337.3980000000001</v>
      </c>
      <c r="J183">
        <v>1</v>
      </c>
      <c r="K183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183" s="2">
        <v>479.77400000000011</v>
      </c>
      <c r="M183" s="2">
        <f>Слияние1[[#This Row],[продажи руб]]-Слияние1[[#This Row],[Себестоимость продаж]]</f>
        <v>1377.85</v>
      </c>
      <c r="N183" s="3">
        <f>IF(Слияние1[[#This Row],[Валовая прибыль, руб]]=0,0,Слияние1[[#This Row],[Валовая прибыль, руб]]/Слияние1[[#This Row],[продажи руб]])</f>
        <v>0.58948026822988631</v>
      </c>
    </row>
    <row r="184" spans="1:14" x14ac:dyDescent="0.3">
      <c r="A184" s="1" t="s">
        <v>30</v>
      </c>
      <c r="B184" s="1" t="s">
        <v>37</v>
      </c>
      <c r="C184" s="1" t="s">
        <v>22</v>
      </c>
      <c r="D184" s="1" t="s">
        <v>16</v>
      </c>
      <c r="E184">
        <v>0</v>
      </c>
      <c r="F184">
        <v>6</v>
      </c>
      <c r="G184" s="2">
        <v>7014.1605</v>
      </c>
      <c r="H184">
        <v>0</v>
      </c>
      <c r="I184" s="2">
        <v>0</v>
      </c>
      <c r="J184">
        <v>1</v>
      </c>
      <c r="K184" s="1">
        <f>IF(Слияние1[[#This Row],[продажи шт]]&gt;=0,(Слияние1[[#This Row],[продажи шт]]*Слияние1[[#This Row],[Себестоимость одного изделия]]),0)</f>
        <v>0</v>
      </c>
      <c r="L184" s="2">
        <v>479.77400000000011</v>
      </c>
      <c r="M184" s="2">
        <f>Слияние1[[#This Row],[продажи руб]]-Слияние1[[#This Row],[Себестоимость продаж]]</f>
        <v>0</v>
      </c>
      <c r="N184" s="3">
        <f>IF(Слияние1[[#This Row],[Валовая прибыль, руб]]=0,0,Слияние1[[#This Row],[Валовая прибыль, руб]]/Слияние1[[#This Row],[продажи руб]])</f>
        <v>0</v>
      </c>
    </row>
    <row r="185" spans="1:14" x14ac:dyDescent="0.3">
      <c r="A185" s="1" t="s">
        <v>30</v>
      </c>
      <c r="B185" s="1" t="s">
        <v>37</v>
      </c>
      <c r="C185" s="1" t="s">
        <v>22</v>
      </c>
      <c r="D185" s="1" t="s">
        <v>13</v>
      </c>
      <c r="E185">
        <v>0</v>
      </c>
      <c r="F185">
        <v>1</v>
      </c>
      <c r="G185" s="2">
        <v>1101.9185</v>
      </c>
      <c r="H185">
        <v>1</v>
      </c>
      <c r="I185" s="2">
        <v>1101.9185</v>
      </c>
      <c r="J185">
        <v>1</v>
      </c>
      <c r="K185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85" s="2">
        <v>479.77400000000011</v>
      </c>
      <c r="M185" s="2">
        <f>Слияние1[[#This Row],[продажи руб]]-Слияние1[[#This Row],[Себестоимость продаж]]</f>
        <v>622.14449999999988</v>
      </c>
      <c r="N185" s="3">
        <f>IF(Слияние1[[#This Row],[Валовая прибыль, руб]]=0,0,Слияние1[[#This Row],[Валовая прибыль, руб]]/Слияние1[[#This Row],[продажи руб]])</f>
        <v>0.56460119328244318</v>
      </c>
    </row>
    <row r="186" spans="1:14" x14ac:dyDescent="0.3">
      <c r="A186" s="1" t="s">
        <v>30</v>
      </c>
      <c r="B186" s="1" t="s">
        <v>37</v>
      </c>
      <c r="C186" s="1" t="s">
        <v>22</v>
      </c>
      <c r="D186" s="1" t="s">
        <v>17</v>
      </c>
      <c r="E186">
        <v>0</v>
      </c>
      <c r="F186">
        <v>3</v>
      </c>
      <c r="G186" s="2">
        <v>3500.2089999999989</v>
      </c>
      <c r="H186">
        <v>0</v>
      </c>
      <c r="I186" s="2">
        <v>0</v>
      </c>
      <c r="J186">
        <v>1</v>
      </c>
      <c r="K186" s="1">
        <f>IF(Слияние1[[#This Row],[продажи шт]]&gt;=0,(Слияние1[[#This Row],[продажи шт]]*Слияние1[[#This Row],[Себестоимость одного изделия]]),0)</f>
        <v>0</v>
      </c>
      <c r="L186" s="2">
        <v>479.77400000000011</v>
      </c>
      <c r="M186" s="2">
        <f>Слияние1[[#This Row],[продажи руб]]-Слияние1[[#This Row],[Себестоимость продаж]]</f>
        <v>0</v>
      </c>
      <c r="N186" s="3">
        <f>IF(Слияние1[[#This Row],[Валовая прибыль, руб]]=0,0,Слияние1[[#This Row],[Валовая прибыль, руб]]/Слияние1[[#This Row],[продажи руб]])</f>
        <v>0</v>
      </c>
    </row>
    <row r="187" spans="1:14" x14ac:dyDescent="0.3">
      <c r="A187" s="1" t="s">
        <v>30</v>
      </c>
      <c r="B187" s="1" t="s">
        <v>37</v>
      </c>
      <c r="C187" s="1" t="s">
        <v>22</v>
      </c>
      <c r="D187" s="1" t="s">
        <v>18</v>
      </c>
      <c r="E187">
        <v>0</v>
      </c>
      <c r="F187">
        <v>1</v>
      </c>
      <c r="G187" s="2">
        <v>1101.9185</v>
      </c>
      <c r="H187">
        <v>0</v>
      </c>
      <c r="I187" s="2">
        <v>0</v>
      </c>
      <c r="J187">
        <v>4</v>
      </c>
      <c r="K187" s="1">
        <f>IF(Слияние1[[#This Row],[продажи шт]]&gt;=0,(Слияние1[[#This Row],[продажи шт]]*Слияние1[[#This Row],[Себестоимость одного изделия]]),0)</f>
        <v>0</v>
      </c>
      <c r="L187" s="2">
        <v>479.77400000000011</v>
      </c>
      <c r="M187" s="2">
        <f>Слияние1[[#This Row],[продажи руб]]-Слияние1[[#This Row],[Себестоимость продаж]]</f>
        <v>0</v>
      </c>
      <c r="N187" s="3">
        <f>IF(Слияние1[[#This Row],[Валовая прибыль, руб]]=0,0,Слияние1[[#This Row],[Валовая прибыль, руб]]/Слияние1[[#This Row],[продажи руб]])</f>
        <v>0</v>
      </c>
    </row>
    <row r="188" spans="1:14" x14ac:dyDescent="0.3">
      <c r="A188" s="1" t="s">
        <v>30</v>
      </c>
      <c r="B188" s="1" t="s">
        <v>37</v>
      </c>
      <c r="C188" s="1" t="s">
        <v>22</v>
      </c>
      <c r="D188" s="1" t="s">
        <v>19</v>
      </c>
      <c r="E188">
        <v>0</v>
      </c>
      <c r="F188">
        <v>2</v>
      </c>
      <c r="G188" s="2">
        <v>2203.837</v>
      </c>
      <c r="H188">
        <v>1</v>
      </c>
      <c r="I188" s="2">
        <v>1101.9185</v>
      </c>
      <c r="J188">
        <v>0</v>
      </c>
      <c r="K18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88" s="2">
        <v>479.77400000000011</v>
      </c>
      <c r="M188" s="2">
        <f>Слияние1[[#This Row],[продажи руб]]-Слияние1[[#This Row],[Себестоимость продаж]]</f>
        <v>622.14449999999988</v>
      </c>
      <c r="N188" s="3">
        <f>IF(Слияние1[[#This Row],[Валовая прибыль, руб]]=0,0,Слияние1[[#This Row],[Валовая прибыль, руб]]/Слияние1[[#This Row],[продажи руб]])</f>
        <v>0.56460119328244318</v>
      </c>
    </row>
    <row r="189" spans="1:14" x14ac:dyDescent="0.3">
      <c r="A189" s="1" t="s">
        <v>30</v>
      </c>
      <c r="B189" s="1" t="s">
        <v>37</v>
      </c>
      <c r="C189" s="1" t="s">
        <v>23</v>
      </c>
      <c r="D189" s="1" t="s">
        <v>13</v>
      </c>
      <c r="E189">
        <v>0</v>
      </c>
      <c r="F189">
        <v>32</v>
      </c>
      <c r="G189" s="2">
        <v>37777.96</v>
      </c>
      <c r="H189">
        <v>3</v>
      </c>
      <c r="I189" s="2">
        <v>3500.2089999999989</v>
      </c>
      <c r="J189">
        <v>4</v>
      </c>
      <c r="K189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189" s="2">
        <v>479.77400000000011</v>
      </c>
      <c r="M189" s="2">
        <f>Слияние1[[#This Row],[продажи руб]]-Слияние1[[#This Row],[Себестоимость продаж]]</f>
        <v>2060.8869999999988</v>
      </c>
      <c r="N189" s="3">
        <f>IF(Слияние1[[#This Row],[Валовая прибыль, руб]]=0,0,Слияние1[[#This Row],[Валовая прибыль, руб]]/Слияние1[[#This Row],[продажи руб]])</f>
        <v>0.58878969798660574</v>
      </c>
    </row>
    <row r="190" spans="1:14" x14ac:dyDescent="0.3">
      <c r="A190" s="1" t="s">
        <v>30</v>
      </c>
      <c r="B190" s="1" t="s">
        <v>37</v>
      </c>
      <c r="C190" s="1" t="s">
        <v>23</v>
      </c>
      <c r="D190" s="1" t="s">
        <v>14</v>
      </c>
      <c r="E190">
        <v>0</v>
      </c>
      <c r="F190">
        <v>1</v>
      </c>
      <c r="G190" s="2">
        <v>1162.8109999999999</v>
      </c>
      <c r="H190">
        <v>0</v>
      </c>
      <c r="I190" s="2">
        <v>0</v>
      </c>
      <c r="J190">
        <v>0</v>
      </c>
      <c r="K190" s="1">
        <f>IF(Слияние1[[#This Row],[продажи шт]]&gt;=0,(Слияние1[[#This Row],[продажи шт]]*Слияние1[[#This Row],[Себестоимость одного изделия]]),0)</f>
        <v>0</v>
      </c>
      <c r="L190" s="2">
        <v>479.77400000000011</v>
      </c>
      <c r="M190" s="2">
        <f>Слияние1[[#This Row],[продажи руб]]-Слияние1[[#This Row],[Себестоимость продаж]]</f>
        <v>0</v>
      </c>
      <c r="N190" s="3">
        <f>IF(Слияние1[[#This Row],[Валовая прибыль, руб]]=0,0,Слияние1[[#This Row],[Валовая прибыль, руб]]/Слияние1[[#This Row],[продажи руб]])</f>
        <v>0</v>
      </c>
    </row>
    <row r="191" spans="1:14" x14ac:dyDescent="0.3">
      <c r="A191" s="1" t="s">
        <v>30</v>
      </c>
      <c r="B191" s="1" t="s">
        <v>37</v>
      </c>
      <c r="C191" s="1" t="s">
        <v>23</v>
      </c>
      <c r="D191" s="1" t="s">
        <v>32</v>
      </c>
      <c r="E191">
        <v>0</v>
      </c>
      <c r="F191">
        <v>0</v>
      </c>
      <c r="G191" s="2">
        <v>0</v>
      </c>
      <c r="H191">
        <v>0</v>
      </c>
      <c r="I191" s="2">
        <v>0</v>
      </c>
      <c r="J191">
        <v>1</v>
      </c>
      <c r="K191" s="1">
        <f>IF(Слияние1[[#This Row],[продажи шт]]&gt;=0,(Слияние1[[#This Row],[продажи шт]]*Слияние1[[#This Row],[Себестоимость одного изделия]]),0)</f>
        <v>0</v>
      </c>
      <c r="L191" s="2">
        <v>479.77400000000011</v>
      </c>
      <c r="M191" s="2">
        <f>Слияние1[[#This Row],[продажи руб]]-Слияние1[[#This Row],[Себестоимость продаж]]</f>
        <v>0</v>
      </c>
      <c r="N191" s="3">
        <f>IF(Слияние1[[#This Row],[Валовая прибыль, руб]]=0,0,Слияние1[[#This Row],[Валовая прибыль, руб]]/Слияние1[[#This Row],[продажи руб]])</f>
        <v>0</v>
      </c>
    </row>
    <row r="192" spans="1:14" x14ac:dyDescent="0.3">
      <c r="A192" s="1" t="s">
        <v>30</v>
      </c>
      <c r="B192" s="1" t="s">
        <v>37</v>
      </c>
      <c r="C192" s="1" t="s">
        <v>23</v>
      </c>
      <c r="D192" s="1" t="s">
        <v>15</v>
      </c>
      <c r="E192">
        <v>0</v>
      </c>
      <c r="F192">
        <v>2</v>
      </c>
      <c r="G192" s="2">
        <v>2374.7154999999998</v>
      </c>
      <c r="H192">
        <v>0</v>
      </c>
      <c r="I192" s="2">
        <v>0</v>
      </c>
      <c r="J192">
        <v>1</v>
      </c>
      <c r="K192" s="1">
        <f>IF(Слияние1[[#This Row],[продажи шт]]&gt;=0,(Слияние1[[#This Row],[продажи шт]]*Слияние1[[#This Row],[Себестоимость одного изделия]]),0)</f>
        <v>0</v>
      </c>
      <c r="L192" s="2">
        <v>479.77400000000011</v>
      </c>
      <c r="M192" s="2">
        <f>Слияние1[[#This Row],[продажи руб]]-Слияние1[[#This Row],[Себестоимость продаж]]</f>
        <v>0</v>
      </c>
      <c r="N192" s="3">
        <f>IF(Слияние1[[#This Row],[Валовая прибыль, руб]]=0,0,Слияние1[[#This Row],[Валовая прибыль, руб]]/Слияние1[[#This Row],[продажи руб]])</f>
        <v>0</v>
      </c>
    </row>
    <row r="193" spans="1:14" x14ac:dyDescent="0.3">
      <c r="A193" s="1" t="s">
        <v>30</v>
      </c>
      <c r="B193" s="1" t="s">
        <v>37</v>
      </c>
      <c r="C193" s="1" t="s">
        <v>23</v>
      </c>
      <c r="D193" s="1" t="s">
        <v>16</v>
      </c>
      <c r="E193">
        <v>0</v>
      </c>
      <c r="F193">
        <v>5</v>
      </c>
      <c r="G193" s="2">
        <v>6043.8364999999994</v>
      </c>
      <c r="H193">
        <v>0</v>
      </c>
      <c r="I193" s="2">
        <v>0</v>
      </c>
      <c r="J193">
        <v>1</v>
      </c>
      <c r="K193" s="1">
        <f>IF(Слияние1[[#This Row],[продажи шт]]&gt;=0,(Слияние1[[#This Row],[продажи шт]]*Слияние1[[#This Row],[Себестоимость одного изделия]]),0)</f>
        <v>0</v>
      </c>
      <c r="L193" s="2">
        <v>479.77400000000011</v>
      </c>
      <c r="M193" s="2">
        <f>Слияние1[[#This Row],[продажи руб]]-Слияние1[[#This Row],[Себестоимость продаж]]</f>
        <v>0</v>
      </c>
      <c r="N193" s="3">
        <f>IF(Слияние1[[#This Row],[Валовая прибыль, руб]]=0,0,Слияние1[[#This Row],[Валовая прибыль, руб]]/Слияние1[[#This Row],[продажи руб]])</f>
        <v>0</v>
      </c>
    </row>
    <row r="194" spans="1:14" x14ac:dyDescent="0.3">
      <c r="A194" s="1" t="s">
        <v>30</v>
      </c>
      <c r="B194" s="1" t="s">
        <v>37</v>
      </c>
      <c r="C194" s="1" t="s">
        <v>23</v>
      </c>
      <c r="D194" s="1" t="s">
        <v>13</v>
      </c>
      <c r="E194">
        <v>0</v>
      </c>
      <c r="F194">
        <v>3</v>
      </c>
      <c r="G194" s="2">
        <v>3572.8775000000001</v>
      </c>
      <c r="H194">
        <v>1</v>
      </c>
      <c r="I194" s="2">
        <v>1235.4794999999999</v>
      </c>
      <c r="J194">
        <v>0</v>
      </c>
      <c r="K194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94" s="2">
        <v>479.77400000000011</v>
      </c>
      <c r="M194" s="2">
        <f>Слияние1[[#This Row],[продажи руб]]-Слияние1[[#This Row],[Себестоимость продаж]]</f>
        <v>755.7054999999998</v>
      </c>
      <c r="N194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95" spans="1:14" x14ac:dyDescent="0.3">
      <c r="A195" s="1" t="s">
        <v>30</v>
      </c>
      <c r="B195" s="1" t="s">
        <v>37</v>
      </c>
      <c r="C195" s="1" t="s">
        <v>23</v>
      </c>
      <c r="D195" s="1" t="s">
        <v>17</v>
      </c>
      <c r="E195">
        <v>0</v>
      </c>
      <c r="F195">
        <v>2</v>
      </c>
      <c r="G195" s="2">
        <v>2241.1545000000001</v>
      </c>
      <c r="H195">
        <v>0</v>
      </c>
      <c r="I195" s="2">
        <v>0</v>
      </c>
      <c r="J195">
        <v>1</v>
      </c>
      <c r="K195" s="1">
        <f>IF(Слияние1[[#This Row],[продажи шт]]&gt;=0,(Слияние1[[#This Row],[продажи шт]]*Слияние1[[#This Row],[Себестоимость одного изделия]]),0)</f>
        <v>0</v>
      </c>
      <c r="L195" s="2">
        <v>479.77400000000011</v>
      </c>
      <c r="M195" s="2">
        <f>Слияние1[[#This Row],[продажи руб]]-Слияние1[[#This Row],[Себестоимость продаж]]</f>
        <v>0</v>
      </c>
      <c r="N195" s="3">
        <f>IF(Слияние1[[#This Row],[Валовая прибыль, руб]]=0,0,Слияние1[[#This Row],[Валовая прибыль, руб]]/Слияние1[[#This Row],[продажи руб]])</f>
        <v>0</v>
      </c>
    </row>
    <row r="196" spans="1:14" x14ac:dyDescent="0.3">
      <c r="A196" s="1" t="s">
        <v>30</v>
      </c>
      <c r="B196" s="1" t="s">
        <v>37</v>
      </c>
      <c r="C196" s="1" t="s">
        <v>23</v>
      </c>
      <c r="D196" s="1" t="s">
        <v>18</v>
      </c>
      <c r="E196">
        <v>0</v>
      </c>
      <c r="F196">
        <v>3</v>
      </c>
      <c r="G196" s="2">
        <v>3439.3164999999999</v>
      </c>
      <c r="H196">
        <v>1</v>
      </c>
      <c r="I196" s="2">
        <v>1101.9185</v>
      </c>
      <c r="J196">
        <v>1</v>
      </c>
      <c r="K19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96" s="2">
        <v>479.77400000000011</v>
      </c>
      <c r="M196" s="2">
        <f>Слияние1[[#This Row],[продажи руб]]-Слияние1[[#This Row],[Себестоимость продаж]]</f>
        <v>622.14449999999988</v>
      </c>
      <c r="N196" s="3">
        <f>IF(Слияние1[[#This Row],[Валовая прибыль, руб]]=0,0,Слияние1[[#This Row],[Валовая прибыль, руб]]/Слияние1[[#This Row],[продажи руб]])</f>
        <v>0.56460119328244318</v>
      </c>
    </row>
    <row r="197" spans="1:14" x14ac:dyDescent="0.3">
      <c r="A197" s="1" t="s">
        <v>30</v>
      </c>
      <c r="B197" s="1" t="s">
        <v>37</v>
      </c>
      <c r="C197" s="1" t="s">
        <v>24</v>
      </c>
      <c r="D197" s="1" t="s">
        <v>13</v>
      </c>
      <c r="E197">
        <v>0</v>
      </c>
      <c r="F197">
        <v>27</v>
      </c>
      <c r="G197" s="2">
        <v>31223.442999999999</v>
      </c>
      <c r="H197">
        <v>6</v>
      </c>
      <c r="I197" s="2">
        <v>7061.3104999999996</v>
      </c>
      <c r="J197">
        <v>6</v>
      </c>
      <c r="K197" s="1">
        <f>IF(Слияние1[[#This Row],[продажи шт]]&gt;=0,(Слияние1[[#This Row],[продажи шт]]*Слияние1[[#This Row],[Себестоимость одного изделия]]),0)</f>
        <v>2878.6440000000007</v>
      </c>
      <c r="L197" s="2">
        <v>479.77400000000011</v>
      </c>
      <c r="M197" s="2">
        <f>Слияние1[[#This Row],[продажи руб]]-Слияние1[[#This Row],[Себестоимость продаж]]</f>
        <v>4182.6664999999994</v>
      </c>
      <c r="N197" s="3">
        <f>IF(Слияние1[[#This Row],[Валовая прибыль, руб]]=0,0,Слияние1[[#This Row],[Валовая прибыль, руб]]/Слияние1[[#This Row],[продажи руб]])</f>
        <v>0.59233572861581429</v>
      </c>
    </row>
    <row r="198" spans="1:14" x14ac:dyDescent="0.3">
      <c r="A198" s="1" t="s">
        <v>30</v>
      </c>
      <c r="B198" s="1" t="s">
        <v>37</v>
      </c>
      <c r="C198" s="1" t="s">
        <v>24</v>
      </c>
      <c r="D198" s="1" t="s">
        <v>14</v>
      </c>
      <c r="E198">
        <v>0</v>
      </c>
      <c r="F198">
        <v>1</v>
      </c>
      <c r="G198" s="2">
        <v>1235.4794999999999</v>
      </c>
      <c r="H198">
        <v>1</v>
      </c>
      <c r="I198" s="2">
        <v>1235.4794999999999</v>
      </c>
      <c r="J198">
        <v>1</v>
      </c>
      <c r="K19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198" s="2">
        <v>479.77400000000011</v>
      </c>
      <c r="M198" s="2">
        <f>Слияние1[[#This Row],[продажи руб]]-Слияние1[[#This Row],[Себестоимость продаж]]</f>
        <v>755.7054999999998</v>
      </c>
      <c r="N198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199" spans="1:14" x14ac:dyDescent="0.3">
      <c r="A199" s="1" t="s">
        <v>30</v>
      </c>
      <c r="B199" s="1" t="s">
        <v>37</v>
      </c>
      <c r="C199" s="1" t="s">
        <v>24</v>
      </c>
      <c r="D199" s="1" t="s">
        <v>32</v>
      </c>
      <c r="E199">
        <v>0</v>
      </c>
      <c r="F199">
        <v>0</v>
      </c>
      <c r="G199" s="2">
        <v>0</v>
      </c>
      <c r="H199">
        <v>0</v>
      </c>
      <c r="I199" s="2">
        <v>0</v>
      </c>
      <c r="J199">
        <v>1</v>
      </c>
      <c r="K199" s="1">
        <f>IF(Слияние1[[#This Row],[продажи шт]]&gt;=0,(Слияние1[[#This Row],[продажи шт]]*Слияние1[[#This Row],[Себестоимость одного изделия]]),0)</f>
        <v>0</v>
      </c>
      <c r="L199" s="2">
        <v>479.77400000000011</v>
      </c>
      <c r="M199" s="2">
        <f>Слияние1[[#This Row],[продажи руб]]-Слияние1[[#This Row],[Себестоимость продаж]]</f>
        <v>0</v>
      </c>
      <c r="N199" s="3">
        <f>IF(Слияние1[[#This Row],[Валовая прибыль, руб]]=0,0,Слияние1[[#This Row],[Валовая прибыль, руб]]/Слияние1[[#This Row],[продажи руб]])</f>
        <v>0</v>
      </c>
    </row>
    <row r="200" spans="1:14" x14ac:dyDescent="0.3">
      <c r="A200" s="1" t="s">
        <v>30</v>
      </c>
      <c r="B200" s="1" t="s">
        <v>37</v>
      </c>
      <c r="C200" s="1" t="s">
        <v>24</v>
      </c>
      <c r="D200" s="1" t="s">
        <v>15</v>
      </c>
      <c r="E200">
        <v>0</v>
      </c>
      <c r="F200">
        <v>1</v>
      </c>
      <c r="G200" s="2">
        <v>1101.9185</v>
      </c>
      <c r="H200">
        <v>1</v>
      </c>
      <c r="I200" s="2">
        <v>1101.9185</v>
      </c>
      <c r="J200">
        <v>0</v>
      </c>
      <c r="K200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00" s="2">
        <v>479.77400000000011</v>
      </c>
      <c r="M200" s="2">
        <f>Слияние1[[#This Row],[продажи руб]]-Слияние1[[#This Row],[Себестоимость продаж]]</f>
        <v>622.14449999999988</v>
      </c>
      <c r="N200" s="3">
        <f>IF(Слияние1[[#This Row],[Валовая прибыль, руб]]=0,0,Слияние1[[#This Row],[Валовая прибыль, руб]]/Слияние1[[#This Row],[продажи руб]])</f>
        <v>0.56460119328244318</v>
      </c>
    </row>
    <row r="201" spans="1:14" x14ac:dyDescent="0.3">
      <c r="A201" s="1" t="s">
        <v>30</v>
      </c>
      <c r="B201" s="1" t="s">
        <v>37</v>
      </c>
      <c r="C201" s="1" t="s">
        <v>24</v>
      </c>
      <c r="D201" s="1" t="s">
        <v>16</v>
      </c>
      <c r="E201">
        <v>0</v>
      </c>
      <c r="F201">
        <v>3</v>
      </c>
      <c r="G201" s="2">
        <v>3343.0729999999999</v>
      </c>
      <c r="H201">
        <v>1</v>
      </c>
      <c r="I201" s="2">
        <v>1101.9185</v>
      </c>
      <c r="J201">
        <v>3</v>
      </c>
      <c r="K201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01" s="2">
        <v>479.77400000000011</v>
      </c>
      <c r="M201" s="2">
        <f>Слияние1[[#This Row],[продажи руб]]-Слияние1[[#This Row],[Себестоимость продаж]]</f>
        <v>622.14449999999988</v>
      </c>
      <c r="N201" s="3">
        <f>IF(Слияние1[[#This Row],[Валовая прибыль, руб]]=0,0,Слияние1[[#This Row],[Валовая прибыль, руб]]/Слияние1[[#This Row],[продажи руб]])</f>
        <v>0.56460119328244318</v>
      </c>
    </row>
    <row r="202" spans="1:14" x14ac:dyDescent="0.3">
      <c r="A202" s="1" t="s">
        <v>30</v>
      </c>
      <c r="B202" s="1" t="s">
        <v>37</v>
      </c>
      <c r="C202" s="1" t="s">
        <v>24</v>
      </c>
      <c r="D202" s="1" t="s">
        <v>13</v>
      </c>
      <c r="E202">
        <v>0</v>
      </c>
      <c r="F202">
        <v>1</v>
      </c>
      <c r="G202" s="2">
        <v>1210.4324999999999</v>
      </c>
      <c r="H202">
        <v>0</v>
      </c>
      <c r="I202" s="2">
        <v>0</v>
      </c>
      <c r="J202">
        <v>1</v>
      </c>
      <c r="K202" s="1">
        <f>IF(Слияние1[[#This Row],[продажи шт]]&gt;=0,(Слияние1[[#This Row],[продажи шт]]*Слияние1[[#This Row],[Себестоимость одного изделия]]),0)</f>
        <v>0</v>
      </c>
      <c r="L202" s="2">
        <v>479.77400000000011</v>
      </c>
      <c r="M202" s="2">
        <f>Слияние1[[#This Row],[продажи руб]]-Слияние1[[#This Row],[Себестоимость продаж]]</f>
        <v>0</v>
      </c>
      <c r="N202" s="3">
        <f>IF(Слияние1[[#This Row],[Валовая прибыль, руб]]=0,0,Слияние1[[#This Row],[Валовая прибыль, руб]]/Слияние1[[#This Row],[продажи руб]])</f>
        <v>0</v>
      </c>
    </row>
    <row r="203" spans="1:14" x14ac:dyDescent="0.3">
      <c r="A203" s="1" t="s">
        <v>30</v>
      </c>
      <c r="B203" s="1" t="s">
        <v>37</v>
      </c>
      <c r="C203" s="1" t="s">
        <v>24</v>
      </c>
      <c r="D203" s="1" t="s">
        <v>17</v>
      </c>
      <c r="E203">
        <v>0</v>
      </c>
      <c r="F203">
        <v>3</v>
      </c>
      <c r="G203" s="2">
        <v>3572.8775000000001</v>
      </c>
      <c r="H203">
        <v>1</v>
      </c>
      <c r="I203" s="2">
        <v>1235.4794999999999</v>
      </c>
      <c r="J203">
        <v>1</v>
      </c>
      <c r="K20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03" s="2">
        <v>479.77400000000011</v>
      </c>
      <c r="M203" s="2">
        <f>Слияние1[[#This Row],[продажи руб]]-Слияние1[[#This Row],[Себестоимость продаж]]</f>
        <v>755.7054999999998</v>
      </c>
      <c r="N203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204" spans="1:14" x14ac:dyDescent="0.3">
      <c r="A204" s="1" t="s">
        <v>30</v>
      </c>
      <c r="B204" s="1" t="s">
        <v>37</v>
      </c>
      <c r="C204" s="1" t="s">
        <v>24</v>
      </c>
      <c r="D204" s="1" t="s">
        <v>18</v>
      </c>
      <c r="E204">
        <v>0</v>
      </c>
      <c r="F204">
        <v>1</v>
      </c>
      <c r="G204" s="2">
        <v>1235.4794999999999</v>
      </c>
      <c r="H204">
        <v>0</v>
      </c>
      <c r="I204" s="2">
        <v>0</v>
      </c>
      <c r="J204">
        <v>1</v>
      </c>
      <c r="K204" s="1">
        <f>IF(Слияние1[[#This Row],[продажи шт]]&gt;=0,(Слияние1[[#This Row],[продажи шт]]*Слияние1[[#This Row],[Себестоимость одного изделия]]),0)</f>
        <v>0</v>
      </c>
      <c r="L204" s="2">
        <v>479.77400000000011</v>
      </c>
      <c r="M204" s="2">
        <f>Слияние1[[#This Row],[продажи руб]]-Слияние1[[#This Row],[Себестоимость продаж]]</f>
        <v>0</v>
      </c>
      <c r="N204" s="3">
        <f>IF(Слияние1[[#This Row],[Валовая прибыль, руб]]=0,0,Слияние1[[#This Row],[Валовая прибыль, руб]]/Слияние1[[#This Row],[продажи руб]])</f>
        <v>0</v>
      </c>
    </row>
    <row r="205" spans="1:14" x14ac:dyDescent="0.3">
      <c r="A205" s="1" t="s">
        <v>30</v>
      </c>
      <c r="B205" s="1" t="s">
        <v>37</v>
      </c>
      <c r="C205" s="1" t="s">
        <v>25</v>
      </c>
      <c r="D205" s="1" t="s">
        <v>13</v>
      </c>
      <c r="E205">
        <v>0</v>
      </c>
      <c r="F205">
        <v>20</v>
      </c>
      <c r="G205" s="2">
        <v>23171.683499999999</v>
      </c>
      <c r="H205">
        <v>3</v>
      </c>
      <c r="I205" s="2">
        <v>3572.8775000000001</v>
      </c>
      <c r="J205">
        <v>3</v>
      </c>
      <c r="K205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205" s="2">
        <v>479.77400000000011</v>
      </c>
      <c r="M205" s="2">
        <f>Слияние1[[#This Row],[продажи руб]]-Слияние1[[#This Row],[Себестоимость продаж]]</f>
        <v>2133.5554999999995</v>
      </c>
      <c r="N205" s="3">
        <f>IF(Слияние1[[#This Row],[Валовая прибыль, руб]]=0,0,Слияние1[[#This Row],[Валовая прибыль, руб]]/Слияние1[[#This Row],[продажи руб]])</f>
        <v>0.59715327491636627</v>
      </c>
    </row>
    <row r="206" spans="1:14" x14ac:dyDescent="0.3">
      <c r="A206" s="1" t="s">
        <v>30</v>
      </c>
      <c r="B206" s="1" t="s">
        <v>37</v>
      </c>
      <c r="C206" s="1" t="s">
        <v>25</v>
      </c>
      <c r="D206" s="1" t="s">
        <v>14</v>
      </c>
      <c r="E206">
        <v>0</v>
      </c>
      <c r="F206">
        <v>1</v>
      </c>
      <c r="G206" s="2">
        <v>1235.4794999999999</v>
      </c>
      <c r="H206">
        <v>1</v>
      </c>
      <c r="I206" s="2">
        <v>1235.4794999999999</v>
      </c>
      <c r="J206">
        <v>0</v>
      </c>
      <c r="K20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06" s="2">
        <v>479.77400000000011</v>
      </c>
      <c r="M206" s="2">
        <f>Слияние1[[#This Row],[продажи руб]]-Слияние1[[#This Row],[Себестоимость продаж]]</f>
        <v>755.7054999999998</v>
      </c>
      <c r="N206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207" spans="1:14" x14ac:dyDescent="0.3">
      <c r="A207" s="1" t="s">
        <v>30</v>
      </c>
      <c r="B207" s="1" t="s">
        <v>37</v>
      </c>
      <c r="C207" s="1" t="s">
        <v>25</v>
      </c>
      <c r="D207" s="1" t="s">
        <v>32</v>
      </c>
      <c r="E207">
        <v>0</v>
      </c>
      <c r="F207">
        <v>1</v>
      </c>
      <c r="G207" s="2">
        <v>1162.8109999999999</v>
      </c>
      <c r="H207">
        <v>0</v>
      </c>
      <c r="I207" s="2">
        <v>0</v>
      </c>
      <c r="J207">
        <v>0</v>
      </c>
      <c r="K207" s="1">
        <f>IF(Слияние1[[#This Row],[продажи шт]]&gt;=0,(Слияние1[[#This Row],[продажи шт]]*Слияние1[[#This Row],[Себестоимость одного изделия]]),0)</f>
        <v>0</v>
      </c>
      <c r="L207" s="2">
        <v>479.77400000000011</v>
      </c>
      <c r="M207" s="2">
        <f>Слияние1[[#This Row],[продажи руб]]-Слияние1[[#This Row],[Себестоимость продаж]]</f>
        <v>0</v>
      </c>
      <c r="N207" s="3">
        <f>IF(Слияние1[[#This Row],[Валовая прибыль, руб]]=0,0,Слияние1[[#This Row],[Валовая прибыль, руб]]/Слияние1[[#This Row],[продажи руб]])</f>
        <v>0</v>
      </c>
    </row>
    <row r="208" spans="1:14" x14ac:dyDescent="0.3">
      <c r="A208" s="1" t="s">
        <v>30</v>
      </c>
      <c r="B208" s="1" t="s">
        <v>37</v>
      </c>
      <c r="C208" s="1" t="s">
        <v>25</v>
      </c>
      <c r="D208" s="1" t="s">
        <v>15</v>
      </c>
      <c r="E208">
        <v>0</v>
      </c>
      <c r="F208">
        <v>5</v>
      </c>
      <c r="G208" s="2">
        <v>5863.1485000000002</v>
      </c>
      <c r="H208">
        <v>1</v>
      </c>
      <c r="I208" s="2">
        <v>1162.8109999999999</v>
      </c>
      <c r="J208">
        <v>0</v>
      </c>
      <c r="K20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08" s="2">
        <v>479.77400000000011</v>
      </c>
      <c r="M208" s="2">
        <f>Слияние1[[#This Row],[продажи руб]]-Слияние1[[#This Row],[Себестоимость продаж]]</f>
        <v>683.03699999999981</v>
      </c>
      <c r="N208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209" spans="1:14" x14ac:dyDescent="0.3">
      <c r="A209" s="1" t="s">
        <v>30</v>
      </c>
      <c r="B209" s="1" t="s">
        <v>37</v>
      </c>
      <c r="C209" s="1" t="s">
        <v>25</v>
      </c>
      <c r="D209" s="1" t="s">
        <v>16</v>
      </c>
      <c r="E209">
        <v>0</v>
      </c>
      <c r="F209">
        <v>1</v>
      </c>
      <c r="G209" s="2">
        <v>1162.8109999999999</v>
      </c>
      <c r="H209">
        <v>1</v>
      </c>
      <c r="I209" s="2">
        <v>1162.8109999999999</v>
      </c>
      <c r="J209">
        <v>1</v>
      </c>
      <c r="K209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09" s="2">
        <v>479.77400000000011</v>
      </c>
      <c r="M209" s="2">
        <f>Слияние1[[#This Row],[продажи руб]]-Слияние1[[#This Row],[Себестоимость продаж]]</f>
        <v>683.03699999999981</v>
      </c>
      <c r="N209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210" spans="1:14" x14ac:dyDescent="0.3">
      <c r="A210" s="1" t="s">
        <v>30</v>
      </c>
      <c r="B210" s="1" t="s">
        <v>37</v>
      </c>
      <c r="C210" s="1" t="s">
        <v>25</v>
      </c>
      <c r="D210" s="1" t="s">
        <v>13</v>
      </c>
      <c r="E210">
        <v>0</v>
      </c>
      <c r="F210">
        <v>2</v>
      </c>
      <c r="G210" s="2">
        <v>2398.2905000000001</v>
      </c>
      <c r="H210">
        <v>-1</v>
      </c>
      <c r="I210" s="2">
        <v>-1101.9185</v>
      </c>
      <c r="J210">
        <v>0</v>
      </c>
      <c r="K210" s="1">
        <f>IF(Слияние1[[#This Row],[продажи шт]]&gt;=0,(Слияние1[[#This Row],[продажи шт]]*Слияние1[[#This Row],[Себестоимость одного изделия]]),0)</f>
        <v>0</v>
      </c>
      <c r="L210" s="2">
        <v>479.77400000000011</v>
      </c>
      <c r="M210" s="2">
        <f>Слияние1[[#This Row],[продажи руб]]-Слияние1[[#This Row],[Себестоимость продаж]]</f>
        <v>-1101.9185</v>
      </c>
      <c r="N210" s="3">
        <f>IF(Слияние1[[#This Row],[Валовая прибыль, руб]]=0,0,Слияние1[[#This Row],[Валовая прибыль, руб]]/Слияние1[[#This Row],[продажи руб]])</f>
        <v>1</v>
      </c>
    </row>
    <row r="211" spans="1:14" x14ac:dyDescent="0.3">
      <c r="A211" s="1" t="s">
        <v>30</v>
      </c>
      <c r="B211" s="1" t="s">
        <v>37</v>
      </c>
      <c r="C211" s="1" t="s">
        <v>25</v>
      </c>
      <c r="D211" s="1" t="s">
        <v>17</v>
      </c>
      <c r="E211">
        <v>0</v>
      </c>
      <c r="F211">
        <v>0</v>
      </c>
      <c r="G211" s="2">
        <v>0</v>
      </c>
      <c r="H211">
        <v>-1</v>
      </c>
      <c r="I211" s="2">
        <v>-1101.9185</v>
      </c>
      <c r="J211">
        <v>0</v>
      </c>
      <c r="K211" s="1">
        <f>IF(Слияние1[[#This Row],[продажи шт]]&gt;=0,(Слияние1[[#This Row],[продажи шт]]*Слияние1[[#This Row],[Себестоимость одного изделия]]),0)</f>
        <v>0</v>
      </c>
      <c r="L211" s="2">
        <v>479.77400000000011</v>
      </c>
      <c r="M211" s="2">
        <f>Слияние1[[#This Row],[продажи руб]]-Слияние1[[#This Row],[Себестоимость продаж]]</f>
        <v>-1101.9185</v>
      </c>
      <c r="N211" s="3">
        <f>IF(Слияние1[[#This Row],[Валовая прибыль, руб]]=0,0,Слияние1[[#This Row],[Валовая прибыль, руб]]/Слияние1[[#This Row],[продажи руб]])</f>
        <v>1</v>
      </c>
    </row>
    <row r="212" spans="1:14" x14ac:dyDescent="0.3">
      <c r="A212" s="1" t="s">
        <v>30</v>
      </c>
      <c r="B212" s="1" t="s">
        <v>37</v>
      </c>
      <c r="C212" s="1" t="s">
        <v>25</v>
      </c>
      <c r="D212" s="1" t="s">
        <v>18</v>
      </c>
      <c r="E212">
        <v>18</v>
      </c>
      <c r="F212">
        <v>6</v>
      </c>
      <c r="G212" s="2">
        <v>6917.9169999999986</v>
      </c>
      <c r="H212">
        <v>1</v>
      </c>
      <c r="I212" s="2">
        <v>1210.4324999999999</v>
      </c>
      <c r="J212">
        <v>18</v>
      </c>
      <c r="K21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12" s="2">
        <v>479.77400000000011</v>
      </c>
      <c r="M212" s="2">
        <f>Слияние1[[#This Row],[продажи руб]]-Слияние1[[#This Row],[Себестоимость продаж]]</f>
        <v>730.65849999999978</v>
      </c>
      <c r="N212" s="3">
        <f>IF(Слияние1[[#This Row],[Валовая прибыль, руб]]=0,0,Слияние1[[#This Row],[Валовая прибыль, руб]]/Слияние1[[#This Row],[продажи руб]])</f>
        <v>0.60363423817519757</v>
      </c>
    </row>
    <row r="213" spans="1:14" x14ac:dyDescent="0.3">
      <c r="A213" s="1" t="s">
        <v>30</v>
      </c>
      <c r="B213" s="1" t="s">
        <v>37</v>
      </c>
      <c r="C213" s="1" t="s">
        <v>26</v>
      </c>
      <c r="D213" s="1" t="s">
        <v>13</v>
      </c>
      <c r="E213">
        <v>0</v>
      </c>
      <c r="F213">
        <v>3</v>
      </c>
      <c r="G213" s="2">
        <v>3464.8580000000002</v>
      </c>
      <c r="H213">
        <v>0</v>
      </c>
      <c r="I213" s="2">
        <v>0</v>
      </c>
      <c r="J213">
        <v>0</v>
      </c>
      <c r="K213" s="1">
        <f>IF(Слияние1[[#This Row],[продажи шт]]&gt;=0,(Слияние1[[#This Row],[продажи шт]]*Слияние1[[#This Row],[Себестоимость одного изделия]]),0)</f>
        <v>0</v>
      </c>
      <c r="L213" s="2">
        <v>479.77400000000011</v>
      </c>
      <c r="M213" s="2">
        <f>Слияние1[[#This Row],[продажи руб]]-Слияние1[[#This Row],[Себестоимость продаж]]</f>
        <v>0</v>
      </c>
      <c r="N213" s="3">
        <f>IF(Слияние1[[#This Row],[Валовая прибыль, руб]]=0,0,Слияние1[[#This Row],[Валовая прибыль, руб]]/Слияние1[[#This Row],[продажи руб]])</f>
        <v>0</v>
      </c>
    </row>
    <row r="214" spans="1:14" x14ac:dyDescent="0.3">
      <c r="A214" s="1" t="s">
        <v>30</v>
      </c>
      <c r="B214" s="1" t="s">
        <v>37</v>
      </c>
      <c r="C214" s="1" t="s">
        <v>26</v>
      </c>
      <c r="D214" s="1" t="s">
        <v>17</v>
      </c>
      <c r="E214">
        <v>0</v>
      </c>
      <c r="F214">
        <v>2</v>
      </c>
      <c r="G214" s="2">
        <v>2325.6219999999998</v>
      </c>
      <c r="H214">
        <v>0</v>
      </c>
      <c r="I214" s="2">
        <v>0</v>
      </c>
      <c r="J214">
        <v>1</v>
      </c>
      <c r="K214" s="1">
        <f>IF(Слияние1[[#This Row],[продажи шт]]&gt;=0,(Слияние1[[#This Row],[продажи шт]]*Слияние1[[#This Row],[Себестоимость одного изделия]]),0)</f>
        <v>0</v>
      </c>
      <c r="L214" s="2">
        <v>479.77400000000011</v>
      </c>
      <c r="M214" s="2">
        <f>Слияние1[[#This Row],[продажи руб]]-Слияние1[[#This Row],[Себестоимость продаж]]</f>
        <v>0</v>
      </c>
      <c r="N214" s="3">
        <f>IF(Слияние1[[#This Row],[Валовая прибыль, руб]]=0,0,Слияние1[[#This Row],[Валовая прибыль, руб]]/Слияние1[[#This Row],[продажи руб]])</f>
        <v>0</v>
      </c>
    </row>
    <row r="215" spans="1:14" x14ac:dyDescent="0.3">
      <c r="A215" s="1" t="s">
        <v>30</v>
      </c>
      <c r="B215" s="1" t="s">
        <v>37</v>
      </c>
      <c r="C215" s="1" t="s">
        <v>26</v>
      </c>
      <c r="D215" s="1" t="s">
        <v>18</v>
      </c>
      <c r="E215">
        <v>18</v>
      </c>
      <c r="F215">
        <v>14</v>
      </c>
      <c r="G215" s="2">
        <v>15974.086499999999</v>
      </c>
      <c r="H215">
        <v>2</v>
      </c>
      <c r="I215" s="2">
        <v>2325.6219999999998</v>
      </c>
      <c r="J215">
        <v>5</v>
      </c>
      <c r="K215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215" s="2">
        <v>479.77400000000011</v>
      </c>
      <c r="M215" s="2">
        <f>Слияние1[[#This Row],[продажи руб]]-Слияние1[[#This Row],[Себестоимость продаж]]</f>
        <v>1366.0739999999996</v>
      </c>
      <c r="N215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216" spans="1:14" x14ac:dyDescent="0.3">
      <c r="A216" s="1" t="s">
        <v>30</v>
      </c>
      <c r="B216" s="1" t="s">
        <v>37</v>
      </c>
      <c r="C216" s="1" t="s">
        <v>26</v>
      </c>
      <c r="D216" s="1" t="s">
        <v>19</v>
      </c>
      <c r="E216">
        <v>0</v>
      </c>
      <c r="F216">
        <v>1</v>
      </c>
      <c r="G216" s="2">
        <v>1235.4794999999999</v>
      </c>
      <c r="H216">
        <v>1</v>
      </c>
      <c r="I216" s="2">
        <v>1162.8109999999999</v>
      </c>
      <c r="J216">
        <v>0</v>
      </c>
      <c r="K21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16" s="2">
        <v>479.77400000000011</v>
      </c>
      <c r="M216" s="2">
        <f>Слияние1[[#This Row],[продажи руб]]-Слияние1[[#This Row],[Себестоимость продаж]]</f>
        <v>683.03699999999981</v>
      </c>
      <c r="N216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217" spans="1:14" x14ac:dyDescent="0.3">
      <c r="A217" s="1" t="s">
        <v>30</v>
      </c>
      <c r="B217" s="1" t="s">
        <v>37</v>
      </c>
      <c r="C217" s="1" t="s">
        <v>27</v>
      </c>
      <c r="D217" s="1" t="s">
        <v>13</v>
      </c>
      <c r="E217">
        <v>0</v>
      </c>
      <c r="F217">
        <v>8</v>
      </c>
      <c r="G217" s="2">
        <v>9229.7964999999986</v>
      </c>
      <c r="H217">
        <v>2</v>
      </c>
      <c r="I217" s="2">
        <v>2264.7294999999999</v>
      </c>
      <c r="J217">
        <v>7</v>
      </c>
      <c r="K217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217" s="2">
        <v>479.77400000000011</v>
      </c>
      <c r="M217" s="2">
        <f>Слияние1[[#This Row],[продажи руб]]-Слияние1[[#This Row],[Себестоимость продаж]]</f>
        <v>1305.1814999999997</v>
      </c>
      <c r="N217" s="3">
        <f>IF(Слияние1[[#This Row],[Валовая прибыль, руб]]=0,0,Слияние1[[#This Row],[Валовая прибыль, руб]]/Слияние1[[#This Row],[продажи руб]])</f>
        <v>0.5763078990228192</v>
      </c>
    </row>
    <row r="218" spans="1:14" x14ac:dyDescent="0.3">
      <c r="A218" s="1" t="s">
        <v>30</v>
      </c>
      <c r="B218" s="1" t="s">
        <v>37</v>
      </c>
      <c r="C218" s="1" t="s">
        <v>27</v>
      </c>
      <c r="D218" s="1" t="s">
        <v>14</v>
      </c>
      <c r="E218">
        <v>0</v>
      </c>
      <c r="F218">
        <v>1</v>
      </c>
      <c r="G218" s="2">
        <v>1101.9185</v>
      </c>
      <c r="H218">
        <v>0</v>
      </c>
      <c r="I218" s="2">
        <v>0</v>
      </c>
      <c r="J218">
        <v>0</v>
      </c>
      <c r="K218" s="1">
        <f>IF(Слияние1[[#This Row],[продажи шт]]&gt;=0,(Слияние1[[#This Row],[продажи шт]]*Слияние1[[#This Row],[Себестоимость одного изделия]]),0)</f>
        <v>0</v>
      </c>
      <c r="L218" s="2">
        <v>479.77400000000011</v>
      </c>
      <c r="M218" s="2">
        <f>Слияние1[[#This Row],[продажи руб]]-Слияние1[[#This Row],[Себестоимость продаж]]</f>
        <v>0</v>
      </c>
      <c r="N218" s="3">
        <f>IF(Слияние1[[#This Row],[Валовая прибыль, руб]]=0,0,Слияние1[[#This Row],[Валовая прибыль, руб]]/Слияние1[[#This Row],[продажи руб]])</f>
        <v>0</v>
      </c>
    </row>
    <row r="219" spans="1:14" x14ac:dyDescent="0.3">
      <c r="A219" s="1" t="s">
        <v>30</v>
      </c>
      <c r="B219" s="1" t="s">
        <v>37</v>
      </c>
      <c r="C219" s="1" t="s">
        <v>27</v>
      </c>
      <c r="D219" s="1" t="s">
        <v>16</v>
      </c>
      <c r="E219">
        <v>0</v>
      </c>
      <c r="F219">
        <v>1</v>
      </c>
      <c r="G219" s="2">
        <v>1101.9185</v>
      </c>
      <c r="H219">
        <v>0</v>
      </c>
      <c r="I219" s="2">
        <v>0</v>
      </c>
      <c r="J219">
        <v>2</v>
      </c>
      <c r="K219" s="1">
        <f>IF(Слияние1[[#This Row],[продажи шт]]&gt;=0,(Слияние1[[#This Row],[продажи шт]]*Слияние1[[#This Row],[Себестоимость одного изделия]]),0)</f>
        <v>0</v>
      </c>
      <c r="L219" s="2">
        <v>479.77400000000011</v>
      </c>
      <c r="M219" s="2">
        <f>Слияние1[[#This Row],[продажи руб]]-Слияние1[[#This Row],[Себестоимость продаж]]</f>
        <v>0</v>
      </c>
      <c r="N219" s="3">
        <f>IF(Слияние1[[#This Row],[Валовая прибыль, руб]]=0,0,Слияние1[[#This Row],[Валовая прибыль, руб]]/Слияние1[[#This Row],[продажи руб]])</f>
        <v>0</v>
      </c>
    </row>
    <row r="220" spans="1:14" x14ac:dyDescent="0.3">
      <c r="A220" s="1" t="s">
        <v>30</v>
      </c>
      <c r="B220" s="1" t="s">
        <v>37</v>
      </c>
      <c r="C220" s="1" t="s">
        <v>27</v>
      </c>
      <c r="D220" s="1" t="s">
        <v>18</v>
      </c>
      <c r="E220">
        <v>0</v>
      </c>
      <c r="F220">
        <v>1</v>
      </c>
      <c r="G220" s="2">
        <v>1162.8109999999999</v>
      </c>
      <c r="H220">
        <v>0</v>
      </c>
      <c r="I220" s="2">
        <v>0</v>
      </c>
      <c r="J220">
        <v>5</v>
      </c>
      <c r="K220" s="1">
        <f>IF(Слияние1[[#This Row],[продажи шт]]&gt;=0,(Слияние1[[#This Row],[продажи шт]]*Слияние1[[#This Row],[Себестоимость одного изделия]]),0)</f>
        <v>0</v>
      </c>
      <c r="L220" s="2">
        <v>479.77400000000011</v>
      </c>
      <c r="M220" s="2">
        <f>Слияние1[[#This Row],[продажи руб]]-Слияние1[[#This Row],[Себестоимость продаж]]</f>
        <v>0</v>
      </c>
      <c r="N220" s="3">
        <f>IF(Слияние1[[#This Row],[Валовая прибыль, руб]]=0,0,Слияние1[[#This Row],[Валовая прибыль, руб]]/Слияние1[[#This Row],[продажи руб]])</f>
        <v>0</v>
      </c>
    </row>
    <row r="221" spans="1:14" x14ac:dyDescent="0.3">
      <c r="A221" s="1" t="s">
        <v>30</v>
      </c>
      <c r="B221" s="1" t="s">
        <v>37</v>
      </c>
      <c r="C221" s="1" t="s">
        <v>33</v>
      </c>
      <c r="D221" s="1" t="s">
        <v>13</v>
      </c>
      <c r="E221">
        <v>0</v>
      </c>
      <c r="F221">
        <v>6</v>
      </c>
      <c r="G221" s="2">
        <v>6843.2704999999996</v>
      </c>
      <c r="H221">
        <v>3</v>
      </c>
      <c r="I221" s="2">
        <v>3305.7440000000001</v>
      </c>
      <c r="J221">
        <v>0</v>
      </c>
      <c r="K221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221" s="2">
        <v>479.77400000000011</v>
      </c>
      <c r="M221" s="2">
        <f>Слияние1[[#This Row],[продажи руб]]-Слияние1[[#This Row],[Себестоимость продаж]]</f>
        <v>1866.4219999999998</v>
      </c>
      <c r="N221" s="3">
        <f>IF(Слияние1[[#This Row],[Валовая прибыль, руб]]=0,0,Слияние1[[#This Row],[Валовая прибыль, руб]]/Слияние1[[#This Row],[продажи руб]])</f>
        <v>0.56459967862000193</v>
      </c>
    </row>
    <row r="222" spans="1:14" x14ac:dyDescent="0.3">
      <c r="A222" s="1" t="s">
        <v>30</v>
      </c>
      <c r="B222" s="1" t="s">
        <v>37</v>
      </c>
      <c r="C222" s="1" t="s">
        <v>33</v>
      </c>
      <c r="D222" s="1" t="s">
        <v>14</v>
      </c>
      <c r="E222">
        <v>0</v>
      </c>
      <c r="F222">
        <v>0</v>
      </c>
      <c r="G222" s="2">
        <v>0</v>
      </c>
      <c r="H222">
        <v>0</v>
      </c>
      <c r="I222" s="2">
        <v>0</v>
      </c>
      <c r="J222">
        <v>1</v>
      </c>
      <c r="K222" s="1">
        <f>IF(Слияние1[[#This Row],[продажи шт]]&gt;=0,(Слияние1[[#This Row],[продажи шт]]*Слияние1[[#This Row],[Себестоимость одного изделия]]),0)</f>
        <v>0</v>
      </c>
      <c r="L222" s="2">
        <v>479.77400000000011</v>
      </c>
      <c r="M222" s="2">
        <f>Слияние1[[#This Row],[продажи руб]]-Слияние1[[#This Row],[Себестоимость продаж]]</f>
        <v>0</v>
      </c>
      <c r="N222" s="3">
        <f>IF(Слияние1[[#This Row],[Валовая прибыль, руб]]=0,0,Слияние1[[#This Row],[Валовая прибыль, руб]]/Слияние1[[#This Row],[продажи руб]])</f>
        <v>0</v>
      </c>
    </row>
    <row r="223" spans="1:14" x14ac:dyDescent="0.3">
      <c r="A223" s="1" t="s">
        <v>30</v>
      </c>
      <c r="B223" s="1" t="s">
        <v>37</v>
      </c>
      <c r="C223" s="1" t="s">
        <v>33</v>
      </c>
      <c r="D223" s="1" t="s">
        <v>15</v>
      </c>
      <c r="E223">
        <v>0</v>
      </c>
      <c r="F223">
        <v>1</v>
      </c>
      <c r="G223" s="2">
        <v>1235.4794999999999</v>
      </c>
      <c r="H223">
        <v>1</v>
      </c>
      <c r="I223" s="2">
        <v>1235.4794999999999</v>
      </c>
      <c r="J223">
        <v>0</v>
      </c>
      <c r="K22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223" s="2">
        <v>479.77400000000011</v>
      </c>
      <c r="M223" s="2">
        <f>Слияние1[[#This Row],[продажи руб]]-Слияние1[[#This Row],[Себестоимость продаж]]</f>
        <v>755.7054999999998</v>
      </c>
      <c r="N223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224" spans="1:14" x14ac:dyDescent="0.3">
      <c r="A224" s="1" t="s">
        <v>30</v>
      </c>
      <c r="B224" s="1" t="s">
        <v>37</v>
      </c>
      <c r="C224" s="1" t="s">
        <v>33</v>
      </c>
      <c r="D224" s="1" t="s">
        <v>16</v>
      </c>
      <c r="E224">
        <v>0</v>
      </c>
      <c r="F224">
        <v>0</v>
      </c>
      <c r="G224" s="2">
        <v>0</v>
      </c>
      <c r="H224">
        <v>0</v>
      </c>
      <c r="I224" s="2">
        <v>0</v>
      </c>
      <c r="J224">
        <v>1</v>
      </c>
      <c r="K224" s="1">
        <f>IF(Слияние1[[#This Row],[продажи шт]]&gt;=0,(Слияние1[[#This Row],[продажи шт]]*Слияние1[[#This Row],[Себестоимость одного изделия]]),0)</f>
        <v>0</v>
      </c>
      <c r="L224" s="2">
        <v>479.77400000000011</v>
      </c>
      <c r="M224" s="2">
        <f>Слияние1[[#This Row],[продажи руб]]-Слияние1[[#This Row],[Себестоимость продаж]]</f>
        <v>0</v>
      </c>
      <c r="N224" s="3">
        <f>IF(Слияние1[[#This Row],[Валовая прибыль, руб]]=0,0,Слияние1[[#This Row],[Валовая прибыль, руб]]/Слияние1[[#This Row],[продажи руб]])</f>
        <v>0</v>
      </c>
    </row>
    <row r="225" spans="1:14" x14ac:dyDescent="0.3">
      <c r="A225" s="1" t="s">
        <v>30</v>
      </c>
      <c r="B225" s="1" t="s">
        <v>37</v>
      </c>
      <c r="C225" s="1" t="s">
        <v>33</v>
      </c>
      <c r="D225" s="1" t="s">
        <v>13</v>
      </c>
      <c r="E225">
        <v>0</v>
      </c>
      <c r="F225">
        <v>0</v>
      </c>
      <c r="G225" s="2">
        <v>0</v>
      </c>
      <c r="H225">
        <v>0</v>
      </c>
      <c r="I225" s="2">
        <v>0</v>
      </c>
      <c r="J225">
        <v>0</v>
      </c>
      <c r="K225" s="1">
        <f>IF(Слияние1[[#This Row],[продажи шт]]&gt;=0,(Слияние1[[#This Row],[продажи шт]]*Слияние1[[#This Row],[Себестоимость одного изделия]]),0)</f>
        <v>0</v>
      </c>
      <c r="L225" s="2">
        <v>479.77400000000011</v>
      </c>
      <c r="M225" s="2">
        <f>Слияние1[[#This Row],[продажи руб]]-Слияние1[[#This Row],[Себестоимость продаж]]</f>
        <v>0</v>
      </c>
      <c r="N225" s="3">
        <f>IF(Слияние1[[#This Row],[Валовая прибыль, руб]]=0,0,Слияние1[[#This Row],[Валовая прибыль, руб]]/Слияние1[[#This Row],[продажи руб]])</f>
        <v>0</v>
      </c>
    </row>
    <row r="226" spans="1:14" x14ac:dyDescent="0.3">
      <c r="A226" s="1" t="s">
        <v>30</v>
      </c>
      <c r="B226" s="1" t="s">
        <v>37</v>
      </c>
      <c r="C226" s="1" t="s">
        <v>33</v>
      </c>
      <c r="D226" s="1" t="s">
        <v>18</v>
      </c>
      <c r="E226">
        <v>18</v>
      </c>
      <c r="F226">
        <v>10</v>
      </c>
      <c r="G226" s="2">
        <v>10561.979499999999</v>
      </c>
      <c r="H226">
        <v>0</v>
      </c>
      <c r="I226" s="2">
        <v>0</v>
      </c>
      <c r="J226">
        <v>5</v>
      </c>
      <c r="K226" s="1">
        <f>IF(Слияние1[[#This Row],[продажи шт]]&gt;=0,(Слияние1[[#This Row],[продажи шт]]*Слияние1[[#This Row],[Себестоимость одного изделия]]),0)</f>
        <v>0</v>
      </c>
      <c r="L226" s="2">
        <v>479.77400000000011</v>
      </c>
      <c r="M226" s="2">
        <f>Слияние1[[#This Row],[продажи руб]]-Слияние1[[#This Row],[Себестоимость продаж]]</f>
        <v>0</v>
      </c>
      <c r="N226" s="3">
        <f>IF(Слияние1[[#This Row],[Валовая прибыль, руб]]=0,0,Слияние1[[#This Row],[Валовая прибыль, руб]]/Слияние1[[#This Row],[продажи руб]])</f>
        <v>0</v>
      </c>
    </row>
    <row r="227" spans="1:14" x14ac:dyDescent="0.3">
      <c r="A227" s="1" t="s">
        <v>30</v>
      </c>
      <c r="B227" s="1" t="s">
        <v>37</v>
      </c>
      <c r="C227" s="1" t="s">
        <v>34</v>
      </c>
      <c r="D227" s="1" t="s">
        <v>13</v>
      </c>
      <c r="E227">
        <v>0</v>
      </c>
      <c r="F227">
        <v>1</v>
      </c>
      <c r="G227" s="2">
        <v>1235.4794999999999</v>
      </c>
      <c r="H227">
        <v>0</v>
      </c>
      <c r="I227" s="2">
        <v>0</v>
      </c>
      <c r="J227">
        <v>8</v>
      </c>
      <c r="K227" s="1">
        <f>IF(Слияние1[[#This Row],[продажи шт]]&gt;=0,(Слияние1[[#This Row],[продажи шт]]*Слияние1[[#This Row],[Себестоимость одного изделия]]),0)</f>
        <v>0</v>
      </c>
      <c r="L227" s="2">
        <v>479.77400000000011</v>
      </c>
      <c r="M227" s="2">
        <f>Слияние1[[#This Row],[продажи руб]]-Слияние1[[#This Row],[Себестоимость продаж]]</f>
        <v>0</v>
      </c>
      <c r="N227" s="3">
        <f>IF(Слияние1[[#This Row],[Валовая прибыль, руб]]=0,0,Слияние1[[#This Row],[Валовая прибыль, руб]]/Слияние1[[#This Row],[продажи руб]])</f>
        <v>0</v>
      </c>
    </row>
    <row r="228" spans="1:14" x14ac:dyDescent="0.3">
      <c r="A228" s="1" t="s">
        <v>30</v>
      </c>
      <c r="B228" s="1" t="s">
        <v>37</v>
      </c>
      <c r="C228" s="1" t="s">
        <v>34</v>
      </c>
      <c r="D228" s="1" t="s">
        <v>15</v>
      </c>
      <c r="E228">
        <v>0</v>
      </c>
      <c r="F228">
        <v>1</v>
      </c>
      <c r="G228" s="2">
        <v>1101.9185</v>
      </c>
      <c r="H228">
        <v>0</v>
      </c>
      <c r="I228" s="2">
        <v>0</v>
      </c>
      <c r="J228">
        <v>1</v>
      </c>
      <c r="K228" s="1">
        <f>IF(Слияние1[[#This Row],[продажи шт]]&gt;=0,(Слияние1[[#This Row],[продажи шт]]*Слияние1[[#This Row],[Себестоимость одного изделия]]),0)</f>
        <v>0</v>
      </c>
      <c r="L228" s="2">
        <v>479.77400000000011</v>
      </c>
      <c r="M228" s="2">
        <f>Слияние1[[#This Row],[продажи руб]]-Слияние1[[#This Row],[Себестоимость продаж]]</f>
        <v>0</v>
      </c>
      <c r="N228" s="3">
        <f>IF(Слияние1[[#This Row],[Валовая прибыль, руб]]=0,0,Слияние1[[#This Row],[Валовая прибыль, руб]]/Слияние1[[#This Row],[продажи руб]])</f>
        <v>0</v>
      </c>
    </row>
    <row r="229" spans="1:14" x14ac:dyDescent="0.3">
      <c r="A229" s="1" t="s">
        <v>30</v>
      </c>
      <c r="B229" s="1" t="s">
        <v>37</v>
      </c>
      <c r="C229" s="1" t="s">
        <v>34</v>
      </c>
      <c r="D229" s="1" t="s">
        <v>16</v>
      </c>
      <c r="E229">
        <v>0</v>
      </c>
      <c r="F229">
        <v>0</v>
      </c>
      <c r="G229" s="2">
        <v>0</v>
      </c>
      <c r="H229">
        <v>0</v>
      </c>
      <c r="I229" s="2">
        <v>0</v>
      </c>
      <c r="J229">
        <v>1</v>
      </c>
      <c r="K229" s="1">
        <f>IF(Слияние1[[#This Row],[продажи шт]]&gt;=0,(Слияние1[[#This Row],[продажи шт]]*Слияние1[[#This Row],[Себестоимость одного изделия]]),0)</f>
        <v>0</v>
      </c>
      <c r="L229" s="2">
        <v>479.77400000000011</v>
      </c>
      <c r="M229" s="2">
        <f>Слияние1[[#This Row],[продажи руб]]-Слияние1[[#This Row],[Себестоимость продаж]]</f>
        <v>0</v>
      </c>
      <c r="N229" s="3">
        <f>IF(Слияние1[[#This Row],[Валовая прибыль, руб]]=0,0,Слияние1[[#This Row],[Валовая прибыль, руб]]/Слияние1[[#This Row],[продажи руб]])</f>
        <v>0</v>
      </c>
    </row>
    <row r="230" spans="1:14" x14ac:dyDescent="0.3">
      <c r="A230" s="1" t="s">
        <v>30</v>
      </c>
      <c r="B230" s="1" t="s">
        <v>37</v>
      </c>
      <c r="C230" s="1" t="s">
        <v>34</v>
      </c>
      <c r="D230" s="1" t="s">
        <v>18</v>
      </c>
      <c r="E230">
        <v>0</v>
      </c>
      <c r="F230">
        <v>1</v>
      </c>
      <c r="G230" s="2">
        <v>1235.4794999999999</v>
      </c>
      <c r="H230">
        <v>0</v>
      </c>
      <c r="I230" s="2">
        <v>0</v>
      </c>
      <c r="J230">
        <v>0</v>
      </c>
      <c r="K230" s="1">
        <f>IF(Слияние1[[#This Row],[продажи шт]]&gt;=0,(Слияние1[[#This Row],[продажи шт]]*Слияние1[[#This Row],[Себестоимость одного изделия]]),0)</f>
        <v>0</v>
      </c>
      <c r="L230" s="2">
        <v>479.77400000000011</v>
      </c>
      <c r="M230" s="2">
        <f>Слияние1[[#This Row],[продажи руб]]-Слияние1[[#This Row],[Себестоимость продаж]]</f>
        <v>0</v>
      </c>
      <c r="N230" s="3">
        <f>IF(Слияние1[[#This Row],[Валовая прибыль, руб]]=0,0,Слияние1[[#This Row],[Валовая прибыль, руб]]/Слияние1[[#This Row],[продажи руб]])</f>
        <v>0</v>
      </c>
    </row>
    <row r="231" spans="1:14" x14ac:dyDescent="0.3">
      <c r="A231" s="1" t="s">
        <v>20</v>
      </c>
      <c r="B231" s="1" t="s">
        <v>38</v>
      </c>
      <c r="C231" s="1" t="s">
        <v>22</v>
      </c>
      <c r="D231" s="1" t="s">
        <v>13</v>
      </c>
      <c r="E231">
        <v>0</v>
      </c>
      <c r="F231">
        <v>3</v>
      </c>
      <c r="G231" s="2">
        <v>2342.7455</v>
      </c>
      <c r="H231">
        <v>0</v>
      </c>
      <c r="I231" s="2">
        <v>-73.03649999999999</v>
      </c>
      <c r="J231">
        <v>0</v>
      </c>
      <c r="K231" s="1">
        <f>IF(Слияние1[[#This Row],[продажи шт]]&gt;=0,(Слияние1[[#This Row],[продажи шт]]*Слияние1[[#This Row],[Себестоимость одного изделия]]),0)</f>
        <v>0</v>
      </c>
      <c r="L231" s="2">
        <v>298.97899999999998</v>
      </c>
      <c r="M231" s="2">
        <f>Слияние1[[#This Row],[продажи руб]]-Слияние1[[#This Row],[Себестоимость продаж]]</f>
        <v>-73.03649999999999</v>
      </c>
      <c r="N231" s="3">
        <f>IF(Слияние1[[#This Row],[Валовая прибыль, руб]]=0,0,Слияние1[[#This Row],[Валовая прибыль, руб]]/Слияние1[[#This Row],[продажи руб]])</f>
        <v>1</v>
      </c>
    </row>
    <row r="232" spans="1:14" x14ac:dyDescent="0.3">
      <c r="A232" s="1" t="s">
        <v>20</v>
      </c>
      <c r="B232" s="1" t="s">
        <v>38</v>
      </c>
      <c r="C232" s="1" t="s">
        <v>22</v>
      </c>
      <c r="D232" s="1" t="s">
        <v>14</v>
      </c>
      <c r="E232">
        <v>0</v>
      </c>
      <c r="F232">
        <v>1</v>
      </c>
      <c r="G232" s="2">
        <v>779.0329999999999</v>
      </c>
      <c r="H232">
        <v>1</v>
      </c>
      <c r="I232" s="2">
        <v>779.0329999999999</v>
      </c>
      <c r="J232">
        <v>0</v>
      </c>
      <c r="K232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32" s="2">
        <v>298.97899999999998</v>
      </c>
      <c r="M232" s="2">
        <f>Слияние1[[#This Row],[продажи руб]]-Слияние1[[#This Row],[Себестоимость продаж]]</f>
        <v>480.05399999999992</v>
      </c>
      <c r="N232" s="3">
        <f>IF(Слияние1[[#This Row],[Валовая прибыль, руб]]=0,0,Слияние1[[#This Row],[Валовая прибыль, руб]]/Слияние1[[#This Row],[продажи руб]])</f>
        <v>0.61621779821907408</v>
      </c>
    </row>
    <row r="233" spans="1:14" x14ac:dyDescent="0.3">
      <c r="A233" s="1" t="s">
        <v>20</v>
      </c>
      <c r="B233" s="1" t="s">
        <v>38</v>
      </c>
      <c r="C233" s="1" t="s">
        <v>22</v>
      </c>
      <c r="D233" s="1" t="s">
        <v>16</v>
      </c>
      <c r="E233">
        <v>0</v>
      </c>
      <c r="F233">
        <v>1</v>
      </c>
      <c r="G233" s="2">
        <v>730.91700000000003</v>
      </c>
      <c r="H233">
        <v>0</v>
      </c>
      <c r="I233" s="2">
        <v>0</v>
      </c>
      <c r="J233">
        <v>0</v>
      </c>
      <c r="K233" s="1">
        <f>IF(Слияние1[[#This Row],[продажи шт]]&gt;=0,(Слияние1[[#This Row],[продажи шт]]*Слияние1[[#This Row],[Себестоимость одного изделия]]),0)</f>
        <v>0</v>
      </c>
      <c r="L233" s="2">
        <v>298.97899999999998</v>
      </c>
      <c r="M233" s="2">
        <f>Слияние1[[#This Row],[продажи руб]]-Слияние1[[#This Row],[Себестоимость продаж]]</f>
        <v>0</v>
      </c>
      <c r="N233" s="3">
        <f>IF(Слияние1[[#This Row],[Валовая прибыль, руб]]=0,0,Слияние1[[#This Row],[Валовая прибыль, руб]]/Слияние1[[#This Row],[продажи руб]])</f>
        <v>0</v>
      </c>
    </row>
    <row r="234" spans="1:14" x14ac:dyDescent="0.3">
      <c r="A234" s="1" t="s">
        <v>20</v>
      </c>
      <c r="B234" s="1" t="s">
        <v>38</v>
      </c>
      <c r="C234" s="1" t="s">
        <v>22</v>
      </c>
      <c r="D234" s="1" t="s">
        <v>17</v>
      </c>
      <c r="E234">
        <v>0</v>
      </c>
      <c r="F234">
        <v>1</v>
      </c>
      <c r="G234" s="2">
        <v>730.91700000000003</v>
      </c>
      <c r="H234">
        <v>0</v>
      </c>
      <c r="I234" s="2">
        <v>0</v>
      </c>
      <c r="J234">
        <v>0</v>
      </c>
      <c r="K234" s="1">
        <f>IF(Слияние1[[#This Row],[продажи шт]]&gt;=0,(Слияние1[[#This Row],[продажи шт]]*Слияние1[[#This Row],[Себестоимость одного изделия]]),0)</f>
        <v>0</v>
      </c>
      <c r="L234" s="2">
        <v>298.97899999999998</v>
      </c>
      <c r="M234" s="2">
        <f>Слияние1[[#This Row],[продажи руб]]-Слияние1[[#This Row],[Себестоимость продаж]]</f>
        <v>0</v>
      </c>
      <c r="N234" s="3">
        <f>IF(Слияние1[[#This Row],[Валовая прибыль, руб]]=0,0,Слияние1[[#This Row],[Валовая прибыль, руб]]/Слияние1[[#This Row],[продажи руб]])</f>
        <v>0</v>
      </c>
    </row>
    <row r="235" spans="1:14" x14ac:dyDescent="0.3">
      <c r="A235" s="1" t="s">
        <v>20</v>
      </c>
      <c r="B235" s="1" t="s">
        <v>38</v>
      </c>
      <c r="C235" s="1" t="s">
        <v>22</v>
      </c>
      <c r="D235" s="1" t="s">
        <v>19</v>
      </c>
      <c r="E235">
        <v>0</v>
      </c>
      <c r="F235">
        <v>1</v>
      </c>
      <c r="G235" s="2">
        <v>730.91700000000003</v>
      </c>
      <c r="H235">
        <v>0</v>
      </c>
      <c r="I235" s="2">
        <v>0</v>
      </c>
      <c r="J235">
        <v>0</v>
      </c>
      <c r="K235" s="1">
        <f>IF(Слияние1[[#This Row],[продажи шт]]&gt;=0,(Слияние1[[#This Row],[продажи шт]]*Слияние1[[#This Row],[Себестоимость одного изделия]]),0)</f>
        <v>0</v>
      </c>
      <c r="L235" s="2">
        <v>298.97899999999998</v>
      </c>
      <c r="M235" s="2">
        <f>Слияние1[[#This Row],[продажи руб]]-Слияние1[[#This Row],[Себестоимость продаж]]</f>
        <v>0</v>
      </c>
      <c r="N235" s="3">
        <f>IF(Слияние1[[#This Row],[Валовая прибыль, руб]]=0,0,Слияние1[[#This Row],[Валовая прибыль, руб]]/Слияние1[[#This Row],[продажи руб]])</f>
        <v>0</v>
      </c>
    </row>
    <row r="236" spans="1:14" x14ac:dyDescent="0.3">
      <c r="A236" s="1" t="s">
        <v>20</v>
      </c>
      <c r="B236" s="1" t="s">
        <v>38</v>
      </c>
      <c r="C236" s="1" t="s">
        <v>23</v>
      </c>
      <c r="D236" s="1" t="s">
        <v>13</v>
      </c>
      <c r="E236">
        <v>0</v>
      </c>
      <c r="F236">
        <v>2</v>
      </c>
      <c r="G236" s="2">
        <v>1563.7125000000001</v>
      </c>
      <c r="H236">
        <v>0</v>
      </c>
      <c r="I236" s="2">
        <v>0</v>
      </c>
      <c r="J236">
        <v>0</v>
      </c>
      <c r="K236" s="1">
        <f>IF(Слияние1[[#This Row],[продажи шт]]&gt;=0,(Слияние1[[#This Row],[продажи шт]]*Слияние1[[#This Row],[Себестоимость одного изделия]]),0)</f>
        <v>0</v>
      </c>
      <c r="L236" s="2">
        <v>298.97899999999998</v>
      </c>
      <c r="M236" s="2">
        <f>Слияние1[[#This Row],[продажи руб]]-Слияние1[[#This Row],[Себестоимость продаж]]</f>
        <v>0</v>
      </c>
      <c r="N236" s="3">
        <f>IF(Слияние1[[#This Row],[Валовая прибыль, руб]]=0,0,Слияние1[[#This Row],[Валовая прибыль, руб]]/Слияние1[[#This Row],[продажи руб]])</f>
        <v>0</v>
      </c>
    </row>
    <row r="237" spans="1:14" x14ac:dyDescent="0.3">
      <c r="A237" s="1" t="s">
        <v>20</v>
      </c>
      <c r="B237" s="1" t="s">
        <v>38</v>
      </c>
      <c r="C237" s="1" t="s">
        <v>23</v>
      </c>
      <c r="D237" s="1" t="s">
        <v>16</v>
      </c>
      <c r="E237">
        <v>0</v>
      </c>
      <c r="F237">
        <v>2</v>
      </c>
      <c r="G237" s="2">
        <v>1558.066</v>
      </c>
      <c r="H237">
        <v>1</v>
      </c>
      <c r="I237" s="2">
        <v>779.0329999999999</v>
      </c>
      <c r="J237">
        <v>0</v>
      </c>
      <c r="K237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37" s="2">
        <v>298.97899999999998</v>
      </c>
      <c r="M237" s="2">
        <f>Слияние1[[#This Row],[продажи руб]]-Слияние1[[#This Row],[Себестоимость продаж]]</f>
        <v>480.05399999999992</v>
      </c>
      <c r="N237" s="3">
        <f>IF(Слияние1[[#This Row],[Валовая прибыль, руб]]=0,0,Слияние1[[#This Row],[Валовая прибыль, руб]]/Слияние1[[#This Row],[продажи руб]])</f>
        <v>0.61621779821907408</v>
      </c>
    </row>
    <row r="238" spans="1:14" x14ac:dyDescent="0.3">
      <c r="A238" s="1" t="s">
        <v>20</v>
      </c>
      <c r="B238" s="1" t="s">
        <v>38</v>
      </c>
      <c r="C238" s="1" t="s">
        <v>23</v>
      </c>
      <c r="D238" s="1" t="s">
        <v>18</v>
      </c>
      <c r="E238">
        <v>0</v>
      </c>
      <c r="F238">
        <v>1</v>
      </c>
      <c r="G238" s="2">
        <v>730.91700000000003</v>
      </c>
      <c r="H238">
        <v>0</v>
      </c>
      <c r="I238" s="2">
        <v>0</v>
      </c>
      <c r="J238">
        <v>0</v>
      </c>
      <c r="K238" s="1">
        <f>IF(Слияние1[[#This Row],[продажи шт]]&gt;=0,(Слияние1[[#This Row],[продажи шт]]*Слияние1[[#This Row],[Себестоимость одного изделия]]),0)</f>
        <v>0</v>
      </c>
      <c r="L238" s="2">
        <v>298.97899999999998</v>
      </c>
      <c r="M238" s="2">
        <f>Слияние1[[#This Row],[продажи руб]]-Слияние1[[#This Row],[Себестоимость продаж]]</f>
        <v>0</v>
      </c>
      <c r="N238" s="3">
        <f>IF(Слияние1[[#This Row],[Валовая прибыль, руб]]=0,0,Слияние1[[#This Row],[Валовая прибыль, руб]]/Слияние1[[#This Row],[продажи руб]])</f>
        <v>0</v>
      </c>
    </row>
    <row r="239" spans="1:14" x14ac:dyDescent="0.3">
      <c r="A239" s="1" t="s">
        <v>20</v>
      </c>
      <c r="B239" s="1" t="s">
        <v>38</v>
      </c>
      <c r="C239" s="1" t="s">
        <v>23</v>
      </c>
      <c r="D239" s="1" t="s">
        <v>19</v>
      </c>
      <c r="E239">
        <v>0</v>
      </c>
      <c r="F239">
        <v>0</v>
      </c>
      <c r="G239" s="2">
        <v>0</v>
      </c>
      <c r="H239">
        <v>0</v>
      </c>
      <c r="I239" s="2">
        <v>0</v>
      </c>
      <c r="J239">
        <v>0</v>
      </c>
      <c r="K239" s="1">
        <f>IF(Слияние1[[#This Row],[продажи шт]]&gt;=0,(Слияние1[[#This Row],[продажи шт]]*Слияние1[[#This Row],[Себестоимость одного изделия]]),0)</f>
        <v>0</v>
      </c>
      <c r="L239" s="2">
        <v>298.97899999999998</v>
      </c>
      <c r="M239" s="2">
        <f>Слияние1[[#This Row],[продажи руб]]-Слияние1[[#This Row],[Себестоимость продаж]]</f>
        <v>0</v>
      </c>
      <c r="N239" s="3">
        <f>IF(Слияние1[[#This Row],[Валовая прибыль, руб]]=0,0,Слияние1[[#This Row],[Валовая прибыль, руб]]/Слияние1[[#This Row],[продажи руб]])</f>
        <v>0</v>
      </c>
    </row>
    <row r="240" spans="1:14" x14ac:dyDescent="0.3">
      <c r="A240" s="1" t="s">
        <v>20</v>
      </c>
      <c r="B240" s="1" t="s">
        <v>38</v>
      </c>
      <c r="C240" s="1" t="s">
        <v>24</v>
      </c>
      <c r="D240" s="1" t="s">
        <v>13</v>
      </c>
      <c r="E240">
        <v>0</v>
      </c>
      <c r="F240">
        <v>2</v>
      </c>
      <c r="G240" s="2">
        <v>1461.8340000000001</v>
      </c>
      <c r="H240">
        <v>1</v>
      </c>
      <c r="I240" s="2">
        <v>730.91700000000003</v>
      </c>
      <c r="J240">
        <v>0</v>
      </c>
      <c r="K240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40" s="2">
        <v>298.97899999999998</v>
      </c>
      <c r="M240" s="2">
        <f>Слияние1[[#This Row],[продажи руб]]-Слияние1[[#This Row],[Себестоимость продаж]]</f>
        <v>431.93800000000005</v>
      </c>
      <c r="N240" s="3">
        <f>IF(Слияние1[[#This Row],[Валовая прибыль, руб]]=0,0,Слияние1[[#This Row],[Валовая прибыль, руб]]/Слияние1[[#This Row],[продажи руб]])</f>
        <v>0.59095355560207252</v>
      </c>
    </row>
    <row r="241" spans="1:14" x14ac:dyDescent="0.3">
      <c r="A241" s="1" t="s">
        <v>20</v>
      </c>
      <c r="B241" s="1" t="s">
        <v>38</v>
      </c>
      <c r="C241" s="1" t="s">
        <v>24</v>
      </c>
      <c r="D241" s="1" t="s">
        <v>14</v>
      </c>
      <c r="E241">
        <v>0</v>
      </c>
      <c r="F241">
        <v>1</v>
      </c>
      <c r="G241" s="2">
        <v>730.91700000000003</v>
      </c>
      <c r="H241">
        <v>1</v>
      </c>
      <c r="I241" s="2">
        <v>730.91700000000003</v>
      </c>
      <c r="J241">
        <v>0</v>
      </c>
      <c r="K241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41" s="2">
        <v>298.97899999999998</v>
      </c>
      <c r="M241" s="2">
        <f>Слияние1[[#This Row],[продажи руб]]-Слияние1[[#This Row],[Себестоимость продаж]]</f>
        <v>431.93800000000005</v>
      </c>
      <c r="N241" s="3">
        <f>IF(Слияние1[[#This Row],[Валовая прибыль, руб]]=0,0,Слияние1[[#This Row],[Валовая прибыль, руб]]/Слияние1[[#This Row],[продажи руб]])</f>
        <v>0.59095355560207252</v>
      </c>
    </row>
    <row r="242" spans="1:14" x14ac:dyDescent="0.3">
      <c r="A242" s="1" t="s">
        <v>20</v>
      </c>
      <c r="B242" s="1" t="s">
        <v>38</v>
      </c>
      <c r="C242" s="1" t="s">
        <v>24</v>
      </c>
      <c r="D242" s="1" t="s">
        <v>16</v>
      </c>
      <c r="E242">
        <v>0</v>
      </c>
      <c r="F242">
        <v>1</v>
      </c>
      <c r="G242" s="2">
        <v>730.91700000000003</v>
      </c>
      <c r="H242">
        <v>0</v>
      </c>
      <c r="I242" s="2">
        <v>0</v>
      </c>
      <c r="J242">
        <v>0</v>
      </c>
      <c r="K242" s="1">
        <f>IF(Слияние1[[#This Row],[продажи шт]]&gt;=0,(Слияние1[[#This Row],[продажи шт]]*Слияние1[[#This Row],[Себестоимость одного изделия]]),0)</f>
        <v>0</v>
      </c>
      <c r="L242" s="2">
        <v>298.97899999999998</v>
      </c>
      <c r="M242" s="2">
        <f>Слияние1[[#This Row],[продажи руб]]-Слияние1[[#This Row],[Себестоимость продаж]]</f>
        <v>0</v>
      </c>
      <c r="N242" s="3">
        <f>IF(Слияние1[[#This Row],[Валовая прибыль, руб]]=0,0,Слияние1[[#This Row],[Валовая прибыль, руб]]/Слияние1[[#This Row],[продажи руб]])</f>
        <v>0</v>
      </c>
    </row>
    <row r="243" spans="1:14" x14ac:dyDescent="0.3">
      <c r="A243" s="1" t="s">
        <v>20</v>
      </c>
      <c r="B243" s="1" t="s">
        <v>38</v>
      </c>
      <c r="C243" s="1" t="s">
        <v>24</v>
      </c>
      <c r="D243" s="1" t="s">
        <v>13</v>
      </c>
      <c r="E243">
        <v>0</v>
      </c>
      <c r="F243">
        <v>1</v>
      </c>
      <c r="G243" s="2">
        <v>852.06949999999983</v>
      </c>
      <c r="H243">
        <v>0</v>
      </c>
      <c r="I243" s="2">
        <v>0</v>
      </c>
      <c r="J243">
        <v>0</v>
      </c>
      <c r="K243" s="1">
        <f>IF(Слияние1[[#This Row],[продажи шт]]&gt;=0,(Слияние1[[#This Row],[продажи шт]]*Слияние1[[#This Row],[Себестоимость одного изделия]]),0)</f>
        <v>0</v>
      </c>
      <c r="L243" s="2">
        <v>298.97899999999998</v>
      </c>
      <c r="M243" s="2">
        <f>Слияние1[[#This Row],[продажи руб]]-Слияние1[[#This Row],[Себестоимость продаж]]</f>
        <v>0</v>
      </c>
      <c r="N243" s="3">
        <f>IF(Слияние1[[#This Row],[Валовая прибыль, руб]]=0,0,Слияние1[[#This Row],[Валовая прибыль, руб]]/Слияние1[[#This Row],[продажи руб]])</f>
        <v>0</v>
      </c>
    </row>
    <row r="244" spans="1:14" x14ac:dyDescent="0.3">
      <c r="A244" s="1" t="s">
        <v>20</v>
      </c>
      <c r="B244" s="1" t="s">
        <v>38</v>
      </c>
      <c r="C244" s="1" t="s">
        <v>24</v>
      </c>
      <c r="D244" s="1" t="s">
        <v>17</v>
      </c>
      <c r="E244">
        <v>0</v>
      </c>
      <c r="F244">
        <v>1</v>
      </c>
      <c r="G244" s="2">
        <v>730.91700000000003</v>
      </c>
      <c r="H244">
        <v>1</v>
      </c>
      <c r="I244" s="2">
        <v>730.91700000000003</v>
      </c>
      <c r="J244">
        <v>0</v>
      </c>
      <c r="K244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44" s="2">
        <v>298.97899999999998</v>
      </c>
      <c r="M244" s="2">
        <f>Слияние1[[#This Row],[продажи руб]]-Слияние1[[#This Row],[Себестоимость продаж]]</f>
        <v>431.93800000000005</v>
      </c>
      <c r="N244" s="3">
        <f>IF(Слияние1[[#This Row],[Валовая прибыль, руб]]=0,0,Слияние1[[#This Row],[Валовая прибыль, руб]]/Слияние1[[#This Row],[продажи руб]])</f>
        <v>0.59095355560207252</v>
      </c>
    </row>
    <row r="245" spans="1:14" x14ac:dyDescent="0.3">
      <c r="A245" s="1" t="s">
        <v>20</v>
      </c>
      <c r="B245" s="1" t="s">
        <v>38</v>
      </c>
      <c r="C245" s="1" t="s">
        <v>24</v>
      </c>
      <c r="D245" s="1" t="s">
        <v>18</v>
      </c>
      <c r="E245">
        <v>0</v>
      </c>
      <c r="F245">
        <v>1</v>
      </c>
      <c r="G245" s="2">
        <v>730.91700000000003</v>
      </c>
      <c r="H245">
        <v>1</v>
      </c>
      <c r="I245" s="2">
        <v>730.91700000000003</v>
      </c>
      <c r="J245">
        <v>0</v>
      </c>
      <c r="K245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45" s="2">
        <v>298.97899999999998</v>
      </c>
      <c r="M245" s="2">
        <f>Слияние1[[#This Row],[продажи руб]]-Слияние1[[#This Row],[Себестоимость продаж]]</f>
        <v>431.93800000000005</v>
      </c>
      <c r="N245" s="3">
        <f>IF(Слияние1[[#This Row],[Валовая прибыль, руб]]=0,0,Слияние1[[#This Row],[Валовая прибыль, руб]]/Слияние1[[#This Row],[продажи руб]])</f>
        <v>0.59095355560207252</v>
      </c>
    </row>
    <row r="246" spans="1:14" x14ac:dyDescent="0.3">
      <c r="A246" s="1" t="s">
        <v>20</v>
      </c>
      <c r="B246" s="1" t="s">
        <v>38</v>
      </c>
      <c r="C246" s="1" t="s">
        <v>25</v>
      </c>
      <c r="D246" s="1" t="s">
        <v>13</v>
      </c>
      <c r="E246">
        <v>0</v>
      </c>
      <c r="F246">
        <v>5</v>
      </c>
      <c r="G246" s="2">
        <v>3925.732</v>
      </c>
      <c r="H246">
        <v>0</v>
      </c>
      <c r="I246" s="2">
        <v>0</v>
      </c>
      <c r="J246">
        <v>0</v>
      </c>
      <c r="K246" s="1">
        <f>IF(Слияние1[[#This Row],[продажи шт]]&gt;=0,(Слияние1[[#This Row],[продажи шт]]*Слияние1[[#This Row],[Себестоимость одного изделия]]),0)</f>
        <v>0</v>
      </c>
      <c r="L246" s="2">
        <v>298.97899999999998</v>
      </c>
      <c r="M246" s="2">
        <f>Слияние1[[#This Row],[продажи руб]]-Слияние1[[#This Row],[Себестоимость продаж]]</f>
        <v>0</v>
      </c>
      <c r="N246" s="3">
        <f>IF(Слияние1[[#This Row],[Валовая прибыль, руб]]=0,0,Слияние1[[#This Row],[Валовая прибыль, руб]]/Слияние1[[#This Row],[продажи руб]])</f>
        <v>0</v>
      </c>
    </row>
    <row r="247" spans="1:14" x14ac:dyDescent="0.3">
      <c r="A247" s="1" t="s">
        <v>20</v>
      </c>
      <c r="B247" s="1" t="s">
        <v>38</v>
      </c>
      <c r="C247" s="1" t="s">
        <v>25</v>
      </c>
      <c r="D247" s="1" t="s">
        <v>16</v>
      </c>
      <c r="E247">
        <v>0</v>
      </c>
      <c r="F247">
        <v>0</v>
      </c>
      <c r="G247" s="2">
        <v>0</v>
      </c>
      <c r="H247">
        <v>1</v>
      </c>
      <c r="I247" s="2">
        <v>852.06949999999983</v>
      </c>
      <c r="J247">
        <v>0</v>
      </c>
      <c r="K247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47" s="2">
        <v>298.97899999999998</v>
      </c>
      <c r="M247" s="2">
        <f>Слияние1[[#This Row],[продажи руб]]-Слияние1[[#This Row],[Себестоимость продаж]]</f>
        <v>553.09049999999979</v>
      </c>
      <c r="N247" s="3">
        <f>IF(Слияние1[[#This Row],[Валовая прибыль, руб]]=0,0,Слияние1[[#This Row],[Валовая прибыль, руб]]/Слияние1[[#This Row],[продажи руб]])</f>
        <v>0.64911430346937649</v>
      </c>
    </row>
    <row r="248" spans="1:14" x14ac:dyDescent="0.3">
      <c r="A248" s="1" t="s">
        <v>20</v>
      </c>
      <c r="B248" s="1" t="s">
        <v>38</v>
      </c>
      <c r="C248" s="1" t="s">
        <v>25</v>
      </c>
      <c r="D248" s="1" t="s">
        <v>19</v>
      </c>
      <c r="E248">
        <v>0</v>
      </c>
      <c r="F248">
        <v>1</v>
      </c>
      <c r="G248" s="2">
        <v>730.91700000000003</v>
      </c>
      <c r="H248">
        <v>1</v>
      </c>
      <c r="I248" s="2">
        <v>730.91700000000003</v>
      </c>
      <c r="J248">
        <v>0</v>
      </c>
      <c r="K248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48" s="2">
        <v>298.97899999999998</v>
      </c>
      <c r="M248" s="2">
        <f>Слияние1[[#This Row],[продажи руб]]-Слияние1[[#This Row],[Себестоимость продаж]]</f>
        <v>431.93800000000005</v>
      </c>
      <c r="N248" s="3">
        <f>IF(Слияние1[[#This Row],[Валовая прибыль, руб]]=0,0,Слияние1[[#This Row],[Валовая прибыль, руб]]/Слияние1[[#This Row],[продажи руб]])</f>
        <v>0.59095355560207252</v>
      </c>
    </row>
    <row r="249" spans="1:14" x14ac:dyDescent="0.3">
      <c r="A249" s="1" t="s">
        <v>20</v>
      </c>
      <c r="B249" s="1" t="s">
        <v>38</v>
      </c>
      <c r="C249" s="1" t="s">
        <v>26</v>
      </c>
      <c r="D249" s="1" t="s">
        <v>13</v>
      </c>
      <c r="E249">
        <v>0</v>
      </c>
      <c r="F249">
        <v>3</v>
      </c>
      <c r="G249" s="2">
        <v>2288.9830000000002</v>
      </c>
      <c r="H249">
        <v>2</v>
      </c>
      <c r="I249" s="2">
        <v>1558.066</v>
      </c>
      <c r="J249">
        <v>0</v>
      </c>
      <c r="K249" s="1">
        <f>IF(Слияние1[[#This Row],[продажи шт]]&gt;=0,(Слияние1[[#This Row],[продажи шт]]*Слияние1[[#This Row],[Себестоимость одного изделия]]),0)</f>
        <v>597.95799999999997</v>
      </c>
      <c r="L249" s="2">
        <v>298.97899999999998</v>
      </c>
      <c r="M249" s="2">
        <f>Слияние1[[#This Row],[продажи руб]]-Слияние1[[#This Row],[Себестоимость продаж]]</f>
        <v>960.10800000000006</v>
      </c>
      <c r="N249" s="3">
        <f>IF(Слияние1[[#This Row],[Валовая прибыль, руб]]=0,0,Слияние1[[#This Row],[Валовая прибыль, руб]]/Слияние1[[#This Row],[продажи руб]])</f>
        <v>0.61621779821907419</v>
      </c>
    </row>
    <row r="250" spans="1:14" x14ac:dyDescent="0.3">
      <c r="A250" s="1" t="s">
        <v>20</v>
      </c>
      <c r="B250" s="1" t="s">
        <v>38</v>
      </c>
      <c r="C250" s="1" t="s">
        <v>26</v>
      </c>
      <c r="D250" s="1" t="s">
        <v>18</v>
      </c>
      <c r="E250">
        <v>0</v>
      </c>
      <c r="F250">
        <v>1</v>
      </c>
      <c r="G250" s="2">
        <v>711.64300000000003</v>
      </c>
      <c r="H250">
        <v>0</v>
      </c>
      <c r="I250" s="2">
        <v>0</v>
      </c>
      <c r="J250">
        <v>0</v>
      </c>
      <c r="K250" s="1">
        <f>IF(Слияние1[[#This Row],[продажи шт]]&gt;=0,(Слияние1[[#This Row],[продажи шт]]*Слияние1[[#This Row],[Себестоимость одного изделия]]),0)</f>
        <v>0</v>
      </c>
      <c r="L250" s="2">
        <v>298.97899999999998</v>
      </c>
      <c r="M250" s="2">
        <f>Слияние1[[#This Row],[продажи руб]]-Слияние1[[#This Row],[Себестоимость продаж]]</f>
        <v>0</v>
      </c>
      <c r="N250" s="3">
        <f>IF(Слияние1[[#This Row],[Валовая прибыль, руб]]=0,0,Слияние1[[#This Row],[Валовая прибыль, руб]]/Слияние1[[#This Row],[продажи руб]])</f>
        <v>0</v>
      </c>
    </row>
    <row r="251" spans="1:14" x14ac:dyDescent="0.3">
      <c r="A251" s="1" t="s">
        <v>20</v>
      </c>
      <c r="B251" s="1" t="s">
        <v>38</v>
      </c>
      <c r="C251" s="1" t="s">
        <v>27</v>
      </c>
      <c r="D251" s="1" t="s">
        <v>13</v>
      </c>
      <c r="E251">
        <v>0</v>
      </c>
      <c r="F251">
        <v>4</v>
      </c>
      <c r="G251" s="2">
        <v>3073.6624999999999</v>
      </c>
      <c r="H251">
        <v>1</v>
      </c>
      <c r="I251" s="2">
        <v>852.06949999999983</v>
      </c>
      <c r="J251">
        <v>0</v>
      </c>
      <c r="K251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51" s="2">
        <v>298.97899999999998</v>
      </c>
      <c r="M251" s="2">
        <f>Слияние1[[#This Row],[продажи руб]]-Слияние1[[#This Row],[Себестоимость продаж]]</f>
        <v>553.09049999999979</v>
      </c>
      <c r="N251" s="3">
        <f>IF(Слияние1[[#This Row],[Валовая прибыль, руб]]=0,0,Слияние1[[#This Row],[Валовая прибыль, руб]]/Слияние1[[#This Row],[продажи руб]])</f>
        <v>0.64911430346937649</v>
      </c>
    </row>
    <row r="252" spans="1:14" x14ac:dyDescent="0.3">
      <c r="A252" s="1" t="s">
        <v>20</v>
      </c>
      <c r="B252" s="1" t="s">
        <v>38</v>
      </c>
      <c r="C252" s="1" t="s">
        <v>27</v>
      </c>
      <c r="D252" s="1" t="s">
        <v>15</v>
      </c>
      <c r="E252">
        <v>0</v>
      </c>
      <c r="F252">
        <v>0</v>
      </c>
      <c r="G252" s="2">
        <v>0</v>
      </c>
      <c r="H252">
        <v>0</v>
      </c>
      <c r="I252" s="2">
        <v>0</v>
      </c>
      <c r="J252">
        <v>0</v>
      </c>
      <c r="K252" s="1">
        <f>IF(Слияние1[[#This Row],[продажи шт]]&gt;=0,(Слияние1[[#This Row],[продажи шт]]*Слияние1[[#This Row],[Себестоимость одного изделия]]),0)</f>
        <v>0</v>
      </c>
      <c r="L252" s="2">
        <v>298.97899999999998</v>
      </c>
      <c r="M252" s="2">
        <f>Слияние1[[#This Row],[продажи руб]]-Слияние1[[#This Row],[Себестоимость продаж]]</f>
        <v>0</v>
      </c>
      <c r="N252" s="3">
        <f>IF(Слияние1[[#This Row],[Валовая прибыль, руб]]=0,0,Слияние1[[#This Row],[Валовая прибыль, руб]]/Слияние1[[#This Row],[продажи руб]])</f>
        <v>0</v>
      </c>
    </row>
    <row r="253" spans="1:14" x14ac:dyDescent="0.3">
      <c r="A253" s="1" t="s">
        <v>20</v>
      </c>
      <c r="B253" s="1" t="s">
        <v>38</v>
      </c>
      <c r="C253" s="1" t="s">
        <v>27</v>
      </c>
      <c r="D253" s="1" t="s">
        <v>16</v>
      </c>
      <c r="E253">
        <v>0</v>
      </c>
      <c r="F253">
        <v>1</v>
      </c>
      <c r="G253" s="2">
        <v>852.06949999999983</v>
      </c>
      <c r="H253">
        <v>0</v>
      </c>
      <c r="I253" s="2">
        <v>0</v>
      </c>
      <c r="J253">
        <v>0</v>
      </c>
      <c r="K253" s="1">
        <f>IF(Слияние1[[#This Row],[продажи шт]]&gt;=0,(Слияние1[[#This Row],[продажи шт]]*Слияние1[[#This Row],[Себестоимость одного изделия]]),0)</f>
        <v>0</v>
      </c>
      <c r="L253" s="2">
        <v>298.97899999999998</v>
      </c>
      <c r="M253" s="2">
        <f>Слияние1[[#This Row],[продажи руб]]-Слияние1[[#This Row],[Себестоимость продаж]]</f>
        <v>0</v>
      </c>
      <c r="N253" s="3">
        <f>IF(Слияние1[[#This Row],[Валовая прибыль, руб]]=0,0,Слияние1[[#This Row],[Валовая прибыль, руб]]/Слияние1[[#This Row],[продажи руб]])</f>
        <v>0</v>
      </c>
    </row>
    <row r="254" spans="1:14" x14ac:dyDescent="0.3">
      <c r="A254" s="1" t="s">
        <v>20</v>
      </c>
      <c r="B254" s="1" t="s">
        <v>38</v>
      </c>
      <c r="C254" s="1" t="s">
        <v>27</v>
      </c>
      <c r="D254" s="1" t="s">
        <v>13</v>
      </c>
      <c r="E254">
        <v>0</v>
      </c>
      <c r="F254">
        <v>1</v>
      </c>
      <c r="G254" s="2">
        <v>730.91700000000003</v>
      </c>
      <c r="H254">
        <v>1</v>
      </c>
      <c r="I254" s="2">
        <v>730.91700000000003</v>
      </c>
      <c r="J254">
        <v>0</v>
      </c>
      <c r="K254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254" s="2">
        <v>298.97899999999998</v>
      </c>
      <c r="M254" s="2">
        <f>Слияние1[[#This Row],[продажи руб]]-Слияние1[[#This Row],[Себестоимость продаж]]</f>
        <v>431.93800000000005</v>
      </c>
      <c r="N254" s="3">
        <f>IF(Слияние1[[#This Row],[Валовая прибыль, руб]]=0,0,Слияние1[[#This Row],[Валовая прибыль, руб]]/Слияние1[[#This Row],[продажи руб]])</f>
        <v>0.59095355560207252</v>
      </c>
    </row>
    <row r="255" spans="1:14" x14ac:dyDescent="0.3">
      <c r="A255" s="1" t="s">
        <v>10</v>
      </c>
      <c r="B255" s="1" t="s">
        <v>39</v>
      </c>
      <c r="C255" s="1" t="s">
        <v>40</v>
      </c>
      <c r="D255" s="1" t="s">
        <v>19</v>
      </c>
      <c r="E255">
        <v>0</v>
      </c>
      <c r="F255">
        <v>1</v>
      </c>
      <c r="G255" s="2">
        <v>1773.576</v>
      </c>
      <c r="H255">
        <v>1</v>
      </c>
      <c r="I255" s="2">
        <v>1773.576</v>
      </c>
      <c r="J255">
        <v>0</v>
      </c>
      <c r="K255" s="1">
        <f>IF(Слияние1[[#This Row],[продажи шт]]&gt;=0,(Слияние1[[#This Row],[продажи шт]]*Слияние1[[#This Row],[Себестоимость одного изделия]]),0)</f>
        <v>450.5</v>
      </c>
      <c r="L255" s="2">
        <v>450.5</v>
      </c>
      <c r="M255" s="2">
        <f>Слияние1[[#This Row],[продажи руб]]-Слияние1[[#This Row],[Себестоимость продаж]]</f>
        <v>1323.076</v>
      </c>
      <c r="N255" s="3">
        <f>IF(Слияние1[[#This Row],[Валовая прибыль, руб]]=0,0,Слияние1[[#This Row],[Валовая прибыль, руб]]/Слияние1[[#This Row],[продажи руб]])</f>
        <v>0.7459934054136953</v>
      </c>
    </row>
    <row r="256" spans="1:14" x14ac:dyDescent="0.3">
      <c r="A256" s="1" t="s">
        <v>10</v>
      </c>
      <c r="B256" s="1" t="s">
        <v>39</v>
      </c>
      <c r="C256" s="1" t="s">
        <v>40</v>
      </c>
      <c r="D256" s="1" t="s">
        <v>13</v>
      </c>
      <c r="E256">
        <v>0</v>
      </c>
      <c r="F256">
        <v>0</v>
      </c>
      <c r="G256" s="2">
        <v>0</v>
      </c>
      <c r="H256">
        <v>1</v>
      </c>
      <c r="I256" s="2">
        <v>1018.164</v>
      </c>
      <c r="J256">
        <v>0</v>
      </c>
      <c r="K256" s="1">
        <f>IF(Слияние1[[#This Row],[продажи шт]]&gt;=0,(Слияние1[[#This Row],[продажи шт]]*Слияние1[[#This Row],[Себестоимость одного изделия]]),0)</f>
        <v>450.5</v>
      </c>
      <c r="L256" s="2">
        <v>450.5</v>
      </c>
      <c r="M256" s="2">
        <f>Слияние1[[#This Row],[продажи руб]]-Слияние1[[#This Row],[Себестоимость продаж]]</f>
        <v>567.66399999999999</v>
      </c>
      <c r="N256" s="3">
        <f>IF(Слияние1[[#This Row],[Валовая прибыль, руб]]=0,0,Слияние1[[#This Row],[Валовая прибыль, руб]]/Слияние1[[#This Row],[продажи руб]])</f>
        <v>0.55753689975288856</v>
      </c>
    </row>
    <row r="257" spans="1:14" x14ac:dyDescent="0.3">
      <c r="A257" s="1" t="s">
        <v>10</v>
      </c>
      <c r="B257" s="1" t="s">
        <v>39</v>
      </c>
      <c r="C257" s="1" t="s">
        <v>40</v>
      </c>
      <c r="D257" s="1" t="s">
        <v>14</v>
      </c>
      <c r="E257">
        <v>0</v>
      </c>
      <c r="F257">
        <v>1</v>
      </c>
      <c r="G257" s="2">
        <v>1773.576</v>
      </c>
      <c r="H257">
        <v>1</v>
      </c>
      <c r="I257" s="2">
        <v>1773.576</v>
      </c>
      <c r="J257">
        <v>0</v>
      </c>
      <c r="K257" s="1">
        <f>IF(Слияние1[[#This Row],[продажи шт]]&gt;=0,(Слияние1[[#This Row],[продажи шт]]*Слияние1[[#This Row],[Себестоимость одного изделия]]),0)</f>
        <v>450.5</v>
      </c>
      <c r="L257" s="2">
        <v>450.5</v>
      </c>
      <c r="M257" s="2">
        <f>Слияние1[[#This Row],[продажи руб]]-Слияние1[[#This Row],[Себестоимость продаж]]</f>
        <v>1323.076</v>
      </c>
      <c r="N257" s="3">
        <f>IF(Слияние1[[#This Row],[Валовая прибыль, руб]]=0,0,Слияние1[[#This Row],[Валовая прибыль, руб]]/Слияние1[[#This Row],[продажи руб]])</f>
        <v>0.7459934054136953</v>
      </c>
    </row>
    <row r="258" spans="1:14" x14ac:dyDescent="0.3">
      <c r="A258" s="1" t="s">
        <v>10</v>
      </c>
      <c r="B258" s="1" t="s">
        <v>39</v>
      </c>
      <c r="C258" s="1" t="s">
        <v>40</v>
      </c>
      <c r="D258" s="1" t="s">
        <v>32</v>
      </c>
      <c r="E258">
        <v>0</v>
      </c>
      <c r="F258">
        <v>1</v>
      </c>
      <c r="G258" s="2">
        <v>1018.164</v>
      </c>
      <c r="H258">
        <v>1</v>
      </c>
      <c r="I258" s="2">
        <v>1018.164</v>
      </c>
      <c r="J258">
        <v>0</v>
      </c>
      <c r="K258" s="1">
        <f>IF(Слияние1[[#This Row],[продажи шт]]&gt;=0,(Слияние1[[#This Row],[продажи шт]]*Слияние1[[#This Row],[Себестоимость одного изделия]]),0)</f>
        <v>450.5</v>
      </c>
      <c r="L258" s="2">
        <v>450.5</v>
      </c>
      <c r="M258" s="2">
        <f>Слияние1[[#This Row],[продажи руб]]-Слияние1[[#This Row],[Себестоимость продаж]]</f>
        <v>567.66399999999999</v>
      </c>
      <c r="N258" s="3">
        <f>IF(Слияние1[[#This Row],[Валовая прибыль, руб]]=0,0,Слияние1[[#This Row],[Валовая прибыль, руб]]/Слияние1[[#This Row],[продажи руб]])</f>
        <v>0.55753689975288856</v>
      </c>
    </row>
    <row r="259" spans="1:14" x14ac:dyDescent="0.3">
      <c r="A259" s="1" t="s">
        <v>10</v>
      </c>
      <c r="B259" s="1" t="s">
        <v>39</v>
      </c>
      <c r="C259" s="1" t="s">
        <v>40</v>
      </c>
      <c r="D259" s="1" t="s">
        <v>17</v>
      </c>
      <c r="E259">
        <v>0</v>
      </c>
      <c r="F259">
        <v>0</v>
      </c>
      <c r="G259" s="2">
        <v>0</v>
      </c>
      <c r="H259">
        <v>1</v>
      </c>
      <c r="I259" s="2">
        <v>1018.164</v>
      </c>
      <c r="J259">
        <v>0</v>
      </c>
      <c r="K259" s="1">
        <f>IF(Слияние1[[#This Row],[продажи шт]]&gt;=0,(Слияние1[[#This Row],[продажи шт]]*Слияние1[[#This Row],[Себестоимость одного изделия]]),0)</f>
        <v>450.5</v>
      </c>
      <c r="L259" s="2">
        <v>450.5</v>
      </c>
      <c r="M259" s="2">
        <f>Слияние1[[#This Row],[продажи руб]]-Слияние1[[#This Row],[Себестоимость продаж]]</f>
        <v>567.66399999999999</v>
      </c>
      <c r="N259" s="3">
        <f>IF(Слияние1[[#This Row],[Валовая прибыль, руб]]=0,0,Слияние1[[#This Row],[Валовая прибыль, руб]]/Слияние1[[#This Row],[продажи руб]])</f>
        <v>0.55753689975288856</v>
      </c>
    </row>
    <row r="260" spans="1:14" x14ac:dyDescent="0.3">
      <c r="A260" s="1" t="s">
        <v>10</v>
      </c>
      <c r="B260" s="1" t="s">
        <v>39</v>
      </c>
      <c r="C260" s="1" t="s">
        <v>40</v>
      </c>
      <c r="D260" s="1" t="s">
        <v>18</v>
      </c>
      <c r="E260">
        <v>0</v>
      </c>
      <c r="F260">
        <v>1</v>
      </c>
      <c r="G260" s="2">
        <v>1018.164</v>
      </c>
      <c r="H260">
        <v>1</v>
      </c>
      <c r="I260" s="2">
        <v>1018.164</v>
      </c>
      <c r="J260">
        <v>0</v>
      </c>
      <c r="K260" s="1">
        <f>IF(Слияние1[[#This Row],[продажи шт]]&gt;=0,(Слияние1[[#This Row],[продажи шт]]*Слияние1[[#This Row],[Себестоимость одного изделия]]),0)</f>
        <v>450.5</v>
      </c>
      <c r="L260" s="2">
        <v>450.5</v>
      </c>
      <c r="M260" s="2">
        <f>Слияние1[[#This Row],[продажи руб]]-Слияние1[[#This Row],[Себестоимость продаж]]</f>
        <v>567.66399999999999</v>
      </c>
      <c r="N260" s="3">
        <f>IF(Слияние1[[#This Row],[Валовая прибыль, руб]]=0,0,Слияние1[[#This Row],[Валовая прибыль, руб]]/Слияние1[[#This Row],[продажи руб]])</f>
        <v>0.55753689975288856</v>
      </c>
    </row>
    <row r="261" spans="1:14" x14ac:dyDescent="0.3">
      <c r="A261" s="1" t="s">
        <v>10</v>
      </c>
      <c r="B261" s="1" t="s">
        <v>39</v>
      </c>
      <c r="C261" s="1" t="s">
        <v>40</v>
      </c>
      <c r="D261" s="1" t="s">
        <v>19</v>
      </c>
      <c r="E261">
        <v>0</v>
      </c>
      <c r="F261">
        <v>1</v>
      </c>
      <c r="G261" s="2">
        <v>1773.576</v>
      </c>
      <c r="H261">
        <v>1</v>
      </c>
      <c r="I261" s="2">
        <v>1773.576</v>
      </c>
      <c r="J261">
        <v>0</v>
      </c>
      <c r="K261" s="1">
        <f>IF(Слияние1[[#This Row],[продажи шт]]&gt;=0,(Слияние1[[#This Row],[продажи шт]]*Слияние1[[#This Row],[Себестоимость одного изделия]]),0)</f>
        <v>450.5</v>
      </c>
      <c r="L261" s="2">
        <v>450.5</v>
      </c>
      <c r="M261" s="2">
        <f>Слияние1[[#This Row],[продажи руб]]-Слияние1[[#This Row],[Себестоимость продаж]]</f>
        <v>1323.076</v>
      </c>
      <c r="N261" s="3">
        <f>IF(Слияние1[[#This Row],[Валовая прибыль, руб]]=0,0,Слияние1[[#This Row],[Валовая прибыль, руб]]/Слияние1[[#This Row],[продажи руб]])</f>
        <v>0.7459934054136953</v>
      </c>
    </row>
    <row r="262" spans="1:14" x14ac:dyDescent="0.3">
      <c r="A262" s="1" t="s">
        <v>10</v>
      </c>
      <c r="B262" s="1" t="s">
        <v>41</v>
      </c>
      <c r="C262" s="1" t="s">
        <v>12</v>
      </c>
      <c r="D262" s="1" t="s">
        <v>16</v>
      </c>
      <c r="E262">
        <v>0</v>
      </c>
      <c r="F262">
        <v>1</v>
      </c>
      <c r="G262" s="2">
        <v>353.78599999999989</v>
      </c>
      <c r="H262">
        <v>1</v>
      </c>
      <c r="I262" s="2">
        <v>353.78599999999989</v>
      </c>
      <c r="J262">
        <v>0</v>
      </c>
      <c r="K262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262" s="2">
        <v>145.77500000000001</v>
      </c>
      <c r="M262" s="2">
        <f>Слияние1[[#This Row],[продажи руб]]-Слияние1[[#This Row],[Себестоимость продаж]]</f>
        <v>208.01099999999988</v>
      </c>
      <c r="N262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263" spans="1:14" x14ac:dyDescent="0.3">
      <c r="A263" s="1" t="s">
        <v>10</v>
      </c>
      <c r="B263" s="1" t="s">
        <v>41</v>
      </c>
      <c r="C263" s="1" t="s">
        <v>12</v>
      </c>
      <c r="D263" s="1" t="s">
        <v>13</v>
      </c>
      <c r="E263">
        <v>0</v>
      </c>
      <c r="F263">
        <v>52</v>
      </c>
      <c r="G263" s="2">
        <v>19570.401000000002</v>
      </c>
      <c r="H263">
        <v>48</v>
      </c>
      <c r="I263" s="2">
        <v>17628.890500000001</v>
      </c>
      <c r="J263">
        <v>0</v>
      </c>
      <c r="K263" s="1">
        <f>IF(Слияние1[[#This Row],[продажи шт]]&gt;=0,(Слияние1[[#This Row],[продажи шт]]*Слияние1[[#This Row],[Себестоимость одного изделия]]),0)</f>
        <v>6997.2000000000007</v>
      </c>
      <c r="L263" s="2">
        <v>145.77500000000001</v>
      </c>
      <c r="M263" s="2">
        <f>Слияние1[[#This Row],[продажи руб]]-Слияние1[[#This Row],[Себестоимость продаж]]</f>
        <v>10631.690500000001</v>
      </c>
      <c r="N263" s="3">
        <f>IF(Слияние1[[#This Row],[Валовая прибыль, руб]]=0,0,Слияние1[[#This Row],[Валовая прибыль, руб]]/Слияние1[[#This Row],[продажи руб]])</f>
        <v>0.60308335910305866</v>
      </c>
    </row>
    <row r="264" spans="1:14" x14ac:dyDescent="0.3">
      <c r="A264" s="1" t="s">
        <v>10</v>
      </c>
      <c r="B264" s="1" t="s">
        <v>41</v>
      </c>
      <c r="C264" s="1" t="s">
        <v>12</v>
      </c>
      <c r="D264" s="1" t="s">
        <v>14</v>
      </c>
      <c r="E264">
        <v>0</v>
      </c>
      <c r="F264">
        <v>3</v>
      </c>
      <c r="G264" s="2">
        <v>1190.7905000000001</v>
      </c>
      <c r="H264">
        <v>4</v>
      </c>
      <c r="I264" s="2">
        <v>1544.5764999999999</v>
      </c>
      <c r="J264">
        <v>0</v>
      </c>
      <c r="K264" s="1">
        <f>IF(Слияние1[[#This Row],[продажи шт]]&gt;=0,(Слияние1[[#This Row],[продажи шт]]*Слияние1[[#This Row],[Себестоимость одного изделия]]),0)</f>
        <v>583.1</v>
      </c>
      <c r="L264" s="2">
        <v>145.77500000000001</v>
      </c>
      <c r="M264" s="2">
        <f>Слияние1[[#This Row],[продажи руб]]-Слияние1[[#This Row],[Себестоимость продаж]]</f>
        <v>961.47649999999987</v>
      </c>
      <c r="N264" s="3">
        <f>IF(Слияние1[[#This Row],[Валовая прибыль, руб]]=0,0,Слияние1[[#This Row],[Валовая прибыль, руб]]/Слияние1[[#This Row],[продажи руб]])</f>
        <v>0.6224855162563977</v>
      </c>
    </row>
    <row r="265" spans="1:14" x14ac:dyDescent="0.3">
      <c r="A265" s="1" t="s">
        <v>10</v>
      </c>
      <c r="B265" s="1" t="s">
        <v>41</v>
      </c>
      <c r="C265" s="1" t="s">
        <v>12</v>
      </c>
      <c r="D265" s="1" t="s">
        <v>16</v>
      </c>
      <c r="E265">
        <v>0</v>
      </c>
      <c r="F265">
        <v>2</v>
      </c>
      <c r="G265" s="2">
        <v>837.00450000000001</v>
      </c>
      <c r="H265">
        <v>0</v>
      </c>
      <c r="I265" s="2">
        <v>129.4325</v>
      </c>
      <c r="J265">
        <v>0</v>
      </c>
      <c r="K265" s="1">
        <f>IF(Слияние1[[#This Row],[продажи шт]]&gt;=0,(Слияние1[[#This Row],[продажи шт]]*Слияние1[[#This Row],[Себестоимость одного изделия]]),0)</f>
        <v>0</v>
      </c>
      <c r="L265" s="2">
        <v>145.77500000000001</v>
      </c>
      <c r="M265" s="2">
        <f>Слияние1[[#This Row],[продажи руб]]-Слияние1[[#This Row],[Себестоимость продаж]]</f>
        <v>129.4325</v>
      </c>
      <c r="N265" s="3">
        <f>IF(Слияние1[[#This Row],[Валовая прибыль, руб]]=0,0,Слияние1[[#This Row],[Валовая прибыль, руб]]/Слияние1[[#This Row],[продажи руб]])</f>
        <v>1</v>
      </c>
    </row>
    <row r="266" spans="1:14" x14ac:dyDescent="0.3">
      <c r="A266" s="1" t="s">
        <v>10</v>
      </c>
      <c r="B266" s="1" t="s">
        <v>41</v>
      </c>
      <c r="C266" s="1" t="s">
        <v>12</v>
      </c>
      <c r="D266" s="1" t="s">
        <v>13</v>
      </c>
      <c r="E266">
        <v>0</v>
      </c>
      <c r="F266">
        <v>4</v>
      </c>
      <c r="G266" s="2">
        <v>1803.4414999999999</v>
      </c>
      <c r="H266">
        <v>4</v>
      </c>
      <c r="I266" s="2">
        <v>1803.4414999999999</v>
      </c>
      <c r="J266">
        <v>0</v>
      </c>
      <c r="K266" s="1">
        <f>IF(Слияние1[[#This Row],[продажи шт]]&gt;=0,(Слияние1[[#This Row],[продажи шт]]*Слияние1[[#This Row],[Себестоимость одного изделия]]),0)</f>
        <v>583.1</v>
      </c>
      <c r="L266" s="2">
        <v>145.77500000000001</v>
      </c>
      <c r="M266" s="2">
        <f>Слияние1[[#This Row],[продажи руб]]-Слияние1[[#This Row],[Себестоимость продаж]]</f>
        <v>1220.3415</v>
      </c>
      <c r="N266" s="3">
        <f>IF(Слияние1[[#This Row],[Валовая прибыль, руб]]=0,0,Слияние1[[#This Row],[Валовая прибыль, руб]]/Слияние1[[#This Row],[продажи руб]])</f>
        <v>0.67667373740706316</v>
      </c>
    </row>
    <row r="267" spans="1:14" x14ac:dyDescent="0.3">
      <c r="A267" s="1" t="s">
        <v>10</v>
      </c>
      <c r="B267" s="1" t="s">
        <v>41</v>
      </c>
      <c r="C267" s="1" t="s">
        <v>12</v>
      </c>
      <c r="D267" s="1" t="s">
        <v>17</v>
      </c>
      <c r="E267">
        <v>0</v>
      </c>
      <c r="F267">
        <v>2</v>
      </c>
      <c r="G267" s="2">
        <v>966.4369999999999</v>
      </c>
      <c r="H267">
        <v>1</v>
      </c>
      <c r="I267" s="2">
        <v>483.21849999999989</v>
      </c>
      <c r="J267">
        <v>0</v>
      </c>
      <c r="K267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267" s="2">
        <v>145.77500000000001</v>
      </c>
      <c r="M267" s="2">
        <f>Слияние1[[#This Row],[продажи руб]]-Слияние1[[#This Row],[Себестоимость продаж]]</f>
        <v>337.44349999999986</v>
      </c>
      <c r="N267" s="3">
        <f>IF(Слияние1[[#This Row],[Валовая прибыль, руб]]=0,0,Слияние1[[#This Row],[Валовая прибыль, руб]]/Слияние1[[#This Row],[продажи руб]])</f>
        <v>0.69832487787615738</v>
      </c>
    </row>
    <row r="268" spans="1:14" x14ac:dyDescent="0.3">
      <c r="A268" s="1" t="s">
        <v>10</v>
      </c>
      <c r="B268" s="1" t="s">
        <v>41</v>
      </c>
      <c r="C268" s="1" t="s">
        <v>12</v>
      </c>
      <c r="D268" s="1" t="s">
        <v>18</v>
      </c>
      <c r="E268">
        <v>389</v>
      </c>
      <c r="F268">
        <v>83</v>
      </c>
      <c r="G268" s="2">
        <v>37629.402999999998</v>
      </c>
      <c r="H268">
        <v>47</v>
      </c>
      <c r="I268" s="2">
        <v>22060.139500000001</v>
      </c>
      <c r="J268">
        <v>278</v>
      </c>
      <c r="K268" s="1">
        <f>IF(Слияние1[[#This Row],[продажи шт]]&gt;=0,(Слияние1[[#This Row],[продажи шт]]*Слияние1[[#This Row],[Себестоимость одного изделия]]),0)</f>
        <v>6851.4250000000002</v>
      </c>
      <c r="L268" s="2">
        <v>145.77500000000001</v>
      </c>
      <c r="M268" s="2">
        <f>Слияние1[[#This Row],[продажи руб]]-Слияние1[[#This Row],[Себестоимость продаж]]</f>
        <v>15208.714500000002</v>
      </c>
      <c r="N268" s="3">
        <f>IF(Слияние1[[#This Row],[Валовая прибыль, руб]]=0,0,Слияние1[[#This Row],[Валовая прибыль, руб]]/Слияние1[[#This Row],[продажи руб]])</f>
        <v>0.68942059500575692</v>
      </c>
    </row>
    <row r="269" spans="1:14" x14ac:dyDescent="0.3">
      <c r="A269" s="1" t="s">
        <v>10</v>
      </c>
      <c r="B269" s="1" t="s">
        <v>41</v>
      </c>
      <c r="C269" s="1" t="s">
        <v>12</v>
      </c>
      <c r="D269" s="1" t="s">
        <v>19</v>
      </c>
      <c r="E269">
        <v>0</v>
      </c>
      <c r="F269">
        <v>1</v>
      </c>
      <c r="G269" s="2">
        <v>353.78599999999989</v>
      </c>
      <c r="H269">
        <v>1</v>
      </c>
      <c r="I269" s="2">
        <v>353.78599999999989</v>
      </c>
      <c r="J269">
        <v>0</v>
      </c>
      <c r="K269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269" s="2">
        <v>145.77500000000001</v>
      </c>
      <c r="M269" s="2">
        <f>Слияние1[[#This Row],[продажи руб]]-Слияние1[[#This Row],[Себестоимость продаж]]</f>
        <v>208.01099999999988</v>
      </c>
      <c r="N269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270" spans="1:14" x14ac:dyDescent="0.3">
      <c r="A270" s="1" t="s">
        <v>10</v>
      </c>
      <c r="B270" s="1" t="s">
        <v>42</v>
      </c>
      <c r="C270" s="1" t="s">
        <v>40</v>
      </c>
      <c r="D270" s="1" t="s">
        <v>13</v>
      </c>
      <c r="E270">
        <v>0</v>
      </c>
      <c r="F270">
        <v>12</v>
      </c>
      <c r="G270" s="2">
        <v>16520.531999999999</v>
      </c>
      <c r="H270">
        <v>2</v>
      </c>
      <c r="I270" s="2">
        <v>2594.675999999999</v>
      </c>
      <c r="J270">
        <v>8</v>
      </c>
      <c r="K270" s="1">
        <f>IF(Слияние1[[#This Row],[продажи шт]]&gt;=0,(Слияние1[[#This Row],[продажи шт]]*Слияние1[[#This Row],[Себестоимость одного изделия]]),0)</f>
        <v>901</v>
      </c>
      <c r="L270" s="2">
        <v>450.5</v>
      </c>
      <c r="M270" s="2">
        <f>Слияние1[[#This Row],[продажи руб]]-Слияние1[[#This Row],[Себестоимость продаж]]</f>
        <v>1693.675999999999</v>
      </c>
      <c r="N270" s="3">
        <f>IF(Слияние1[[#This Row],[Валовая прибыль, руб]]=0,0,Слияние1[[#This Row],[Валовая прибыль, руб]]/Слияние1[[#This Row],[продажи руб]])</f>
        <v>0.652750478287077</v>
      </c>
    </row>
    <row r="271" spans="1:14" x14ac:dyDescent="0.3">
      <c r="A271" s="1" t="s">
        <v>10</v>
      </c>
      <c r="B271" s="1" t="s">
        <v>42</v>
      </c>
      <c r="C271" s="1" t="s">
        <v>40</v>
      </c>
      <c r="D271" s="1" t="s">
        <v>14</v>
      </c>
      <c r="E271">
        <v>0</v>
      </c>
      <c r="F271">
        <v>1</v>
      </c>
      <c r="G271" s="2">
        <v>1773.576</v>
      </c>
      <c r="H271">
        <v>1</v>
      </c>
      <c r="I271" s="2">
        <v>1773.576</v>
      </c>
      <c r="J271">
        <v>0</v>
      </c>
      <c r="K271" s="1">
        <f>IF(Слияние1[[#This Row],[продажи шт]]&gt;=0,(Слияние1[[#This Row],[продажи шт]]*Слияние1[[#This Row],[Себестоимость одного изделия]]),0)</f>
        <v>450.5</v>
      </c>
      <c r="L271" s="2">
        <v>450.5</v>
      </c>
      <c r="M271" s="2">
        <f>Слияние1[[#This Row],[продажи руб]]-Слияние1[[#This Row],[Себестоимость продаж]]</f>
        <v>1323.076</v>
      </c>
      <c r="N271" s="3">
        <f>IF(Слияние1[[#This Row],[Валовая прибыль, руб]]=0,0,Слияние1[[#This Row],[Валовая прибыль, руб]]/Слияние1[[#This Row],[продажи руб]])</f>
        <v>0.7459934054136953</v>
      </c>
    </row>
    <row r="272" spans="1:14" x14ac:dyDescent="0.3">
      <c r="A272" s="1" t="s">
        <v>10</v>
      </c>
      <c r="B272" s="1" t="s">
        <v>42</v>
      </c>
      <c r="C272" s="1" t="s">
        <v>40</v>
      </c>
      <c r="D272" s="1" t="s">
        <v>16</v>
      </c>
      <c r="E272">
        <v>0</v>
      </c>
      <c r="F272">
        <v>1</v>
      </c>
      <c r="G272" s="2">
        <v>1765.365</v>
      </c>
      <c r="H272">
        <v>0</v>
      </c>
      <c r="I272" s="2">
        <v>0</v>
      </c>
      <c r="J272">
        <v>2</v>
      </c>
      <c r="K272" s="1">
        <f>IF(Слияние1[[#This Row],[продажи шт]]&gt;=0,(Слияние1[[#This Row],[продажи шт]]*Слияние1[[#This Row],[Себестоимость одного изделия]]),0)</f>
        <v>0</v>
      </c>
      <c r="L272" s="2">
        <v>450.5</v>
      </c>
      <c r="M272" s="2">
        <f>Слияние1[[#This Row],[продажи руб]]-Слияние1[[#This Row],[Себестоимость продаж]]</f>
        <v>0</v>
      </c>
      <c r="N272" s="3">
        <f>IF(Слияние1[[#This Row],[Валовая прибыль, руб]]=0,0,Слияние1[[#This Row],[Валовая прибыль, руб]]/Слияние1[[#This Row],[продажи руб]])</f>
        <v>0</v>
      </c>
    </row>
    <row r="273" spans="1:14" x14ac:dyDescent="0.3">
      <c r="A273" s="1" t="s">
        <v>10</v>
      </c>
      <c r="B273" s="1" t="s">
        <v>42</v>
      </c>
      <c r="C273" s="1" t="s">
        <v>40</v>
      </c>
      <c r="D273" s="1" t="s">
        <v>13</v>
      </c>
      <c r="E273">
        <v>0</v>
      </c>
      <c r="F273">
        <v>2</v>
      </c>
      <c r="G273" s="2">
        <v>2594.675999999999</v>
      </c>
      <c r="H273">
        <v>1</v>
      </c>
      <c r="I273" s="2">
        <v>821.09999999999991</v>
      </c>
      <c r="J273">
        <v>3</v>
      </c>
      <c r="K273" s="1">
        <f>IF(Слияние1[[#This Row],[продажи шт]]&gt;=0,(Слияние1[[#This Row],[продажи шт]]*Слияние1[[#This Row],[Себестоимость одного изделия]]),0)</f>
        <v>450.5</v>
      </c>
      <c r="L273" s="2">
        <v>450.5</v>
      </c>
      <c r="M273" s="2">
        <f>Слияние1[[#This Row],[продажи руб]]-Слияние1[[#This Row],[Себестоимость продаж]]</f>
        <v>370.59999999999991</v>
      </c>
      <c r="N273" s="3">
        <f>IF(Слияние1[[#This Row],[Валовая прибыль, руб]]=0,0,Слияние1[[#This Row],[Валовая прибыль, руб]]/Слияние1[[#This Row],[продажи руб]])</f>
        <v>0.45134575569358171</v>
      </c>
    </row>
    <row r="274" spans="1:14" x14ac:dyDescent="0.3">
      <c r="A274" s="1" t="s">
        <v>10</v>
      </c>
      <c r="B274" s="1" t="s">
        <v>42</v>
      </c>
      <c r="C274" s="1" t="s">
        <v>40</v>
      </c>
      <c r="D274" s="1" t="s">
        <v>18</v>
      </c>
      <c r="E274">
        <v>0</v>
      </c>
      <c r="F274">
        <v>0</v>
      </c>
      <c r="G274" s="2">
        <v>0</v>
      </c>
      <c r="H274">
        <v>0</v>
      </c>
      <c r="I274" s="2">
        <v>0</v>
      </c>
      <c r="J274">
        <v>1</v>
      </c>
      <c r="K274" s="1">
        <f>IF(Слияние1[[#This Row],[продажи шт]]&gt;=0,(Слияние1[[#This Row],[продажи шт]]*Слияние1[[#This Row],[Себестоимость одного изделия]]),0)</f>
        <v>0</v>
      </c>
      <c r="L274" s="2">
        <v>450.5</v>
      </c>
      <c r="M274" s="2">
        <f>Слияние1[[#This Row],[продажи руб]]-Слияние1[[#This Row],[Себестоимость продаж]]</f>
        <v>0</v>
      </c>
      <c r="N274" s="3">
        <f>IF(Слияние1[[#This Row],[Валовая прибыль, руб]]=0,0,Слияние1[[#This Row],[Валовая прибыль, руб]]/Слияние1[[#This Row],[продажи руб]])</f>
        <v>0</v>
      </c>
    </row>
    <row r="275" spans="1:14" x14ac:dyDescent="0.3">
      <c r="A275" s="1" t="s">
        <v>10</v>
      </c>
      <c r="B275" s="1" t="s">
        <v>43</v>
      </c>
      <c r="C275" s="1" t="s">
        <v>12</v>
      </c>
      <c r="D275" s="1" t="s">
        <v>13</v>
      </c>
      <c r="E275">
        <v>0</v>
      </c>
      <c r="F275">
        <v>1</v>
      </c>
      <c r="G275" s="2">
        <v>353.78599999999989</v>
      </c>
      <c r="H275">
        <v>1</v>
      </c>
      <c r="I275" s="2">
        <v>353.78599999999989</v>
      </c>
      <c r="J275">
        <v>0</v>
      </c>
      <c r="K275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275" s="2">
        <v>145.77500000000001</v>
      </c>
      <c r="M275" s="2">
        <f>Слияние1[[#This Row],[продажи руб]]-Слияние1[[#This Row],[Себестоимость продаж]]</f>
        <v>208.01099999999988</v>
      </c>
      <c r="N275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276" spans="1:14" x14ac:dyDescent="0.3">
      <c r="A276" s="1" t="s">
        <v>44</v>
      </c>
      <c r="B276" s="1" t="s">
        <v>45</v>
      </c>
      <c r="C276" s="1" t="s">
        <v>22</v>
      </c>
      <c r="D276" s="1" t="s">
        <v>13</v>
      </c>
      <c r="E276">
        <v>0</v>
      </c>
      <c r="F276">
        <v>1</v>
      </c>
      <c r="G276" s="2">
        <v>838.31549999999993</v>
      </c>
      <c r="H276">
        <v>1</v>
      </c>
      <c r="I276" s="2">
        <v>838.31549999999993</v>
      </c>
      <c r="J276">
        <v>0</v>
      </c>
      <c r="K27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76" s="2">
        <v>433.37249999999989</v>
      </c>
      <c r="M276" s="2">
        <f>Слияние1[[#This Row],[продажи руб]]-Слияние1[[#This Row],[Себестоимость продаж]]</f>
        <v>404.94300000000004</v>
      </c>
      <c r="N276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277" spans="1:14" x14ac:dyDescent="0.3">
      <c r="A277" s="1" t="s">
        <v>44</v>
      </c>
      <c r="B277" s="1" t="s">
        <v>45</v>
      </c>
      <c r="C277" s="1" t="s">
        <v>22</v>
      </c>
      <c r="D277" s="1" t="s">
        <v>13</v>
      </c>
      <c r="E277">
        <v>0</v>
      </c>
      <c r="F277">
        <v>125</v>
      </c>
      <c r="G277" s="2">
        <v>113056.3505</v>
      </c>
      <c r="H277">
        <v>90</v>
      </c>
      <c r="I277" s="2">
        <v>82480.265499999994</v>
      </c>
      <c r="J277">
        <v>0</v>
      </c>
      <c r="K277" s="1">
        <f>IF(Слияние1[[#This Row],[продажи шт]]&gt;=0,(Слияние1[[#This Row],[продажи шт]]*Слияние1[[#This Row],[Себестоимость одного изделия]]),0)</f>
        <v>39003.524999999987</v>
      </c>
      <c r="L277" s="2">
        <v>433.37249999999989</v>
      </c>
      <c r="M277" s="2">
        <f>Слияние1[[#This Row],[продажи руб]]-Слияние1[[#This Row],[Себестоимость продаж]]</f>
        <v>43476.740500000007</v>
      </c>
      <c r="N277" s="3">
        <f>IF(Слияние1[[#This Row],[Валовая прибыль, руб]]=0,0,Слияние1[[#This Row],[Валовая прибыль, руб]]/Слияние1[[#This Row],[продажи руб]])</f>
        <v>0.52711688349257324</v>
      </c>
    </row>
    <row r="278" spans="1:14" x14ac:dyDescent="0.3">
      <c r="A278" s="1" t="s">
        <v>44</v>
      </c>
      <c r="B278" s="1" t="s">
        <v>45</v>
      </c>
      <c r="C278" s="1" t="s">
        <v>22</v>
      </c>
      <c r="D278" s="1" t="s">
        <v>14</v>
      </c>
      <c r="E278">
        <v>0</v>
      </c>
      <c r="F278">
        <v>4</v>
      </c>
      <c r="G278" s="2">
        <v>4794.5110000000004</v>
      </c>
      <c r="H278">
        <v>2</v>
      </c>
      <c r="I278" s="2">
        <v>2363.9859999999999</v>
      </c>
      <c r="J278">
        <v>0</v>
      </c>
      <c r="K278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278" s="2">
        <v>433.37249999999989</v>
      </c>
      <c r="M278" s="2">
        <f>Слияние1[[#This Row],[продажи руб]]-Слияние1[[#This Row],[Себестоимость продаж]]</f>
        <v>1497.241</v>
      </c>
      <c r="N278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279" spans="1:14" x14ac:dyDescent="0.3">
      <c r="A279" s="1" t="s">
        <v>44</v>
      </c>
      <c r="B279" s="1" t="s">
        <v>45</v>
      </c>
      <c r="C279" s="1" t="s">
        <v>22</v>
      </c>
      <c r="D279" s="1" t="s">
        <v>32</v>
      </c>
      <c r="E279">
        <v>0</v>
      </c>
      <c r="F279">
        <v>1</v>
      </c>
      <c r="G279" s="2">
        <v>838.31549999999993</v>
      </c>
      <c r="H279">
        <v>0</v>
      </c>
      <c r="I279" s="2">
        <v>0</v>
      </c>
      <c r="J279">
        <v>0</v>
      </c>
      <c r="K279" s="1">
        <f>IF(Слияние1[[#This Row],[продажи шт]]&gt;=0,(Слияние1[[#This Row],[продажи шт]]*Слияние1[[#This Row],[Себестоимость одного изделия]]),0)</f>
        <v>0</v>
      </c>
      <c r="L279" s="2">
        <v>433.37249999999989</v>
      </c>
      <c r="M279" s="2">
        <f>Слияние1[[#This Row],[продажи руб]]-Слияние1[[#This Row],[Себестоимость продаж]]</f>
        <v>0</v>
      </c>
      <c r="N279" s="3">
        <f>IF(Слияние1[[#This Row],[Валовая прибыль, руб]]=0,0,Слияние1[[#This Row],[Валовая прибыль, руб]]/Слияние1[[#This Row],[продажи руб]])</f>
        <v>0</v>
      </c>
    </row>
    <row r="280" spans="1:14" x14ac:dyDescent="0.3">
      <c r="A280" s="1" t="s">
        <v>44</v>
      </c>
      <c r="B280" s="1" t="s">
        <v>45</v>
      </c>
      <c r="C280" s="1" t="s">
        <v>22</v>
      </c>
      <c r="D280" s="1" t="s">
        <v>15</v>
      </c>
      <c r="E280">
        <v>0</v>
      </c>
      <c r="F280">
        <v>3</v>
      </c>
      <c r="G280" s="2">
        <v>2749.4315000000001</v>
      </c>
      <c r="H280">
        <v>1</v>
      </c>
      <c r="I280" s="2">
        <v>955.55799999999988</v>
      </c>
      <c r="J280">
        <v>0</v>
      </c>
      <c r="K28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80" s="2">
        <v>433.37249999999989</v>
      </c>
      <c r="M280" s="2">
        <f>Слияние1[[#This Row],[продажи руб]]-Слияние1[[#This Row],[Себестоимость продаж]]</f>
        <v>522.18550000000005</v>
      </c>
      <c r="N280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281" spans="1:14" x14ac:dyDescent="0.3">
      <c r="A281" s="1" t="s">
        <v>44</v>
      </c>
      <c r="B281" s="1" t="s">
        <v>45</v>
      </c>
      <c r="C281" s="1" t="s">
        <v>22</v>
      </c>
      <c r="D281" s="1" t="s">
        <v>16</v>
      </c>
      <c r="E281">
        <v>0</v>
      </c>
      <c r="F281">
        <v>7</v>
      </c>
      <c r="G281" s="2">
        <v>6782.7114999999994</v>
      </c>
      <c r="H281">
        <v>3</v>
      </c>
      <c r="I281" s="2">
        <v>2514.9465</v>
      </c>
      <c r="J281">
        <v>0</v>
      </c>
      <c r="K281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281" s="2">
        <v>433.37249999999989</v>
      </c>
      <c r="M281" s="2">
        <f>Слияние1[[#This Row],[продажи руб]]-Слияние1[[#This Row],[Себестоимость продаж]]</f>
        <v>1214.8290000000004</v>
      </c>
      <c r="N281" s="3">
        <f>IF(Слияние1[[#This Row],[Валовая прибыль, руб]]=0,0,Слияние1[[#This Row],[Валовая прибыль, руб]]/Слияние1[[#This Row],[продажи руб]])</f>
        <v>0.48304367508414209</v>
      </c>
    </row>
    <row r="282" spans="1:14" x14ac:dyDescent="0.3">
      <c r="A282" s="1" t="s">
        <v>44</v>
      </c>
      <c r="B282" s="1" t="s">
        <v>45</v>
      </c>
      <c r="C282" s="1" t="s">
        <v>22</v>
      </c>
      <c r="D282" s="1" t="s">
        <v>13</v>
      </c>
      <c r="E282">
        <v>0</v>
      </c>
      <c r="F282">
        <v>5</v>
      </c>
      <c r="G282" s="2">
        <v>4535.2549999999992</v>
      </c>
      <c r="H282">
        <v>6</v>
      </c>
      <c r="I282" s="2">
        <v>5545.4264999999996</v>
      </c>
      <c r="J282">
        <v>0</v>
      </c>
      <c r="K282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282" s="2">
        <v>433.37249999999989</v>
      </c>
      <c r="M282" s="2">
        <f>Слияние1[[#This Row],[продажи руб]]-Слияние1[[#This Row],[Себестоимость продаж]]</f>
        <v>2945.1915000000004</v>
      </c>
      <c r="N282" s="3">
        <f>IF(Слияние1[[#This Row],[Валовая прибыль, руб]]=0,0,Слияние1[[#This Row],[Валовая прибыль, руб]]/Слияние1[[#This Row],[продажи руб]])</f>
        <v>0.53110279254445092</v>
      </c>
    </row>
    <row r="283" spans="1:14" x14ac:dyDescent="0.3">
      <c r="A283" s="1" t="s">
        <v>44</v>
      </c>
      <c r="B283" s="1" t="s">
        <v>45</v>
      </c>
      <c r="C283" s="1" t="s">
        <v>22</v>
      </c>
      <c r="D283" s="1" t="s">
        <v>17</v>
      </c>
      <c r="E283">
        <v>0</v>
      </c>
      <c r="F283">
        <v>7</v>
      </c>
      <c r="G283" s="2">
        <v>6891.9040000000005</v>
      </c>
      <c r="H283">
        <v>4</v>
      </c>
      <c r="I283" s="2">
        <v>3696.9395</v>
      </c>
      <c r="J283">
        <v>0</v>
      </c>
      <c r="K283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283" s="2">
        <v>433.37249999999989</v>
      </c>
      <c r="M283" s="2">
        <f>Слияние1[[#This Row],[продажи руб]]-Слияние1[[#This Row],[Себестоимость продаж]]</f>
        <v>1963.4495000000004</v>
      </c>
      <c r="N283" s="3">
        <f>IF(Слияние1[[#This Row],[Валовая прибыль, руб]]=0,0,Слияние1[[#This Row],[Валовая прибыль, руб]]/Слияние1[[#This Row],[продажи руб]])</f>
        <v>0.53110133395474834</v>
      </c>
    </row>
    <row r="284" spans="1:14" x14ac:dyDescent="0.3">
      <c r="A284" s="1" t="s">
        <v>44</v>
      </c>
      <c r="B284" s="1" t="s">
        <v>45</v>
      </c>
      <c r="C284" s="1" t="s">
        <v>22</v>
      </c>
      <c r="D284" s="1" t="s">
        <v>18</v>
      </c>
      <c r="E284">
        <v>0</v>
      </c>
      <c r="F284">
        <v>3</v>
      </c>
      <c r="G284" s="2">
        <v>3166.9850000000001</v>
      </c>
      <c r="H284">
        <v>1</v>
      </c>
      <c r="I284" s="2">
        <v>1255.8689999999999</v>
      </c>
      <c r="J284">
        <v>0</v>
      </c>
      <c r="K28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84" s="2">
        <v>433.37249999999989</v>
      </c>
      <c r="M284" s="2">
        <f>Слияние1[[#This Row],[продажи руб]]-Слияние1[[#This Row],[Себестоимость продаж]]</f>
        <v>822.49649999999997</v>
      </c>
      <c r="N284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285" spans="1:14" x14ac:dyDescent="0.3">
      <c r="A285" s="1" t="s">
        <v>44</v>
      </c>
      <c r="B285" s="1" t="s">
        <v>45</v>
      </c>
      <c r="C285" s="1" t="s">
        <v>22</v>
      </c>
      <c r="D285" s="1" t="s">
        <v>19</v>
      </c>
      <c r="E285">
        <v>0</v>
      </c>
      <c r="F285">
        <v>2</v>
      </c>
      <c r="G285" s="2">
        <v>2055.6480000000001</v>
      </c>
      <c r="H285">
        <v>0</v>
      </c>
      <c r="I285" s="2">
        <v>0</v>
      </c>
      <c r="J285">
        <v>0</v>
      </c>
      <c r="K285" s="1">
        <f>IF(Слияние1[[#This Row],[продажи шт]]&gt;=0,(Слияние1[[#This Row],[продажи шт]]*Слияние1[[#This Row],[Себестоимость одного изделия]]),0)</f>
        <v>0</v>
      </c>
      <c r="L285" s="2">
        <v>433.37249999999989</v>
      </c>
      <c r="M285" s="2">
        <f>Слияние1[[#This Row],[продажи руб]]-Слияние1[[#This Row],[Себестоимость продаж]]</f>
        <v>0</v>
      </c>
      <c r="N285" s="3">
        <f>IF(Слияние1[[#This Row],[Валовая прибыль, руб]]=0,0,Слияние1[[#This Row],[Валовая прибыль, руб]]/Слияние1[[#This Row],[продажи руб]])</f>
        <v>0</v>
      </c>
    </row>
    <row r="286" spans="1:14" x14ac:dyDescent="0.3">
      <c r="A286" s="1" t="s">
        <v>44</v>
      </c>
      <c r="B286" s="1" t="s">
        <v>45</v>
      </c>
      <c r="C286" s="1" t="s">
        <v>23</v>
      </c>
      <c r="D286" s="1" t="s">
        <v>13</v>
      </c>
      <c r="E286">
        <v>0</v>
      </c>
      <c r="F286">
        <v>27</v>
      </c>
      <c r="G286" s="2">
        <v>26384.588</v>
      </c>
      <c r="H286">
        <v>17</v>
      </c>
      <c r="I286" s="2">
        <v>16466.067999999999</v>
      </c>
      <c r="J286">
        <v>0</v>
      </c>
      <c r="K286" s="1">
        <f>IF(Слияние1[[#This Row],[продажи шт]]&gt;=0,(Слияние1[[#This Row],[продажи шт]]*Слияние1[[#This Row],[Себестоимость одного изделия]]),0)</f>
        <v>7367.3324999999977</v>
      </c>
      <c r="L286" s="2">
        <v>433.37249999999989</v>
      </c>
      <c r="M286" s="2">
        <f>Слияние1[[#This Row],[продажи руб]]-Слияние1[[#This Row],[Себестоимость продаж]]</f>
        <v>9098.7355000000025</v>
      </c>
      <c r="N286" s="3">
        <f>IF(Слияние1[[#This Row],[Валовая прибыль, руб]]=0,0,Слияние1[[#This Row],[Валовая прибыль, руб]]/Слияние1[[#This Row],[продажи руб]])</f>
        <v>0.55257487701374752</v>
      </c>
    </row>
    <row r="287" spans="1:14" x14ac:dyDescent="0.3">
      <c r="A287" s="1" t="s">
        <v>44</v>
      </c>
      <c r="B287" s="1" t="s">
        <v>45</v>
      </c>
      <c r="C287" s="1" t="s">
        <v>23</v>
      </c>
      <c r="D287" s="1" t="s">
        <v>14</v>
      </c>
      <c r="E287">
        <v>0</v>
      </c>
      <c r="F287">
        <v>5</v>
      </c>
      <c r="G287" s="2">
        <v>5553.6834999999992</v>
      </c>
      <c r="H287">
        <v>3</v>
      </c>
      <c r="I287" s="2">
        <v>2805.6320000000001</v>
      </c>
      <c r="J287">
        <v>0</v>
      </c>
      <c r="K287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287" s="2">
        <v>433.37249999999989</v>
      </c>
      <c r="M287" s="2">
        <f>Слияние1[[#This Row],[продажи руб]]-Слияние1[[#This Row],[Себестоимость продаж]]</f>
        <v>1505.5145000000005</v>
      </c>
      <c r="N287" s="3">
        <f>IF(Слияние1[[#This Row],[Валовая прибыль, руб]]=0,0,Слияние1[[#This Row],[Валовая прибыль, руб]]/Слияние1[[#This Row],[продажи руб]])</f>
        <v>0.53660440856106584</v>
      </c>
    </row>
    <row r="288" spans="1:14" x14ac:dyDescent="0.3">
      <c r="A288" s="1" t="s">
        <v>44</v>
      </c>
      <c r="B288" s="1" t="s">
        <v>45</v>
      </c>
      <c r="C288" s="1" t="s">
        <v>23</v>
      </c>
      <c r="D288" s="1" t="s">
        <v>15</v>
      </c>
      <c r="E288">
        <v>0</v>
      </c>
      <c r="F288">
        <v>3</v>
      </c>
      <c r="G288" s="2">
        <v>2550.2860000000001</v>
      </c>
      <c r="H288">
        <v>1</v>
      </c>
      <c r="I288" s="2">
        <v>838.31549999999993</v>
      </c>
      <c r="J288">
        <v>0</v>
      </c>
      <c r="K28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88" s="2">
        <v>433.37249999999989</v>
      </c>
      <c r="M288" s="2">
        <f>Слияние1[[#This Row],[продажи руб]]-Слияние1[[#This Row],[Себестоимость продаж]]</f>
        <v>404.94300000000004</v>
      </c>
      <c r="N288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289" spans="1:14" x14ac:dyDescent="0.3">
      <c r="A289" s="1" t="s">
        <v>44</v>
      </c>
      <c r="B289" s="1" t="s">
        <v>45</v>
      </c>
      <c r="C289" s="1" t="s">
        <v>23</v>
      </c>
      <c r="D289" s="1" t="s">
        <v>16</v>
      </c>
      <c r="E289">
        <v>0</v>
      </c>
      <c r="F289">
        <v>5</v>
      </c>
      <c r="G289" s="2">
        <v>4660.5474999999997</v>
      </c>
      <c r="H289">
        <v>1</v>
      </c>
      <c r="I289" s="2">
        <v>955.55799999999988</v>
      </c>
      <c r="J289">
        <v>0</v>
      </c>
      <c r="K28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89" s="2">
        <v>433.37249999999989</v>
      </c>
      <c r="M289" s="2">
        <f>Слияние1[[#This Row],[продажи руб]]-Слияние1[[#This Row],[Себестоимость продаж]]</f>
        <v>522.18550000000005</v>
      </c>
      <c r="N289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290" spans="1:14" x14ac:dyDescent="0.3">
      <c r="A290" s="1" t="s">
        <v>44</v>
      </c>
      <c r="B290" s="1" t="s">
        <v>45</v>
      </c>
      <c r="C290" s="1" t="s">
        <v>23</v>
      </c>
      <c r="D290" s="1" t="s">
        <v>13</v>
      </c>
      <c r="E290">
        <v>0</v>
      </c>
      <c r="F290">
        <v>2</v>
      </c>
      <c r="G290" s="2">
        <v>2094.1844999999998</v>
      </c>
      <c r="H290">
        <v>1</v>
      </c>
      <c r="I290" s="2">
        <v>1255.8689999999999</v>
      </c>
      <c r="J290">
        <v>0</v>
      </c>
      <c r="K29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90" s="2">
        <v>433.37249999999989</v>
      </c>
      <c r="M290" s="2">
        <f>Слияние1[[#This Row],[продажи руб]]-Слияние1[[#This Row],[Себестоимость продаж]]</f>
        <v>822.49649999999997</v>
      </c>
      <c r="N290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291" spans="1:14" x14ac:dyDescent="0.3">
      <c r="A291" s="1" t="s">
        <v>44</v>
      </c>
      <c r="B291" s="1" t="s">
        <v>45</v>
      </c>
      <c r="C291" s="1" t="s">
        <v>23</v>
      </c>
      <c r="D291" s="1" t="s">
        <v>17</v>
      </c>
      <c r="E291">
        <v>0</v>
      </c>
      <c r="F291">
        <v>1</v>
      </c>
      <c r="G291" s="2">
        <v>955.55799999999988</v>
      </c>
      <c r="H291">
        <v>1</v>
      </c>
      <c r="I291" s="2">
        <v>955.55799999999988</v>
      </c>
      <c r="J291">
        <v>0</v>
      </c>
      <c r="K29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91" s="2">
        <v>433.37249999999989</v>
      </c>
      <c r="M291" s="2">
        <f>Слияние1[[#This Row],[продажи руб]]-Слияние1[[#This Row],[Себестоимость продаж]]</f>
        <v>522.18550000000005</v>
      </c>
      <c r="N291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292" spans="1:14" x14ac:dyDescent="0.3">
      <c r="A292" s="1" t="s">
        <v>44</v>
      </c>
      <c r="B292" s="1" t="s">
        <v>45</v>
      </c>
      <c r="C292" s="1" t="s">
        <v>23</v>
      </c>
      <c r="D292" s="1" t="s">
        <v>18</v>
      </c>
      <c r="E292">
        <v>0</v>
      </c>
      <c r="F292">
        <v>3</v>
      </c>
      <c r="G292" s="2">
        <v>3049.7424999999989</v>
      </c>
      <c r="H292">
        <v>2</v>
      </c>
      <c r="I292" s="2">
        <v>1793.8734999999999</v>
      </c>
      <c r="J292">
        <v>0</v>
      </c>
      <c r="K292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292" s="2">
        <v>433.37249999999989</v>
      </c>
      <c r="M292" s="2">
        <f>Слияние1[[#This Row],[продажи руб]]-Слияние1[[#This Row],[Себестоимость продаж]]</f>
        <v>927.12850000000014</v>
      </c>
      <c r="N292" s="3">
        <f>IF(Слияние1[[#This Row],[Валовая прибыль, руб]]=0,0,Слияние1[[#This Row],[Валовая прибыль, руб]]/Слияние1[[#This Row],[продажи руб]])</f>
        <v>0.51683047884926125</v>
      </c>
    </row>
    <row r="293" spans="1:14" x14ac:dyDescent="0.3">
      <c r="A293" s="1" t="s">
        <v>44</v>
      </c>
      <c r="B293" s="1" t="s">
        <v>45</v>
      </c>
      <c r="C293" s="1" t="s">
        <v>23</v>
      </c>
      <c r="D293" s="1" t="s">
        <v>19</v>
      </c>
      <c r="E293">
        <v>0</v>
      </c>
      <c r="F293">
        <v>2</v>
      </c>
      <c r="G293" s="2">
        <v>1676.6310000000001</v>
      </c>
      <c r="H293">
        <v>3</v>
      </c>
      <c r="I293" s="2">
        <v>2913.2375000000002</v>
      </c>
      <c r="J293">
        <v>0</v>
      </c>
      <c r="K293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293" s="2">
        <v>433.37249999999989</v>
      </c>
      <c r="M293" s="2">
        <f>Слияние1[[#This Row],[продажи руб]]-Слияние1[[#This Row],[Себестоимость продаж]]</f>
        <v>1613.1200000000006</v>
      </c>
      <c r="N293" s="3">
        <f>IF(Слияние1[[#This Row],[Валовая прибыль, руб]]=0,0,Слияние1[[#This Row],[Валовая прибыль, руб]]/Слияние1[[#This Row],[продажи руб]])</f>
        <v>0.55372073166022351</v>
      </c>
    </row>
    <row r="294" spans="1:14" x14ac:dyDescent="0.3">
      <c r="A294" s="1" t="s">
        <v>44</v>
      </c>
      <c r="B294" s="1" t="s">
        <v>45</v>
      </c>
      <c r="C294" s="1" t="s">
        <v>24</v>
      </c>
      <c r="D294" s="1" t="s">
        <v>13</v>
      </c>
      <c r="E294">
        <v>0</v>
      </c>
      <c r="F294">
        <v>63</v>
      </c>
      <c r="G294" s="2">
        <v>58926.321999999993</v>
      </c>
      <c r="H294">
        <v>37</v>
      </c>
      <c r="I294" s="2">
        <v>34618.334999999999</v>
      </c>
      <c r="J294">
        <v>0</v>
      </c>
      <c r="K294" s="1">
        <f>IF(Слияние1[[#This Row],[продажи шт]]&gt;=0,(Слияние1[[#This Row],[продажи шт]]*Слияние1[[#This Row],[Себестоимость одного изделия]]),0)</f>
        <v>16034.782499999996</v>
      </c>
      <c r="L294" s="2">
        <v>433.37249999999989</v>
      </c>
      <c r="M294" s="2">
        <f>Слияние1[[#This Row],[продажи руб]]-Слияние1[[#This Row],[Себестоимость продаж]]</f>
        <v>18583.552500000005</v>
      </c>
      <c r="N294" s="3">
        <f>IF(Слияние1[[#This Row],[Валовая прибыль, руб]]=0,0,Слияние1[[#This Row],[Валовая прибыль, руб]]/Слияние1[[#This Row],[продажи руб]])</f>
        <v>0.53681242902063331</v>
      </c>
    </row>
    <row r="295" spans="1:14" x14ac:dyDescent="0.3">
      <c r="A295" s="1" t="s">
        <v>44</v>
      </c>
      <c r="B295" s="1" t="s">
        <v>45</v>
      </c>
      <c r="C295" s="1" t="s">
        <v>24</v>
      </c>
      <c r="D295" s="1" t="s">
        <v>14</v>
      </c>
      <c r="E295">
        <v>0</v>
      </c>
      <c r="F295">
        <v>3</v>
      </c>
      <c r="G295" s="2">
        <v>2749.4315000000001</v>
      </c>
      <c r="H295">
        <v>2</v>
      </c>
      <c r="I295" s="2">
        <v>1793.8734999999999</v>
      </c>
      <c r="J295">
        <v>0</v>
      </c>
      <c r="K295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295" s="2">
        <v>433.37249999999989</v>
      </c>
      <c r="M295" s="2">
        <f>Слияние1[[#This Row],[продажи руб]]-Слияние1[[#This Row],[Себестоимость продаж]]</f>
        <v>927.12850000000014</v>
      </c>
      <c r="N295" s="3">
        <f>IF(Слияние1[[#This Row],[Валовая прибыль, руб]]=0,0,Слияние1[[#This Row],[Валовая прибыль, руб]]/Слияние1[[#This Row],[продажи руб]])</f>
        <v>0.51683047884926125</v>
      </c>
    </row>
    <row r="296" spans="1:14" x14ac:dyDescent="0.3">
      <c r="A296" s="1" t="s">
        <v>44</v>
      </c>
      <c r="B296" s="1" t="s">
        <v>45</v>
      </c>
      <c r="C296" s="1" t="s">
        <v>24</v>
      </c>
      <c r="D296" s="1" t="s">
        <v>15</v>
      </c>
      <c r="E296">
        <v>0</v>
      </c>
      <c r="F296">
        <v>2</v>
      </c>
      <c r="G296" s="2">
        <v>2086.3874999999998</v>
      </c>
      <c r="H296">
        <v>1</v>
      </c>
      <c r="I296" s="2">
        <v>838.31549999999993</v>
      </c>
      <c r="J296">
        <v>0</v>
      </c>
      <c r="K29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96" s="2">
        <v>433.37249999999989</v>
      </c>
      <c r="M296" s="2">
        <f>Слияние1[[#This Row],[продажи руб]]-Слияние1[[#This Row],[Себестоимость продаж]]</f>
        <v>404.94300000000004</v>
      </c>
      <c r="N296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297" spans="1:14" x14ac:dyDescent="0.3">
      <c r="A297" s="1" t="s">
        <v>44</v>
      </c>
      <c r="B297" s="1" t="s">
        <v>45</v>
      </c>
      <c r="C297" s="1" t="s">
        <v>24</v>
      </c>
      <c r="D297" s="1" t="s">
        <v>16</v>
      </c>
      <c r="E297">
        <v>0</v>
      </c>
      <c r="F297">
        <v>1</v>
      </c>
      <c r="G297" s="2">
        <v>838.31549999999993</v>
      </c>
      <c r="H297">
        <v>1</v>
      </c>
      <c r="I297" s="2">
        <v>838.31549999999993</v>
      </c>
      <c r="J297">
        <v>0</v>
      </c>
      <c r="K29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297" s="2">
        <v>433.37249999999989</v>
      </c>
      <c r="M297" s="2">
        <f>Слияние1[[#This Row],[продажи руб]]-Слияние1[[#This Row],[Себестоимость продаж]]</f>
        <v>404.94300000000004</v>
      </c>
      <c r="N297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298" spans="1:14" x14ac:dyDescent="0.3">
      <c r="A298" s="1" t="s">
        <v>44</v>
      </c>
      <c r="B298" s="1" t="s">
        <v>45</v>
      </c>
      <c r="C298" s="1" t="s">
        <v>24</v>
      </c>
      <c r="D298" s="1" t="s">
        <v>13</v>
      </c>
      <c r="E298">
        <v>0</v>
      </c>
      <c r="F298">
        <v>1</v>
      </c>
      <c r="G298" s="2">
        <v>1248.0719999999999</v>
      </c>
      <c r="H298">
        <v>0</v>
      </c>
      <c r="I298" s="2">
        <v>0</v>
      </c>
      <c r="J298">
        <v>0</v>
      </c>
      <c r="K298" s="1">
        <f>IF(Слияние1[[#This Row],[продажи шт]]&gt;=0,(Слияние1[[#This Row],[продажи шт]]*Слияние1[[#This Row],[Себестоимость одного изделия]]),0)</f>
        <v>0</v>
      </c>
      <c r="L298" s="2">
        <v>433.37249999999989</v>
      </c>
      <c r="M298" s="2">
        <f>Слияние1[[#This Row],[продажи руб]]-Слияние1[[#This Row],[Себестоимость продаж]]</f>
        <v>0</v>
      </c>
      <c r="N298" s="3">
        <f>IF(Слияние1[[#This Row],[Валовая прибыль, руб]]=0,0,Слияние1[[#This Row],[Валовая прибыль, руб]]/Слияние1[[#This Row],[продажи руб]])</f>
        <v>0</v>
      </c>
    </row>
    <row r="299" spans="1:14" x14ac:dyDescent="0.3">
      <c r="A299" s="1" t="s">
        <v>44</v>
      </c>
      <c r="B299" s="1" t="s">
        <v>45</v>
      </c>
      <c r="C299" s="1" t="s">
        <v>24</v>
      </c>
      <c r="D299" s="1" t="s">
        <v>17</v>
      </c>
      <c r="E299">
        <v>0</v>
      </c>
      <c r="F299">
        <v>4</v>
      </c>
      <c r="G299" s="2">
        <v>4223.9384999999993</v>
      </c>
      <c r="H299">
        <v>2</v>
      </c>
      <c r="I299" s="2">
        <v>2094.1844999999998</v>
      </c>
      <c r="J299">
        <v>0</v>
      </c>
      <c r="K29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299" s="2">
        <v>433.37249999999989</v>
      </c>
      <c r="M299" s="2">
        <f>Слияние1[[#This Row],[продажи руб]]-Слияние1[[#This Row],[Себестоимость продаж]]</f>
        <v>1227.4395</v>
      </c>
      <c r="N299" s="3">
        <f>IF(Слияние1[[#This Row],[Валовая прибыль, руб]]=0,0,Слияние1[[#This Row],[Валовая прибыль, руб]]/Слияние1[[#This Row],[продажи руб]])</f>
        <v>0.58611812856030598</v>
      </c>
    </row>
    <row r="300" spans="1:14" x14ac:dyDescent="0.3">
      <c r="A300" s="1" t="s">
        <v>44</v>
      </c>
      <c r="B300" s="1" t="s">
        <v>45</v>
      </c>
      <c r="C300" s="1" t="s">
        <v>24</v>
      </c>
      <c r="D300" s="1" t="s">
        <v>18</v>
      </c>
      <c r="E300">
        <v>0</v>
      </c>
      <c r="F300">
        <v>6</v>
      </c>
      <c r="G300" s="2">
        <v>6669.5974999999989</v>
      </c>
      <c r="H300">
        <v>2</v>
      </c>
      <c r="I300" s="2">
        <v>2437.8620000000001</v>
      </c>
      <c r="J300">
        <v>0</v>
      </c>
      <c r="K300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00" s="2">
        <v>433.37249999999989</v>
      </c>
      <c r="M300" s="2">
        <f>Слияние1[[#This Row],[продажи руб]]-Слияние1[[#This Row],[Себестоимость продаж]]</f>
        <v>1571.1170000000002</v>
      </c>
      <c r="N300" s="3">
        <f>IF(Слияние1[[#This Row],[Валовая прибыль, руб]]=0,0,Слияние1[[#This Row],[Валовая прибыль, руб]]/Слияние1[[#This Row],[продажи руб]])</f>
        <v>0.64446510918173394</v>
      </c>
    </row>
    <row r="301" spans="1:14" x14ac:dyDescent="0.3">
      <c r="A301" s="1" t="s">
        <v>44</v>
      </c>
      <c r="B301" s="1" t="s">
        <v>45</v>
      </c>
      <c r="C301" s="1" t="s">
        <v>25</v>
      </c>
      <c r="D301" s="1" t="s">
        <v>13</v>
      </c>
      <c r="E301">
        <v>0</v>
      </c>
      <c r="F301">
        <v>60</v>
      </c>
      <c r="G301" s="2">
        <v>58959.936500000003</v>
      </c>
      <c r="H301">
        <v>34</v>
      </c>
      <c r="I301" s="2">
        <v>33112.0075</v>
      </c>
      <c r="J301">
        <v>0</v>
      </c>
      <c r="K301" s="1">
        <f>IF(Слияние1[[#This Row],[продажи шт]]&gt;=0,(Слияние1[[#This Row],[продажи шт]]*Слияние1[[#This Row],[Себестоимость одного изделия]]),0)</f>
        <v>14734.664999999995</v>
      </c>
      <c r="L301" s="2">
        <v>433.37249999999989</v>
      </c>
      <c r="M301" s="2">
        <f>Слияние1[[#This Row],[продажи руб]]-Слияние1[[#This Row],[Себестоимость продаж]]</f>
        <v>18377.342500000006</v>
      </c>
      <c r="N301" s="3">
        <f>IF(Слияние1[[#This Row],[Валовая прибыль, руб]]=0,0,Слияние1[[#This Row],[Валовая прибыль, руб]]/Слияние1[[#This Row],[продажи руб]])</f>
        <v>0.55500538588607184</v>
      </c>
    </row>
    <row r="302" spans="1:14" x14ac:dyDescent="0.3">
      <c r="A302" s="1" t="s">
        <v>44</v>
      </c>
      <c r="B302" s="1" t="s">
        <v>45</v>
      </c>
      <c r="C302" s="1" t="s">
        <v>25</v>
      </c>
      <c r="D302" s="1" t="s">
        <v>14</v>
      </c>
      <c r="E302">
        <v>0</v>
      </c>
      <c r="F302">
        <v>1</v>
      </c>
      <c r="G302" s="2">
        <v>955.55799999999988</v>
      </c>
      <c r="H302">
        <v>1</v>
      </c>
      <c r="I302" s="2">
        <v>955.55799999999988</v>
      </c>
      <c r="J302">
        <v>0</v>
      </c>
      <c r="K30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02" s="2">
        <v>433.37249999999989</v>
      </c>
      <c r="M302" s="2">
        <f>Слияние1[[#This Row],[продажи руб]]-Слияние1[[#This Row],[Себестоимость продаж]]</f>
        <v>522.18550000000005</v>
      </c>
      <c r="N302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303" spans="1:14" x14ac:dyDescent="0.3">
      <c r="A303" s="1" t="s">
        <v>44</v>
      </c>
      <c r="B303" s="1" t="s">
        <v>45</v>
      </c>
      <c r="C303" s="1" t="s">
        <v>25</v>
      </c>
      <c r="D303" s="1" t="s">
        <v>15</v>
      </c>
      <c r="E303">
        <v>0</v>
      </c>
      <c r="F303">
        <v>3</v>
      </c>
      <c r="G303" s="2">
        <v>3342.2565</v>
      </c>
      <c r="H303">
        <v>2</v>
      </c>
      <c r="I303" s="2">
        <v>2137.5509999999999</v>
      </c>
      <c r="J303">
        <v>1</v>
      </c>
      <c r="K303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03" s="2">
        <v>433.37249999999989</v>
      </c>
      <c r="M303" s="2">
        <f>Слияние1[[#This Row],[продажи руб]]-Слияние1[[#This Row],[Себестоимость продаж]]</f>
        <v>1270.806</v>
      </c>
      <c r="N303" s="3">
        <f>IF(Слияние1[[#This Row],[Валовая прибыль, руб]]=0,0,Слияние1[[#This Row],[Валовая прибыль, руб]]/Слияние1[[#This Row],[продажи руб]])</f>
        <v>0.59451493788920129</v>
      </c>
    </row>
    <row r="304" spans="1:14" x14ac:dyDescent="0.3">
      <c r="A304" s="1" t="s">
        <v>44</v>
      </c>
      <c r="B304" s="1" t="s">
        <v>45</v>
      </c>
      <c r="C304" s="1" t="s">
        <v>25</v>
      </c>
      <c r="D304" s="1" t="s">
        <v>16</v>
      </c>
      <c r="E304">
        <v>0</v>
      </c>
      <c r="F304">
        <v>2</v>
      </c>
      <c r="G304" s="2">
        <v>1911.116</v>
      </c>
      <c r="H304">
        <v>2</v>
      </c>
      <c r="I304" s="2">
        <v>1911.116</v>
      </c>
      <c r="J304">
        <v>0</v>
      </c>
      <c r="K304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04" s="2">
        <v>433.37249999999989</v>
      </c>
      <c r="M304" s="2">
        <f>Слияние1[[#This Row],[продажи руб]]-Слияние1[[#This Row],[Себестоимость продаж]]</f>
        <v>1044.3710000000001</v>
      </c>
      <c r="N304" s="3">
        <f>IF(Слияние1[[#This Row],[Валовая прибыль, руб]]=0,0,Слияние1[[#This Row],[Валовая прибыль, руб]]/Слияние1[[#This Row],[продажи руб]])</f>
        <v>0.54647179972330306</v>
      </c>
    </row>
    <row r="305" spans="1:14" x14ac:dyDescent="0.3">
      <c r="A305" s="1" t="s">
        <v>44</v>
      </c>
      <c r="B305" s="1" t="s">
        <v>45</v>
      </c>
      <c r="C305" s="1" t="s">
        <v>25</v>
      </c>
      <c r="D305" s="1" t="s">
        <v>13</v>
      </c>
      <c r="E305">
        <v>0</v>
      </c>
      <c r="F305">
        <v>4</v>
      </c>
      <c r="G305" s="2">
        <v>3806.8449999999998</v>
      </c>
      <c r="H305">
        <v>2</v>
      </c>
      <c r="I305" s="2">
        <v>1793.8734999999999</v>
      </c>
      <c r="J305">
        <v>0</v>
      </c>
      <c r="K305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05" s="2">
        <v>433.37249999999989</v>
      </c>
      <c r="M305" s="2">
        <f>Слияние1[[#This Row],[продажи руб]]-Слияние1[[#This Row],[Себестоимость продаж]]</f>
        <v>927.12850000000014</v>
      </c>
      <c r="N305" s="3">
        <f>IF(Слияние1[[#This Row],[Валовая прибыль, руб]]=0,0,Слияние1[[#This Row],[Валовая прибыль, руб]]/Слияние1[[#This Row],[продажи руб]])</f>
        <v>0.51683047884926125</v>
      </c>
    </row>
    <row r="306" spans="1:14" x14ac:dyDescent="0.3">
      <c r="A306" s="1" t="s">
        <v>44</v>
      </c>
      <c r="B306" s="1" t="s">
        <v>45</v>
      </c>
      <c r="C306" s="1" t="s">
        <v>25</v>
      </c>
      <c r="D306" s="1" t="s">
        <v>17</v>
      </c>
      <c r="E306">
        <v>0</v>
      </c>
      <c r="F306">
        <v>3</v>
      </c>
      <c r="G306" s="2">
        <v>2858.6239999999998</v>
      </c>
      <c r="H306">
        <v>0</v>
      </c>
      <c r="I306" s="2">
        <v>0</v>
      </c>
      <c r="J306">
        <v>1</v>
      </c>
      <c r="K306" s="1">
        <f>IF(Слияние1[[#This Row],[продажи шт]]&gt;=0,(Слияние1[[#This Row],[продажи шт]]*Слияние1[[#This Row],[Себестоимость одного изделия]]),0)</f>
        <v>0</v>
      </c>
      <c r="L306" s="2">
        <v>433.37249999999989</v>
      </c>
      <c r="M306" s="2">
        <f>Слияние1[[#This Row],[продажи руб]]-Слияние1[[#This Row],[Себестоимость продаж]]</f>
        <v>0</v>
      </c>
      <c r="N306" s="3">
        <f>IF(Слияние1[[#This Row],[Валовая прибыль, руб]]=0,0,Слияние1[[#This Row],[Валовая прибыль, руб]]/Слияние1[[#This Row],[продажи руб]])</f>
        <v>0</v>
      </c>
    </row>
    <row r="307" spans="1:14" x14ac:dyDescent="0.3">
      <c r="A307" s="1" t="s">
        <v>44</v>
      </c>
      <c r="B307" s="1" t="s">
        <v>45</v>
      </c>
      <c r="C307" s="1" t="s">
        <v>25</v>
      </c>
      <c r="D307" s="1" t="s">
        <v>18</v>
      </c>
      <c r="E307">
        <v>0</v>
      </c>
      <c r="F307">
        <v>6</v>
      </c>
      <c r="G307" s="2">
        <v>5681.9314999999997</v>
      </c>
      <c r="H307">
        <v>1</v>
      </c>
      <c r="I307" s="2">
        <v>1181.9929999999999</v>
      </c>
      <c r="J307">
        <v>0</v>
      </c>
      <c r="K30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07" s="2">
        <v>433.37249999999989</v>
      </c>
      <c r="M307" s="2">
        <f>Слияние1[[#This Row],[продажи руб]]-Слияние1[[#This Row],[Себестоимость продаж]]</f>
        <v>748.62049999999999</v>
      </c>
      <c r="N307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308" spans="1:14" x14ac:dyDescent="0.3">
      <c r="A308" s="1" t="s">
        <v>44</v>
      </c>
      <c r="B308" s="1" t="s">
        <v>45</v>
      </c>
      <c r="C308" s="1" t="s">
        <v>25</v>
      </c>
      <c r="D308" s="1" t="s">
        <v>19</v>
      </c>
      <c r="E308">
        <v>0</v>
      </c>
      <c r="F308">
        <v>4</v>
      </c>
      <c r="G308" s="2">
        <v>4715.3679999999986</v>
      </c>
      <c r="H308">
        <v>1</v>
      </c>
      <c r="I308" s="2">
        <v>955.55799999999988</v>
      </c>
      <c r="J308">
        <v>0</v>
      </c>
      <c r="K30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08" s="2">
        <v>433.37249999999989</v>
      </c>
      <c r="M308" s="2">
        <f>Слияние1[[#This Row],[продажи руб]]-Слияние1[[#This Row],[Себестоимость продаж]]</f>
        <v>522.18550000000005</v>
      </c>
      <c r="N308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309" spans="1:14" x14ac:dyDescent="0.3">
      <c r="A309" s="1" t="s">
        <v>44</v>
      </c>
      <c r="B309" s="1" t="s">
        <v>45</v>
      </c>
      <c r="C309" s="1" t="s">
        <v>26</v>
      </c>
      <c r="D309" s="1" t="s">
        <v>13</v>
      </c>
      <c r="E309">
        <v>0</v>
      </c>
      <c r="F309">
        <v>1</v>
      </c>
      <c r="G309" s="2">
        <v>0</v>
      </c>
      <c r="H309">
        <v>0</v>
      </c>
      <c r="I309" s="2">
        <v>0</v>
      </c>
      <c r="J309">
        <v>0</v>
      </c>
      <c r="K309" s="1">
        <f>IF(Слияние1[[#This Row],[продажи шт]]&gt;=0,(Слияние1[[#This Row],[продажи шт]]*Слияние1[[#This Row],[Себестоимость одного изделия]]),0)</f>
        <v>0</v>
      </c>
      <c r="L309" s="2">
        <v>433.37249999999989</v>
      </c>
      <c r="M309" s="2">
        <f>Слияние1[[#This Row],[продажи руб]]-Слияние1[[#This Row],[Себестоимость продаж]]</f>
        <v>0</v>
      </c>
      <c r="N309" s="3">
        <f>IF(Слияние1[[#This Row],[Валовая прибыль, руб]]=0,0,Слияние1[[#This Row],[Валовая прибыль, руб]]/Слияние1[[#This Row],[продажи руб]])</f>
        <v>0</v>
      </c>
    </row>
    <row r="310" spans="1:14" x14ac:dyDescent="0.3">
      <c r="A310" s="1" t="s">
        <v>44</v>
      </c>
      <c r="B310" s="1" t="s">
        <v>45</v>
      </c>
      <c r="C310" s="1" t="s">
        <v>26</v>
      </c>
      <c r="D310" s="1" t="s">
        <v>13</v>
      </c>
      <c r="E310">
        <v>0</v>
      </c>
      <c r="F310">
        <v>61</v>
      </c>
      <c r="G310" s="2">
        <v>56086.741999999998</v>
      </c>
      <c r="H310">
        <v>39</v>
      </c>
      <c r="I310" s="2">
        <v>34327.6495</v>
      </c>
      <c r="J310">
        <v>1</v>
      </c>
      <c r="K310" s="1">
        <f>IF(Слияние1[[#This Row],[продажи шт]]&gt;=0,(Слияние1[[#This Row],[продажи шт]]*Слияние1[[#This Row],[Себестоимость одного изделия]]),0)</f>
        <v>16901.527499999997</v>
      </c>
      <c r="L310" s="2">
        <v>433.37249999999989</v>
      </c>
      <c r="M310" s="2">
        <f>Слияние1[[#This Row],[продажи руб]]-Слияние1[[#This Row],[Себестоимость продаж]]</f>
        <v>17426.122000000003</v>
      </c>
      <c r="N310" s="3">
        <f>IF(Слияние1[[#This Row],[Валовая прибыль, руб]]=0,0,Слияние1[[#This Row],[Валовая прибыль, руб]]/Слияние1[[#This Row],[продажи руб]])</f>
        <v>0.50764099068303536</v>
      </c>
    </row>
    <row r="311" spans="1:14" x14ac:dyDescent="0.3">
      <c r="A311" s="1" t="s">
        <v>44</v>
      </c>
      <c r="B311" s="1" t="s">
        <v>45</v>
      </c>
      <c r="C311" s="1" t="s">
        <v>26</v>
      </c>
      <c r="D311" s="1" t="s">
        <v>14</v>
      </c>
      <c r="E311">
        <v>0</v>
      </c>
      <c r="F311">
        <v>4</v>
      </c>
      <c r="G311" s="2">
        <v>3931.4245000000001</v>
      </c>
      <c r="H311">
        <v>2</v>
      </c>
      <c r="I311" s="2">
        <v>1967.3164999999999</v>
      </c>
      <c r="J311">
        <v>0</v>
      </c>
      <c r="K311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11" s="2">
        <v>433.37249999999989</v>
      </c>
      <c r="M311" s="2">
        <f>Слияние1[[#This Row],[продажи руб]]-Слияние1[[#This Row],[Себестоимость продаж]]</f>
        <v>1100.5715</v>
      </c>
      <c r="N311" s="3">
        <f>IF(Слияние1[[#This Row],[Валовая прибыль, руб]]=0,0,Слияние1[[#This Row],[Валовая прибыль, руб]]/Слияние1[[#This Row],[продажи руб]])</f>
        <v>0.55942777890593609</v>
      </c>
    </row>
    <row r="312" spans="1:14" x14ac:dyDescent="0.3">
      <c r="A312" s="1" t="s">
        <v>44</v>
      </c>
      <c r="B312" s="1" t="s">
        <v>45</v>
      </c>
      <c r="C312" s="1" t="s">
        <v>26</v>
      </c>
      <c r="D312" s="1" t="s">
        <v>15</v>
      </c>
      <c r="E312">
        <v>0</v>
      </c>
      <c r="F312">
        <v>1</v>
      </c>
      <c r="G312" s="2">
        <v>1174.6559999999999</v>
      </c>
      <c r="H312">
        <v>2</v>
      </c>
      <c r="I312" s="2">
        <v>1911.116</v>
      </c>
      <c r="J312">
        <v>1</v>
      </c>
      <c r="K312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12" s="2">
        <v>433.37249999999989</v>
      </c>
      <c r="M312" s="2">
        <f>Слияние1[[#This Row],[продажи руб]]-Слияние1[[#This Row],[Себестоимость продаж]]</f>
        <v>1044.3710000000001</v>
      </c>
      <c r="N312" s="3">
        <f>IF(Слияние1[[#This Row],[Валовая прибыль, руб]]=0,0,Слияние1[[#This Row],[Валовая прибыль, руб]]/Слияние1[[#This Row],[продажи руб]])</f>
        <v>0.54647179972330306</v>
      </c>
    </row>
    <row r="313" spans="1:14" x14ac:dyDescent="0.3">
      <c r="A313" s="1" t="s">
        <v>44</v>
      </c>
      <c r="B313" s="1" t="s">
        <v>45</v>
      </c>
      <c r="C313" s="1" t="s">
        <v>26</v>
      </c>
      <c r="D313" s="1" t="s">
        <v>16</v>
      </c>
      <c r="E313">
        <v>0</v>
      </c>
      <c r="F313">
        <v>2</v>
      </c>
      <c r="G313" s="2">
        <v>2211.4270000000001</v>
      </c>
      <c r="H313">
        <v>2</v>
      </c>
      <c r="I313" s="2">
        <v>2211.4270000000001</v>
      </c>
      <c r="J313">
        <v>0</v>
      </c>
      <c r="K313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13" s="2">
        <v>433.37249999999989</v>
      </c>
      <c r="M313" s="2">
        <f>Слияние1[[#This Row],[продажи руб]]-Слияние1[[#This Row],[Себестоимость продаж]]</f>
        <v>1344.6820000000002</v>
      </c>
      <c r="N313" s="3">
        <f>IF(Слияние1[[#This Row],[Валовая прибыль, руб]]=0,0,Слияние1[[#This Row],[Валовая прибыль, руб]]/Слияние1[[#This Row],[продажи руб]])</f>
        <v>0.60806076800183784</v>
      </c>
    </row>
    <row r="314" spans="1:14" x14ac:dyDescent="0.3">
      <c r="A314" s="1" t="s">
        <v>44</v>
      </c>
      <c r="B314" s="1" t="s">
        <v>45</v>
      </c>
      <c r="C314" s="1" t="s">
        <v>26</v>
      </c>
      <c r="D314" s="1" t="s">
        <v>13</v>
      </c>
      <c r="E314">
        <v>0</v>
      </c>
      <c r="F314">
        <v>6</v>
      </c>
      <c r="G314" s="2">
        <v>5916.4164999999994</v>
      </c>
      <c r="H314">
        <v>3</v>
      </c>
      <c r="I314" s="2">
        <v>2866.674</v>
      </c>
      <c r="J314">
        <v>0</v>
      </c>
      <c r="K314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314" s="2">
        <v>433.37249999999989</v>
      </c>
      <c r="M314" s="2">
        <f>Слияние1[[#This Row],[продажи руб]]-Слияние1[[#This Row],[Себестоимость продаж]]</f>
        <v>1566.5565000000004</v>
      </c>
      <c r="N314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315" spans="1:14" x14ac:dyDescent="0.3">
      <c r="A315" s="1" t="s">
        <v>44</v>
      </c>
      <c r="B315" s="1" t="s">
        <v>45</v>
      </c>
      <c r="C315" s="1" t="s">
        <v>26</v>
      </c>
      <c r="D315" s="1" t="s">
        <v>17</v>
      </c>
      <c r="E315">
        <v>0</v>
      </c>
      <c r="F315">
        <v>1</v>
      </c>
      <c r="G315" s="2">
        <v>1181.9929999999999</v>
      </c>
      <c r="H315">
        <v>1</v>
      </c>
      <c r="I315" s="2">
        <v>1181.9929999999999</v>
      </c>
      <c r="J315">
        <v>0</v>
      </c>
      <c r="K31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15" s="2">
        <v>433.37249999999989</v>
      </c>
      <c r="M315" s="2">
        <f>Слияние1[[#This Row],[продажи руб]]-Слияние1[[#This Row],[Себестоимость продаж]]</f>
        <v>748.62049999999999</v>
      </c>
      <c r="N315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316" spans="1:14" x14ac:dyDescent="0.3">
      <c r="A316" s="1" t="s">
        <v>44</v>
      </c>
      <c r="B316" s="1" t="s">
        <v>45</v>
      </c>
      <c r="C316" s="1" t="s">
        <v>26</v>
      </c>
      <c r="D316" s="1" t="s">
        <v>18</v>
      </c>
      <c r="E316">
        <v>0</v>
      </c>
      <c r="F316">
        <v>5</v>
      </c>
      <c r="G316" s="2">
        <v>4777.79</v>
      </c>
      <c r="H316">
        <v>4</v>
      </c>
      <c r="I316" s="2">
        <v>3822.232</v>
      </c>
      <c r="J316">
        <v>0</v>
      </c>
      <c r="K316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316" s="2">
        <v>433.37249999999989</v>
      </c>
      <c r="M316" s="2">
        <f>Слияние1[[#This Row],[продажи руб]]-Слияние1[[#This Row],[Себестоимость продаж]]</f>
        <v>2088.7420000000002</v>
      </c>
      <c r="N316" s="3">
        <f>IF(Слияние1[[#This Row],[Валовая прибыль, руб]]=0,0,Слияние1[[#This Row],[Валовая прибыль, руб]]/Слияние1[[#This Row],[продажи руб]])</f>
        <v>0.54647179972330306</v>
      </c>
    </row>
    <row r="317" spans="1:14" x14ac:dyDescent="0.3">
      <c r="A317" s="1" t="s">
        <v>44</v>
      </c>
      <c r="B317" s="1" t="s">
        <v>45</v>
      </c>
      <c r="C317" s="1" t="s">
        <v>26</v>
      </c>
      <c r="D317" s="1" t="s">
        <v>19</v>
      </c>
      <c r="E317">
        <v>0</v>
      </c>
      <c r="F317">
        <v>1</v>
      </c>
      <c r="G317" s="2">
        <v>955.55799999999988</v>
      </c>
      <c r="H317">
        <v>1</v>
      </c>
      <c r="I317" s="2">
        <v>1119.364</v>
      </c>
      <c r="J317">
        <v>0</v>
      </c>
      <c r="K31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17" s="2">
        <v>433.37249999999989</v>
      </c>
      <c r="M317" s="2">
        <f>Слияние1[[#This Row],[продажи руб]]-Слияние1[[#This Row],[Себестоимость продаж]]</f>
        <v>685.99150000000009</v>
      </c>
      <c r="N317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318" spans="1:14" x14ac:dyDescent="0.3">
      <c r="A318" s="1" t="s">
        <v>44</v>
      </c>
      <c r="B318" s="1" t="s">
        <v>45</v>
      </c>
      <c r="C318" s="1" t="s">
        <v>27</v>
      </c>
      <c r="D318" s="1" t="s">
        <v>13</v>
      </c>
      <c r="E318">
        <v>0</v>
      </c>
      <c r="F318">
        <v>17</v>
      </c>
      <c r="G318" s="2">
        <v>15532.981</v>
      </c>
      <c r="H318">
        <v>11</v>
      </c>
      <c r="I318" s="2">
        <v>10315.166499999999</v>
      </c>
      <c r="J318">
        <v>1</v>
      </c>
      <c r="K318" s="1">
        <f>IF(Слияние1[[#This Row],[продажи шт]]&gt;=0,(Слияние1[[#This Row],[продажи шт]]*Слияние1[[#This Row],[Себестоимость одного изделия]]),0)</f>
        <v>4767.0974999999989</v>
      </c>
      <c r="L318" s="2">
        <v>433.37249999999989</v>
      </c>
      <c r="M318" s="2">
        <f>Слияние1[[#This Row],[продажи руб]]-Слияние1[[#This Row],[Себестоимость продаж]]</f>
        <v>5548.0690000000004</v>
      </c>
      <c r="N318" s="3">
        <f>IF(Слияние1[[#This Row],[Валовая прибыль, руб]]=0,0,Слияние1[[#This Row],[Валовая прибыль, руб]]/Слияние1[[#This Row],[продажи руб]])</f>
        <v>0.53785549656420972</v>
      </c>
    </row>
    <row r="319" spans="1:14" x14ac:dyDescent="0.3">
      <c r="A319" s="1" t="s">
        <v>44</v>
      </c>
      <c r="B319" s="1" t="s">
        <v>45</v>
      </c>
      <c r="C319" s="1" t="s">
        <v>27</v>
      </c>
      <c r="D319" s="1" t="s">
        <v>14</v>
      </c>
      <c r="E319">
        <v>0</v>
      </c>
      <c r="F319">
        <v>1</v>
      </c>
      <c r="G319" s="2">
        <v>1174.6559999999999</v>
      </c>
      <c r="H319">
        <v>0</v>
      </c>
      <c r="I319" s="2">
        <v>0</v>
      </c>
      <c r="J319">
        <v>0</v>
      </c>
      <c r="K319" s="1">
        <f>IF(Слияние1[[#This Row],[продажи шт]]&gt;=0,(Слияние1[[#This Row],[продажи шт]]*Слияние1[[#This Row],[Себестоимость одного изделия]]),0)</f>
        <v>0</v>
      </c>
      <c r="L319" s="2">
        <v>433.37249999999989</v>
      </c>
      <c r="M319" s="2">
        <f>Слияние1[[#This Row],[продажи руб]]-Слияние1[[#This Row],[Себестоимость продаж]]</f>
        <v>0</v>
      </c>
      <c r="N319" s="3">
        <f>IF(Слияние1[[#This Row],[Валовая прибыль, руб]]=0,0,Слияние1[[#This Row],[Валовая прибыль, руб]]/Слияние1[[#This Row],[продажи руб]])</f>
        <v>0</v>
      </c>
    </row>
    <row r="320" spans="1:14" x14ac:dyDescent="0.3">
      <c r="A320" s="1" t="s">
        <v>44</v>
      </c>
      <c r="B320" s="1" t="s">
        <v>45</v>
      </c>
      <c r="C320" s="1" t="s">
        <v>27</v>
      </c>
      <c r="D320" s="1" t="s">
        <v>15</v>
      </c>
      <c r="E320">
        <v>0</v>
      </c>
      <c r="F320">
        <v>1</v>
      </c>
      <c r="G320" s="2">
        <v>955.55799999999988</v>
      </c>
      <c r="H320">
        <v>1</v>
      </c>
      <c r="I320" s="2">
        <v>955.55799999999988</v>
      </c>
      <c r="J320">
        <v>0</v>
      </c>
      <c r="K32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20" s="2">
        <v>433.37249999999989</v>
      </c>
      <c r="M320" s="2">
        <f>Слияние1[[#This Row],[продажи руб]]-Слияние1[[#This Row],[Себестоимость продаж]]</f>
        <v>522.18550000000005</v>
      </c>
      <c r="N320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321" spans="1:14" x14ac:dyDescent="0.3">
      <c r="A321" s="1" t="s">
        <v>44</v>
      </c>
      <c r="B321" s="1" t="s">
        <v>45</v>
      </c>
      <c r="C321" s="1" t="s">
        <v>27</v>
      </c>
      <c r="D321" s="1" t="s">
        <v>16</v>
      </c>
      <c r="E321">
        <v>0</v>
      </c>
      <c r="F321">
        <v>1</v>
      </c>
      <c r="G321" s="2">
        <v>955.55799999999988</v>
      </c>
      <c r="H321">
        <v>1</v>
      </c>
      <c r="I321" s="2">
        <v>955.55799999999988</v>
      </c>
      <c r="J321">
        <v>1</v>
      </c>
      <c r="K32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21" s="2">
        <v>433.37249999999989</v>
      </c>
      <c r="M321" s="2">
        <f>Слияние1[[#This Row],[продажи руб]]-Слияние1[[#This Row],[Себестоимость продаж]]</f>
        <v>522.18550000000005</v>
      </c>
      <c r="N321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322" spans="1:14" x14ac:dyDescent="0.3">
      <c r="A322" s="1" t="s">
        <v>44</v>
      </c>
      <c r="B322" s="1" t="s">
        <v>45</v>
      </c>
      <c r="C322" s="1" t="s">
        <v>27</v>
      </c>
      <c r="D322" s="1" t="s">
        <v>13</v>
      </c>
      <c r="E322">
        <v>0</v>
      </c>
      <c r="F322">
        <v>1</v>
      </c>
      <c r="G322" s="2">
        <v>955.55799999999988</v>
      </c>
      <c r="H322">
        <v>1</v>
      </c>
      <c r="I322" s="2">
        <v>955.55799999999988</v>
      </c>
      <c r="J322">
        <v>0</v>
      </c>
      <c r="K32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22" s="2">
        <v>433.37249999999989</v>
      </c>
      <c r="M322" s="2">
        <f>Слияние1[[#This Row],[продажи руб]]-Слияние1[[#This Row],[Себестоимость продаж]]</f>
        <v>522.18550000000005</v>
      </c>
      <c r="N322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323" spans="1:14" x14ac:dyDescent="0.3">
      <c r="A323" s="1" t="s">
        <v>44</v>
      </c>
      <c r="B323" s="1" t="s">
        <v>45</v>
      </c>
      <c r="C323" s="1" t="s">
        <v>27</v>
      </c>
      <c r="D323" s="1" t="s">
        <v>17</v>
      </c>
      <c r="E323">
        <v>0</v>
      </c>
      <c r="F323">
        <v>2</v>
      </c>
      <c r="G323" s="2">
        <v>1793.8734999999999</v>
      </c>
      <c r="H323">
        <v>1</v>
      </c>
      <c r="I323" s="2">
        <v>955.55799999999988</v>
      </c>
      <c r="J323">
        <v>1</v>
      </c>
      <c r="K32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23" s="2">
        <v>433.37249999999989</v>
      </c>
      <c r="M323" s="2">
        <f>Слияние1[[#This Row],[продажи руб]]-Слияние1[[#This Row],[Себестоимость продаж]]</f>
        <v>522.18550000000005</v>
      </c>
      <c r="N323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324" spans="1:14" x14ac:dyDescent="0.3">
      <c r="A324" s="1" t="s">
        <v>44</v>
      </c>
      <c r="B324" s="1" t="s">
        <v>45</v>
      </c>
      <c r="C324" s="1" t="s">
        <v>27</v>
      </c>
      <c r="D324" s="1" t="s">
        <v>18</v>
      </c>
      <c r="E324">
        <v>0</v>
      </c>
      <c r="F324">
        <v>2</v>
      </c>
      <c r="G324" s="2">
        <v>2020.3085000000001</v>
      </c>
      <c r="H324">
        <v>0</v>
      </c>
      <c r="I324" s="2">
        <v>0</v>
      </c>
      <c r="J324">
        <v>0</v>
      </c>
      <c r="K324" s="1">
        <f>IF(Слияние1[[#This Row],[продажи шт]]&gt;=0,(Слияние1[[#This Row],[продажи шт]]*Слияние1[[#This Row],[Себестоимость одного изделия]]),0)</f>
        <v>0</v>
      </c>
      <c r="L324" s="2">
        <v>433.37249999999989</v>
      </c>
      <c r="M324" s="2">
        <f>Слияние1[[#This Row],[продажи руб]]-Слияние1[[#This Row],[Себестоимость продаж]]</f>
        <v>0</v>
      </c>
      <c r="N324" s="3">
        <f>IF(Слияние1[[#This Row],[Валовая прибыль, руб]]=0,0,Слияние1[[#This Row],[Валовая прибыль, руб]]/Слияние1[[#This Row],[продажи руб]])</f>
        <v>0</v>
      </c>
    </row>
    <row r="325" spans="1:14" x14ac:dyDescent="0.3">
      <c r="A325" s="1" t="s">
        <v>44</v>
      </c>
      <c r="B325" s="1" t="s">
        <v>45</v>
      </c>
      <c r="C325" s="1" t="s">
        <v>27</v>
      </c>
      <c r="D325" s="1" t="s">
        <v>13</v>
      </c>
      <c r="E325">
        <v>0</v>
      </c>
      <c r="F325">
        <v>6</v>
      </c>
      <c r="G325" s="2">
        <v>7117.6605</v>
      </c>
      <c r="H325">
        <v>1</v>
      </c>
      <c r="I325" s="2">
        <v>1255.8689999999999</v>
      </c>
      <c r="J325">
        <v>43</v>
      </c>
      <c r="K32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25" s="2">
        <v>433.37249999999989</v>
      </c>
      <c r="M325" s="2">
        <f>Слияние1[[#This Row],[продажи руб]]-Слияние1[[#This Row],[Себестоимость продаж]]</f>
        <v>822.49649999999997</v>
      </c>
      <c r="N325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326" spans="1:14" x14ac:dyDescent="0.3">
      <c r="A326" s="1" t="s">
        <v>44</v>
      </c>
      <c r="B326" s="1" t="s">
        <v>45</v>
      </c>
      <c r="C326" s="1" t="s">
        <v>27</v>
      </c>
      <c r="D326" s="1" t="s">
        <v>17</v>
      </c>
      <c r="E326">
        <v>0</v>
      </c>
      <c r="F326">
        <v>0</v>
      </c>
      <c r="G326" s="2">
        <v>0</v>
      </c>
      <c r="H326">
        <v>0</v>
      </c>
      <c r="I326" s="2">
        <v>0</v>
      </c>
      <c r="J326">
        <v>1</v>
      </c>
      <c r="K326" s="1">
        <f>IF(Слияние1[[#This Row],[продажи шт]]&gt;=0,(Слияние1[[#This Row],[продажи шт]]*Слияние1[[#This Row],[Себестоимость одного изделия]]),0)</f>
        <v>0</v>
      </c>
      <c r="L326" s="2">
        <v>433.37249999999989</v>
      </c>
      <c r="M326" s="2">
        <f>Слияние1[[#This Row],[продажи руб]]-Слияние1[[#This Row],[Себестоимость продаж]]</f>
        <v>0</v>
      </c>
      <c r="N326" s="3">
        <f>IF(Слияние1[[#This Row],[Валовая прибыль, руб]]=0,0,Слияние1[[#This Row],[Валовая прибыль, руб]]/Слияние1[[#This Row],[продажи руб]])</f>
        <v>0</v>
      </c>
    </row>
    <row r="327" spans="1:14" x14ac:dyDescent="0.3">
      <c r="A327" s="1" t="s">
        <v>44</v>
      </c>
      <c r="B327" s="1" t="s">
        <v>45</v>
      </c>
      <c r="C327" s="1" t="s">
        <v>33</v>
      </c>
      <c r="D327" s="1" t="s">
        <v>13</v>
      </c>
      <c r="E327">
        <v>0</v>
      </c>
      <c r="F327">
        <v>39</v>
      </c>
      <c r="G327" s="2">
        <v>35980.912499999999</v>
      </c>
      <c r="H327">
        <v>23</v>
      </c>
      <c r="I327" s="2">
        <v>20734.73</v>
      </c>
      <c r="J327">
        <v>1</v>
      </c>
      <c r="K327" s="1">
        <f>IF(Слияние1[[#This Row],[продажи шт]]&gt;=0,(Слияние1[[#This Row],[продажи шт]]*Слияние1[[#This Row],[Себестоимость одного изделия]]),0)</f>
        <v>9967.5674999999974</v>
      </c>
      <c r="L327" s="2">
        <v>433.37249999999989</v>
      </c>
      <c r="M327" s="2">
        <f>Слияние1[[#This Row],[продажи руб]]-Слияние1[[#This Row],[Себестоимость продаж]]</f>
        <v>10767.162500000002</v>
      </c>
      <c r="N327" s="3">
        <f>IF(Слияние1[[#This Row],[Валовая прибыль, руб]]=0,0,Слияние1[[#This Row],[Валовая прибыль, руб]]/Слияние1[[#This Row],[продажи руб]])</f>
        <v>0.51928153875165017</v>
      </c>
    </row>
    <row r="328" spans="1:14" x14ac:dyDescent="0.3">
      <c r="A328" s="1" t="s">
        <v>44</v>
      </c>
      <c r="B328" s="1" t="s">
        <v>45</v>
      </c>
      <c r="C328" s="1" t="s">
        <v>33</v>
      </c>
      <c r="D328" s="1" t="s">
        <v>14</v>
      </c>
      <c r="E328">
        <v>0</v>
      </c>
      <c r="F328">
        <v>3</v>
      </c>
      <c r="G328" s="2">
        <v>3268.8404999999989</v>
      </c>
      <c r="H328">
        <v>1</v>
      </c>
      <c r="I328" s="2">
        <v>838.31549999999993</v>
      </c>
      <c r="J328">
        <v>0</v>
      </c>
      <c r="K32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28" s="2">
        <v>433.37249999999989</v>
      </c>
      <c r="M328" s="2">
        <f>Слияние1[[#This Row],[продажи руб]]-Слияние1[[#This Row],[Себестоимость продаж]]</f>
        <v>404.94300000000004</v>
      </c>
      <c r="N328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329" spans="1:14" x14ac:dyDescent="0.3">
      <c r="A329" s="1" t="s">
        <v>44</v>
      </c>
      <c r="B329" s="1" t="s">
        <v>45</v>
      </c>
      <c r="C329" s="1" t="s">
        <v>33</v>
      </c>
      <c r="D329" s="1" t="s">
        <v>15</v>
      </c>
      <c r="E329">
        <v>0</v>
      </c>
      <c r="F329">
        <v>3</v>
      </c>
      <c r="G329" s="2">
        <v>3166.9850000000001</v>
      </c>
      <c r="H329">
        <v>2</v>
      </c>
      <c r="I329" s="2">
        <v>2211.4270000000001</v>
      </c>
      <c r="J329">
        <v>0</v>
      </c>
      <c r="K32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29" s="2">
        <v>433.37249999999989</v>
      </c>
      <c r="M329" s="2">
        <f>Слияние1[[#This Row],[продажи руб]]-Слияние1[[#This Row],[Себестоимость продаж]]</f>
        <v>1344.6820000000002</v>
      </c>
      <c r="N329" s="3">
        <f>IF(Слияние1[[#This Row],[Валовая прибыль, руб]]=0,0,Слияние1[[#This Row],[Валовая прибыль, руб]]/Слияние1[[#This Row],[продажи руб]])</f>
        <v>0.60806076800183784</v>
      </c>
    </row>
    <row r="330" spans="1:14" x14ac:dyDescent="0.3">
      <c r="A330" s="1" t="s">
        <v>44</v>
      </c>
      <c r="B330" s="1" t="s">
        <v>45</v>
      </c>
      <c r="C330" s="1" t="s">
        <v>33</v>
      </c>
      <c r="D330" s="1" t="s">
        <v>16</v>
      </c>
      <c r="E330">
        <v>0</v>
      </c>
      <c r="F330">
        <v>4</v>
      </c>
      <c r="G330" s="2">
        <v>3587.7469999999998</v>
      </c>
      <c r="H330">
        <v>3</v>
      </c>
      <c r="I330" s="2">
        <v>2632.1889999999999</v>
      </c>
      <c r="J330">
        <v>0</v>
      </c>
      <c r="K330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330" s="2">
        <v>433.37249999999989</v>
      </c>
      <c r="M330" s="2">
        <f>Слияние1[[#This Row],[продажи руб]]-Слияние1[[#This Row],[Себестоимость продаж]]</f>
        <v>1332.0715000000002</v>
      </c>
      <c r="N330" s="3">
        <f>IF(Слияние1[[#This Row],[Валовая прибыль, руб]]=0,0,Слияние1[[#This Row],[Валовая прибыль, руб]]/Слияние1[[#This Row],[продажи руб]])</f>
        <v>0.50606985288670392</v>
      </c>
    </row>
    <row r="331" spans="1:14" x14ac:dyDescent="0.3">
      <c r="A331" s="1" t="s">
        <v>44</v>
      </c>
      <c r="B331" s="1" t="s">
        <v>45</v>
      </c>
      <c r="C331" s="1" t="s">
        <v>33</v>
      </c>
      <c r="D331" s="1" t="s">
        <v>13</v>
      </c>
      <c r="E331">
        <v>0</v>
      </c>
      <c r="F331">
        <v>1</v>
      </c>
      <c r="G331" s="2">
        <v>1181.9929999999999</v>
      </c>
      <c r="H331">
        <v>1</v>
      </c>
      <c r="I331" s="2">
        <v>1181.9929999999999</v>
      </c>
      <c r="J331">
        <v>0</v>
      </c>
      <c r="K33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31" s="2">
        <v>433.37249999999989</v>
      </c>
      <c r="M331" s="2">
        <f>Слияние1[[#This Row],[продажи руб]]-Слияние1[[#This Row],[Себестоимость продаж]]</f>
        <v>748.62049999999999</v>
      </c>
      <c r="N331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332" spans="1:14" x14ac:dyDescent="0.3">
      <c r="A332" s="1" t="s">
        <v>44</v>
      </c>
      <c r="B332" s="1" t="s">
        <v>45</v>
      </c>
      <c r="C332" s="1" t="s">
        <v>33</v>
      </c>
      <c r="D332" s="1" t="s">
        <v>17</v>
      </c>
      <c r="E332">
        <v>0</v>
      </c>
      <c r="F332">
        <v>5</v>
      </c>
      <c r="G332" s="2">
        <v>5553.6834999999992</v>
      </c>
      <c r="H332">
        <v>1</v>
      </c>
      <c r="I332" s="2">
        <v>1255.8689999999999</v>
      </c>
      <c r="J332">
        <v>0</v>
      </c>
      <c r="K33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32" s="2">
        <v>433.37249999999989</v>
      </c>
      <c r="M332" s="2">
        <f>Слияние1[[#This Row],[продажи руб]]-Слияние1[[#This Row],[Себестоимость продаж]]</f>
        <v>822.49649999999997</v>
      </c>
      <c r="N332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333" spans="1:14" x14ac:dyDescent="0.3">
      <c r="A333" s="1" t="s">
        <v>44</v>
      </c>
      <c r="B333" s="1" t="s">
        <v>45</v>
      </c>
      <c r="C333" s="1" t="s">
        <v>33</v>
      </c>
      <c r="D333" s="1" t="s">
        <v>18</v>
      </c>
      <c r="E333">
        <v>0</v>
      </c>
      <c r="F333">
        <v>1</v>
      </c>
      <c r="G333" s="2">
        <v>838.31549999999993</v>
      </c>
      <c r="H333">
        <v>1</v>
      </c>
      <c r="I333" s="2">
        <v>838.31549999999993</v>
      </c>
      <c r="J333">
        <v>1</v>
      </c>
      <c r="K33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33" s="2">
        <v>433.37249999999989</v>
      </c>
      <c r="M333" s="2">
        <f>Слияние1[[#This Row],[продажи руб]]-Слияние1[[#This Row],[Себестоимость продаж]]</f>
        <v>404.94300000000004</v>
      </c>
      <c r="N333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334" spans="1:14" x14ac:dyDescent="0.3">
      <c r="A334" s="1" t="s">
        <v>44</v>
      </c>
      <c r="B334" s="1" t="s">
        <v>45</v>
      </c>
      <c r="C334" s="1" t="s">
        <v>33</v>
      </c>
      <c r="D334" s="1" t="s">
        <v>19</v>
      </c>
      <c r="E334">
        <v>0</v>
      </c>
      <c r="F334">
        <v>1</v>
      </c>
      <c r="G334" s="2">
        <v>838.31549999999993</v>
      </c>
      <c r="H334">
        <v>1</v>
      </c>
      <c r="I334" s="2">
        <v>1119.364</v>
      </c>
      <c r="J334">
        <v>0</v>
      </c>
      <c r="K33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34" s="2">
        <v>433.37249999999989</v>
      </c>
      <c r="M334" s="2">
        <f>Слияние1[[#This Row],[продажи руб]]-Слияние1[[#This Row],[Себестоимость продаж]]</f>
        <v>685.99150000000009</v>
      </c>
      <c r="N334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335" spans="1:14" x14ac:dyDescent="0.3">
      <c r="A335" s="1" t="s">
        <v>44</v>
      </c>
      <c r="B335" s="1" t="s">
        <v>45</v>
      </c>
      <c r="C335" s="1" t="s">
        <v>46</v>
      </c>
      <c r="D335" s="1" t="s">
        <v>13</v>
      </c>
      <c r="E335">
        <v>0</v>
      </c>
      <c r="F335">
        <v>35</v>
      </c>
      <c r="G335" s="2">
        <v>33594.673999999999</v>
      </c>
      <c r="H335">
        <v>7</v>
      </c>
      <c r="I335" s="2">
        <v>6219.9359999999997</v>
      </c>
      <c r="J335">
        <v>9</v>
      </c>
      <c r="K335" s="1">
        <f>IF(Слияние1[[#This Row],[продажи шт]]&gt;=0,(Слияние1[[#This Row],[продажи шт]]*Слияние1[[#This Row],[Себестоимость одного изделия]]),0)</f>
        <v>3033.6074999999992</v>
      </c>
      <c r="L335" s="2">
        <v>433.37249999999989</v>
      </c>
      <c r="M335" s="2">
        <f>Слияние1[[#This Row],[продажи руб]]-Слияние1[[#This Row],[Себестоимость продаж]]</f>
        <v>3186.3285000000005</v>
      </c>
      <c r="N335" s="3">
        <f>IF(Слияние1[[#This Row],[Валовая прибыль, руб]]=0,0,Слияние1[[#This Row],[Валовая прибыль, руб]]/Слияние1[[#This Row],[продажи руб]])</f>
        <v>0.51227673403713492</v>
      </c>
    </row>
    <row r="336" spans="1:14" x14ac:dyDescent="0.3">
      <c r="A336" s="1" t="s">
        <v>44</v>
      </c>
      <c r="B336" s="1" t="s">
        <v>45</v>
      </c>
      <c r="C336" s="1" t="s">
        <v>46</v>
      </c>
      <c r="D336" s="1" t="s">
        <v>14</v>
      </c>
      <c r="E336">
        <v>0</v>
      </c>
      <c r="F336">
        <v>2</v>
      </c>
      <c r="G336" s="2">
        <v>1676.6310000000001</v>
      </c>
      <c r="H336">
        <v>0</v>
      </c>
      <c r="I336" s="2">
        <v>0</v>
      </c>
      <c r="J336">
        <v>0</v>
      </c>
      <c r="K336" s="1">
        <f>IF(Слияние1[[#This Row],[продажи шт]]&gt;=0,(Слияние1[[#This Row],[продажи шт]]*Слияние1[[#This Row],[Себестоимость одного изделия]]),0)</f>
        <v>0</v>
      </c>
      <c r="L336" s="2">
        <v>433.37249999999989</v>
      </c>
      <c r="M336" s="2">
        <f>Слияние1[[#This Row],[продажи руб]]-Слияние1[[#This Row],[Себестоимость продаж]]</f>
        <v>0</v>
      </c>
      <c r="N336" s="3">
        <f>IF(Слияние1[[#This Row],[Валовая прибыль, руб]]=0,0,Слияние1[[#This Row],[Валовая прибыль, руб]]/Слияние1[[#This Row],[продажи руб]])</f>
        <v>0</v>
      </c>
    </row>
    <row r="337" spans="1:14" x14ac:dyDescent="0.3">
      <c r="A337" s="1" t="s">
        <v>44</v>
      </c>
      <c r="B337" s="1" t="s">
        <v>45</v>
      </c>
      <c r="C337" s="1" t="s">
        <v>46</v>
      </c>
      <c r="D337" s="1" t="s">
        <v>15</v>
      </c>
      <c r="E337">
        <v>0</v>
      </c>
      <c r="F337">
        <v>1</v>
      </c>
      <c r="G337" s="2">
        <v>1181.9929999999999</v>
      </c>
      <c r="H337">
        <v>1</v>
      </c>
      <c r="I337" s="2">
        <v>955.55799999999988</v>
      </c>
      <c r="J337">
        <v>0</v>
      </c>
      <c r="K33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37" s="2">
        <v>433.37249999999989</v>
      </c>
      <c r="M337" s="2">
        <f>Слияние1[[#This Row],[продажи руб]]-Слияние1[[#This Row],[Себестоимость продаж]]</f>
        <v>522.18550000000005</v>
      </c>
      <c r="N337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338" spans="1:14" x14ac:dyDescent="0.3">
      <c r="A338" s="1" t="s">
        <v>44</v>
      </c>
      <c r="B338" s="1" t="s">
        <v>45</v>
      </c>
      <c r="C338" s="1" t="s">
        <v>46</v>
      </c>
      <c r="D338" s="1" t="s">
        <v>16</v>
      </c>
      <c r="E338">
        <v>0</v>
      </c>
      <c r="F338">
        <v>2</v>
      </c>
      <c r="G338" s="2">
        <v>1676.6310000000001</v>
      </c>
      <c r="H338">
        <v>1</v>
      </c>
      <c r="I338" s="2">
        <v>838.31549999999993</v>
      </c>
      <c r="J338">
        <v>2</v>
      </c>
      <c r="K33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38" s="2">
        <v>433.37249999999989</v>
      </c>
      <c r="M338" s="2">
        <f>Слияние1[[#This Row],[продажи руб]]-Слияние1[[#This Row],[Себестоимость продаж]]</f>
        <v>404.94300000000004</v>
      </c>
      <c r="N338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339" spans="1:14" x14ac:dyDescent="0.3">
      <c r="A339" s="1" t="s">
        <v>44</v>
      </c>
      <c r="B339" s="1" t="s">
        <v>45</v>
      </c>
      <c r="C339" s="1" t="s">
        <v>46</v>
      </c>
      <c r="D339" s="1" t="s">
        <v>17</v>
      </c>
      <c r="E339">
        <v>0</v>
      </c>
      <c r="F339">
        <v>3</v>
      </c>
      <c r="G339" s="2">
        <v>3166.9850000000001</v>
      </c>
      <c r="H339">
        <v>0</v>
      </c>
      <c r="I339" s="2">
        <v>0</v>
      </c>
      <c r="J339">
        <v>2</v>
      </c>
      <c r="K339" s="1">
        <f>IF(Слияние1[[#This Row],[продажи шт]]&gt;=0,(Слияние1[[#This Row],[продажи шт]]*Слияние1[[#This Row],[Себестоимость одного изделия]]),0)</f>
        <v>0</v>
      </c>
      <c r="L339" s="2">
        <v>433.37249999999989</v>
      </c>
      <c r="M339" s="2">
        <f>Слияние1[[#This Row],[продажи руб]]-Слияние1[[#This Row],[Себестоимость продаж]]</f>
        <v>0</v>
      </c>
      <c r="N339" s="3">
        <f>IF(Слияние1[[#This Row],[Валовая прибыль, руб]]=0,0,Слияние1[[#This Row],[Валовая прибыль, руб]]/Слияние1[[#This Row],[продажи руб]])</f>
        <v>0</v>
      </c>
    </row>
    <row r="340" spans="1:14" x14ac:dyDescent="0.3">
      <c r="A340" s="1" t="s">
        <v>44</v>
      </c>
      <c r="B340" s="1" t="s">
        <v>45</v>
      </c>
      <c r="C340" s="1" t="s">
        <v>46</v>
      </c>
      <c r="D340" s="1" t="s">
        <v>18</v>
      </c>
      <c r="E340">
        <v>0</v>
      </c>
      <c r="F340">
        <v>2</v>
      </c>
      <c r="G340" s="2">
        <v>1793.8734999999999</v>
      </c>
      <c r="H340">
        <v>0</v>
      </c>
      <c r="I340" s="2">
        <v>0</v>
      </c>
      <c r="J340">
        <v>0</v>
      </c>
      <c r="K340" s="1">
        <f>IF(Слияние1[[#This Row],[продажи шт]]&gt;=0,(Слияние1[[#This Row],[продажи шт]]*Слияние1[[#This Row],[Себестоимость одного изделия]]),0)</f>
        <v>0</v>
      </c>
      <c r="L340" s="2">
        <v>433.37249999999989</v>
      </c>
      <c r="M340" s="2">
        <f>Слияние1[[#This Row],[продажи руб]]-Слияние1[[#This Row],[Себестоимость продаж]]</f>
        <v>0</v>
      </c>
      <c r="N340" s="3">
        <f>IF(Слияние1[[#This Row],[Валовая прибыль, руб]]=0,0,Слияние1[[#This Row],[Валовая прибыль, руб]]/Слияние1[[#This Row],[продажи руб]])</f>
        <v>0</v>
      </c>
    </row>
    <row r="341" spans="1:14" x14ac:dyDescent="0.3">
      <c r="A341" s="1" t="s">
        <v>44</v>
      </c>
      <c r="B341" s="1" t="s">
        <v>45</v>
      </c>
      <c r="C341" s="1" t="s">
        <v>46</v>
      </c>
      <c r="D341" s="1" t="s">
        <v>19</v>
      </c>
      <c r="E341">
        <v>0</v>
      </c>
      <c r="F341">
        <v>0</v>
      </c>
      <c r="G341" s="2">
        <v>0</v>
      </c>
      <c r="H341">
        <v>0</v>
      </c>
      <c r="I341" s="2">
        <v>0</v>
      </c>
      <c r="J341">
        <v>0</v>
      </c>
      <c r="K341" s="1">
        <f>IF(Слияние1[[#This Row],[продажи шт]]&gt;=0,(Слияние1[[#This Row],[продажи шт]]*Слияние1[[#This Row],[Себестоимость одного изделия]]),0)</f>
        <v>0</v>
      </c>
      <c r="L341" s="2">
        <v>433.37249999999989</v>
      </c>
      <c r="M341" s="2">
        <f>Слияние1[[#This Row],[продажи руб]]-Слияние1[[#This Row],[Себестоимость продаж]]</f>
        <v>0</v>
      </c>
      <c r="N341" s="3">
        <f>IF(Слияние1[[#This Row],[Валовая прибыль, руб]]=0,0,Слияние1[[#This Row],[Валовая прибыль, руб]]/Слияние1[[#This Row],[продажи руб]])</f>
        <v>0</v>
      </c>
    </row>
    <row r="342" spans="1:14" x14ac:dyDescent="0.3">
      <c r="A342" s="1" t="s">
        <v>44</v>
      </c>
      <c r="B342" s="1" t="s">
        <v>45</v>
      </c>
      <c r="C342" s="1" t="s">
        <v>34</v>
      </c>
      <c r="D342" s="1" t="s">
        <v>13</v>
      </c>
      <c r="E342">
        <v>0</v>
      </c>
      <c r="F342">
        <v>2</v>
      </c>
      <c r="G342" s="2">
        <v>2203.63</v>
      </c>
      <c r="H342">
        <v>2</v>
      </c>
      <c r="I342" s="2">
        <v>2130.2139999999999</v>
      </c>
      <c r="J342">
        <v>0</v>
      </c>
      <c r="K342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42" s="2">
        <v>433.37249999999989</v>
      </c>
      <c r="M342" s="2">
        <f>Слияние1[[#This Row],[продажи руб]]-Слияние1[[#This Row],[Себестоимость продаж]]</f>
        <v>1263.4690000000001</v>
      </c>
      <c r="N342" s="3">
        <f>IF(Слияние1[[#This Row],[Валовая прибыль, руб]]=0,0,Слияние1[[#This Row],[Валовая прибыль, руб]]/Слияние1[[#This Row],[продажи руб]])</f>
        <v>0.5931183439785862</v>
      </c>
    </row>
    <row r="343" spans="1:14" x14ac:dyDescent="0.3">
      <c r="A343" s="1" t="s">
        <v>44</v>
      </c>
      <c r="B343" s="1" t="s">
        <v>45</v>
      </c>
      <c r="C343" s="1" t="s">
        <v>34</v>
      </c>
      <c r="D343" s="1" t="s">
        <v>32</v>
      </c>
      <c r="E343">
        <v>0</v>
      </c>
      <c r="F343">
        <v>0</v>
      </c>
      <c r="G343" s="2">
        <v>0</v>
      </c>
      <c r="H343">
        <v>0</v>
      </c>
      <c r="I343" s="2">
        <v>0</v>
      </c>
      <c r="J343">
        <v>1</v>
      </c>
      <c r="K343" s="1">
        <f>IF(Слияние1[[#This Row],[продажи шт]]&gt;=0,(Слияние1[[#This Row],[продажи шт]]*Слияние1[[#This Row],[Себестоимость одного изделия]]),0)</f>
        <v>0</v>
      </c>
      <c r="L343" s="2">
        <v>433.37249999999989</v>
      </c>
      <c r="M343" s="2">
        <f>Слияние1[[#This Row],[продажи руб]]-Слияние1[[#This Row],[Себестоимость продаж]]</f>
        <v>0</v>
      </c>
      <c r="N343" s="3">
        <f>IF(Слияние1[[#This Row],[Валовая прибыль, руб]]=0,0,Слияние1[[#This Row],[Валовая прибыль, руб]]/Слияние1[[#This Row],[продажи руб]])</f>
        <v>0</v>
      </c>
    </row>
    <row r="344" spans="1:14" x14ac:dyDescent="0.3">
      <c r="A344" s="1" t="s">
        <v>44</v>
      </c>
      <c r="B344" s="1" t="s">
        <v>45</v>
      </c>
      <c r="C344" s="1" t="s">
        <v>34</v>
      </c>
      <c r="D344" s="1" t="s">
        <v>15</v>
      </c>
      <c r="E344">
        <v>0</v>
      </c>
      <c r="F344">
        <v>1</v>
      </c>
      <c r="G344" s="2">
        <v>838.31549999999993</v>
      </c>
      <c r="H344">
        <v>1</v>
      </c>
      <c r="I344" s="2">
        <v>838.31549999999993</v>
      </c>
      <c r="J344">
        <v>0</v>
      </c>
      <c r="K34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44" s="2">
        <v>433.37249999999989</v>
      </c>
      <c r="M344" s="2">
        <f>Слияние1[[#This Row],[продажи руб]]-Слияние1[[#This Row],[Себестоимость продаж]]</f>
        <v>404.94300000000004</v>
      </c>
      <c r="N344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345" spans="1:14" x14ac:dyDescent="0.3">
      <c r="A345" s="1" t="s">
        <v>44</v>
      </c>
      <c r="B345" s="1" t="s">
        <v>47</v>
      </c>
      <c r="C345" s="1" t="s">
        <v>22</v>
      </c>
      <c r="D345" s="1" t="s">
        <v>13</v>
      </c>
      <c r="E345">
        <v>0</v>
      </c>
      <c r="F345">
        <v>6</v>
      </c>
      <c r="G345" s="2">
        <v>5094.8219999999992</v>
      </c>
      <c r="H345">
        <v>7</v>
      </c>
      <c r="I345" s="2">
        <v>6077.6809999999987</v>
      </c>
      <c r="J345">
        <v>0</v>
      </c>
      <c r="K345" s="1">
        <f>IF(Слияние1[[#This Row],[продажи шт]]&gt;=0,(Слияние1[[#This Row],[продажи шт]]*Слияние1[[#This Row],[Себестоимость одного изделия]]),0)</f>
        <v>3033.6074999999992</v>
      </c>
      <c r="L345" s="2">
        <v>433.37249999999989</v>
      </c>
      <c r="M345" s="2">
        <f>Слияние1[[#This Row],[продажи руб]]-Слияние1[[#This Row],[Себестоимость продаж]]</f>
        <v>3044.0734999999995</v>
      </c>
      <c r="N345" s="3">
        <f>IF(Слияние1[[#This Row],[Валовая прибыль, руб]]=0,0,Слияние1[[#This Row],[Валовая прибыль, руб]]/Слияние1[[#This Row],[продажи руб]])</f>
        <v>0.50086101919465664</v>
      </c>
    </row>
    <row r="346" spans="1:14" x14ac:dyDescent="0.3">
      <c r="A346" s="1" t="s">
        <v>44</v>
      </c>
      <c r="B346" s="1" t="s">
        <v>47</v>
      </c>
      <c r="C346" s="1" t="s">
        <v>22</v>
      </c>
      <c r="D346" s="1" t="s">
        <v>15</v>
      </c>
      <c r="E346">
        <v>0</v>
      </c>
      <c r="F346">
        <v>0</v>
      </c>
      <c r="G346" s="2">
        <v>0</v>
      </c>
      <c r="H346">
        <v>1</v>
      </c>
      <c r="I346" s="2">
        <v>873.65499999999997</v>
      </c>
      <c r="J346">
        <v>0</v>
      </c>
      <c r="K34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46" s="2">
        <v>433.37249999999989</v>
      </c>
      <c r="M346" s="2">
        <f>Слияние1[[#This Row],[продажи руб]]-Слияние1[[#This Row],[Себестоимость продаж]]</f>
        <v>440.28250000000008</v>
      </c>
      <c r="N346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347" spans="1:14" x14ac:dyDescent="0.3">
      <c r="A347" s="1" t="s">
        <v>44</v>
      </c>
      <c r="B347" s="1" t="s">
        <v>47</v>
      </c>
      <c r="C347" s="1" t="s">
        <v>22</v>
      </c>
      <c r="D347" s="1" t="s">
        <v>16</v>
      </c>
      <c r="E347">
        <v>0</v>
      </c>
      <c r="F347">
        <v>0</v>
      </c>
      <c r="G347" s="2">
        <v>0</v>
      </c>
      <c r="H347">
        <v>1</v>
      </c>
      <c r="I347" s="2">
        <v>982.85899999999992</v>
      </c>
      <c r="J347">
        <v>0</v>
      </c>
      <c r="K34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47" s="2">
        <v>433.37249999999989</v>
      </c>
      <c r="M347" s="2">
        <f>Слияние1[[#This Row],[продажи руб]]-Слияние1[[#This Row],[Себестоимость продаж]]</f>
        <v>549.48649999999998</v>
      </c>
      <c r="N347" s="3">
        <f>IF(Слияние1[[#This Row],[Валовая прибыль, руб]]=0,0,Слияние1[[#This Row],[Валовая прибыль, руб]]/Слияние1[[#This Row],[продажи руб]])</f>
        <v>0.55906951047912268</v>
      </c>
    </row>
    <row r="348" spans="1:14" x14ac:dyDescent="0.3">
      <c r="A348" s="1" t="s">
        <v>44</v>
      </c>
      <c r="B348" s="1" t="s">
        <v>47</v>
      </c>
      <c r="C348" s="1" t="s">
        <v>22</v>
      </c>
      <c r="D348" s="1" t="s">
        <v>17</v>
      </c>
      <c r="E348">
        <v>0</v>
      </c>
      <c r="F348">
        <v>1</v>
      </c>
      <c r="G348" s="2">
        <v>726.54699999999991</v>
      </c>
      <c r="H348">
        <v>1</v>
      </c>
      <c r="I348" s="2">
        <v>726.54699999999991</v>
      </c>
      <c r="J348">
        <v>0</v>
      </c>
      <c r="K34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48" s="2">
        <v>433.37249999999989</v>
      </c>
      <c r="M348" s="2">
        <f>Слияние1[[#This Row],[продажи руб]]-Слияние1[[#This Row],[Себестоимость продаж]]</f>
        <v>293.17450000000002</v>
      </c>
      <c r="N348" s="3">
        <f>IF(Слияние1[[#This Row],[Валовая прибыль, руб]]=0,0,Слияние1[[#This Row],[Валовая прибыль, руб]]/Слияние1[[#This Row],[продажи руб]])</f>
        <v>0.40351759762272787</v>
      </c>
    </row>
    <row r="349" spans="1:14" x14ac:dyDescent="0.3">
      <c r="A349" s="1" t="s">
        <v>44</v>
      </c>
      <c r="B349" s="1" t="s">
        <v>47</v>
      </c>
      <c r="C349" s="1" t="s">
        <v>22</v>
      </c>
      <c r="D349" s="1" t="s">
        <v>18</v>
      </c>
      <c r="E349">
        <v>0</v>
      </c>
      <c r="F349">
        <v>0</v>
      </c>
      <c r="G349" s="2">
        <v>0</v>
      </c>
      <c r="H349">
        <v>0</v>
      </c>
      <c r="I349" s="2">
        <v>0</v>
      </c>
      <c r="J349">
        <v>0</v>
      </c>
      <c r="K349" s="1">
        <f>IF(Слияние1[[#This Row],[продажи шт]]&gt;=0,(Слияние1[[#This Row],[продажи шт]]*Слияние1[[#This Row],[Себестоимость одного изделия]]),0)</f>
        <v>0</v>
      </c>
      <c r="L349" s="2">
        <v>433.37249999999989</v>
      </c>
      <c r="M349" s="2">
        <f>Слияние1[[#This Row],[продажи руб]]-Слияние1[[#This Row],[Себестоимость продаж]]</f>
        <v>0</v>
      </c>
      <c r="N349" s="3">
        <f>IF(Слияние1[[#This Row],[Валовая прибыль, руб]]=0,0,Слияние1[[#This Row],[Валовая прибыль, руб]]/Слияние1[[#This Row],[продажи руб]])</f>
        <v>0</v>
      </c>
    </row>
    <row r="350" spans="1:14" x14ac:dyDescent="0.3">
      <c r="A350" s="1" t="s">
        <v>44</v>
      </c>
      <c r="B350" s="1" t="s">
        <v>47</v>
      </c>
      <c r="C350" s="1" t="s">
        <v>22</v>
      </c>
      <c r="D350" s="1" t="s">
        <v>19</v>
      </c>
      <c r="E350">
        <v>0</v>
      </c>
      <c r="F350">
        <v>1</v>
      </c>
      <c r="G350" s="2">
        <v>1181.9929999999999</v>
      </c>
      <c r="H350">
        <v>1</v>
      </c>
      <c r="I350" s="2">
        <v>1181.9929999999999</v>
      </c>
      <c r="J350">
        <v>0</v>
      </c>
      <c r="K35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50" s="2">
        <v>433.37249999999989</v>
      </c>
      <c r="M350" s="2">
        <f>Слияние1[[#This Row],[продажи руб]]-Слияние1[[#This Row],[Себестоимость продаж]]</f>
        <v>748.62049999999999</v>
      </c>
      <c r="N350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351" spans="1:14" x14ac:dyDescent="0.3">
      <c r="A351" s="1" t="s">
        <v>44</v>
      </c>
      <c r="B351" s="1" t="s">
        <v>47</v>
      </c>
      <c r="C351" s="1" t="s">
        <v>23</v>
      </c>
      <c r="D351" s="1" t="s">
        <v>13</v>
      </c>
      <c r="E351">
        <v>0</v>
      </c>
      <c r="F351">
        <v>1</v>
      </c>
      <c r="G351" s="2">
        <v>1181.9929999999999</v>
      </c>
      <c r="H351">
        <v>1</v>
      </c>
      <c r="I351" s="2">
        <v>1181.9929999999999</v>
      </c>
      <c r="J351">
        <v>0</v>
      </c>
      <c r="K35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51" s="2">
        <v>433.37249999999989</v>
      </c>
      <c r="M351" s="2">
        <f>Слияние1[[#This Row],[продажи руб]]-Слияние1[[#This Row],[Себестоимость продаж]]</f>
        <v>748.62049999999999</v>
      </c>
      <c r="N351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352" spans="1:14" x14ac:dyDescent="0.3">
      <c r="A352" s="1" t="s">
        <v>44</v>
      </c>
      <c r="B352" s="1" t="s">
        <v>47</v>
      </c>
      <c r="C352" s="1" t="s">
        <v>23</v>
      </c>
      <c r="D352" s="1" t="s">
        <v>18</v>
      </c>
      <c r="E352">
        <v>0</v>
      </c>
      <c r="F352">
        <v>0</v>
      </c>
      <c r="G352" s="2">
        <v>0</v>
      </c>
      <c r="H352">
        <v>1</v>
      </c>
      <c r="I352" s="2">
        <v>873.65499999999997</v>
      </c>
      <c r="J352">
        <v>0</v>
      </c>
      <c r="K35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52" s="2">
        <v>433.37249999999989</v>
      </c>
      <c r="M352" s="2">
        <f>Слияние1[[#This Row],[продажи руб]]-Слияние1[[#This Row],[Себестоимость продаж]]</f>
        <v>440.28250000000008</v>
      </c>
      <c r="N352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353" spans="1:14" x14ac:dyDescent="0.3">
      <c r="A353" s="1" t="s">
        <v>44</v>
      </c>
      <c r="B353" s="1" t="s">
        <v>47</v>
      </c>
      <c r="C353" s="1" t="s">
        <v>23</v>
      </c>
      <c r="D353" s="1" t="s">
        <v>13</v>
      </c>
      <c r="E353">
        <v>0</v>
      </c>
      <c r="F353">
        <v>22</v>
      </c>
      <c r="G353" s="2">
        <v>21070.714</v>
      </c>
      <c r="H353">
        <v>9</v>
      </c>
      <c r="I353" s="2">
        <v>8368.4349999999995</v>
      </c>
      <c r="J353">
        <v>1</v>
      </c>
      <c r="K353" s="1">
        <f>IF(Слияние1[[#This Row],[продажи шт]]&gt;=0,(Слияние1[[#This Row],[продажи шт]]*Слияние1[[#This Row],[Себестоимость одного изделия]]),0)</f>
        <v>3900.3524999999991</v>
      </c>
      <c r="L353" s="2">
        <v>433.37249999999989</v>
      </c>
      <c r="M353" s="2">
        <f>Слияние1[[#This Row],[продажи руб]]-Слияние1[[#This Row],[Себестоимость продаж]]</f>
        <v>4468.0825000000004</v>
      </c>
      <c r="N353" s="3">
        <f>IF(Слияние1[[#This Row],[Валовая прибыль, руб]]=0,0,Слияние1[[#This Row],[Валовая прибыль, руб]]/Слияние1[[#This Row],[продажи руб]])</f>
        <v>0.53392091830790356</v>
      </c>
    </row>
    <row r="354" spans="1:14" x14ac:dyDescent="0.3">
      <c r="A354" s="1" t="s">
        <v>44</v>
      </c>
      <c r="B354" s="1" t="s">
        <v>47</v>
      </c>
      <c r="C354" s="1" t="s">
        <v>23</v>
      </c>
      <c r="D354" s="1" t="s">
        <v>14</v>
      </c>
      <c r="E354">
        <v>0</v>
      </c>
      <c r="F354">
        <v>0</v>
      </c>
      <c r="G354" s="2">
        <v>0</v>
      </c>
      <c r="H354">
        <v>1</v>
      </c>
      <c r="I354" s="2">
        <v>873.65499999999997</v>
      </c>
      <c r="J354">
        <v>0</v>
      </c>
      <c r="K35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54" s="2">
        <v>433.37249999999989</v>
      </c>
      <c r="M354" s="2">
        <f>Слияние1[[#This Row],[продажи руб]]-Слияние1[[#This Row],[Себестоимость продаж]]</f>
        <v>440.28250000000008</v>
      </c>
      <c r="N354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355" spans="1:14" x14ac:dyDescent="0.3">
      <c r="A355" s="1" t="s">
        <v>44</v>
      </c>
      <c r="B355" s="1" t="s">
        <v>47</v>
      </c>
      <c r="C355" s="1" t="s">
        <v>23</v>
      </c>
      <c r="D355" s="1" t="s">
        <v>15</v>
      </c>
      <c r="E355">
        <v>0</v>
      </c>
      <c r="F355">
        <v>1</v>
      </c>
      <c r="G355" s="2">
        <v>1181.9929999999999</v>
      </c>
      <c r="H355">
        <v>0</v>
      </c>
      <c r="I355" s="2">
        <v>0</v>
      </c>
      <c r="J355">
        <v>0</v>
      </c>
      <c r="K355" s="1">
        <f>IF(Слияние1[[#This Row],[продажи шт]]&gt;=0,(Слияние1[[#This Row],[продажи шт]]*Слияние1[[#This Row],[Себестоимость одного изделия]]),0)</f>
        <v>0</v>
      </c>
      <c r="L355" s="2">
        <v>433.37249999999989</v>
      </c>
      <c r="M355" s="2">
        <f>Слияние1[[#This Row],[продажи руб]]-Слияние1[[#This Row],[Себестоимость продаж]]</f>
        <v>0</v>
      </c>
      <c r="N355" s="3">
        <f>IF(Слияние1[[#This Row],[Валовая прибыль, руб]]=0,0,Слияние1[[#This Row],[Валовая прибыль, руб]]/Слияние1[[#This Row],[продажи руб]])</f>
        <v>0</v>
      </c>
    </row>
    <row r="356" spans="1:14" x14ac:dyDescent="0.3">
      <c r="A356" s="1" t="s">
        <v>44</v>
      </c>
      <c r="B356" s="1" t="s">
        <v>47</v>
      </c>
      <c r="C356" s="1" t="s">
        <v>23</v>
      </c>
      <c r="D356" s="1" t="s">
        <v>16</v>
      </c>
      <c r="E356">
        <v>0</v>
      </c>
      <c r="F356">
        <v>6</v>
      </c>
      <c r="G356" s="2">
        <v>5094.8219999999992</v>
      </c>
      <c r="H356">
        <v>1</v>
      </c>
      <c r="I356" s="2">
        <v>726.54699999999991</v>
      </c>
      <c r="J356">
        <v>0</v>
      </c>
      <c r="K35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56" s="2">
        <v>433.37249999999989</v>
      </c>
      <c r="M356" s="2">
        <f>Слияние1[[#This Row],[продажи руб]]-Слияние1[[#This Row],[Себестоимость продаж]]</f>
        <v>293.17450000000002</v>
      </c>
      <c r="N356" s="3">
        <f>IF(Слияние1[[#This Row],[Валовая прибыль, руб]]=0,0,Слияние1[[#This Row],[Валовая прибыль, руб]]/Слияние1[[#This Row],[продажи руб]])</f>
        <v>0.40351759762272787</v>
      </c>
    </row>
    <row r="357" spans="1:14" x14ac:dyDescent="0.3">
      <c r="A357" s="1" t="s">
        <v>44</v>
      </c>
      <c r="B357" s="1" t="s">
        <v>47</v>
      </c>
      <c r="C357" s="1" t="s">
        <v>23</v>
      </c>
      <c r="D357" s="1" t="s">
        <v>13</v>
      </c>
      <c r="E357">
        <v>0</v>
      </c>
      <c r="F357">
        <v>3</v>
      </c>
      <c r="G357" s="2">
        <v>2473.857</v>
      </c>
      <c r="H357">
        <v>3</v>
      </c>
      <c r="I357" s="2">
        <v>2473.857</v>
      </c>
      <c r="J357">
        <v>0</v>
      </c>
      <c r="K357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357" s="2">
        <v>433.37249999999989</v>
      </c>
      <c r="M357" s="2">
        <f>Слияние1[[#This Row],[продажи руб]]-Слияние1[[#This Row],[Себестоимость продаж]]</f>
        <v>1173.7395000000004</v>
      </c>
      <c r="N357" s="3">
        <f>IF(Слияние1[[#This Row],[Валовая прибыль, руб]]=0,0,Слияние1[[#This Row],[Валовая прибыль, руб]]/Слияние1[[#This Row],[продажи руб]])</f>
        <v>0.47445729482342769</v>
      </c>
    </row>
    <row r="358" spans="1:14" x14ac:dyDescent="0.3">
      <c r="A358" s="1" t="s">
        <v>44</v>
      </c>
      <c r="B358" s="1" t="s">
        <v>47</v>
      </c>
      <c r="C358" s="1" t="s">
        <v>23</v>
      </c>
      <c r="D358" s="1" t="s">
        <v>17</v>
      </c>
      <c r="E358">
        <v>0</v>
      </c>
      <c r="F358">
        <v>2</v>
      </c>
      <c r="G358" s="2">
        <v>2129.5239999999999</v>
      </c>
      <c r="H358">
        <v>0</v>
      </c>
      <c r="I358" s="2">
        <v>0</v>
      </c>
      <c r="J358">
        <v>0</v>
      </c>
      <c r="K358" s="1">
        <f>IF(Слияние1[[#This Row],[продажи шт]]&gt;=0,(Слияние1[[#This Row],[продажи шт]]*Слияние1[[#This Row],[Себестоимость одного изделия]]),0)</f>
        <v>0</v>
      </c>
      <c r="L358" s="2">
        <v>433.37249999999989</v>
      </c>
      <c r="M358" s="2">
        <f>Слияние1[[#This Row],[продажи руб]]-Слияние1[[#This Row],[Себестоимость продаж]]</f>
        <v>0</v>
      </c>
      <c r="N358" s="3">
        <f>IF(Слияние1[[#This Row],[Валовая прибыль, руб]]=0,0,Слияние1[[#This Row],[Валовая прибыль, руб]]/Слияние1[[#This Row],[продажи руб]])</f>
        <v>0</v>
      </c>
    </row>
    <row r="359" spans="1:14" x14ac:dyDescent="0.3">
      <c r="A359" s="1" t="s">
        <v>44</v>
      </c>
      <c r="B359" s="1" t="s">
        <v>47</v>
      </c>
      <c r="C359" s="1" t="s">
        <v>23</v>
      </c>
      <c r="D359" s="1" t="s">
        <v>18</v>
      </c>
      <c r="E359">
        <v>0</v>
      </c>
      <c r="F359">
        <v>2</v>
      </c>
      <c r="G359" s="2">
        <v>1747.31</v>
      </c>
      <c r="H359">
        <v>3</v>
      </c>
      <c r="I359" s="2">
        <v>2620.9650000000001</v>
      </c>
      <c r="J359">
        <v>0</v>
      </c>
      <c r="K359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359" s="2">
        <v>433.37249999999989</v>
      </c>
      <c r="M359" s="2">
        <f>Слияние1[[#This Row],[продажи руб]]-Слияние1[[#This Row],[Себестоимость продаж]]</f>
        <v>1320.8475000000005</v>
      </c>
      <c r="N359" s="3">
        <f>IF(Слияние1[[#This Row],[Валовая прибыль, руб]]=0,0,Слияние1[[#This Row],[Валовая прибыль, руб]]/Слияние1[[#This Row],[продажи руб]])</f>
        <v>0.50395465029101894</v>
      </c>
    </row>
    <row r="360" spans="1:14" x14ac:dyDescent="0.3">
      <c r="A360" s="1" t="s">
        <v>44</v>
      </c>
      <c r="B360" s="1" t="s">
        <v>47</v>
      </c>
      <c r="C360" s="1" t="s">
        <v>23</v>
      </c>
      <c r="D360" s="1" t="s">
        <v>19</v>
      </c>
      <c r="E360">
        <v>0</v>
      </c>
      <c r="F360">
        <v>1</v>
      </c>
      <c r="G360" s="2">
        <v>1174.6559999999999</v>
      </c>
      <c r="H360">
        <v>0</v>
      </c>
      <c r="I360" s="2">
        <v>0</v>
      </c>
      <c r="J360">
        <v>0</v>
      </c>
      <c r="K360" s="1">
        <f>IF(Слияние1[[#This Row],[продажи шт]]&gt;=0,(Слияние1[[#This Row],[продажи шт]]*Слияние1[[#This Row],[Себестоимость одного изделия]]),0)</f>
        <v>0</v>
      </c>
      <c r="L360" s="2">
        <v>433.37249999999989</v>
      </c>
      <c r="M360" s="2">
        <f>Слияние1[[#This Row],[продажи руб]]-Слияние1[[#This Row],[Себестоимость продаж]]</f>
        <v>0</v>
      </c>
      <c r="N360" s="3">
        <f>IF(Слияние1[[#This Row],[Валовая прибыль, руб]]=0,0,Слияние1[[#This Row],[Валовая прибыль, руб]]/Слияние1[[#This Row],[продажи руб]])</f>
        <v>0</v>
      </c>
    </row>
    <row r="361" spans="1:14" x14ac:dyDescent="0.3">
      <c r="A361" s="1" t="s">
        <v>44</v>
      </c>
      <c r="B361" s="1" t="s">
        <v>47</v>
      </c>
      <c r="C361" s="1" t="s">
        <v>24</v>
      </c>
      <c r="D361" s="1" t="s">
        <v>13</v>
      </c>
      <c r="E361">
        <v>0</v>
      </c>
      <c r="F361">
        <v>44</v>
      </c>
      <c r="G361" s="2">
        <v>38710.954999999987</v>
      </c>
      <c r="H361">
        <v>31</v>
      </c>
      <c r="I361" s="2">
        <v>26560.377</v>
      </c>
      <c r="J361">
        <v>0</v>
      </c>
      <c r="K361" s="1">
        <f>IF(Слияние1[[#This Row],[продажи шт]]&gt;=0,(Слияние1[[#This Row],[продажи шт]]*Слияние1[[#This Row],[Себестоимость одного изделия]]),0)</f>
        <v>13434.547499999997</v>
      </c>
      <c r="L361" s="2">
        <v>433.37249999999989</v>
      </c>
      <c r="M361" s="2">
        <f>Слияние1[[#This Row],[продажи руб]]-Слияние1[[#This Row],[Себестоимость продаж]]</f>
        <v>13125.829500000003</v>
      </c>
      <c r="N361" s="3">
        <f>IF(Слияние1[[#This Row],[Валовая прибыль, руб]]=0,0,Слияние1[[#This Row],[Валовая прибыль, руб]]/Слияние1[[#This Row],[продажи руб]])</f>
        <v>0.4941883731544926</v>
      </c>
    </row>
    <row r="362" spans="1:14" x14ac:dyDescent="0.3">
      <c r="A362" s="1" t="s">
        <v>44</v>
      </c>
      <c r="B362" s="1" t="s">
        <v>47</v>
      </c>
      <c r="C362" s="1" t="s">
        <v>24</v>
      </c>
      <c r="D362" s="1" t="s">
        <v>14</v>
      </c>
      <c r="E362">
        <v>0</v>
      </c>
      <c r="F362">
        <v>6</v>
      </c>
      <c r="G362" s="2">
        <v>4947.713999999999</v>
      </c>
      <c r="H362">
        <v>4</v>
      </c>
      <c r="I362" s="2">
        <v>3091.2</v>
      </c>
      <c r="J362">
        <v>0</v>
      </c>
      <c r="K362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362" s="2">
        <v>433.37249999999989</v>
      </c>
      <c r="M362" s="2">
        <f>Слияние1[[#This Row],[продажи руб]]-Слияние1[[#This Row],[Себестоимость продаж]]</f>
        <v>1357.7100000000003</v>
      </c>
      <c r="N362" s="3">
        <f>IF(Слияние1[[#This Row],[Валовая прибыль, руб]]=0,0,Слияние1[[#This Row],[Валовая прибыль, руб]]/Слияние1[[#This Row],[продажи руб]])</f>
        <v>0.4392177795031057</v>
      </c>
    </row>
    <row r="363" spans="1:14" x14ac:dyDescent="0.3">
      <c r="A363" s="1" t="s">
        <v>44</v>
      </c>
      <c r="B363" s="1" t="s">
        <v>47</v>
      </c>
      <c r="C363" s="1" t="s">
        <v>24</v>
      </c>
      <c r="D363" s="1" t="s">
        <v>15</v>
      </c>
      <c r="E363">
        <v>0</v>
      </c>
      <c r="F363">
        <v>1</v>
      </c>
      <c r="G363" s="2">
        <v>873.65499999999997</v>
      </c>
      <c r="H363">
        <v>2</v>
      </c>
      <c r="I363" s="2">
        <v>1747.31</v>
      </c>
      <c r="J363">
        <v>0</v>
      </c>
      <c r="K363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63" s="2">
        <v>433.37249999999989</v>
      </c>
      <c r="M363" s="2">
        <f>Слияние1[[#This Row],[продажи руб]]-Слияние1[[#This Row],[Себестоимость продаж]]</f>
        <v>880.56500000000017</v>
      </c>
      <c r="N363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364" spans="1:14" x14ac:dyDescent="0.3">
      <c r="A364" s="1" t="s">
        <v>44</v>
      </c>
      <c r="B364" s="1" t="s">
        <v>47</v>
      </c>
      <c r="C364" s="1" t="s">
        <v>24</v>
      </c>
      <c r="D364" s="1" t="s">
        <v>16</v>
      </c>
      <c r="E364">
        <v>0</v>
      </c>
      <c r="F364">
        <v>4</v>
      </c>
      <c r="G364" s="2">
        <v>3200.404</v>
      </c>
      <c r="H364">
        <v>4</v>
      </c>
      <c r="I364" s="2">
        <v>3200.404</v>
      </c>
      <c r="J364">
        <v>0</v>
      </c>
      <c r="K364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364" s="2">
        <v>433.37249999999989</v>
      </c>
      <c r="M364" s="2">
        <f>Слияние1[[#This Row],[продажи руб]]-Слияние1[[#This Row],[Себестоимость продаж]]</f>
        <v>1466.9140000000004</v>
      </c>
      <c r="N364" s="3">
        <f>IF(Слияние1[[#This Row],[Валовая прибыль, руб]]=0,0,Слияние1[[#This Row],[Валовая прибыль, руб]]/Слияние1[[#This Row],[продажи руб]])</f>
        <v>0.45835275796430713</v>
      </c>
    </row>
    <row r="365" spans="1:14" x14ac:dyDescent="0.3">
      <c r="A365" s="1" t="s">
        <v>44</v>
      </c>
      <c r="B365" s="1" t="s">
        <v>47</v>
      </c>
      <c r="C365" s="1" t="s">
        <v>24</v>
      </c>
      <c r="D365" s="1" t="s">
        <v>13</v>
      </c>
      <c r="E365">
        <v>0</v>
      </c>
      <c r="F365">
        <v>3</v>
      </c>
      <c r="G365" s="2">
        <v>3083.1959999999999</v>
      </c>
      <c r="H365">
        <v>1</v>
      </c>
      <c r="I365" s="2">
        <v>1181.9929999999999</v>
      </c>
      <c r="J365">
        <v>0</v>
      </c>
      <c r="K36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65" s="2">
        <v>433.37249999999989</v>
      </c>
      <c r="M365" s="2">
        <f>Слияние1[[#This Row],[продажи руб]]-Слияние1[[#This Row],[Себестоимость продаж]]</f>
        <v>748.62049999999999</v>
      </c>
      <c r="N365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366" spans="1:14" x14ac:dyDescent="0.3">
      <c r="A366" s="1" t="s">
        <v>44</v>
      </c>
      <c r="B366" s="1" t="s">
        <v>47</v>
      </c>
      <c r="C366" s="1" t="s">
        <v>24</v>
      </c>
      <c r="D366" s="1" t="s">
        <v>17</v>
      </c>
      <c r="E366">
        <v>0</v>
      </c>
      <c r="F366">
        <v>2</v>
      </c>
      <c r="G366" s="2">
        <v>1453.0940000000001</v>
      </c>
      <c r="H366">
        <v>2</v>
      </c>
      <c r="I366" s="2">
        <v>1856.5139999999999</v>
      </c>
      <c r="J366">
        <v>0</v>
      </c>
      <c r="K366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66" s="2">
        <v>433.37249999999989</v>
      </c>
      <c r="M366" s="2">
        <f>Слияние1[[#This Row],[продажи руб]]-Слияние1[[#This Row],[Себестоимость продаж]]</f>
        <v>989.76900000000012</v>
      </c>
      <c r="N366" s="3">
        <f>IF(Слияние1[[#This Row],[Валовая прибыль, руб]]=0,0,Слияние1[[#This Row],[Валовая прибыль, руб]]/Слияние1[[#This Row],[продажи руб]])</f>
        <v>0.53313306551957063</v>
      </c>
    </row>
    <row r="367" spans="1:14" x14ac:dyDescent="0.3">
      <c r="A367" s="1" t="s">
        <v>44</v>
      </c>
      <c r="B367" s="1" t="s">
        <v>47</v>
      </c>
      <c r="C367" s="1" t="s">
        <v>24</v>
      </c>
      <c r="D367" s="1" t="s">
        <v>18</v>
      </c>
      <c r="E367">
        <v>0</v>
      </c>
      <c r="F367">
        <v>5</v>
      </c>
      <c r="G367" s="2">
        <v>4235.2889999999998</v>
      </c>
      <c r="H367">
        <v>4</v>
      </c>
      <c r="I367" s="2">
        <v>3053.2959999999998</v>
      </c>
      <c r="J367">
        <v>0</v>
      </c>
      <c r="K367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367" s="2">
        <v>433.37249999999989</v>
      </c>
      <c r="M367" s="2">
        <f>Слияние1[[#This Row],[продажи руб]]-Слияние1[[#This Row],[Себестоимость продаж]]</f>
        <v>1319.8060000000003</v>
      </c>
      <c r="N367" s="3">
        <f>IF(Слияние1[[#This Row],[Валовая прибыль, руб]]=0,0,Слияние1[[#This Row],[Валовая прибыль, руб]]/Слияние1[[#This Row],[продажи руб]])</f>
        <v>0.43225615859058553</v>
      </c>
    </row>
    <row r="368" spans="1:14" x14ac:dyDescent="0.3">
      <c r="A368" s="1" t="s">
        <v>44</v>
      </c>
      <c r="B368" s="1" t="s">
        <v>47</v>
      </c>
      <c r="C368" s="1" t="s">
        <v>24</v>
      </c>
      <c r="D368" s="1" t="s">
        <v>19</v>
      </c>
      <c r="E368">
        <v>0</v>
      </c>
      <c r="F368">
        <v>3</v>
      </c>
      <c r="G368" s="2">
        <v>2774.8580000000002</v>
      </c>
      <c r="H368">
        <v>1</v>
      </c>
      <c r="I368" s="2">
        <v>726.54699999999991</v>
      </c>
      <c r="J368">
        <v>0</v>
      </c>
      <c r="K36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68" s="2">
        <v>433.37249999999989</v>
      </c>
      <c r="M368" s="2">
        <f>Слияние1[[#This Row],[продажи руб]]-Слияние1[[#This Row],[Себестоимость продаж]]</f>
        <v>293.17450000000002</v>
      </c>
      <c r="N368" s="3">
        <f>IF(Слияние1[[#This Row],[Валовая прибыль, руб]]=0,0,Слияние1[[#This Row],[Валовая прибыль, руб]]/Слияние1[[#This Row],[продажи руб]])</f>
        <v>0.40351759762272787</v>
      </c>
    </row>
    <row r="369" spans="1:14" x14ac:dyDescent="0.3">
      <c r="A369" s="1" t="s">
        <v>44</v>
      </c>
      <c r="B369" s="1" t="s">
        <v>47</v>
      </c>
      <c r="C369" s="1" t="s">
        <v>25</v>
      </c>
      <c r="D369" s="1" t="s">
        <v>13</v>
      </c>
      <c r="E369">
        <v>0</v>
      </c>
      <c r="F369">
        <v>0</v>
      </c>
      <c r="G369" s="2">
        <v>0</v>
      </c>
      <c r="H369">
        <v>0</v>
      </c>
      <c r="I369" s="2">
        <v>0</v>
      </c>
      <c r="J369">
        <v>1</v>
      </c>
      <c r="K369" s="1">
        <f>IF(Слияние1[[#This Row],[продажи шт]]&gt;=0,(Слияние1[[#This Row],[продажи шт]]*Слияние1[[#This Row],[Себестоимость одного изделия]]),0)</f>
        <v>0</v>
      </c>
      <c r="L369" s="2">
        <v>433.37249999999989</v>
      </c>
      <c r="M369" s="2">
        <f>Слияние1[[#This Row],[продажи руб]]-Слияние1[[#This Row],[Себестоимость продаж]]</f>
        <v>0</v>
      </c>
      <c r="N369" s="3">
        <f>IF(Слияние1[[#This Row],[Валовая прибыль, руб]]=0,0,Слияние1[[#This Row],[Валовая прибыль, руб]]/Слияние1[[#This Row],[продажи руб]])</f>
        <v>0</v>
      </c>
    </row>
    <row r="370" spans="1:14" x14ac:dyDescent="0.3">
      <c r="A370" s="1" t="s">
        <v>44</v>
      </c>
      <c r="B370" s="1" t="s">
        <v>47</v>
      </c>
      <c r="C370" s="1" t="s">
        <v>25</v>
      </c>
      <c r="D370" s="1" t="s">
        <v>13</v>
      </c>
      <c r="E370">
        <v>0</v>
      </c>
      <c r="F370">
        <v>99</v>
      </c>
      <c r="G370" s="2">
        <v>79771.681999999986</v>
      </c>
      <c r="H370">
        <v>57</v>
      </c>
      <c r="I370" s="2">
        <v>45617.509999999987</v>
      </c>
      <c r="J370">
        <v>35</v>
      </c>
      <c r="K370" s="1">
        <f>IF(Слияние1[[#This Row],[продажи шт]]&gt;=0,(Слияние1[[#This Row],[продажи шт]]*Слияние1[[#This Row],[Себестоимость одного изделия]]),0)</f>
        <v>24702.232499999995</v>
      </c>
      <c r="L370" s="2">
        <v>433.37249999999989</v>
      </c>
      <c r="M370" s="2">
        <f>Слияние1[[#This Row],[продажи руб]]-Слияние1[[#This Row],[Себестоимость продаж]]</f>
        <v>20915.277499999993</v>
      </c>
      <c r="N370" s="3">
        <f>IF(Слияние1[[#This Row],[Валовая прибыль, руб]]=0,0,Слияние1[[#This Row],[Валовая прибыль, руб]]/Слияние1[[#This Row],[продажи руб]])</f>
        <v>0.4584923092031985</v>
      </c>
    </row>
    <row r="371" spans="1:14" x14ac:dyDescent="0.3">
      <c r="A371" s="1" t="s">
        <v>44</v>
      </c>
      <c r="B371" s="1" t="s">
        <v>47</v>
      </c>
      <c r="C371" s="1" t="s">
        <v>25</v>
      </c>
      <c r="D371" s="1" t="s">
        <v>14</v>
      </c>
      <c r="E371">
        <v>0</v>
      </c>
      <c r="F371">
        <v>2</v>
      </c>
      <c r="G371" s="2">
        <v>2055.6480000000001</v>
      </c>
      <c r="H371">
        <v>0</v>
      </c>
      <c r="I371" s="2">
        <v>0</v>
      </c>
      <c r="J371">
        <v>2</v>
      </c>
      <c r="K371" s="1">
        <f>IF(Слияние1[[#This Row],[продажи шт]]&gt;=0,(Слияние1[[#This Row],[продажи шт]]*Слияние1[[#This Row],[Себестоимость одного изделия]]),0)</f>
        <v>0</v>
      </c>
      <c r="L371" s="2">
        <v>433.37249999999989</v>
      </c>
      <c r="M371" s="2">
        <f>Слияние1[[#This Row],[продажи руб]]-Слияние1[[#This Row],[Себестоимость продаж]]</f>
        <v>0</v>
      </c>
      <c r="N371" s="3">
        <f>IF(Слияние1[[#This Row],[Валовая прибыль, руб]]=0,0,Слияние1[[#This Row],[Валовая прибыль, руб]]/Слияние1[[#This Row],[продажи руб]])</f>
        <v>0</v>
      </c>
    </row>
    <row r="372" spans="1:14" x14ac:dyDescent="0.3">
      <c r="A372" s="1" t="s">
        <v>44</v>
      </c>
      <c r="B372" s="1" t="s">
        <v>47</v>
      </c>
      <c r="C372" s="1" t="s">
        <v>25</v>
      </c>
      <c r="D372" s="1" t="s">
        <v>15</v>
      </c>
      <c r="E372">
        <v>0</v>
      </c>
      <c r="F372">
        <v>3</v>
      </c>
      <c r="G372" s="2">
        <v>2782.1950000000002</v>
      </c>
      <c r="H372">
        <v>2</v>
      </c>
      <c r="I372" s="2">
        <v>2055.6480000000001</v>
      </c>
      <c r="J372">
        <v>0</v>
      </c>
      <c r="K372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72" s="2">
        <v>433.37249999999989</v>
      </c>
      <c r="M372" s="2">
        <f>Слияние1[[#This Row],[продажи руб]]-Слияние1[[#This Row],[Себестоимость продаж]]</f>
        <v>1188.9030000000002</v>
      </c>
      <c r="N372" s="3">
        <f>IF(Слияние1[[#This Row],[Валовая прибыль, руб]]=0,0,Слияние1[[#This Row],[Валовая прибыль, руб]]/Слияние1[[#This Row],[продажи руб]])</f>
        <v>0.57835923270910206</v>
      </c>
    </row>
    <row r="373" spans="1:14" x14ac:dyDescent="0.3">
      <c r="A373" s="1" t="s">
        <v>44</v>
      </c>
      <c r="B373" s="1" t="s">
        <v>47</v>
      </c>
      <c r="C373" s="1" t="s">
        <v>25</v>
      </c>
      <c r="D373" s="1" t="s">
        <v>16</v>
      </c>
      <c r="E373">
        <v>0</v>
      </c>
      <c r="F373">
        <v>6</v>
      </c>
      <c r="G373" s="2">
        <v>5469.2389999999996</v>
      </c>
      <c r="H373">
        <v>3</v>
      </c>
      <c r="I373" s="2">
        <v>2870.5725000000002</v>
      </c>
      <c r="J373">
        <v>2</v>
      </c>
      <c r="K373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373" s="2">
        <v>433.37249999999989</v>
      </c>
      <c r="M373" s="2">
        <f>Слияние1[[#This Row],[продажи руб]]-Слияние1[[#This Row],[Себестоимость продаж]]</f>
        <v>1570.4550000000006</v>
      </c>
      <c r="N373" s="3">
        <f>IF(Слияние1[[#This Row],[Валовая прибыль, руб]]=0,0,Слияние1[[#This Row],[Валовая прибыль, руб]]/Слияние1[[#This Row],[продажи руб]])</f>
        <v>0.5470877324993535</v>
      </c>
    </row>
    <row r="374" spans="1:14" x14ac:dyDescent="0.3">
      <c r="A374" s="1" t="s">
        <v>44</v>
      </c>
      <c r="B374" s="1" t="s">
        <v>47</v>
      </c>
      <c r="C374" s="1" t="s">
        <v>25</v>
      </c>
      <c r="D374" s="1" t="s">
        <v>13</v>
      </c>
      <c r="E374">
        <v>0</v>
      </c>
      <c r="F374">
        <v>5</v>
      </c>
      <c r="G374" s="2">
        <v>4382.3969999999999</v>
      </c>
      <c r="H374">
        <v>4</v>
      </c>
      <c r="I374" s="2">
        <v>3508.7420000000002</v>
      </c>
      <c r="J374">
        <v>0</v>
      </c>
      <c r="K374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374" s="2">
        <v>433.37249999999989</v>
      </c>
      <c r="M374" s="2">
        <f>Слияние1[[#This Row],[продажи руб]]-Слияние1[[#This Row],[Себестоимость продаж]]</f>
        <v>1775.2520000000006</v>
      </c>
      <c r="N374" s="3">
        <f>IF(Слияние1[[#This Row],[Валовая прибыль, руб]]=0,0,Слияние1[[#This Row],[Валовая прибыль, руб]]/Слияние1[[#This Row],[продажи руб]])</f>
        <v>0.50595113576318818</v>
      </c>
    </row>
    <row r="375" spans="1:14" x14ac:dyDescent="0.3">
      <c r="A375" s="1" t="s">
        <v>44</v>
      </c>
      <c r="B375" s="1" t="s">
        <v>47</v>
      </c>
      <c r="C375" s="1" t="s">
        <v>25</v>
      </c>
      <c r="D375" s="1" t="s">
        <v>17</v>
      </c>
      <c r="E375">
        <v>0</v>
      </c>
      <c r="F375">
        <v>34</v>
      </c>
      <c r="G375" s="2">
        <v>27252.769</v>
      </c>
      <c r="H375">
        <v>20</v>
      </c>
      <c r="I375" s="2">
        <v>14825.156000000001</v>
      </c>
      <c r="J375">
        <v>0</v>
      </c>
      <c r="K375" s="1">
        <f>IF(Слияние1[[#This Row],[продажи шт]]&gt;=0,(Слияние1[[#This Row],[продажи шт]]*Слияние1[[#This Row],[Себестоимость одного изделия]]),0)</f>
        <v>8667.4499999999971</v>
      </c>
      <c r="L375" s="2">
        <v>433.37249999999989</v>
      </c>
      <c r="M375" s="2">
        <f>Слияние1[[#This Row],[продажи руб]]-Слияние1[[#This Row],[Себестоимость продаж]]</f>
        <v>6157.7060000000038</v>
      </c>
      <c r="N375" s="3">
        <f>IF(Слияние1[[#This Row],[Валовая прибыль, руб]]=0,0,Слияние1[[#This Row],[Валовая прибыль, руб]]/Слияние1[[#This Row],[продажи руб]])</f>
        <v>0.4153552245925779</v>
      </c>
    </row>
    <row r="376" spans="1:14" x14ac:dyDescent="0.3">
      <c r="A376" s="1" t="s">
        <v>44</v>
      </c>
      <c r="B376" s="1" t="s">
        <v>47</v>
      </c>
      <c r="C376" s="1" t="s">
        <v>25</v>
      </c>
      <c r="D376" s="1" t="s">
        <v>18</v>
      </c>
      <c r="E376">
        <v>0</v>
      </c>
      <c r="F376">
        <v>7</v>
      </c>
      <c r="G376" s="2">
        <v>5232.9369999999999</v>
      </c>
      <c r="H376">
        <v>6</v>
      </c>
      <c r="I376" s="2">
        <v>4506.3899999999994</v>
      </c>
      <c r="J376">
        <v>0</v>
      </c>
      <c r="K376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376" s="2">
        <v>433.37249999999989</v>
      </c>
      <c r="M376" s="2">
        <f>Слияние1[[#This Row],[продажи руб]]-Слияние1[[#This Row],[Себестоимость продаж]]</f>
        <v>1906.1550000000002</v>
      </c>
      <c r="N376" s="3">
        <f>IF(Слияние1[[#This Row],[Валовая прибыль, руб]]=0,0,Слияние1[[#This Row],[Валовая прибыль, руб]]/Слияние1[[#This Row],[продажи руб]])</f>
        <v>0.42298935511573577</v>
      </c>
    </row>
    <row r="377" spans="1:14" x14ac:dyDescent="0.3">
      <c r="A377" s="1" t="s">
        <v>44</v>
      </c>
      <c r="B377" s="1" t="s">
        <v>47</v>
      </c>
      <c r="C377" s="1" t="s">
        <v>25</v>
      </c>
      <c r="D377" s="1" t="s">
        <v>19</v>
      </c>
      <c r="E377">
        <v>0</v>
      </c>
      <c r="F377">
        <v>2</v>
      </c>
      <c r="G377" s="2">
        <v>1982.4159999999999</v>
      </c>
      <c r="H377">
        <v>1</v>
      </c>
      <c r="I377" s="2">
        <v>726.54699999999991</v>
      </c>
      <c r="J377">
        <v>0</v>
      </c>
      <c r="K37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77" s="2">
        <v>433.37249999999989</v>
      </c>
      <c r="M377" s="2">
        <f>Слияние1[[#This Row],[продажи руб]]-Слияние1[[#This Row],[Себестоимость продаж]]</f>
        <v>293.17450000000002</v>
      </c>
      <c r="N377" s="3">
        <f>IF(Слияние1[[#This Row],[Валовая прибыль, руб]]=0,0,Слияние1[[#This Row],[Валовая прибыль, руб]]/Слияние1[[#This Row],[продажи руб]])</f>
        <v>0.40351759762272787</v>
      </c>
    </row>
    <row r="378" spans="1:14" x14ac:dyDescent="0.3">
      <c r="A378" s="1" t="s">
        <v>44</v>
      </c>
      <c r="B378" s="1" t="s">
        <v>47</v>
      </c>
      <c r="C378" s="1" t="s">
        <v>26</v>
      </c>
      <c r="D378" s="1" t="s">
        <v>13</v>
      </c>
      <c r="E378">
        <v>0</v>
      </c>
      <c r="F378">
        <v>25</v>
      </c>
      <c r="G378" s="2">
        <v>24139.788</v>
      </c>
      <c r="H378">
        <v>8</v>
      </c>
      <c r="I378" s="2">
        <v>7333.5499999999993</v>
      </c>
      <c r="J378">
        <v>7</v>
      </c>
      <c r="K378" s="1">
        <f>IF(Слияние1[[#This Row],[продажи шт]]&gt;=0,(Слияние1[[#This Row],[продажи шт]]*Слияние1[[#This Row],[Себестоимость одного изделия]]),0)</f>
        <v>3466.9799999999991</v>
      </c>
      <c r="L378" s="2">
        <v>433.37249999999989</v>
      </c>
      <c r="M378" s="2">
        <f>Слияние1[[#This Row],[продажи руб]]-Слияние1[[#This Row],[Себестоимость продаж]]</f>
        <v>3866.57</v>
      </c>
      <c r="N378" s="3">
        <f>IF(Слияние1[[#This Row],[Валовая прибыль, руб]]=0,0,Слияние1[[#This Row],[Валовая прибыль, руб]]/Слияние1[[#This Row],[продажи руб]])</f>
        <v>0.52724396779186078</v>
      </c>
    </row>
    <row r="379" spans="1:14" x14ac:dyDescent="0.3">
      <c r="A379" s="1" t="s">
        <v>44</v>
      </c>
      <c r="B379" s="1" t="s">
        <v>47</v>
      </c>
      <c r="C379" s="1" t="s">
        <v>26</v>
      </c>
      <c r="D379" s="1" t="s">
        <v>14</v>
      </c>
      <c r="E379">
        <v>0</v>
      </c>
      <c r="F379">
        <v>0</v>
      </c>
      <c r="G379" s="2">
        <v>0</v>
      </c>
      <c r="H379">
        <v>0</v>
      </c>
      <c r="I379" s="2">
        <v>0</v>
      </c>
      <c r="J379">
        <v>1</v>
      </c>
      <c r="K379" s="1">
        <f>IF(Слияние1[[#This Row],[продажи шт]]&gt;=0,(Слияние1[[#This Row],[продажи шт]]*Слияние1[[#This Row],[Себестоимость одного изделия]]),0)</f>
        <v>0</v>
      </c>
      <c r="L379" s="2">
        <v>433.37249999999989</v>
      </c>
      <c r="M379" s="2">
        <f>Слияние1[[#This Row],[продажи руб]]-Слияние1[[#This Row],[Себестоимость продаж]]</f>
        <v>0</v>
      </c>
      <c r="N379" s="3">
        <f>IF(Слияние1[[#This Row],[Валовая прибыль, руб]]=0,0,Слияние1[[#This Row],[Валовая прибыль, руб]]/Слияние1[[#This Row],[продажи руб]])</f>
        <v>0</v>
      </c>
    </row>
    <row r="380" spans="1:14" x14ac:dyDescent="0.3">
      <c r="A380" s="1" t="s">
        <v>44</v>
      </c>
      <c r="B380" s="1" t="s">
        <v>47</v>
      </c>
      <c r="C380" s="1" t="s">
        <v>26</v>
      </c>
      <c r="D380" s="1" t="s">
        <v>15</v>
      </c>
      <c r="E380">
        <v>0</v>
      </c>
      <c r="F380">
        <v>1</v>
      </c>
      <c r="G380" s="2">
        <v>1255.8689999999999</v>
      </c>
      <c r="H380">
        <v>0</v>
      </c>
      <c r="I380" s="2">
        <v>0</v>
      </c>
      <c r="J380">
        <v>1</v>
      </c>
      <c r="K380" s="1">
        <f>IF(Слияние1[[#This Row],[продажи шт]]&gt;=0,(Слияние1[[#This Row],[продажи шт]]*Слияние1[[#This Row],[Себестоимость одного изделия]]),0)</f>
        <v>0</v>
      </c>
      <c r="L380" s="2">
        <v>433.37249999999989</v>
      </c>
      <c r="M380" s="2">
        <f>Слияние1[[#This Row],[продажи руб]]-Слияние1[[#This Row],[Себестоимость продаж]]</f>
        <v>0</v>
      </c>
      <c r="N380" s="3">
        <f>IF(Слияние1[[#This Row],[Валовая прибыль, руб]]=0,0,Слияние1[[#This Row],[Валовая прибыль, руб]]/Слияние1[[#This Row],[продажи руб]])</f>
        <v>0</v>
      </c>
    </row>
    <row r="381" spans="1:14" x14ac:dyDescent="0.3">
      <c r="A381" s="1" t="s">
        <v>44</v>
      </c>
      <c r="B381" s="1" t="s">
        <v>47</v>
      </c>
      <c r="C381" s="1" t="s">
        <v>26</v>
      </c>
      <c r="D381" s="1" t="s">
        <v>16</v>
      </c>
      <c r="E381">
        <v>0</v>
      </c>
      <c r="F381">
        <v>3</v>
      </c>
      <c r="G381" s="2">
        <v>2473.857</v>
      </c>
      <c r="H381">
        <v>1</v>
      </c>
      <c r="I381" s="2">
        <v>873.65499999999997</v>
      </c>
      <c r="J381">
        <v>1</v>
      </c>
      <c r="K38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81" s="2">
        <v>433.37249999999989</v>
      </c>
      <c r="M381" s="2">
        <f>Слияние1[[#This Row],[продажи руб]]-Слияние1[[#This Row],[Себестоимость продаж]]</f>
        <v>440.28250000000008</v>
      </c>
      <c r="N381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382" spans="1:14" x14ac:dyDescent="0.3">
      <c r="A382" s="1" t="s">
        <v>44</v>
      </c>
      <c r="B382" s="1" t="s">
        <v>47</v>
      </c>
      <c r="C382" s="1" t="s">
        <v>26</v>
      </c>
      <c r="D382" s="1" t="s">
        <v>13</v>
      </c>
      <c r="E382">
        <v>0</v>
      </c>
      <c r="F382">
        <v>5</v>
      </c>
      <c r="G382" s="2">
        <v>4690.7349999999997</v>
      </c>
      <c r="H382">
        <v>2</v>
      </c>
      <c r="I382" s="2">
        <v>1600.202</v>
      </c>
      <c r="J382">
        <v>0</v>
      </c>
      <c r="K382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82" s="2">
        <v>433.37249999999989</v>
      </c>
      <c r="M382" s="2">
        <f>Слияние1[[#This Row],[продажи руб]]-Слияние1[[#This Row],[Себестоимость продаж]]</f>
        <v>733.45700000000022</v>
      </c>
      <c r="N382" s="3">
        <f>IF(Слияние1[[#This Row],[Валовая прибыль, руб]]=0,0,Слияние1[[#This Row],[Валовая прибыль, руб]]/Слияние1[[#This Row],[продажи руб]])</f>
        <v>0.45835275796430713</v>
      </c>
    </row>
    <row r="383" spans="1:14" x14ac:dyDescent="0.3">
      <c r="A383" s="1" t="s">
        <v>44</v>
      </c>
      <c r="B383" s="1" t="s">
        <v>47</v>
      </c>
      <c r="C383" s="1" t="s">
        <v>26</v>
      </c>
      <c r="D383" s="1" t="s">
        <v>17</v>
      </c>
      <c r="E383">
        <v>0</v>
      </c>
      <c r="F383">
        <v>39</v>
      </c>
      <c r="G383" s="2">
        <v>29011.762999999999</v>
      </c>
      <c r="H383">
        <v>19</v>
      </c>
      <c r="I383" s="2">
        <v>14554.055</v>
      </c>
      <c r="J383">
        <v>3</v>
      </c>
      <c r="K383" s="1">
        <f>IF(Слияние1[[#This Row],[продажи шт]]&gt;=0,(Слияние1[[#This Row],[продажи шт]]*Слияние1[[#This Row],[Себестоимость одного изделия]]),0)</f>
        <v>8234.0774999999976</v>
      </c>
      <c r="L383" s="2">
        <v>433.37249999999989</v>
      </c>
      <c r="M383" s="2">
        <f>Слияние1[[#This Row],[продажи руб]]-Слияние1[[#This Row],[Себестоимость продаж]]</f>
        <v>6319.9775000000027</v>
      </c>
      <c r="N383" s="3">
        <f>IF(Слияние1[[#This Row],[Валовая прибыль, руб]]=0,0,Слияние1[[#This Row],[Валовая прибыль, руб]]/Слияние1[[#This Row],[продажи руб]])</f>
        <v>0.43424169415327912</v>
      </c>
    </row>
    <row r="384" spans="1:14" x14ac:dyDescent="0.3">
      <c r="A384" s="1" t="s">
        <v>44</v>
      </c>
      <c r="B384" s="1" t="s">
        <v>47</v>
      </c>
      <c r="C384" s="1" t="s">
        <v>26</v>
      </c>
      <c r="D384" s="1" t="s">
        <v>18</v>
      </c>
      <c r="E384">
        <v>0</v>
      </c>
      <c r="F384">
        <v>4</v>
      </c>
      <c r="G384" s="2">
        <v>3053.2959999999998</v>
      </c>
      <c r="H384">
        <v>2</v>
      </c>
      <c r="I384" s="2">
        <v>1453.0940000000001</v>
      </c>
      <c r="J384">
        <v>5</v>
      </c>
      <c r="K384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84" s="2">
        <v>433.37249999999989</v>
      </c>
      <c r="M384" s="2">
        <f>Слияние1[[#This Row],[продажи руб]]-Слияние1[[#This Row],[Себестоимость продаж]]</f>
        <v>586.34900000000027</v>
      </c>
      <c r="N384" s="3">
        <f>IF(Слияние1[[#This Row],[Валовая прибыль, руб]]=0,0,Слияние1[[#This Row],[Валовая прибыль, руб]]/Слияние1[[#This Row],[продажи руб]])</f>
        <v>0.40351759762272793</v>
      </c>
    </row>
    <row r="385" spans="1:14" x14ac:dyDescent="0.3">
      <c r="A385" s="1" t="s">
        <v>44</v>
      </c>
      <c r="B385" s="1" t="s">
        <v>47</v>
      </c>
      <c r="C385" s="1" t="s">
        <v>26</v>
      </c>
      <c r="D385" s="1" t="s">
        <v>19</v>
      </c>
      <c r="E385">
        <v>0</v>
      </c>
      <c r="F385">
        <v>4</v>
      </c>
      <c r="G385" s="2">
        <v>3435.51</v>
      </c>
      <c r="H385">
        <v>0</v>
      </c>
      <c r="I385" s="2">
        <v>0</v>
      </c>
      <c r="J385">
        <v>2</v>
      </c>
      <c r="K385" s="1">
        <f>IF(Слияние1[[#This Row],[продажи шт]]&gt;=0,(Слияние1[[#This Row],[продажи шт]]*Слияние1[[#This Row],[Себестоимость одного изделия]]),0)</f>
        <v>0</v>
      </c>
      <c r="L385" s="2">
        <v>433.37249999999989</v>
      </c>
      <c r="M385" s="2">
        <f>Слияние1[[#This Row],[продажи руб]]-Слияние1[[#This Row],[Себестоимость продаж]]</f>
        <v>0</v>
      </c>
      <c r="N385" s="3">
        <f>IF(Слияние1[[#This Row],[Валовая прибыль, руб]]=0,0,Слияние1[[#This Row],[Валовая прибыль, руб]]/Слияние1[[#This Row],[продажи руб]])</f>
        <v>0</v>
      </c>
    </row>
    <row r="386" spans="1:14" x14ac:dyDescent="0.3">
      <c r="A386" s="1" t="s">
        <v>44</v>
      </c>
      <c r="B386" s="1" t="s">
        <v>47</v>
      </c>
      <c r="C386" s="1" t="s">
        <v>27</v>
      </c>
      <c r="D386" s="1" t="s">
        <v>13</v>
      </c>
      <c r="E386">
        <v>0</v>
      </c>
      <c r="F386">
        <v>66</v>
      </c>
      <c r="G386" s="2">
        <v>52435.584000000003</v>
      </c>
      <c r="H386">
        <v>37</v>
      </c>
      <c r="I386" s="2">
        <v>29264.210999999999</v>
      </c>
      <c r="J386">
        <v>76</v>
      </c>
      <c r="K386" s="1">
        <f>IF(Слияние1[[#This Row],[продажи шт]]&gt;=0,(Слияние1[[#This Row],[продажи шт]]*Слияние1[[#This Row],[Себестоимость одного изделия]]),0)</f>
        <v>16034.782499999996</v>
      </c>
      <c r="L386" s="2">
        <v>433.37249999999989</v>
      </c>
      <c r="M386" s="2">
        <f>Слияние1[[#This Row],[продажи руб]]-Слияние1[[#This Row],[Себестоимость продаж]]</f>
        <v>13229.428500000004</v>
      </c>
      <c r="N386" s="3">
        <f>IF(Слияние1[[#This Row],[Валовая прибыль, руб]]=0,0,Слияние1[[#This Row],[Валовая прибыль, руб]]/Слияние1[[#This Row],[продажи руб]])</f>
        <v>0.45206851809536241</v>
      </c>
    </row>
    <row r="387" spans="1:14" x14ac:dyDescent="0.3">
      <c r="A387" s="1" t="s">
        <v>44</v>
      </c>
      <c r="B387" s="1" t="s">
        <v>47</v>
      </c>
      <c r="C387" s="1" t="s">
        <v>27</v>
      </c>
      <c r="D387" s="1" t="s">
        <v>14</v>
      </c>
      <c r="E387">
        <v>0</v>
      </c>
      <c r="F387">
        <v>0</v>
      </c>
      <c r="G387" s="2">
        <v>0</v>
      </c>
      <c r="H387">
        <v>0</v>
      </c>
      <c r="I387" s="2">
        <v>0</v>
      </c>
      <c r="J387">
        <v>2</v>
      </c>
      <c r="K387" s="1">
        <f>IF(Слияние1[[#This Row],[продажи шт]]&gt;=0,(Слияние1[[#This Row],[продажи шт]]*Слияние1[[#This Row],[Себестоимость одного изделия]]),0)</f>
        <v>0</v>
      </c>
      <c r="L387" s="2">
        <v>433.37249999999989</v>
      </c>
      <c r="M387" s="2">
        <f>Слияние1[[#This Row],[продажи руб]]-Слияние1[[#This Row],[Себестоимость продаж]]</f>
        <v>0</v>
      </c>
      <c r="N387" s="3">
        <f>IF(Слияние1[[#This Row],[Валовая прибыль, руб]]=0,0,Слияние1[[#This Row],[Валовая прибыль, руб]]/Слияние1[[#This Row],[продажи руб]])</f>
        <v>0</v>
      </c>
    </row>
    <row r="388" spans="1:14" x14ac:dyDescent="0.3">
      <c r="A388" s="1" t="s">
        <v>44</v>
      </c>
      <c r="B388" s="1" t="s">
        <v>47</v>
      </c>
      <c r="C388" s="1" t="s">
        <v>27</v>
      </c>
      <c r="D388" s="1" t="s">
        <v>16</v>
      </c>
      <c r="E388">
        <v>0</v>
      </c>
      <c r="F388">
        <v>2</v>
      </c>
      <c r="G388" s="2">
        <v>2048.3110000000001</v>
      </c>
      <c r="H388">
        <v>0</v>
      </c>
      <c r="I388" s="2">
        <v>0</v>
      </c>
      <c r="J388">
        <v>1</v>
      </c>
      <c r="K388" s="1">
        <f>IF(Слияние1[[#This Row],[продажи шт]]&gt;=0,(Слияние1[[#This Row],[продажи шт]]*Слияние1[[#This Row],[Себестоимость одного изделия]]),0)</f>
        <v>0</v>
      </c>
      <c r="L388" s="2">
        <v>433.37249999999989</v>
      </c>
      <c r="M388" s="2">
        <f>Слияние1[[#This Row],[продажи руб]]-Слияние1[[#This Row],[Себестоимость продаж]]</f>
        <v>0</v>
      </c>
      <c r="N388" s="3">
        <f>IF(Слияние1[[#This Row],[Валовая прибыль, руб]]=0,0,Слияние1[[#This Row],[Валовая прибыль, руб]]/Слияние1[[#This Row],[продажи руб]])</f>
        <v>0</v>
      </c>
    </row>
    <row r="389" spans="1:14" x14ac:dyDescent="0.3">
      <c r="A389" s="1" t="s">
        <v>44</v>
      </c>
      <c r="B389" s="1" t="s">
        <v>47</v>
      </c>
      <c r="C389" s="1" t="s">
        <v>27</v>
      </c>
      <c r="D389" s="1" t="s">
        <v>13</v>
      </c>
      <c r="E389">
        <v>0</v>
      </c>
      <c r="F389">
        <v>2</v>
      </c>
      <c r="G389" s="2">
        <v>2363.9859999999999</v>
      </c>
      <c r="H389">
        <v>1</v>
      </c>
      <c r="I389" s="2">
        <v>1181.9929999999999</v>
      </c>
      <c r="J389">
        <v>0</v>
      </c>
      <c r="K38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89" s="2">
        <v>433.37249999999989</v>
      </c>
      <c r="M389" s="2">
        <f>Слияние1[[#This Row],[продажи руб]]-Слияние1[[#This Row],[Себестоимость продаж]]</f>
        <v>748.62049999999999</v>
      </c>
      <c r="N389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390" spans="1:14" x14ac:dyDescent="0.3">
      <c r="A390" s="1" t="s">
        <v>44</v>
      </c>
      <c r="B390" s="1" t="s">
        <v>47</v>
      </c>
      <c r="C390" s="1" t="s">
        <v>27</v>
      </c>
      <c r="D390" s="1" t="s">
        <v>17</v>
      </c>
      <c r="E390">
        <v>0</v>
      </c>
      <c r="F390">
        <v>1</v>
      </c>
      <c r="G390" s="2">
        <v>822.26149999999996</v>
      </c>
      <c r="H390">
        <v>0</v>
      </c>
      <c r="I390" s="2">
        <v>0</v>
      </c>
      <c r="J390">
        <v>0</v>
      </c>
      <c r="K390" s="1">
        <f>IF(Слияние1[[#This Row],[продажи шт]]&gt;=0,(Слияние1[[#This Row],[продажи шт]]*Слияние1[[#This Row],[Себестоимость одного изделия]]),0)</f>
        <v>0</v>
      </c>
      <c r="L390" s="2">
        <v>433.37249999999989</v>
      </c>
      <c r="M390" s="2">
        <f>Слияние1[[#This Row],[продажи руб]]-Слияние1[[#This Row],[Себестоимость продаж]]</f>
        <v>0</v>
      </c>
      <c r="N390" s="3">
        <f>IF(Слияние1[[#This Row],[Валовая прибыль, руб]]=0,0,Слияние1[[#This Row],[Валовая прибыль, руб]]/Слияние1[[#This Row],[продажи руб]])</f>
        <v>0</v>
      </c>
    </row>
    <row r="391" spans="1:14" x14ac:dyDescent="0.3">
      <c r="A391" s="1" t="s">
        <v>44</v>
      </c>
      <c r="B391" s="1" t="s">
        <v>47</v>
      </c>
      <c r="C391" s="1" t="s">
        <v>27</v>
      </c>
      <c r="D391" s="1" t="s">
        <v>18</v>
      </c>
      <c r="E391">
        <v>0</v>
      </c>
      <c r="F391">
        <v>6</v>
      </c>
      <c r="G391" s="2">
        <v>5417.9259999999986</v>
      </c>
      <c r="H391">
        <v>1</v>
      </c>
      <c r="I391" s="2">
        <v>726.54699999999991</v>
      </c>
      <c r="J391">
        <v>3</v>
      </c>
      <c r="K39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91" s="2">
        <v>433.37249999999989</v>
      </c>
      <c r="M391" s="2">
        <f>Слияние1[[#This Row],[продажи руб]]-Слияние1[[#This Row],[Себестоимость продаж]]</f>
        <v>293.17450000000002</v>
      </c>
      <c r="N391" s="3">
        <f>IF(Слияние1[[#This Row],[Валовая прибыль, руб]]=0,0,Слияние1[[#This Row],[Валовая прибыль, руб]]/Слияние1[[#This Row],[продажи руб]])</f>
        <v>0.40351759762272787</v>
      </c>
    </row>
    <row r="392" spans="1:14" x14ac:dyDescent="0.3">
      <c r="A392" s="1" t="s">
        <v>44</v>
      </c>
      <c r="B392" s="1" t="s">
        <v>47</v>
      </c>
      <c r="C392" s="1" t="s">
        <v>27</v>
      </c>
      <c r="D392" s="1" t="s">
        <v>19</v>
      </c>
      <c r="E392">
        <v>0</v>
      </c>
      <c r="F392">
        <v>2</v>
      </c>
      <c r="G392" s="2">
        <v>2121.7269999999999</v>
      </c>
      <c r="H392">
        <v>1</v>
      </c>
      <c r="I392" s="2">
        <v>873.65499999999997</v>
      </c>
      <c r="J392">
        <v>0</v>
      </c>
      <c r="K39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92" s="2">
        <v>433.37249999999989</v>
      </c>
      <c r="M392" s="2">
        <f>Слияние1[[#This Row],[продажи руб]]-Слияние1[[#This Row],[Себестоимость продаж]]</f>
        <v>440.28250000000008</v>
      </c>
      <c r="N392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393" spans="1:14" x14ac:dyDescent="0.3">
      <c r="A393" s="1" t="s">
        <v>44</v>
      </c>
      <c r="B393" s="1" t="s">
        <v>47</v>
      </c>
      <c r="C393" s="1" t="s">
        <v>27</v>
      </c>
      <c r="D393" s="1" t="s">
        <v>13</v>
      </c>
      <c r="E393">
        <v>0</v>
      </c>
      <c r="F393">
        <v>1</v>
      </c>
      <c r="G393" s="2">
        <v>873.65499999999997</v>
      </c>
      <c r="H393">
        <v>1</v>
      </c>
      <c r="I393" s="2">
        <v>873.65499999999997</v>
      </c>
      <c r="J393">
        <v>44</v>
      </c>
      <c r="K39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93" s="2">
        <v>433.37249999999989</v>
      </c>
      <c r="M393" s="2">
        <f>Слияние1[[#This Row],[продажи руб]]-Слияние1[[#This Row],[Себестоимость продаж]]</f>
        <v>440.28250000000008</v>
      </c>
      <c r="N393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394" spans="1:14" x14ac:dyDescent="0.3">
      <c r="A394" s="1" t="s">
        <v>44</v>
      </c>
      <c r="B394" s="1" t="s">
        <v>47</v>
      </c>
      <c r="C394" s="1" t="s">
        <v>27</v>
      </c>
      <c r="D394" s="1" t="s">
        <v>14</v>
      </c>
      <c r="E394">
        <v>0</v>
      </c>
      <c r="F394">
        <v>2</v>
      </c>
      <c r="G394" s="2">
        <v>2055.6480000000001</v>
      </c>
      <c r="H394">
        <v>1</v>
      </c>
      <c r="I394" s="2">
        <v>873.65499999999997</v>
      </c>
      <c r="J394">
        <v>0</v>
      </c>
      <c r="K39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394" s="2">
        <v>433.37249999999989</v>
      </c>
      <c r="M394" s="2">
        <f>Слияние1[[#This Row],[продажи руб]]-Слияние1[[#This Row],[Себестоимость продаж]]</f>
        <v>440.28250000000008</v>
      </c>
      <c r="N394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395" spans="1:14" x14ac:dyDescent="0.3">
      <c r="A395" s="1" t="s">
        <v>44</v>
      </c>
      <c r="B395" s="1" t="s">
        <v>47</v>
      </c>
      <c r="C395" s="1" t="s">
        <v>27</v>
      </c>
      <c r="D395" s="1" t="s">
        <v>32</v>
      </c>
      <c r="E395">
        <v>0</v>
      </c>
      <c r="F395">
        <v>1</v>
      </c>
      <c r="G395" s="2">
        <v>726.54699999999991</v>
      </c>
      <c r="H395">
        <v>0</v>
      </c>
      <c r="I395" s="2">
        <v>0</v>
      </c>
      <c r="J395">
        <v>0</v>
      </c>
      <c r="K395" s="1">
        <f>IF(Слияние1[[#This Row],[продажи шт]]&gt;=0,(Слияние1[[#This Row],[продажи шт]]*Слияние1[[#This Row],[Себестоимость одного изделия]]),0)</f>
        <v>0</v>
      </c>
      <c r="L395" s="2">
        <v>433.37249999999989</v>
      </c>
      <c r="M395" s="2">
        <f>Слияние1[[#This Row],[продажи руб]]-Слияние1[[#This Row],[Себестоимость продаж]]</f>
        <v>0</v>
      </c>
      <c r="N395" s="3">
        <f>IF(Слияние1[[#This Row],[Валовая прибыль, руб]]=0,0,Слияние1[[#This Row],[Валовая прибыль, руб]]/Слияние1[[#This Row],[продажи руб]])</f>
        <v>0</v>
      </c>
    </row>
    <row r="396" spans="1:14" x14ac:dyDescent="0.3">
      <c r="A396" s="1" t="s">
        <v>44</v>
      </c>
      <c r="B396" s="1" t="s">
        <v>47</v>
      </c>
      <c r="C396" s="1" t="s">
        <v>27</v>
      </c>
      <c r="D396" s="1" t="s">
        <v>15</v>
      </c>
      <c r="E396">
        <v>0</v>
      </c>
      <c r="F396">
        <v>2</v>
      </c>
      <c r="G396" s="2">
        <v>1453.0940000000001</v>
      </c>
      <c r="H396">
        <v>2</v>
      </c>
      <c r="I396" s="2">
        <v>1453.0940000000001</v>
      </c>
      <c r="J396">
        <v>0</v>
      </c>
      <c r="K396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396" s="2">
        <v>433.37249999999989</v>
      </c>
      <c r="M396" s="2">
        <f>Слияние1[[#This Row],[продажи руб]]-Слияние1[[#This Row],[Себестоимость продаж]]</f>
        <v>586.34900000000027</v>
      </c>
      <c r="N396" s="3">
        <f>IF(Слияние1[[#This Row],[Валовая прибыль, руб]]=0,0,Слияние1[[#This Row],[Валовая прибыль, руб]]/Слияние1[[#This Row],[продажи руб]])</f>
        <v>0.40351759762272793</v>
      </c>
    </row>
    <row r="397" spans="1:14" x14ac:dyDescent="0.3">
      <c r="A397" s="1" t="s">
        <v>44</v>
      </c>
      <c r="B397" s="1" t="s">
        <v>47</v>
      </c>
      <c r="C397" s="1" t="s">
        <v>27</v>
      </c>
      <c r="D397" s="1" t="s">
        <v>13</v>
      </c>
      <c r="E397">
        <v>0</v>
      </c>
      <c r="F397">
        <v>1</v>
      </c>
      <c r="G397" s="2">
        <v>1181.9929999999999</v>
      </c>
      <c r="H397">
        <v>0</v>
      </c>
      <c r="I397" s="2">
        <v>0</v>
      </c>
      <c r="J397">
        <v>0</v>
      </c>
      <c r="K397" s="1">
        <f>IF(Слияние1[[#This Row],[продажи шт]]&gt;=0,(Слияние1[[#This Row],[продажи шт]]*Слияние1[[#This Row],[Себестоимость одного изделия]]),0)</f>
        <v>0</v>
      </c>
      <c r="L397" s="2">
        <v>433.37249999999989</v>
      </c>
      <c r="M397" s="2">
        <f>Слияние1[[#This Row],[продажи руб]]-Слияние1[[#This Row],[Себестоимость продаж]]</f>
        <v>0</v>
      </c>
      <c r="N397" s="3">
        <f>IF(Слияние1[[#This Row],[Валовая прибыль, руб]]=0,0,Слияние1[[#This Row],[Валовая прибыль, руб]]/Слияние1[[#This Row],[продажи руб]])</f>
        <v>0</v>
      </c>
    </row>
    <row r="398" spans="1:14" x14ac:dyDescent="0.3">
      <c r="A398" s="1" t="s">
        <v>44</v>
      </c>
      <c r="B398" s="1" t="s">
        <v>47</v>
      </c>
      <c r="C398" s="1" t="s">
        <v>27</v>
      </c>
      <c r="D398" s="1" t="s">
        <v>17</v>
      </c>
      <c r="E398">
        <v>0</v>
      </c>
      <c r="F398">
        <v>19</v>
      </c>
      <c r="G398" s="2">
        <v>16487.366000000002</v>
      </c>
      <c r="H398">
        <v>8</v>
      </c>
      <c r="I398" s="2">
        <v>6562.0379999999996</v>
      </c>
      <c r="J398">
        <v>0</v>
      </c>
      <c r="K398" s="1">
        <f>IF(Слияние1[[#This Row],[продажи шт]]&gt;=0,(Слияние1[[#This Row],[продажи шт]]*Слияние1[[#This Row],[Себестоимость одного изделия]]),0)</f>
        <v>3466.9799999999991</v>
      </c>
      <c r="L398" s="2">
        <v>433.37249999999989</v>
      </c>
      <c r="M398" s="2">
        <f>Слияние1[[#This Row],[продажи руб]]-Слияние1[[#This Row],[Себестоимость продаж]]</f>
        <v>3095.0580000000004</v>
      </c>
      <c r="N398" s="3">
        <f>IF(Слияние1[[#This Row],[Валовая прибыль, руб]]=0,0,Слияние1[[#This Row],[Валовая прибыль, руб]]/Слияние1[[#This Row],[продажи руб]])</f>
        <v>0.47166109065506795</v>
      </c>
    </row>
    <row r="399" spans="1:14" x14ac:dyDescent="0.3">
      <c r="A399" s="1" t="s">
        <v>44</v>
      </c>
      <c r="B399" s="1" t="s">
        <v>47</v>
      </c>
      <c r="C399" s="1" t="s">
        <v>33</v>
      </c>
      <c r="D399" s="1" t="s">
        <v>13</v>
      </c>
      <c r="E399">
        <v>0</v>
      </c>
      <c r="F399">
        <v>1</v>
      </c>
      <c r="G399" s="2">
        <v>1174.6559999999999</v>
      </c>
      <c r="H399">
        <v>0</v>
      </c>
      <c r="I399" s="2">
        <v>0</v>
      </c>
      <c r="J399">
        <v>0</v>
      </c>
      <c r="K399" s="1">
        <f>IF(Слияние1[[#This Row],[продажи шт]]&gt;=0,(Слияние1[[#This Row],[продажи шт]]*Слияние1[[#This Row],[Себестоимость одного изделия]]),0)</f>
        <v>0</v>
      </c>
      <c r="L399" s="2">
        <v>433.37249999999989</v>
      </c>
      <c r="M399" s="2">
        <f>Слияние1[[#This Row],[продажи руб]]-Слияние1[[#This Row],[Себестоимость продаж]]</f>
        <v>0</v>
      </c>
      <c r="N399" s="3">
        <f>IF(Слияние1[[#This Row],[Валовая прибыль, руб]]=0,0,Слияние1[[#This Row],[Валовая прибыль, руб]]/Слияние1[[#This Row],[продажи руб]])</f>
        <v>0</v>
      </c>
    </row>
    <row r="400" spans="1:14" x14ac:dyDescent="0.3">
      <c r="A400" s="1" t="s">
        <v>44</v>
      </c>
      <c r="B400" s="1" t="s">
        <v>47</v>
      </c>
      <c r="C400" s="1" t="s">
        <v>33</v>
      </c>
      <c r="D400" s="1" t="s">
        <v>13</v>
      </c>
      <c r="E400">
        <v>0</v>
      </c>
      <c r="F400">
        <v>23</v>
      </c>
      <c r="G400" s="2">
        <v>18805.306</v>
      </c>
      <c r="H400">
        <v>11</v>
      </c>
      <c r="I400" s="2">
        <v>7882.8129999999992</v>
      </c>
      <c r="J400">
        <v>0</v>
      </c>
      <c r="K400" s="1">
        <f>IF(Слияние1[[#This Row],[продажи шт]]&gt;=0,(Слияние1[[#This Row],[продажи шт]]*Слияние1[[#This Row],[Себестоимость одного изделия]]),0)</f>
        <v>4767.0974999999989</v>
      </c>
      <c r="L400" s="2">
        <v>433.37249999999989</v>
      </c>
      <c r="M400" s="2">
        <f>Слияние1[[#This Row],[продажи руб]]-Слияние1[[#This Row],[Себестоимость продаж]]</f>
        <v>3115.7155000000002</v>
      </c>
      <c r="N400" s="3">
        <f>IF(Слияние1[[#This Row],[Валовая прибыль, руб]]=0,0,Слияние1[[#This Row],[Валовая прибыль, руб]]/Слияние1[[#This Row],[продажи руб]])</f>
        <v>0.39525427027128524</v>
      </c>
    </row>
    <row r="401" spans="1:14" x14ac:dyDescent="0.3">
      <c r="A401" s="1" t="s">
        <v>44</v>
      </c>
      <c r="B401" s="1" t="s">
        <v>47</v>
      </c>
      <c r="C401" s="1" t="s">
        <v>33</v>
      </c>
      <c r="D401" s="1" t="s">
        <v>14</v>
      </c>
      <c r="E401">
        <v>0</v>
      </c>
      <c r="F401">
        <v>1</v>
      </c>
      <c r="G401" s="2">
        <v>726.54699999999991</v>
      </c>
      <c r="H401">
        <v>1</v>
      </c>
      <c r="I401" s="2">
        <v>726.54699999999991</v>
      </c>
      <c r="J401">
        <v>0</v>
      </c>
      <c r="K40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01" s="2">
        <v>433.37249999999989</v>
      </c>
      <c r="M401" s="2">
        <f>Слияние1[[#This Row],[продажи руб]]-Слияние1[[#This Row],[Себестоимость продаж]]</f>
        <v>293.17450000000002</v>
      </c>
      <c r="N401" s="3">
        <f>IF(Слияние1[[#This Row],[Валовая прибыль, руб]]=0,0,Слияние1[[#This Row],[Валовая прибыль, руб]]/Слияние1[[#This Row],[продажи руб]])</f>
        <v>0.40351759762272787</v>
      </c>
    </row>
    <row r="402" spans="1:14" x14ac:dyDescent="0.3">
      <c r="A402" s="1" t="s">
        <v>44</v>
      </c>
      <c r="B402" s="1" t="s">
        <v>47</v>
      </c>
      <c r="C402" s="1" t="s">
        <v>33</v>
      </c>
      <c r="D402" s="1" t="s">
        <v>15</v>
      </c>
      <c r="E402">
        <v>0</v>
      </c>
      <c r="F402">
        <v>0</v>
      </c>
      <c r="G402" s="2">
        <v>0</v>
      </c>
      <c r="H402">
        <v>1</v>
      </c>
      <c r="I402" s="2">
        <v>873.65499999999997</v>
      </c>
      <c r="J402">
        <v>0</v>
      </c>
      <c r="K40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02" s="2">
        <v>433.37249999999989</v>
      </c>
      <c r="M402" s="2">
        <f>Слияние1[[#This Row],[продажи руб]]-Слияние1[[#This Row],[Себестоимость продаж]]</f>
        <v>440.28250000000008</v>
      </c>
      <c r="N402" s="3">
        <f>IF(Слияние1[[#This Row],[Валовая прибыль, руб]]=0,0,Слияние1[[#This Row],[Валовая прибыль, руб]]/Слияние1[[#This Row],[продажи руб]])</f>
        <v>0.50395465029101882</v>
      </c>
    </row>
    <row r="403" spans="1:14" x14ac:dyDescent="0.3">
      <c r="A403" s="1" t="s">
        <v>44</v>
      </c>
      <c r="B403" s="1" t="s">
        <v>47</v>
      </c>
      <c r="C403" s="1" t="s">
        <v>33</v>
      </c>
      <c r="D403" s="1" t="s">
        <v>16</v>
      </c>
      <c r="E403">
        <v>0</v>
      </c>
      <c r="F403">
        <v>4</v>
      </c>
      <c r="G403" s="2">
        <v>2906.1880000000001</v>
      </c>
      <c r="H403">
        <v>3</v>
      </c>
      <c r="I403" s="2">
        <v>2179.6410000000001</v>
      </c>
      <c r="J403">
        <v>0</v>
      </c>
      <c r="K403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403" s="2">
        <v>433.37249999999989</v>
      </c>
      <c r="M403" s="2">
        <f>Слияние1[[#This Row],[продажи руб]]-Слияние1[[#This Row],[Себестоимость продаж]]</f>
        <v>879.52350000000047</v>
      </c>
      <c r="N403" s="3">
        <f>IF(Слияние1[[#This Row],[Валовая прибыль, руб]]=0,0,Слияние1[[#This Row],[Валовая прибыль, руб]]/Слияние1[[#This Row],[продажи руб]])</f>
        <v>0.40351759762272799</v>
      </c>
    </row>
    <row r="404" spans="1:14" x14ac:dyDescent="0.3">
      <c r="A404" s="1" t="s">
        <v>44</v>
      </c>
      <c r="B404" s="1" t="s">
        <v>47</v>
      </c>
      <c r="C404" s="1" t="s">
        <v>33</v>
      </c>
      <c r="D404" s="1" t="s">
        <v>13</v>
      </c>
      <c r="E404">
        <v>0</v>
      </c>
      <c r="F404">
        <v>2</v>
      </c>
      <c r="G404" s="2">
        <v>2055.6480000000001</v>
      </c>
      <c r="H404">
        <v>2</v>
      </c>
      <c r="I404" s="2">
        <v>2055.6480000000001</v>
      </c>
      <c r="J404">
        <v>1</v>
      </c>
      <c r="K404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04" s="2">
        <v>433.37249999999989</v>
      </c>
      <c r="M404" s="2">
        <f>Слияние1[[#This Row],[продажи руб]]-Слияние1[[#This Row],[Себестоимость продаж]]</f>
        <v>1188.9030000000002</v>
      </c>
      <c r="N404" s="3">
        <f>IF(Слияние1[[#This Row],[Валовая прибыль, руб]]=0,0,Слияние1[[#This Row],[Валовая прибыль, руб]]/Слияние1[[#This Row],[продажи руб]])</f>
        <v>0.57835923270910206</v>
      </c>
    </row>
    <row r="405" spans="1:14" x14ac:dyDescent="0.3">
      <c r="A405" s="1" t="s">
        <v>44</v>
      </c>
      <c r="B405" s="1" t="s">
        <v>47</v>
      </c>
      <c r="C405" s="1" t="s">
        <v>33</v>
      </c>
      <c r="D405" s="1" t="s">
        <v>17</v>
      </c>
      <c r="E405">
        <v>0</v>
      </c>
      <c r="F405">
        <v>11</v>
      </c>
      <c r="G405" s="2">
        <v>8976.784999999998</v>
      </c>
      <c r="H405">
        <v>3</v>
      </c>
      <c r="I405" s="2">
        <v>2179.6410000000001</v>
      </c>
      <c r="J405">
        <v>18</v>
      </c>
      <c r="K405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405" s="2">
        <v>433.37249999999989</v>
      </c>
      <c r="M405" s="2">
        <f>Слияние1[[#This Row],[продажи руб]]-Слияние1[[#This Row],[Себестоимость продаж]]</f>
        <v>879.52350000000047</v>
      </c>
      <c r="N405" s="3">
        <f>IF(Слияние1[[#This Row],[Валовая прибыль, руб]]=0,0,Слияние1[[#This Row],[Валовая прибыль, руб]]/Слияние1[[#This Row],[продажи руб]])</f>
        <v>0.40351759762272799</v>
      </c>
    </row>
    <row r="406" spans="1:14" x14ac:dyDescent="0.3">
      <c r="A406" s="1" t="s">
        <v>44</v>
      </c>
      <c r="B406" s="1" t="s">
        <v>47</v>
      </c>
      <c r="C406" s="1" t="s">
        <v>33</v>
      </c>
      <c r="D406" s="1" t="s">
        <v>18</v>
      </c>
      <c r="E406">
        <v>0</v>
      </c>
      <c r="F406">
        <v>3</v>
      </c>
      <c r="G406" s="2">
        <v>2848.2739999999999</v>
      </c>
      <c r="H406">
        <v>2</v>
      </c>
      <c r="I406" s="2">
        <v>1600.202</v>
      </c>
      <c r="J406">
        <v>0</v>
      </c>
      <c r="K406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06" s="2">
        <v>433.37249999999989</v>
      </c>
      <c r="M406" s="2">
        <f>Слияние1[[#This Row],[продажи руб]]-Слияние1[[#This Row],[Себестоимость продаж]]</f>
        <v>733.45700000000022</v>
      </c>
      <c r="N406" s="3">
        <f>IF(Слияние1[[#This Row],[Валовая прибыль, руб]]=0,0,Слияние1[[#This Row],[Валовая прибыль, руб]]/Слияние1[[#This Row],[продажи руб]])</f>
        <v>0.45835275796430713</v>
      </c>
    </row>
    <row r="407" spans="1:14" x14ac:dyDescent="0.3">
      <c r="A407" s="1" t="s">
        <v>44</v>
      </c>
      <c r="B407" s="1" t="s">
        <v>47</v>
      </c>
      <c r="C407" s="1" t="s">
        <v>33</v>
      </c>
      <c r="D407" s="1" t="s">
        <v>19</v>
      </c>
      <c r="E407">
        <v>0</v>
      </c>
      <c r="F407">
        <v>1</v>
      </c>
      <c r="G407" s="2">
        <v>1255.8689999999999</v>
      </c>
      <c r="H407">
        <v>1</v>
      </c>
      <c r="I407" s="2">
        <v>1255.8689999999999</v>
      </c>
      <c r="J407">
        <v>0</v>
      </c>
      <c r="K40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07" s="2">
        <v>433.37249999999989</v>
      </c>
      <c r="M407" s="2">
        <f>Слияние1[[#This Row],[продажи руб]]-Слияние1[[#This Row],[Себестоимость продаж]]</f>
        <v>822.49649999999997</v>
      </c>
      <c r="N407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408" spans="1:14" x14ac:dyDescent="0.3">
      <c r="A408" s="1" t="s">
        <v>44</v>
      </c>
      <c r="B408" s="1" t="s">
        <v>47</v>
      </c>
      <c r="C408" s="1" t="s">
        <v>46</v>
      </c>
      <c r="D408" s="1" t="s">
        <v>13</v>
      </c>
      <c r="E408">
        <v>0</v>
      </c>
      <c r="F408">
        <v>4</v>
      </c>
      <c r="G408" s="2">
        <v>4104.143</v>
      </c>
      <c r="H408">
        <v>2</v>
      </c>
      <c r="I408" s="2">
        <v>2129.5239999999999</v>
      </c>
      <c r="J408">
        <v>1</v>
      </c>
      <c r="K408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08" s="2">
        <v>433.37249999999989</v>
      </c>
      <c r="M408" s="2">
        <f>Слияние1[[#This Row],[продажи руб]]-Слияние1[[#This Row],[Себестоимость продаж]]</f>
        <v>1262.779</v>
      </c>
      <c r="N408" s="3">
        <f>IF(Слияние1[[#This Row],[Валовая прибыль, руб]]=0,0,Слияние1[[#This Row],[Валовая прибыль, руб]]/Слияние1[[#This Row],[продажи руб]])</f>
        <v>0.59298650778296003</v>
      </c>
    </row>
    <row r="409" spans="1:14" x14ac:dyDescent="0.3">
      <c r="A409" s="1" t="s">
        <v>44</v>
      </c>
      <c r="B409" s="1" t="s">
        <v>47</v>
      </c>
      <c r="C409" s="1" t="s">
        <v>46</v>
      </c>
      <c r="D409" s="1" t="s">
        <v>15</v>
      </c>
      <c r="E409">
        <v>0</v>
      </c>
      <c r="F409">
        <v>2</v>
      </c>
      <c r="G409" s="2">
        <v>1974.6189999999999</v>
      </c>
      <c r="H409">
        <v>0</v>
      </c>
      <c r="I409" s="2">
        <v>0</v>
      </c>
      <c r="J409">
        <v>2</v>
      </c>
      <c r="K409" s="1">
        <f>IF(Слияние1[[#This Row],[продажи шт]]&gt;=0,(Слияние1[[#This Row],[продажи шт]]*Слияние1[[#This Row],[Себестоимость одного изделия]]),0)</f>
        <v>0</v>
      </c>
      <c r="L409" s="2">
        <v>433.37249999999989</v>
      </c>
      <c r="M409" s="2">
        <f>Слияние1[[#This Row],[продажи руб]]-Слияние1[[#This Row],[Себестоимость продаж]]</f>
        <v>0</v>
      </c>
      <c r="N409" s="3">
        <f>IF(Слияние1[[#This Row],[Валовая прибыль, руб]]=0,0,Слияние1[[#This Row],[Валовая прибыль, руб]]/Слияние1[[#This Row],[продажи руб]])</f>
        <v>0</v>
      </c>
    </row>
    <row r="410" spans="1:14" x14ac:dyDescent="0.3">
      <c r="A410" s="1" t="s">
        <v>44</v>
      </c>
      <c r="B410" s="1" t="s">
        <v>47</v>
      </c>
      <c r="C410" s="1" t="s">
        <v>46</v>
      </c>
      <c r="D410" s="1" t="s">
        <v>16</v>
      </c>
      <c r="E410">
        <v>0</v>
      </c>
      <c r="F410">
        <v>2</v>
      </c>
      <c r="G410" s="2">
        <v>1453.0940000000001</v>
      </c>
      <c r="H410">
        <v>1</v>
      </c>
      <c r="I410" s="2">
        <v>726.54699999999991</v>
      </c>
      <c r="J410">
        <v>1</v>
      </c>
      <c r="K41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10" s="2">
        <v>433.37249999999989</v>
      </c>
      <c r="M410" s="2">
        <f>Слияние1[[#This Row],[продажи руб]]-Слияние1[[#This Row],[Себестоимость продаж]]</f>
        <v>293.17450000000002</v>
      </c>
      <c r="N410" s="3">
        <f>IF(Слияние1[[#This Row],[Валовая прибыль, руб]]=0,0,Слияние1[[#This Row],[Валовая прибыль, руб]]/Слияние1[[#This Row],[продажи руб]])</f>
        <v>0.40351759762272787</v>
      </c>
    </row>
    <row r="411" spans="1:14" x14ac:dyDescent="0.3">
      <c r="A411" s="1" t="s">
        <v>44</v>
      </c>
      <c r="B411" s="1" t="s">
        <v>47</v>
      </c>
      <c r="C411" s="1" t="s">
        <v>46</v>
      </c>
      <c r="D411" s="1" t="s">
        <v>17</v>
      </c>
      <c r="E411">
        <v>0</v>
      </c>
      <c r="F411">
        <v>20</v>
      </c>
      <c r="G411" s="2">
        <v>14530.94</v>
      </c>
      <c r="H411">
        <v>11</v>
      </c>
      <c r="I411" s="2">
        <v>8139.1249999999991</v>
      </c>
      <c r="J411">
        <v>9</v>
      </c>
      <c r="K411" s="1">
        <f>IF(Слияние1[[#This Row],[продажи шт]]&gt;=0,(Слияние1[[#This Row],[продажи шт]]*Слияние1[[#This Row],[Себестоимость одного изделия]]),0)</f>
        <v>4767.0974999999989</v>
      </c>
      <c r="L411" s="2">
        <v>433.37249999999989</v>
      </c>
      <c r="M411" s="2">
        <f>Слияние1[[#This Row],[продажи руб]]-Слияние1[[#This Row],[Себестоимость продаж]]</f>
        <v>3372.0275000000001</v>
      </c>
      <c r="N411" s="3">
        <f>IF(Слияние1[[#This Row],[Валовая прибыль, руб]]=0,0,Слияние1[[#This Row],[Валовая прибыль, руб]]/Слияние1[[#This Row],[продажи руб]])</f>
        <v>0.41429852717583282</v>
      </c>
    </row>
    <row r="412" spans="1:14" x14ac:dyDescent="0.3">
      <c r="A412" s="1" t="s">
        <v>44</v>
      </c>
      <c r="B412" s="1" t="s">
        <v>47</v>
      </c>
      <c r="C412" s="1" t="s">
        <v>46</v>
      </c>
      <c r="D412" s="1" t="s">
        <v>18</v>
      </c>
      <c r="E412">
        <v>0</v>
      </c>
      <c r="F412">
        <v>2</v>
      </c>
      <c r="G412" s="2">
        <v>1600.202</v>
      </c>
      <c r="H412">
        <v>0</v>
      </c>
      <c r="I412" s="2">
        <v>0</v>
      </c>
      <c r="J412">
        <v>0</v>
      </c>
      <c r="K412" s="1">
        <f>IF(Слияние1[[#This Row],[продажи шт]]&gt;=0,(Слияние1[[#This Row],[продажи шт]]*Слияние1[[#This Row],[Себестоимость одного изделия]]),0)</f>
        <v>0</v>
      </c>
      <c r="L412" s="2">
        <v>433.37249999999989</v>
      </c>
      <c r="M412" s="2">
        <f>Слияние1[[#This Row],[продажи руб]]-Слияние1[[#This Row],[Себестоимость продаж]]</f>
        <v>0</v>
      </c>
      <c r="N412" s="3">
        <f>IF(Слияние1[[#This Row],[Валовая прибыль, руб]]=0,0,Слияние1[[#This Row],[Валовая прибыль, руб]]/Слияние1[[#This Row],[продажи руб]])</f>
        <v>0</v>
      </c>
    </row>
    <row r="413" spans="1:14" x14ac:dyDescent="0.3">
      <c r="A413" s="1" t="s">
        <v>44</v>
      </c>
      <c r="B413" s="1" t="s">
        <v>47</v>
      </c>
      <c r="C413" s="1" t="s">
        <v>46</v>
      </c>
      <c r="D413" s="1" t="s">
        <v>19</v>
      </c>
      <c r="E413">
        <v>0</v>
      </c>
      <c r="F413">
        <v>0</v>
      </c>
      <c r="G413" s="2">
        <v>0</v>
      </c>
      <c r="H413">
        <v>1</v>
      </c>
      <c r="I413" s="2">
        <v>982.85899999999992</v>
      </c>
      <c r="J413">
        <v>1</v>
      </c>
      <c r="K41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13" s="2">
        <v>433.37249999999989</v>
      </c>
      <c r="M413" s="2">
        <f>Слияние1[[#This Row],[продажи руб]]-Слияние1[[#This Row],[Себестоимость продаж]]</f>
        <v>549.48649999999998</v>
      </c>
      <c r="N413" s="3">
        <f>IF(Слияние1[[#This Row],[Валовая прибыль, руб]]=0,0,Слияние1[[#This Row],[Валовая прибыль, руб]]/Слияние1[[#This Row],[продажи руб]])</f>
        <v>0.55906951047912268</v>
      </c>
    </row>
    <row r="414" spans="1:14" x14ac:dyDescent="0.3">
      <c r="A414" s="1" t="s">
        <v>44</v>
      </c>
      <c r="B414" s="1" t="s">
        <v>47</v>
      </c>
      <c r="C414" s="1" t="s">
        <v>34</v>
      </c>
      <c r="D414" s="1" t="s">
        <v>13</v>
      </c>
      <c r="E414">
        <v>0</v>
      </c>
      <c r="F414">
        <v>23</v>
      </c>
      <c r="G414" s="2">
        <v>19922.416000000001</v>
      </c>
      <c r="H414">
        <v>11</v>
      </c>
      <c r="I414" s="2">
        <v>8286.2330000000002</v>
      </c>
      <c r="J414">
        <v>34</v>
      </c>
      <c r="K414" s="1">
        <f>IF(Слияние1[[#This Row],[продажи шт]]&gt;=0,(Слияние1[[#This Row],[продажи шт]]*Слияние1[[#This Row],[Себестоимость одного изделия]]),0)</f>
        <v>4767.0974999999989</v>
      </c>
      <c r="L414" s="2">
        <v>433.37249999999989</v>
      </c>
      <c r="M414" s="2">
        <f>Слияние1[[#This Row],[продажи руб]]-Слияние1[[#This Row],[Себестоимость продаж]]</f>
        <v>3519.1355000000012</v>
      </c>
      <c r="N414" s="3">
        <f>IF(Слияние1[[#This Row],[Валовая прибыль, руб]]=0,0,Слияние1[[#This Row],[Валовая прибыль, руб]]/Слияние1[[#This Row],[продажи руб]])</f>
        <v>0.42469666252445487</v>
      </c>
    </row>
    <row r="415" spans="1:14" x14ac:dyDescent="0.3">
      <c r="A415" s="1" t="s">
        <v>44</v>
      </c>
      <c r="B415" s="1" t="s">
        <v>47</v>
      </c>
      <c r="C415" s="1" t="s">
        <v>34</v>
      </c>
      <c r="D415" s="1" t="s">
        <v>14</v>
      </c>
      <c r="E415">
        <v>0</v>
      </c>
      <c r="F415">
        <v>0</v>
      </c>
      <c r="G415" s="2">
        <v>0</v>
      </c>
      <c r="H415">
        <v>0</v>
      </c>
      <c r="I415" s="2">
        <v>0</v>
      </c>
      <c r="J415">
        <v>2</v>
      </c>
      <c r="K415" s="1">
        <f>IF(Слияние1[[#This Row],[продажи шт]]&gt;=0,(Слияние1[[#This Row],[продажи шт]]*Слияние1[[#This Row],[Себестоимость одного изделия]]),0)</f>
        <v>0</v>
      </c>
      <c r="L415" s="2">
        <v>433.37249999999989</v>
      </c>
      <c r="M415" s="2">
        <f>Слияние1[[#This Row],[продажи руб]]-Слияние1[[#This Row],[Себестоимость продаж]]</f>
        <v>0</v>
      </c>
      <c r="N415" s="3">
        <f>IF(Слияние1[[#This Row],[Валовая прибыль, руб]]=0,0,Слияние1[[#This Row],[Валовая прибыль, руб]]/Слияние1[[#This Row],[продажи руб]])</f>
        <v>0</v>
      </c>
    </row>
    <row r="416" spans="1:14" x14ac:dyDescent="0.3">
      <c r="A416" s="1" t="s">
        <v>44</v>
      </c>
      <c r="B416" s="1" t="s">
        <v>47</v>
      </c>
      <c r="C416" s="1" t="s">
        <v>34</v>
      </c>
      <c r="D416" s="1" t="s">
        <v>16</v>
      </c>
      <c r="E416">
        <v>0</v>
      </c>
      <c r="F416">
        <v>1</v>
      </c>
      <c r="G416" s="2">
        <v>726.54699999999991</v>
      </c>
      <c r="H416">
        <v>1</v>
      </c>
      <c r="I416" s="2">
        <v>726.54699999999991</v>
      </c>
      <c r="J416">
        <v>0</v>
      </c>
      <c r="K41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16" s="2">
        <v>433.37249999999989</v>
      </c>
      <c r="M416" s="2">
        <f>Слияние1[[#This Row],[продажи руб]]-Слияние1[[#This Row],[Себестоимость продаж]]</f>
        <v>293.17450000000002</v>
      </c>
      <c r="N416" s="3">
        <f>IF(Слияние1[[#This Row],[Валовая прибыль, руб]]=0,0,Слияние1[[#This Row],[Валовая прибыль, руб]]/Слияние1[[#This Row],[продажи руб]])</f>
        <v>0.40351759762272787</v>
      </c>
    </row>
    <row r="417" spans="1:14" x14ac:dyDescent="0.3">
      <c r="A417" s="1" t="s">
        <v>44</v>
      </c>
      <c r="B417" s="1" t="s">
        <v>47</v>
      </c>
      <c r="C417" s="1" t="s">
        <v>34</v>
      </c>
      <c r="D417" s="1" t="s">
        <v>13</v>
      </c>
      <c r="E417">
        <v>0</v>
      </c>
      <c r="F417">
        <v>2</v>
      </c>
      <c r="G417" s="2">
        <v>1453.0940000000001</v>
      </c>
      <c r="H417">
        <v>2</v>
      </c>
      <c r="I417" s="2">
        <v>1453.0940000000001</v>
      </c>
      <c r="J417">
        <v>1</v>
      </c>
      <c r="K417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17" s="2">
        <v>433.37249999999989</v>
      </c>
      <c r="M417" s="2">
        <f>Слияние1[[#This Row],[продажи руб]]-Слияние1[[#This Row],[Себестоимость продаж]]</f>
        <v>586.34900000000027</v>
      </c>
      <c r="N417" s="3">
        <f>IF(Слияние1[[#This Row],[Валовая прибыль, руб]]=0,0,Слияние1[[#This Row],[Валовая прибыль, руб]]/Слияние1[[#This Row],[продажи руб]])</f>
        <v>0.40351759762272793</v>
      </c>
    </row>
    <row r="418" spans="1:14" x14ac:dyDescent="0.3">
      <c r="A418" s="1" t="s">
        <v>44</v>
      </c>
      <c r="B418" s="1" t="s">
        <v>47</v>
      </c>
      <c r="C418" s="1" t="s">
        <v>34</v>
      </c>
      <c r="D418" s="1" t="s">
        <v>17</v>
      </c>
      <c r="E418">
        <v>0</v>
      </c>
      <c r="F418">
        <v>6</v>
      </c>
      <c r="G418" s="2">
        <v>4961.8360000000002</v>
      </c>
      <c r="H418">
        <v>2</v>
      </c>
      <c r="I418" s="2">
        <v>1600.202</v>
      </c>
      <c r="J418">
        <v>7</v>
      </c>
      <c r="K418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18" s="2">
        <v>433.37249999999989</v>
      </c>
      <c r="M418" s="2">
        <f>Слияние1[[#This Row],[продажи руб]]-Слияние1[[#This Row],[Себестоимость продаж]]</f>
        <v>733.45700000000022</v>
      </c>
      <c r="N418" s="3">
        <f>IF(Слияние1[[#This Row],[Валовая прибыль, руб]]=0,0,Слияние1[[#This Row],[Валовая прибыль, руб]]/Слияние1[[#This Row],[продажи руб]])</f>
        <v>0.45835275796430713</v>
      </c>
    </row>
    <row r="419" spans="1:14" x14ac:dyDescent="0.3">
      <c r="A419" s="1" t="s">
        <v>44</v>
      </c>
      <c r="B419" s="1" t="s">
        <v>47</v>
      </c>
      <c r="C419" s="1" t="s">
        <v>34</v>
      </c>
      <c r="D419" s="1" t="s">
        <v>18</v>
      </c>
      <c r="E419">
        <v>0</v>
      </c>
      <c r="F419">
        <v>1</v>
      </c>
      <c r="G419" s="2">
        <v>873.65499999999997</v>
      </c>
      <c r="H419">
        <v>0</v>
      </c>
      <c r="I419" s="2">
        <v>0</v>
      </c>
      <c r="J419">
        <v>2</v>
      </c>
      <c r="K419" s="1">
        <f>IF(Слияние1[[#This Row],[продажи шт]]&gt;=0,(Слияние1[[#This Row],[продажи шт]]*Слияние1[[#This Row],[Себестоимость одного изделия]]),0)</f>
        <v>0</v>
      </c>
      <c r="L419" s="2">
        <v>433.37249999999989</v>
      </c>
      <c r="M419" s="2">
        <f>Слияние1[[#This Row],[продажи руб]]-Слияние1[[#This Row],[Себестоимость продаж]]</f>
        <v>0</v>
      </c>
      <c r="N419" s="3">
        <f>IF(Слияние1[[#This Row],[Валовая прибыль, руб]]=0,0,Слияние1[[#This Row],[Валовая прибыль, руб]]/Слияние1[[#This Row],[продажи руб]])</f>
        <v>0</v>
      </c>
    </row>
    <row r="420" spans="1:14" x14ac:dyDescent="0.3">
      <c r="A420" s="1" t="s">
        <v>44</v>
      </c>
      <c r="B420" s="1" t="s">
        <v>47</v>
      </c>
      <c r="C420" s="1" t="s">
        <v>34</v>
      </c>
      <c r="D420" s="1" t="s">
        <v>19</v>
      </c>
      <c r="E420">
        <v>0</v>
      </c>
      <c r="F420">
        <v>1</v>
      </c>
      <c r="G420" s="2">
        <v>1181.9929999999999</v>
      </c>
      <c r="H420">
        <v>0</v>
      </c>
      <c r="I420" s="2">
        <v>0</v>
      </c>
      <c r="J420">
        <v>1</v>
      </c>
      <c r="K420" s="1">
        <f>IF(Слияние1[[#This Row],[продажи шт]]&gt;=0,(Слияние1[[#This Row],[продажи шт]]*Слияние1[[#This Row],[Себестоимость одного изделия]]),0)</f>
        <v>0</v>
      </c>
      <c r="L420" s="2">
        <v>433.37249999999989</v>
      </c>
      <c r="M420" s="2">
        <f>Слияние1[[#This Row],[продажи руб]]-Слияние1[[#This Row],[Себестоимость продаж]]</f>
        <v>0</v>
      </c>
      <c r="N420" s="3">
        <f>IF(Слияние1[[#This Row],[Валовая прибыль, руб]]=0,0,Слияние1[[#This Row],[Валовая прибыль, руб]]/Слияние1[[#This Row],[продажи руб]])</f>
        <v>0</v>
      </c>
    </row>
    <row r="421" spans="1:14" x14ac:dyDescent="0.3">
      <c r="A421" s="1" t="s">
        <v>44</v>
      </c>
      <c r="B421" s="1" t="s">
        <v>48</v>
      </c>
      <c r="C421" s="1" t="s">
        <v>22</v>
      </c>
      <c r="D421" s="1" t="s">
        <v>13</v>
      </c>
      <c r="E421">
        <v>0</v>
      </c>
      <c r="F421">
        <v>60</v>
      </c>
      <c r="G421" s="2">
        <v>58836.989999999991</v>
      </c>
      <c r="H421">
        <v>23</v>
      </c>
      <c r="I421" s="2">
        <v>21384.790499999999</v>
      </c>
      <c r="J421">
        <v>50</v>
      </c>
      <c r="K421" s="1">
        <f>IF(Слияние1[[#This Row],[продажи шт]]&gt;=0,(Слияние1[[#This Row],[продажи шт]]*Слияние1[[#This Row],[Себестоимость одного изделия]]),0)</f>
        <v>9967.5674999999974</v>
      </c>
      <c r="L421" s="2">
        <v>433.37249999999989</v>
      </c>
      <c r="M421" s="2">
        <f>Слияние1[[#This Row],[продажи руб]]-Слияние1[[#This Row],[Себестоимость продаж]]</f>
        <v>11417.223000000002</v>
      </c>
      <c r="N421" s="3">
        <f>IF(Слияние1[[#This Row],[Валовая прибыль, руб]]=0,0,Слияние1[[#This Row],[Валовая прибыль, руб]]/Слияние1[[#This Row],[продажи руб]])</f>
        <v>0.53389454528441616</v>
      </c>
    </row>
    <row r="422" spans="1:14" x14ac:dyDescent="0.3">
      <c r="A422" s="1" t="s">
        <v>44</v>
      </c>
      <c r="B422" s="1" t="s">
        <v>48</v>
      </c>
      <c r="C422" s="1" t="s">
        <v>22</v>
      </c>
      <c r="D422" s="1" t="s">
        <v>14</v>
      </c>
      <c r="E422">
        <v>0</v>
      </c>
      <c r="F422">
        <v>1</v>
      </c>
      <c r="G422" s="2">
        <v>1037.461</v>
      </c>
      <c r="H422">
        <v>1</v>
      </c>
      <c r="I422" s="2">
        <v>1037.461</v>
      </c>
      <c r="J422">
        <v>1</v>
      </c>
      <c r="K42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22" s="2">
        <v>433.37249999999989</v>
      </c>
      <c r="M422" s="2">
        <f>Слияние1[[#This Row],[продажи руб]]-Слияние1[[#This Row],[Себестоимость продаж]]</f>
        <v>604.08850000000007</v>
      </c>
      <c r="N422" s="3">
        <f>IF(Слияние1[[#This Row],[Валовая прибыль, руб]]=0,0,Слияние1[[#This Row],[Валовая прибыль, руб]]/Слияние1[[#This Row],[продажи руб]])</f>
        <v>0.58227586386379826</v>
      </c>
    </row>
    <row r="423" spans="1:14" x14ac:dyDescent="0.3">
      <c r="A423" s="1" t="s">
        <v>44</v>
      </c>
      <c r="B423" s="1" t="s">
        <v>48</v>
      </c>
      <c r="C423" s="1" t="s">
        <v>22</v>
      </c>
      <c r="D423" s="1" t="s">
        <v>15</v>
      </c>
      <c r="E423">
        <v>0</v>
      </c>
      <c r="F423">
        <v>3</v>
      </c>
      <c r="G423" s="2">
        <v>3085.7145</v>
      </c>
      <c r="H423">
        <v>0</v>
      </c>
      <c r="I423" s="2">
        <v>144.53200000000001</v>
      </c>
      <c r="J423">
        <v>0</v>
      </c>
      <c r="K423" s="1">
        <f>IF(Слияние1[[#This Row],[продажи шт]]&gt;=0,(Слияние1[[#This Row],[продажи шт]]*Слияние1[[#This Row],[Себестоимость одного изделия]]),0)</f>
        <v>0</v>
      </c>
      <c r="L423" s="2">
        <v>433.37249999999989</v>
      </c>
      <c r="M423" s="2">
        <f>Слияние1[[#This Row],[продажи руб]]-Слияние1[[#This Row],[Себестоимость продаж]]</f>
        <v>144.53200000000001</v>
      </c>
      <c r="N423" s="3">
        <f>IF(Слияние1[[#This Row],[Валовая прибыль, руб]]=0,0,Слияние1[[#This Row],[Валовая прибыль, руб]]/Слияние1[[#This Row],[продажи руб]])</f>
        <v>1</v>
      </c>
    </row>
    <row r="424" spans="1:14" x14ac:dyDescent="0.3">
      <c r="A424" s="1" t="s">
        <v>44</v>
      </c>
      <c r="B424" s="1" t="s">
        <v>48</v>
      </c>
      <c r="C424" s="1" t="s">
        <v>22</v>
      </c>
      <c r="D424" s="1" t="s">
        <v>16</v>
      </c>
      <c r="E424">
        <v>0</v>
      </c>
      <c r="F424">
        <v>5</v>
      </c>
      <c r="G424" s="2">
        <v>5508.4424999999992</v>
      </c>
      <c r="H424">
        <v>1</v>
      </c>
      <c r="I424" s="2">
        <v>1044.798</v>
      </c>
      <c r="J424">
        <v>1</v>
      </c>
      <c r="K42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24" s="2">
        <v>433.37249999999989</v>
      </c>
      <c r="M424" s="2">
        <f>Слияние1[[#This Row],[продажи руб]]-Слияние1[[#This Row],[Себестоимость продаж]]</f>
        <v>611.42550000000006</v>
      </c>
      <c r="N424" s="3">
        <f>IF(Слияние1[[#This Row],[Валовая прибыль, руб]]=0,0,Слияние1[[#This Row],[Валовая прибыль, руб]]/Слияние1[[#This Row],[продажи руб]])</f>
        <v>0.58520929404535615</v>
      </c>
    </row>
    <row r="425" spans="1:14" x14ac:dyDescent="0.3">
      <c r="A425" s="1" t="s">
        <v>44</v>
      </c>
      <c r="B425" s="1" t="s">
        <v>48</v>
      </c>
      <c r="C425" s="1" t="s">
        <v>22</v>
      </c>
      <c r="D425" s="1" t="s">
        <v>13</v>
      </c>
      <c r="E425">
        <v>0</v>
      </c>
      <c r="F425">
        <v>8</v>
      </c>
      <c r="G425" s="2">
        <v>8739.1489999999994</v>
      </c>
      <c r="H425">
        <v>5</v>
      </c>
      <c r="I425" s="2">
        <v>5352.3759999999993</v>
      </c>
      <c r="J425">
        <v>1</v>
      </c>
      <c r="K425" s="1">
        <f>IF(Слияние1[[#This Row],[продажи шт]]&gt;=0,(Слияние1[[#This Row],[продажи шт]]*Слияние1[[#This Row],[Себестоимость одного изделия]]),0)</f>
        <v>2166.8624999999993</v>
      </c>
      <c r="L425" s="2">
        <v>433.37249999999989</v>
      </c>
      <c r="M425" s="2">
        <f>Слияние1[[#This Row],[продажи руб]]-Слияние1[[#This Row],[Себестоимость продаж]]</f>
        <v>3185.5135</v>
      </c>
      <c r="N425" s="3">
        <f>IF(Слияние1[[#This Row],[Валовая прибыль, руб]]=0,0,Слияние1[[#This Row],[Валовая прибыль, руб]]/Слияние1[[#This Row],[продажи руб]])</f>
        <v>0.5951587668728805</v>
      </c>
    </row>
    <row r="426" spans="1:14" x14ac:dyDescent="0.3">
      <c r="A426" s="1" t="s">
        <v>44</v>
      </c>
      <c r="B426" s="1" t="s">
        <v>48</v>
      </c>
      <c r="C426" s="1" t="s">
        <v>22</v>
      </c>
      <c r="D426" s="1" t="s">
        <v>17</v>
      </c>
      <c r="E426">
        <v>0</v>
      </c>
      <c r="F426">
        <v>2</v>
      </c>
      <c r="G426" s="2">
        <v>1903.7215000000001</v>
      </c>
      <c r="H426">
        <v>0</v>
      </c>
      <c r="I426" s="2">
        <v>0</v>
      </c>
      <c r="J426">
        <v>3</v>
      </c>
      <c r="K426" s="1">
        <f>IF(Слияние1[[#This Row],[продажи шт]]&gt;=0,(Слияние1[[#This Row],[продажи шт]]*Слияние1[[#This Row],[Себестоимость одного изделия]]),0)</f>
        <v>0</v>
      </c>
      <c r="L426" s="2">
        <v>433.37249999999989</v>
      </c>
      <c r="M426" s="2">
        <f>Слияние1[[#This Row],[продажи руб]]-Слияние1[[#This Row],[Себестоимость продаж]]</f>
        <v>0</v>
      </c>
      <c r="N426" s="3">
        <f>IF(Слияние1[[#This Row],[Валовая прибыль, руб]]=0,0,Слияние1[[#This Row],[Валовая прибыль, руб]]/Слияние1[[#This Row],[продажи руб]])</f>
        <v>0</v>
      </c>
    </row>
    <row r="427" spans="1:14" x14ac:dyDescent="0.3">
      <c r="A427" s="1" t="s">
        <v>44</v>
      </c>
      <c r="B427" s="1" t="s">
        <v>48</v>
      </c>
      <c r="C427" s="1" t="s">
        <v>22</v>
      </c>
      <c r="D427" s="1" t="s">
        <v>18</v>
      </c>
      <c r="E427">
        <v>14</v>
      </c>
      <c r="F427">
        <v>7</v>
      </c>
      <c r="G427" s="2">
        <v>7556.695999999999</v>
      </c>
      <c r="H427">
        <v>2</v>
      </c>
      <c r="I427" s="2">
        <v>2219.4540000000002</v>
      </c>
      <c r="J427">
        <v>12</v>
      </c>
      <c r="K427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27" s="2">
        <v>433.37249999999989</v>
      </c>
      <c r="M427" s="2">
        <f>Слияние1[[#This Row],[продажи руб]]-Слияние1[[#This Row],[Себестоимость продаж]]</f>
        <v>1352.7090000000003</v>
      </c>
      <c r="N427" s="3">
        <f>IF(Слияние1[[#This Row],[Валовая прибыль, руб]]=0,0,Слияние1[[#This Row],[Валовая прибыль, руб]]/Слияние1[[#This Row],[продажи руб]])</f>
        <v>0.60947827708977076</v>
      </c>
    </row>
    <row r="428" spans="1:14" x14ac:dyDescent="0.3">
      <c r="A428" s="1" t="s">
        <v>44</v>
      </c>
      <c r="B428" s="1" t="s">
        <v>48</v>
      </c>
      <c r="C428" s="1" t="s">
        <v>22</v>
      </c>
      <c r="D428" s="1" t="s">
        <v>19</v>
      </c>
      <c r="E428">
        <v>0</v>
      </c>
      <c r="F428">
        <v>1</v>
      </c>
      <c r="G428" s="2">
        <v>866.26049999999987</v>
      </c>
      <c r="H428">
        <v>0</v>
      </c>
      <c r="I428" s="2">
        <v>0</v>
      </c>
      <c r="J428">
        <v>0</v>
      </c>
      <c r="K428" s="1">
        <f>IF(Слияние1[[#This Row],[продажи шт]]&gt;=0,(Слияние1[[#This Row],[продажи шт]]*Слияние1[[#This Row],[Себестоимость одного изделия]]),0)</f>
        <v>0</v>
      </c>
      <c r="L428" s="2">
        <v>433.37249999999989</v>
      </c>
      <c r="M428" s="2">
        <f>Слияние1[[#This Row],[продажи руб]]-Слияние1[[#This Row],[Себестоимость продаж]]</f>
        <v>0</v>
      </c>
      <c r="N428" s="3">
        <f>IF(Слияние1[[#This Row],[Валовая прибыль, руб]]=0,0,Слияние1[[#This Row],[Валовая прибыль, руб]]/Слияние1[[#This Row],[продажи руб]])</f>
        <v>0</v>
      </c>
    </row>
    <row r="429" spans="1:14" x14ac:dyDescent="0.3">
      <c r="A429" s="1" t="s">
        <v>44</v>
      </c>
      <c r="B429" s="1" t="s">
        <v>48</v>
      </c>
      <c r="C429" s="1" t="s">
        <v>23</v>
      </c>
      <c r="D429" s="1" t="s">
        <v>13</v>
      </c>
      <c r="E429">
        <v>0</v>
      </c>
      <c r="F429">
        <v>4</v>
      </c>
      <c r="G429" s="2">
        <v>3636.2424999999989</v>
      </c>
      <c r="H429">
        <v>2</v>
      </c>
      <c r="I429" s="2">
        <v>1732.521</v>
      </c>
      <c r="J429">
        <v>0</v>
      </c>
      <c r="K42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29" s="2">
        <v>433.37249999999989</v>
      </c>
      <c r="M429" s="2">
        <f>Слияние1[[#This Row],[продажи руб]]-Слияние1[[#This Row],[Себестоимость продаж]]</f>
        <v>865.77600000000018</v>
      </c>
      <c r="N429" s="3">
        <f>IF(Слияние1[[#This Row],[Валовая прибыль, руб]]=0,0,Слияние1[[#This Row],[Валовая прибыль, руб]]/Слияние1[[#This Row],[продажи руб]])</f>
        <v>0.49972034971004692</v>
      </c>
    </row>
    <row r="430" spans="1:14" x14ac:dyDescent="0.3">
      <c r="A430" s="1" t="s">
        <v>44</v>
      </c>
      <c r="B430" s="1" t="s">
        <v>48</v>
      </c>
      <c r="C430" s="1" t="s">
        <v>23</v>
      </c>
      <c r="D430" s="1" t="s">
        <v>13</v>
      </c>
      <c r="E430">
        <v>0</v>
      </c>
      <c r="F430">
        <v>0</v>
      </c>
      <c r="G430" s="2">
        <v>0</v>
      </c>
      <c r="H430">
        <v>0</v>
      </c>
      <c r="I430" s="2">
        <v>0</v>
      </c>
      <c r="J430">
        <v>1</v>
      </c>
      <c r="K430" s="1">
        <f>IF(Слияние1[[#This Row],[продажи шт]]&gt;=0,(Слияние1[[#This Row],[продажи шт]]*Слияние1[[#This Row],[Себестоимость одного изделия]]),0)</f>
        <v>0</v>
      </c>
      <c r="L430" s="2">
        <v>433.37249999999989</v>
      </c>
      <c r="M430" s="2">
        <f>Слияние1[[#This Row],[продажи руб]]-Слияние1[[#This Row],[Себестоимость продаж]]</f>
        <v>0</v>
      </c>
      <c r="N430" s="3">
        <f>IF(Слияние1[[#This Row],[Валовая прибыль, руб]]=0,0,Слияние1[[#This Row],[Валовая прибыль, руб]]/Слияние1[[#This Row],[продажи руб]])</f>
        <v>0</v>
      </c>
    </row>
    <row r="431" spans="1:14" x14ac:dyDescent="0.3">
      <c r="A431" s="1" t="s">
        <v>44</v>
      </c>
      <c r="B431" s="1" t="s">
        <v>48</v>
      </c>
      <c r="C431" s="1" t="s">
        <v>23</v>
      </c>
      <c r="D431" s="1" t="s">
        <v>17</v>
      </c>
      <c r="E431">
        <v>0</v>
      </c>
      <c r="F431">
        <v>1</v>
      </c>
      <c r="G431" s="2">
        <v>1181.9929999999999</v>
      </c>
      <c r="H431">
        <v>1</v>
      </c>
      <c r="I431" s="2">
        <v>1181.9929999999999</v>
      </c>
      <c r="J431">
        <v>0</v>
      </c>
      <c r="K43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31" s="2">
        <v>433.37249999999989</v>
      </c>
      <c r="M431" s="2">
        <f>Слияние1[[#This Row],[продажи руб]]-Слияние1[[#This Row],[Себестоимость продаж]]</f>
        <v>748.62049999999999</v>
      </c>
      <c r="N431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432" spans="1:14" x14ac:dyDescent="0.3">
      <c r="A432" s="1" t="s">
        <v>44</v>
      </c>
      <c r="B432" s="1" t="s">
        <v>48</v>
      </c>
      <c r="C432" s="1" t="s">
        <v>23</v>
      </c>
      <c r="D432" s="1" t="s">
        <v>18</v>
      </c>
      <c r="E432">
        <v>0</v>
      </c>
      <c r="F432">
        <v>0</v>
      </c>
      <c r="G432" s="2">
        <v>0</v>
      </c>
      <c r="H432">
        <v>0</v>
      </c>
      <c r="I432" s="2">
        <v>0</v>
      </c>
      <c r="J432">
        <v>1</v>
      </c>
      <c r="K432" s="1">
        <f>IF(Слияние1[[#This Row],[продажи шт]]&gt;=0,(Слияние1[[#This Row],[продажи шт]]*Слияние1[[#This Row],[Себестоимость одного изделия]]),0)</f>
        <v>0</v>
      </c>
      <c r="L432" s="2">
        <v>433.37249999999989</v>
      </c>
      <c r="M432" s="2">
        <f>Слияние1[[#This Row],[продажи руб]]-Слияние1[[#This Row],[Себестоимость продаж]]</f>
        <v>0</v>
      </c>
      <c r="N432" s="3">
        <f>IF(Слияние1[[#This Row],[Валовая прибыль, руб]]=0,0,Слияние1[[#This Row],[Валовая прибыль, руб]]/Слияние1[[#This Row],[продажи руб]])</f>
        <v>0</v>
      </c>
    </row>
    <row r="433" spans="1:14" x14ac:dyDescent="0.3">
      <c r="A433" s="1" t="s">
        <v>44</v>
      </c>
      <c r="B433" s="1" t="s">
        <v>48</v>
      </c>
      <c r="C433" s="1" t="s">
        <v>23</v>
      </c>
      <c r="D433" s="1" t="s">
        <v>13</v>
      </c>
      <c r="E433">
        <v>0</v>
      </c>
      <c r="F433">
        <v>71</v>
      </c>
      <c r="G433" s="2">
        <v>69153.927499999991</v>
      </c>
      <c r="H433">
        <v>29</v>
      </c>
      <c r="I433" s="2">
        <v>28682.38</v>
      </c>
      <c r="J433">
        <v>14</v>
      </c>
      <c r="K433" s="1">
        <f>IF(Слияние1[[#This Row],[продажи шт]]&gt;=0,(Слияние1[[#This Row],[продажи шт]]*Слияние1[[#This Row],[Себестоимость одного изделия]]),0)</f>
        <v>12567.802499999996</v>
      </c>
      <c r="L433" s="2">
        <v>433.37249999999989</v>
      </c>
      <c r="M433" s="2">
        <f>Слияние1[[#This Row],[продажи руб]]-Слияние1[[#This Row],[Себестоимость продаж]]</f>
        <v>16114.577500000005</v>
      </c>
      <c r="N433" s="3">
        <f>IF(Слияние1[[#This Row],[Валовая прибыль, руб]]=0,0,Слияние1[[#This Row],[Валовая прибыль, руб]]/Слияние1[[#This Row],[продажи руб]])</f>
        <v>0.56182846402564934</v>
      </c>
    </row>
    <row r="434" spans="1:14" x14ac:dyDescent="0.3">
      <c r="A434" s="1" t="s">
        <v>44</v>
      </c>
      <c r="B434" s="1" t="s">
        <v>48</v>
      </c>
      <c r="C434" s="1" t="s">
        <v>23</v>
      </c>
      <c r="D434" s="1" t="s">
        <v>14</v>
      </c>
      <c r="E434">
        <v>0</v>
      </c>
      <c r="F434">
        <v>2</v>
      </c>
      <c r="G434" s="2">
        <v>2074.922</v>
      </c>
      <c r="H434">
        <v>1</v>
      </c>
      <c r="I434" s="2">
        <v>1037.461</v>
      </c>
      <c r="J434">
        <v>0</v>
      </c>
      <c r="K43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34" s="2">
        <v>433.37249999999989</v>
      </c>
      <c r="M434" s="2">
        <f>Слияние1[[#This Row],[продажи руб]]-Слияние1[[#This Row],[Себестоимость продаж]]</f>
        <v>604.08850000000007</v>
      </c>
      <c r="N434" s="3">
        <f>IF(Слияние1[[#This Row],[Валовая прибыль, руб]]=0,0,Слияние1[[#This Row],[Валовая прибыль, руб]]/Слияние1[[#This Row],[продажи руб]])</f>
        <v>0.58227586386379826</v>
      </c>
    </row>
    <row r="435" spans="1:14" x14ac:dyDescent="0.3">
      <c r="A435" s="1" t="s">
        <v>44</v>
      </c>
      <c r="B435" s="1" t="s">
        <v>48</v>
      </c>
      <c r="C435" s="1" t="s">
        <v>23</v>
      </c>
      <c r="D435" s="1" t="s">
        <v>32</v>
      </c>
      <c r="E435">
        <v>0</v>
      </c>
      <c r="F435">
        <v>1</v>
      </c>
      <c r="G435" s="2">
        <v>866.26049999999987</v>
      </c>
      <c r="H435">
        <v>1</v>
      </c>
      <c r="I435" s="2">
        <v>866.26049999999987</v>
      </c>
      <c r="J435">
        <v>0</v>
      </c>
      <c r="K43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35" s="2">
        <v>433.37249999999989</v>
      </c>
      <c r="M435" s="2">
        <f>Слияние1[[#This Row],[продажи руб]]-Слияние1[[#This Row],[Себестоимость продаж]]</f>
        <v>432.88799999999998</v>
      </c>
      <c r="N435" s="3">
        <f>IF(Слияние1[[#This Row],[Валовая прибыль, руб]]=0,0,Слияние1[[#This Row],[Валовая прибыль, руб]]/Слияние1[[#This Row],[продажи руб]])</f>
        <v>0.49972034971004686</v>
      </c>
    </row>
    <row r="436" spans="1:14" x14ac:dyDescent="0.3">
      <c r="A436" s="1" t="s">
        <v>44</v>
      </c>
      <c r="B436" s="1" t="s">
        <v>48</v>
      </c>
      <c r="C436" s="1" t="s">
        <v>23</v>
      </c>
      <c r="D436" s="1" t="s">
        <v>15</v>
      </c>
      <c r="E436">
        <v>0</v>
      </c>
      <c r="F436">
        <v>0</v>
      </c>
      <c r="G436" s="2">
        <v>0</v>
      </c>
      <c r="H436">
        <v>0</v>
      </c>
      <c r="I436" s="2">
        <v>0</v>
      </c>
      <c r="J436">
        <v>1</v>
      </c>
      <c r="K436" s="1">
        <f>IF(Слияние1[[#This Row],[продажи шт]]&gt;=0,(Слияние1[[#This Row],[продажи шт]]*Слияние1[[#This Row],[Себестоимость одного изделия]]),0)</f>
        <v>0</v>
      </c>
      <c r="L436" s="2">
        <v>433.37249999999989</v>
      </c>
      <c r="M436" s="2">
        <f>Слияние1[[#This Row],[продажи руб]]-Слияние1[[#This Row],[Себестоимость продаж]]</f>
        <v>0</v>
      </c>
      <c r="N436" s="3">
        <f>IF(Слияние1[[#This Row],[Валовая прибыль, руб]]=0,0,Слияние1[[#This Row],[Валовая прибыль, руб]]/Слияние1[[#This Row],[продажи руб]])</f>
        <v>0</v>
      </c>
    </row>
    <row r="437" spans="1:14" x14ac:dyDescent="0.3">
      <c r="A437" s="1" t="s">
        <v>44</v>
      </c>
      <c r="B437" s="1" t="s">
        <v>48</v>
      </c>
      <c r="C437" s="1" t="s">
        <v>23</v>
      </c>
      <c r="D437" s="1" t="s">
        <v>16</v>
      </c>
      <c r="E437">
        <v>0</v>
      </c>
      <c r="F437">
        <v>3</v>
      </c>
      <c r="G437" s="2">
        <v>3222.9095000000002</v>
      </c>
      <c r="H437">
        <v>0</v>
      </c>
      <c r="I437" s="2">
        <v>-280.40449999999998</v>
      </c>
      <c r="J437">
        <v>2</v>
      </c>
      <c r="K437" s="1">
        <f>IF(Слияние1[[#This Row],[продажи шт]]&gt;=0,(Слияние1[[#This Row],[продажи шт]]*Слияние1[[#This Row],[Себестоимость одного изделия]]),0)</f>
        <v>0</v>
      </c>
      <c r="L437" s="2">
        <v>433.37249999999989</v>
      </c>
      <c r="M437" s="2">
        <f>Слияние1[[#This Row],[продажи руб]]-Слияние1[[#This Row],[Себестоимость продаж]]</f>
        <v>-280.40449999999998</v>
      </c>
      <c r="N437" s="3">
        <f>IF(Слияние1[[#This Row],[Валовая прибыль, руб]]=0,0,Слияние1[[#This Row],[Валовая прибыль, руб]]/Слияние1[[#This Row],[продажи руб]])</f>
        <v>1</v>
      </c>
    </row>
    <row r="438" spans="1:14" x14ac:dyDescent="0.3">
      <c r="A438" s="1" t="s">
        <v>44</v>
      </c>
      <c r="B438" s="1" t="s">
        <v>48</v>
      </c>
      <c r="C438" s="1" t="s">
        <v>23</v>
      </c>
      <c r="D438" s="1" t="s">
        <v>13</v>
      </c>
      <c r="E438">
        <v>0</v>
      </c>
      <c r="F438">
        <v>8</v>
      </c>
      <c r="G438" s="2">
        <v>9361.8394999999982</v>
      </c>
      <c r="H438">
        <v>4</v>
      </c>
      <c r="I438" s="2">
        <v>4412.2394999999997</v>
      </c>
      <c r="J438">
        <v>0</v>
      </c>
      <c r="K438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438" s="2">
        <v>433.37249999999989</v>
      </c>
      <c r="M438" s="2">
        <f>Слияние1[[#This Row],[продажи руб]]-Слияние1[[#This Row],[Себестоимость продаж]]</f>
        <v>2678.7494999999999</v>
      </c>
      <c r="N438" s="3">
        <f>IF(Слияние1[[#This Row],[Валовая прибыль, руб]]=0,0,Слияние1[[#This Row],[Валовая прибыль, руб]]/Слияние1[[#This Row],[продажи руб]])</f>
        <v>0.607117881973542</v>
      </c>
    </row>
    <row r="439" spans="1:14" x14ac:dyDescent="0.3">
      <c r="A439" s="1" t="s">
        <v>44</v>
      </c>
      <c r="B439" s="1" t="s">
        <v>48</v>
      </c>
      <c r="C439" s="1" t="s">
        <v>23</v>
      </c>
      <c r="D439" s="1" t="s">
        <v>17</v>
      </c>
      <c r="E439">
        <v>0</v>
      </c>
      <c r="F439">
        <v>1</v>
      </c>
      <c r="G439" s="2">
        <v>1255.8689999999999</v>
      </c>
      <c r="H439">
        <v>2</v>
      </c>
      <c r="I439" s="2">
        <v>2074.922</v>
      </c>
      <c r="J439">
        <v>0</v>
      </c>
      <c r="K43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39" s="2">
        <v>433.37249999999989</v>
      </c>
      <c r="M439" s="2">
        <f>Слияние1[[#This Row],[продажи руб]]-Слияние1[[#This Row],[Себестоимость продаж]]</f>
        <v>1208.1770000000001</v>
      </c>
      <c r="N439" s="3">
        <f>IF(Слияние1[[#This Row],[Валовая прибыль, руб]]=0,0,Слияние1[[#This Row],[Валовая прибыль, руб]]/Слияние1[[#This Row],[продажи руб]])</f>
        <v>0.58227586386379826</v>
      </c>
    </row>
    <row r="440" spans="1:14" x14ac:dyDescent="0.3">
      <c r="A440" s="1" t="s">
        <v>44</v>
      </c>
      <c r="B440" s="1" t="s">
        <v>48</v>
      </c>
      <c r="C440" s="1" t="s">
        <v>23</v>
      </c>
      <c r="D440" s="1" t="s">
        <v>18</v>
      </c>
      <c r="E440">
        <v>42</v>
      </c>
      <c r="F440">
        <v>3</v>
      </c>
      <c r="G440" s="2">
        <v>2769.982</v>
      </c>
      <c r="H440">
        <v>1</v>
      </c>
      <c r="I440" s="2">
        <v>866.26049999999987</v>
      </c>
      <c r="J440">
        <v>46</v>
      </c>
      <c r="K44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40" s="2">
        <v>433.37249999999989</v>
      </c>
      <c r="M440" s="2">
        <f>Слияние1[[#This Row],[продажи руб]]-Слияние1[[#This Row],[Себестоимость продаж]]</f>
        <v>432.88799999999998</v>
      </c>
      <c r="N440" s="3">
        <f>IF(Слияние1[[#This Row],[Валовая прибыль, руб]]=0,0,Слияние1[[#This Row],[Валовая прибыль, руб]]/Слияние1[[#This Row],[продажи руб]])</f>
        <v>0.49972034971004686</v>
      </c>
    </row>
    <row r="441" spans="1:14" x14ac:dyDescent="0.3">
      <c r="A441" s="1" t="s">
        <v>44</v>
      </c>
      <c r="B441" s="1" t="s">
        <v>48</v>
      </c>
      <c r="C441" s="1" t="s">
        <v>23</v>
      </c>
      <c r="D441" s="1" t="s">
        <v>19</v>
      </c>
      <c r="E441">
        <v>0</v>
      </c>
      <c r="F441">
        <v>1</v>
      </c>
      <c r="G441" s="2">
        <v>1181.9929999999999</v>
      </c>
      <c r="H441">
        <v>0</v>
      </c>
      <c r="I441" s="2">
        <v>0</v>
      </c>
      <c r="J441">
        <v>0</v>
      </c>
      <c r="K441" s="1">
        <f>IF(Слияние1[[#This Row],[продажи шт]]&gt;=0,(Слияние1[[#This Row],[продажи шт]]*Слияние1[[#This Row],[Себестоимость одного изделия]]),0)</f>
        <v>0</v>
      </c>
      <c r="L441" s="2">
        <v>433.37249999999989</v>
      </c>
      <c r="M441" s="2">
        <f>Слияние1[[#This Row],[продажи руб]]-Слияние1[[#This Row],[Себестоимость продаж]]</f>
        <v>0</v>
      </c>
      <c r="N441" s="3">
        <f>IF(Слияние1[[#This Row],[Валовая прибыль, руб]]=0,0,Слияние1[[#This Row],[Валовая прибыль, руб]]/Слияние1[[#This Row],[продажи руб]])</f>
        <v>0</v>
      </c>
    </row>
    <row r="442" spans="1:14" x14ac:dyDescent="0.3">
      <c r="A442" s="1" t="s">
        <v>44</v>
      </c>
      <c r="B442" s="1" t="s">
        <v>48</v>
      </c>
      <c r="C442" s="1" t="s">
        <v>24</v>
      </c>
      <c r="D442" s="1" t="s">
        <v>13</v>
      </c>
      <c r="E442">
        <v>0</v>
      </c>
      <c r="F442">
        <v>37</v>
      </c>
      <c r="G442" s="2">
        <v>37838.208500000001</v>
      </c>
      <c r="H442">
        <v>12</v>
      </c>
      <c r="I442" s="2">
        <v>11720.0525</v>
      </c>
      <c r="J442">
        <v>70</v>
      </c>
      <c r="K442" s="1">
        <f>IF(Слияние1[[#This Row],[продажи шт]]&gt;=0,(Слияние1[[#This Row],[продажи шт]]*Слияние1[[#This Row],[Себестоимость одного изделия]]),0)</f>
        <v>5200.4699999999984</v>
      </c>
      <c r="L442" s="2">
        <v>433.37249999999989</v>
      </c>
      <c r="M442" s="2">
        <f>Слияние1[[#This Row],[продажи руб]]-Слияние1[[#This Row],[Себестоимость продаж]]</f>
        <v>6519.5825000000013</v>
      </c>
      <c r="N442" s="3">
        <f>IF(Слияние1[[#This Row],[Валовая прибыль, руб]]=0,0,Слияние1[[#This Row],[Валовая прибыль, руб]]/Слияние1[[#This Row],[продажи руб]])</f>
        <v>0.55627587845702919</v>
      </c>
    </row>
    <row r="443" spans="1:14" x14ac:dyDescent="0.3">
      <c r="A443" s="1" t="s">
        <v>44</v>
      </c>
      <c r="B443" s="1" t="s">
        <v>48</v>
      </c>
      <c r="C443" s="1" t="s">
        <v>24</v>
      </c>
      <c r="D443" s="1" t="s">
        <v>14</v>
      </c>
      <c r="E443">
        <v>0</v>
      </c>
      <c r="F443">
        <v>2</v>
      </c>
      <c r="G443" s="2">
        <v>2293.33</v>
      </c>
      <c r="H443">
        <v>1</v>
      </c>
      <c r="I443" s="2">
        <v>1255.8689999999999</v>
      </c>
      <c r="J443">
        <v>1</v>
      </c>
      <c r="K44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43" s="2">
        <v>433.37249999999989</v>
      </c>
      <c r="M443" s="2">
        <f>Слияние1[[#This Row],[продажи руб]]-Слияние1[[#This Row],[Себестоимость продаж]]</f>
        <v>822.49649999999997</v>
      </c>
      <c r="N443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444" spans="1:14" x14ac:dyDescent="0.3">
      <c r="A444" s="1" t="s">
        <v>44</v>
      </c>
      <c r="B444" s="1" t="s">
        <v>48</v>
      </c>
      <c r="C444" s="1" t="s">
        <v>24</v>
      </c>
      <c r="D444" s="1" t="s">
        <v>15</v>
      </c>
      <c r="E444">
        <v>0</v>
      </c>
      <c r="F444">
        <v>1</v>
      </c>
      <c r="G444" s="2">
        <v>1037.461</v>
      </c>
      <c r="H444">
        <v>-1</v>
      </c>
      <c r="I444" s="2">
        <v>-1146.665</v>
      </c>
      <c r="J444">
        <v>0</v>
      </c>
      <c r="K444" s="1">
        <f>IF(Слияние1[[#This Row],[продажи шт]]&gt;=0,(Слияние1[[#This Row],[продажи шт]]*Слияние1[[#This Row],[Себестоимость одного изделия]]),0)</f>
        <v>0</v>
      </c>
      <c r="L444" s="2">
        <v>433.37249999999989</v>
      </c>
      <c r="M444" s="2">
        <f>Слияние1[[#This Row],[продажи руб]]-Слияние1[[#This Row],[Себестоимость продаж]]</f>
        <v>-1146.665</v>
      </c>
      <c r="N444" s="3">
        <f>IF(Слияние1[[#This Row],[Валовая прибыль, руб]]=0,0,Слияние1[[#This Row],[Валовая прибыль, руб]]/Слияние1[[#This Row],[продажи руб]])</f>
        <v>1</v>
      </c>
    </row>
    <row r="445" spans="1:14" x14ac:dyDescent="0.3">
      <c r="A445" s="1" t="s">
        <v>44</v>
      </c>
      <c r="B445" s="1" t="s">
        <v>48</v>
      </c>
      <c r="C445" s="1" t="s">
        <v>24</v>
      </c>
      <c r="D445" s="1" t="s">
        <v>16</v>
      </c>
      <c r="E445">
        <v>0</v>
      </c>
      <c r="F445">
        <v>1</v>
      </c>
      <c r="G445" s="2">
        <v>866.26049999999987</v>
      </c>
      <c r="H445">
        <v>0</v>
      </c>
      <c r="I445" s="2">
        <v>0</v>
      </c>
      <c r="J445">
        <v>3</v>
      </c>
      <c r="K445" s="1">
        <f>IF(Слияние1[[#This Row],[продажи шт]]&gt;=0,(Слияние1[[#This Row],[продажи шт]]*Слияние1[[#This Row],[Себестоимость одного изделия]]),0)</f>
        <v>0</v>
      </c>
      <c r="L445" s="2">
        <v>433.37249999999989</v>
      </c>
      <c r="M445" s="2">
        <f>Слияние1[[#This Row],[продажи руб]]-Слияние1[[#This Row],[Себестоимость продаж]]</f>
        <v>0</v>
      </c>
      <c r="N445" s="3">
        <f>IF(Слияние1[[#This Row],[Валовая прибыль, руб]]=0,0,Слияние1[[#This Row],[Валовая прибыль, руб]]/Слияние1[[#This Row],[продажи руб]])</f>
        <v>0</v>
      </c>
    </row>
    <row r="446" spans="1:14" x14ac:dyDescent="0.3">
      <c r="A446" s="1" t="s">
        <v>44</v>
      </c>
      <c r="B446" s="1" t="s">
        <v>48</v>
      </c>
      <c r="C446" s="1" t="s">
        <v>24</v>
      </c>
      <c r="D446" s="1" t="s">
        <v>13</v>
      </c>
      <c r="E446">
        <v>0</v>
      </c>
      <c r="F446">
        <v>3</v>
      </c>
      <c r="G446" s="2">
        <v>3321.7865000000002</v>
      </c>
      <c r="H446">
        <v>2</v>
      </c>
      <c r="I446" s="2">
        <v>2065.9175</v>
      </c>
      <c r="J446">
        <v>0</v>
      </c>
      <c r="K446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46" s="2">
        <v>433.37249999999989</v>
      </c>
      <c r="M446" s="2">
        <f>Слияние1[[#This Row],[продажи руб]]-Слияние1[[#This Row],[Себестоимость продаж]]</f>
        <v>1199.1725000000001</v>
      </c>
      <c r="N446" s="3">
        <f>IF(Слияние1[[#This Row],[Валовая прибыль, руб]]=0,0,Слияние1[[#This Row],[Валовая прибыль, руб]]/Слияние1[[#This Row],[продажи руб]])</f>
        <v>0.58045517306475214</v>
      </c>
    </row>
    <row r="447" spans="1:14" x14ac:dyDescent="0.3">
      <c r="A447" s="1" t="s">
        <v>44</v>
      </c>
      <c r="B447" s="1" t="s">
        <v>48</v>
      </c>
      <c r="C447" s="1" t="s">
        <v>24</v>
      </c>
      <c r="D447" s="1" t="s">
        <v>17</v>
      </c>
      <c r="E447">
        <v>0</v>
      </c>
      <c r="F447">
        <v>2</v>
      </c>
      <c r="G447" s="2">
        <v>2048.2534999999998</v>
      </c>
      <c r="H447">
        <v>2</v>
      </c>
      <c r="I447" s="2">
        <v>2048.2534999999998</v>
      </c>
      <c r="J447">
        <v>0</v>
      </c>
      <c r="K447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47" s="2">
        <v>433.37249999999989</v>
      </c>
      <c r="M447" s="2">
        <f>Слияние1[[#This Row],[продажи руб]]-Слияние1[[#This Row],[Себестоимость продаж]]</f>
        <v>1181.5084999999999</v>
      </c>
      <c r="N447" s="3">
        <f>IF(Слияние1[[#This Row],[Валовая прибыль, руб]]=0,0,Слияние1[[#This Row],[Валовая прибыль, руб]]/Слияние1[[#This Row],[продажи руб]])</f>
        <v>0.57683704678156289</v>
      </c>
    </row>
    <row r="448" spans="1:14" x14ac:dyDescent="0.3">
      <c r="A448" s="1" t="s">
        <v>44</v>
      </c>
      <c r="B448" s="1" t="s">
        <v>48</v>
      </c>
      <c r="C448" s="1" t="s">
        <v>24</v>
      </c>
      <c r="D448" s="1" t="s">
        <v>18</v>
      </c>
      <c r="E448">
        <v>0</v>
      </c>
      <c r="F448">
        <v>2</v>
      </c>
      <c r="G448" s="2">
        <v>2048.2534999999998</v>
      </c>
      <c r="H448">
        <v>0</v>
      </c>
      <c r="I448" s="2">
        <v>0</v>
      </c>
      <c r="J448">
        <v>2</v>
      </c>
      <c r="K448" s="1">
        <f>IF(Слияние1[[#This Row],[продажи шт]]&gt;=0,(Слияние1[[#This Row],[продажи шт]]*Слияние1[[#This Row],[Себестоимость одного изделия]]),0)</f>
        <v>0</v>
      </c>
      <c r="L448" s="2">
        <v>433.37249999999989</v>
      </c>
      <c r="M448" s="2">
        <f>Слияние1[[#This Row],[продажи руб]]-Слияние1[[#This Row],[Себестоимость продаж]]</f>
        <v>0</v>
      </c>
      <c r="N448" s="3">
        <f>IF(Слияние1[[#This Row],[Валовая прибыль, руб]]=0,0,Слияние1[[#This Row],[Валовая прибыль, руб]]/Слияние1[[#This Row],[продажи руб]])</f>
        <v>0</v>
      </c>
    </row>
    <row r="449" spans="1:14" x14ac:dyDescent="0.3">
      <c r="A449" s="1" t="s">
        <v>44</v>
      </c>
      <c r="B449" s="1" t="s">
        <v>48</v>
      </c>
      <c r="C449" s="1" t="s">
        <v>25</v>
      </c>
      <c r="D449" s="1" t="s">
        <v>13</v>
      </c>
      <c r="E449">
        <v>0</v>
      </c>
      <c r="F449">
        <v>0</v>
      </c>
      <c r="G449" s="2">
        <v>0</v>
      </c>
      <c r="H449">
        <v>0</v>
      </c>
      <c r="I449" s="2">
        <v>0</v>
      </c>
      <c r="J449">
        <v>1</v>
      </c>
      <c r="K449" s="1">
        <f>IF(Слияние1[[#This Row],[продажи шт]]&gt;=0,(Слияние1[[#This Row],[продажи шт]]*Слияние1[[#This Row],[Себестоимость одного изделия]]),0)</f>
        <v>0</v>
      </c>
      <c r="L449" s="2">
        <v>433.37249999999989</v>
      </c>
      <c r="M449" s="2">
        <f>Слияние1[[#This Row],[продажи руб]]-Слияние1[[#This Row],[Себестоимость продаж]]</f>
        <v>0</v>
      </c>
      <c r="N449" s="3">
        <f>IF(Слияние1[[#This Row],[Валовая прибыль, руб]]=0,0,Слияние1[[#This Row],[Валовая прибыль, руб]]/Слияние1[[#This Row],[продажи руб]])</f>
        <v>0</v>
      </c>
    </row>
    <row r="450" spans="1:14" x14ac:dyDescent="0.3">
      <c r="A450" s="1" t="s">
        <v>44</v>
      </c>
      <c r="B450" s="1" t="s">
        <v>48</v>
      </c>
      <c r="C450" s="1" t="s">
        <v>25</v>
      </c>
      <c r="D450" s="1" t="s">
        <v>16</v>
      </c>
      <c r="E450">
        <v>0</v>
      </c>
      <c r="F450">
        <v>0</v>
      </c>
      <c r="G450" s="2">
        <v>0</v>
      </c>
      <c r="H450">
        <v>0</v>
      </c>
      <c r="I450" s="2">
        <v>0</v>
      </c>
      <c r="J450">
        <v>1</v>
      </c>
      <c r="K450" s="1">
        <f>IF(Слияние1[[#This Row],[продажи шт]]&gt;=0,(Слияние1[[#This Row],[продажи шт]]*Слияние1[[#This Row],[Себестоимость одного изделия]]),0)</f>
        <v>0</v>
      </c>
      <c r="L450" s="2">
        <v>433.37249999999989</v>
      </c>
      <c r="M450" s="2">
        <f>Слияние1[[#This Row],[продажи руб]]-Слияние1[[#This Row],[Себестоимость продаж]]</f>
        <v>0</v>
      </c>
      <c r="N450" s="3">
        <f>IF(Слияние1[[#This Row],[Валовая прибыль, руб]]=0,0,Слияние1[[#This Row],[Валовая прибыль, руб]]/Слияние1[[#This Row],[продажи руб]])</f>
        <v>0</v>
      </c>
    </row>
    <row r="451" spans="1:14" x14ac:dyDescent="0.3">
      <c r="A451" s="1" t="s">
        <v>44</v>
      </c>
      <c r="B451" s="1" t="s">
        <v>48</v>
      </c>
      <c r="C451" s="1" t="s">
        <v>25</v>
      </c>
      <c r="D451" s="1" t="s">
        <v>19</v>
      </c>
      <c r="E451">
        <v>0</v>
      </c>
      <c r="F451">
        <v>1</v>
      </c>
      <c r="G451" s="2">
        <v>1255.8689999999999</v>
      </c>
      <c r="H451">
        <v>0</v>
      </c>
      <c r="I451" s="2">
        <v>0</v>
      </c>
      <c r="J451">
        <v>0</v>
      </c>
      <c r="K451" s="1">
        <f>IF(Слияние1[[#This Row],[продажи шт]]&gt;=0,(Слияние1[[#This Row],[продажи шт]]*Слияние1[[#This Row],[Себестоимость одного изделия]]),0)</f>
        <v>0</v>
      </c>
      <c r="L451" s="2">
        <v>433.37249999999989</v>
      </c>
      <c r="M451" s="2">
        <f>Слияние1[[#This Row],[продажи руб]]-Слияние1[[#This Row],[Себестоимость продаж]]</f>
        <v>0</v>
      </c>
      <c r="N451" s="3">
        <f>IF(Слияние1[[#This Row],[Валовая прибыль, руб]]=0,0,Слияние1[[#This Row],[Валовая прибыль, руб]]/Слияние1[[#This Row],[продажи руб]])</f>
        <v>0</v>
      </c>
    </row>
    <row r="452" spans="1:14" x14ac:dyDescent="0.3">
      <c r="A452" s="1" t="s">
        <v>44</v>
      </c>
      <c r="B452" s="1" t="s">
        <v>48</v>
      </c>
      <c r="C452" s="1" t="s">
        <v>25</v>
      </c>
      <c r="D452" s="1" t="s">
        <v>13</v>
      </c>
      <c r="E452">
        <v>0</v>
      </c>
      <c r="F452">
        <v>43</v>
      </c>
      <c r="G452" s="2">
        <v>42174.593999999997</v>
      </c>
      <c r="H452">
        <v>17</v>
      </c>
      <c r="I452" s="2">
        <v>16221.5895</v>
      </c>
      <c r="J452">
        <v>46</v>
      </c>
      <c r="K452" s="1">
        <f>IF(Слияние1[[#This Row],[продажи шт]]&gt;=0,(Слияние1[[#This Row],[продажи шт]]*Слияние1[[#This Row],[Себестоимость одного изделия]]),0)</f>
        <v>7367.3324999999977</v>
      </c>
      <c r="L452" s="2">
        <v>433.37249999999989</v>
      </c>
      <c r="M452" s="2">
        <f>Слияние1[[#This Row],[продажи руб]]-Слияние1[[#This Row],[Себестоимость продаж]]</f>
        <v>8854.2570000000014</v>
      </c>
      <c r="N452" s="3">
        <f>IF(Слияние1[[#This Row],[Валовая прибыль, руб]]=0,0,Слияние1[[#This Row],[Валовая прибыль, руб]]/Слияние1[[#This Row],[продажи руб]])</f>
        <v>0.54583165231742559</v>
      </c>
    </row>
    <row r="453" spans="1:14" x14ac:dyDescent="0.3">
      <c r="A453" s="1" t="s">
        <v>44</v>
      </c>
      <c r="B453" s="1" t="s">
        <v>48</v>
      </c>
      <c r="C453" s="1" t="s">
        <v>25</v>
      </c>
      <c r="D453" s="1" t="s">
        <v>14</v>
      </c>
      <c r="E453">
        <v>0</v>
      </c>
      <c r="F453">
        <v>4</v>
      </c>
      <c r="G453" s="2">
        <v>3846.8535000000002</v>
      </c>
      <c r="H453">
        <v>1</v>
      </c>
      <c r="I453" s="2">
        <v>866.26049999999987</v>
      </c>
      <c r="J453">
        <v>2</v>
      </c>
      <c r="K45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53" s="2">
        <v>433.37249999999989</v>
      </c>
      <c r="M453" s="2">
        <f>Слияние1[[#This Row],[продажи руб]]-Слияние1[[#This Row],[Себестоимость продаж]]</f>
        <v>432.88799999999998</v>
      </c>
      <c r="N453" s="3">
        <f>IF(Слияние1[[#This Row],[Валовая прибыль, руб]]=0,0,Слияние1[[#This Row],[Валовая прибыль, руб]]/Слияние1[[#This Row],[продажи руб]])</f>
        <v>0.49972034971004686</v>
      </c>
    </row>
    <row r="454" spans="1:14" x14ac:dyDescent="0.3">
      <c r="A454" s="1" t="s">
        <v>44</v>
      </c>
      <c r="B454" s="1" t="s">
        <v>48</v>
      </c>
      <c r="C454" s="1" t="s">
        <v>25</v>
      </c>
      <c r="D454" s="1" t="s">
        <v>15</v>
      </c>
      <c r="E454">
        <v>0</v>
      </c>
      <c r="F454">
        <v>5</v>
      </c>
      <c r="G454" s="2">
        <v>4989.4359999999997</v>
      </c>
      <c r="H454">
        <v>2</v>
      </c>
      <c r="I454" s="2">
        <v>1732.521</v>
      </c>
      <c r="J454">
        <v>0</v>
      </c>
      <c r="K454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54" s="2">
        <v>433.37249999999989</v>
      </c>
      <c r="M454" s="2">
        <f>Слияние1[[#This Row],[продажи руб]]-Слияние1[[#This Row],[Себестоимость продаж]]</f>
        <v>865.77600000000018</v>
      </c>
      <c r="N454" s="3">
        <f>IF(Слияние1[[#This Row],[Валовая прибыль, руб]]=0,0,Слияние1[[#This Row],[Валовая прибыль, руб]]/Слияние1[[#This Row],[продажи руб]])</f>
        <v>0.49972034971004692</v>
      </c>
    </row>
    <row r="455" spans="1:14" x14ac:dyDescent="0.3">
      <c r="A455" s="1" t="s">
        <v>44</v>
      </c>
      <c r="B455" s="1" t="s">
        <v>48</v>
      </c>
      <c r="C455" s="1" t="s">
        <v>25</v>
      </c>
      <c r="D455" s="1" t="s">
        <v>16</v>
      </c>
      <c r="E455">
        <v>0</v>
      </c>
      <c r="F455">
        <v>1</v>
      </c>
      <c r="G455" s="2">
        <v>1174.6559999999999</v>
      </c>
      <c r="H455">
        <v>0</v>
      </c>
      <c r="I455" s="2">
        <v>0</v>
      </c>
      <c r="J455">
        <v>2</v>
      </c>
      <c r="K455" s="1">
        <f>IF(Слияние1[[#This Row],[продажи шт]]&gt;=0,(Слияние1[[#This Row],[продажи шт]]*Слияние1[[#This Row],[Себестоимость одного изделия]]),0)</f>
        <v>0</v>
      </c>
      <c r="L455" s="2">
        <v>433.37249999999989</v>
      </c>
      <c r="M455" s="2">
        <f>Слияние1[[#This Row],[продажи руб]]-Слияние1[[#This Row],[Себестоимость продаж]]</f>
        <v>0</v>
      </c>
      <c r="N455" s="3">
        <f>IF(Слияние1[[#This Row],[Валовая прибыль, руб]]=0,0,Слияние1[[#This Row],[Валовая прибыль, руб]]/Слияние1[[#This Row],[продажи руб]])</f>
        <v>0</v>
      </c>
    </row>
    <row r="456" spans="1:14" x14ac:dyDescent="0.3">
      <c r="A456" s="1" t="s">
        <v>44</v>
      </c>
      <c r="B456" s="1" t="s">
        <v>48</v>
      </c>
      <c r="C456" s="1" t="s">
        <v>25</v>
      </c>
      <c r="D456" s="1" t="s">
        <v>13</v>
      </c>
      <c r="E456">
        <v>0</v>
      </c>
      <c r="F456">
        <v>3</v>
      </c>
      <c r="G456" s="2">
        <v>3401.4470000000001</v>
      </c>
      <c r="H456">
        <v>1</v>
      </c>
      <c r="I456" s="2">
        <v>1181.9929999999999</v>
      </c>
      <c r="J456">
        <v>0</v>
      </c>
      <c r="K45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56" s="2">
        <v>433.37249999999989</v>
      </c>
      <c r="M456" s="2">
        <f>Слияние1[[#This Row],[продажи руб]]-Слияние1[[#This Row],[Себестоимость продаж]]</f>
        <v>748.62049999999999</v>
      </c>
      <c r="N456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457" spans="1:14" x14ac:dyDescent="0.3">
      <c r="A457" s="1" t="s">
        <v>44</v>
      </c>
      <c r="B457" s="1" t="s">
        <v>48</v>
      </c>
      <c r="C457" s="1" t="s">
        <v>25</v>
      </c>
      <c r="D457" s="1" t="s">
        <v>17</v>
      </c>
      <c r="E457">
        <v>0</v>
      </c>
      <c r="F457">
        <v>2</v>
      </c>
      <c r="G457" s="2">
        <v>1732.521</v>
      </c>
      <c r="H457">
        <v>1</v>
      </c>
      <c r="I457" s="2">
        <v>866.26049999999987</v>
      </c>
      <c r="J457">
        <v>0</v>
      </c>
      <c r="K45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57" s="2">
        <v>433.37249999999989</v>
      </c>
      <c r="M457" s="2">
        <f>Слияние1[[#This Row],[продажи руб]]-Слияние1[[#This Row],[Себестоимость продаж]]</f>
        <v>432.88799999999998</v>
      </c>
      <c r="N457" s="3">
        <f>IF(Слияние1[[#This Row],[Валовая прибыль, руб]]=0,0,Слияние1[[#This Row],[Валовая прибыль, руб]]/Слияние1[[#This Row],[продажи руб]])</f>
        <v>0.49972034971004686</v>
      </c>
    </row>
    <row r="458" spans="1:14" x14ac:dyDescent="0.3">
      <c r="A458" s="1" t="s">
        <v>44</v>
      </c>
      <c r="B458" s="1" t="s">
        <v>48</v>
      </c>
      <c r="C458" s="1" t="s">
        <v>25</v>
      </c>
      <c r="D458" s="1" t="s">
        <v>18</v>
      </c>
      <c r="E458">
        <v>20</v>
      </c>
      <c r="F458">
        <v>5</v>
      </c>
      <c r="G458" s="2">
        <v>4810.8985000000002</v>
      </c>
      <c r="H458">
        <v>1</v>
      </c>
      <c r="I458" s="2">
        <v>866.26049999999987</v>
      </c>
      <c r="J458">
        <v>22</v>
      </c>
      <c r="K45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58" s="2">
        <v>433.37249999999989</v>
      </c>
      <c r="M458" s="2">
        <f>Слияние1[[#This Row],[продажи руб]]-Слияние1[[#This Row],[Себестоимость продаж]]</f>
        <v>432.88799999999998</v>
      </c>
      <c r="N458" s="3">
        <f>IF(Слияние1[[#This Row],[Валовая прибыль, руб]]=0,0,Слияние1[[#This Row],[Валовая прибыль, руб]]/Слияние1[[#This Row],[продажи руб]])</f>
        <v>0.49972034971004686</v>
      </c>
    </row>
    <row r="459" spans="1:14" x14ac:dyDescent="0.3">
      <c r="A459" s="1" t="s">
        <v>44</v>
      </c>
      <c r="B459" s="1" t="s">
        <v>48</v>
      </c>
      <c r="C459" s="1" t="s">
        <v>25</v>
      </c>
      <c r="D459" s="1" t="s">
        <v>19</v>
      </c>
      <c r="E459">
        <v>0</v>
      </c>
      <c r="F459">
        <v>2</v>
      </c>
      <c r="G459" s="2">
        <v>2212.1170000000002</v>
      </c>
      <c r="H459">
        <v>2</v>
      </c>
      <c r="I459" s="2">
        <v>2212.1170000000002</v>
      </c>
      <c r="J459">
        <v>0</v>
      </c>
      <c r="K45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59" s="2">
        <v>433.37249999999989</v>
      </c>
      <c r="M459" s="2">
        <f>Слияние1[[#This Row],[продажи руб]]-Слияние1[[#This Row],[Себестоимость продаж]]</f>
        <v>1345.3720000000003</v>
      </c>
      <c r="N459" s="3">
        <f>IF(Слияние1[[#This Row],[Валовая прибыль, руб]]=0,0,Слияние1[[#This Row],[Валовая прибыль, руб]]/Слияние1[[#This Row],[продажи руб]])</f>
        <v>0.60818302106082101</v>
      </c>
    </row>
    <row r="460" spans="1:14" x14ac:dyDescent="0.3">
      <c r="A460" s="1" t="s">
        <v>44</v>
      </c>
      <c r="B460" s="1" t="s">
        <v>48</v>
      </c>
      <c r="C460" s="1" t="s">
        <v>26</v>
      </c>
      <c r="D460" s="1" t="s">
        <v>13</v>
      </c>
      <c r="E460">
        <v>0</v>
      </c>
      <c r="F460">
        <v>29</v>
      </c>
      <c r="G460" s="2">
        <v>29708.9735</v>
      </c>
      <c r="H460">
        <v>10</v>
      </c>
      <c r="I460" s="2">
        <v>9539.1464999999989</v>
      </c>
      <c r="J460">
        <v>32</v>
      </c>
      <c r="K460" s="1">
        <f>IF(Слияние1[[#This Row],[продажи шт]]&gt;=0,(Слияние1[[#This Row],[продажи шт]]*Слияние1[[#This Row],[Себестоимость одного изделия]]),0)</f>
        <v>4333.7249999999985</v>
      </c>
      <c r="L460" s="2">
        <v>433.37249999999989</v>
      </c>
      <c r="M460" s="2">
        <f>Слияние1[[#This Row],[продажи руб]]-Слияние1[[#This Row],[Себестоимость продаж]]</f>
        <v>5205.4215000000004</v>
      </c>
      <c r="N460" s="3">
        <f>IF(Слияние1[[#This Row],[Валовая прибыль, руб]]=0,0,Слияние1[[#This Row],[Валовая прибыль, руб]]/Слияние1[[#This Row],[продажи руб]])</f>
        <v>0.54569048708917522</v>
      </c>
    </row>
    <row r="461" spans="1:14" x14ac:dyDescent="0.3">
      <c r="A461" s="1" t="s">
        <v>44</v>
      </c>
      <c r="B461" s="1" t="s">
        <v>48</v>
      </c>
      <c r="C461" s="1" t="s">
        <v>26</v>
      </c>
      <c r="D461" s="1" t="s">
        <v>14</v>
      </c>
      <c r="E461">
        <v>0</v>
      </c>
      <c r="F461">
        <v>2</v>
      </c>
      <c r="G461" s="2">
        <v>1903.7215000000001</v>
      </c>
      <c r="H461">
        <v>1</v>
      </c>
      <c r="I461" s="2">
        <v>1037.461</v>
      </c>
      <c r="J461">
        <v>1</v>
      </c>
      <c r="K46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61" s="2">
        <v>433.37249999999989</v>
      </c>
      <c r="M461" s="2">
        <f>Слияние1[[#This Row],[продажи руб]]-Слияние1[[#This Row],[Себестоимость продаж]]</f>
        <v>604.08850000000007</v>
      </c>
      <c r="N461" s="3">
        <f>IF(Слияние1[[#This Row],[Валовая прибыль, руб]]=0,0,Слияние1[[#This Row],[Валовая прибыль, руб]]/Слияние1[[#This Row],[продажи руб]])</f>
        <v>0.58227586386379826</v>
      </c>
    </row>
    <row r="462" spans="1:14" x14ac:dyDescent="0.3">
      <c r="A462" s="1" t="s">
        <v>44</v>
      </c>
      <c r="B462" s="1" t="s">
        <v>48</v>
      </c>
      <c r="C462" s="1" t="s">
        <v>26</v>
      </c>
      <c r="D462" s="1" t="s">
        <v>32</v>
      </c>
      <c r="E462">
        <v>0</v>
      </c>
      <c r="F462">
        <v>0</v>
      </c>
      <c r="G462" s="2">
        <v>0</v>
      </c>
      <c r="H462">
        <v>1</v>
      </c>
      <c r="I462" s="2">
        <v>1098.4915000000001</v>
      </c>
      <c r="J462">
        <v>0</v>
      </c>
      <c r="K46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62" s="2">
        <v>433.37249999999989</v>
      </c>
      <c r="M462" s="2">
        <f>Слияние1[[#This Row],[продажи руб]]-Слияние1[[#This Row],[Себестоимость продаж]]</f>
        <v>665.11900000000014</v>
      </c>
      <c r="N462" s="3">
        <f>IF(Слияние1[[#This Row],[Валовая прибыль, руб]]=0,0,Слияние1[[#This Row],[Валовая прибыль, руб]]/Слияние1[[#This Row],[продажи руб]])</f>
        <v>0.60548397506944762</v>
      </c>
    </row>
    <row r="463" spans="1:14" x14ac:dyDescent="0.3">
      <c r="A463" s="1" t="s">
        <v>44</v>
      </c>
      <c r="B463" s="1" t="s">
        <v>48</v>
      </c>
      <c r="C463" s="1" t="s">
        <v>26</v>
      </c>
      <c r="D463" s="1" t="s">
        <v>15</v>
      </c>
      <c r="E463">
        <v>0</v>
      </c>
      <c r="F463">
        <v>3</v>
      </c>
      <c r="G463" s="2">
        <v>2914.5140000000001</v>
      </c>
      <c r="H463">
        <v>3</v>
      </c>
      <c r="I463" s="2">
        <v>2914.5140000000001</v>
      </c>
      <c r="J463">
        <v>2</v>
      </c>
      <c r="K463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463" s="2">
        <v>433.37249999999989</v>
      </c>
      <c r="M463" s="2">
        <f>Слияние1[[#This Row],[продажи руб]]-Слияние1[[#This Row],[Себестоимость продаж]]</f>
        <v>1614.3965000000005</v>
      </c>
      <c r="N463" s="3">
        <f>IF(Слияние1[[#This Row],[Валовая прибыль, руб]]=0,0,Слияние1[[#This Row],[Валовая прибыль, руб]]/Слияние1[[#This Row],[продажи руб]])</f>
        <v>0.5539161932315303</v>
      </c>
    </row>
    <row r="464" spans="1:14" x14ac:dyDescent="0.3">
      <c r="A464" s="1" t="s">
        <v>44</v>
      </c>
      <c r="B464" s="1" t="s">
        <v>48</v>
      </c>
      <c r="C464" s="1" t="s">
        <v>26</v>
      </c>
      <c r="D464" s="1" t="s">
        <v>16</v>
      </c>
      <c r="E464">
        <v>0</v>
      </c>
      <c r="F464">
        <v>2</v>
      </c>
      <c r="G464" s="2">
        <v>2048.2534999999998</v>
      </c>
      <c r="H464">
        <v>0</v>
      </c>
      <c r="I464" s="2">
        <v>0</v>
      </c>
      <c r="J464">
        <v>2</v>
      </c>
      <c r="K464" s="1">
        <f>IF(Слияние1[[#This Row],[продажи шт]]&gt;=0,(Слияние1[[#This Row],[продажи шт]]*Слияние1[[#This Row],[Себестоимость одного изделия]]),0)</f>
        <v>0</v>
      </c>
      <c r="L464" s="2">
        <v>433.37249999999989</v>
      </c>
      <c r="M464" s="2">
        <f>Слияние1[[#This Row],[продажи руб]]-Слияние1[[#This Row],[Себестоимость продаж]]</f>
        <v>0</v>
      </c>
      <c r="N464" s="3">
        <f>IF(Слияние1[[#This Row],[Валовая прибыль, руб]]=0,0,Слияние1[[#This Row],[Валовая прибыль, руб]]/Слияние1[[#This Row],[продажи руб]])</f>
        <v>0</v>
      </c>
    </row>
    <row r="465" spans="1:14" x14ac:dyDescent="0.3">
      <c r="A465" s="1" t="s">
        <v>44</v>
      </c>
      <c r="B465" s="1" t="s">
        <v>48</v>
      </c>
      <c r="C465" s="1" t="s">
        <v>26</v>
      </c>
      <c r="D465" s="1" t="s">
        <v>13</v>
      </c>
      <c r="E465">
        <v>0</v>
      </c>
      <c r="F465">
        <v>2</v>
      </c>
      <c r="G465" s="2">
        <v>2065.9175</v>
      </c>
      <c r="H465">
        <v>0</v>
      </c>
      <c r="I465" s="2">
        <v>0</v>
      </c>
      <c r="J465">
        <v>0</v>
      </c>
      <c r="K465" s="1">
        <f>IF(Слияние1[[#This Row],[продажи шт]]&gt;=0,(Слияние1[[#This Row],[продажи шт]]*Слияние1[[#This Row],[Себестоимость одного изделия]]),0)</f>
        <v>0</v>
      </c>
      <c r="L465" s="2">
        <v>433.37249999999989</v>
      </c>
      <c r="M465" s="2">
        <f>Слияние1[[#This Row],[продажи руб]]-Слияние1[[#This Row],[Себестоимость продаж]]</f>
        <v>0</v>
      </c>
      <c r="N465" s="3">
        <f>IF(Слияние1[[#This Row],[Валовая прибыль, руб]]=0,0,Слияние1[[#This Row],[Валовая прибыль, руб]]/Слияние1[[#This Row],[продажи руб]])</f>
        <v>0</v>
      </c>
    </row>
    <row r="466" spans="1:14" x14ac:dyDescent="0.3">
      <c r="A466" s="1" t="s">
        <v>44</v>
      </c>
      <c r="B466" s="1" t="s">
        <v>48</v>
      </c>
      <c r="C466" s="1" t="s">
        <v>26</v>
      </c>
      <c r="D466" s="1" t="s">
        <v>17</v>
      </c>
      <c r="E466">
        <v>0</v>
      </c>
      <c r="F466">
        <v>1</v>
      </c>
      <c r="G466" s="2">
        <v>866.26049999999987</v>
      </c>
      <c r="H466">
        <v>0</v>
      </c>
      <c r="I466" s="2">
        <v>0</v>
      </c>
      <c r="J466">
        <v>1</v>
      </c>
      <c r="K466" s="1">
        <f>IF(Слияние1[[#This Row],[продажи шт]]&gt;=0,(Слияние1[[#This Row],[продажи шт]]*Слияние1[[#This Row],[Себестоимость одного изделия]]),0)</f>
        <v>0</v>
      </c>
      <c r="L466" s="2">
        <v>433.37249999999989</v>
      </c>
      <c r="M466" s="2">
        <f>Слияние1[[#This Row],[продажи руб]]-Слияние1[[#This Row],[Себестоимость продаж]]</f>
        <v>0</v>
      </c>
      <c r="N466" s="3">
        <f>IF(Слияние1[[#This Row],[Валовая прибыль, руб]]=0,0,Слияние1[[#This Row],[Валовая прибыль, руб]]/Слияние1[[#This Row],[продажи руб]])</f>
        <v>0</v>
      </c>
    </row>
    <row r="467" spans="1:14" x14ac:dyDescent="0.3">
      <c r="A467" s="1" t="s">
        <v>44</v>
      </c>
      <c r="B467" s="1" t="s">
        <v>48</v>
      </c>
      <c r="C467" s="1" t="s">
        <v>26</v>
      </c>
      <c r="D467" s="1" t="s">
        <v>18</v>
      </c>
      <c r="E467">
        <v>31</v>
      </c>
      <c r="F467">
        <v>5</v>
      </c>
      <c r="G467" s="2">
        <v>5734.1875</v>
      </c>
      <c r="H467">
        <v>1</v>
      </c>
      <c r="I467" s="2">
        <v>1255.8689999999999</v>
      </c>
      <c r="J467">
        <v>28</v>
      </c>
      <c r="K46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67" s="2">
        <v>433.37249999999989</v>
      </c>
      <c r="M467" s="2">
        <f>Слияние1[[#This Row],[продажи руб]]-Слияние1[[#This Row],[Себестоимость продаж]]</f>
        <v>822.49649999999997</v>
      </c>
      <c r="N467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468" spans="1:14" x14ac:dyDescent="0.3">
      <c r="A468" s="1" t="s">
        <v>44</v>
      </c>
      <c r="B468" s="1" t="s">
        <v>48</v>
      </c>
      <c r="C468" s="1" t="s">
        <v>26</v>
      </c>
      <c r="D468" s="1" t="s">
        <v>19</v>
      </c>
      <c r="E468">
        <v>0</v>
      </c>
      <c r="F468">
        <v>2</v>
      </c>
      <c r="G468" s="2">
        <v>2048.2534999999998</v>
      </c>
      <c r="H468">
        <v>0</v>
      </c>
      <c r="I468" s="2">
        <v>0</v>
      </c>
      <c r="J468">
        <v>0</v>
      </c>
      <c r="K468" s="1">
        <f>IF(Слияние1[[#This Row],[продажи шт]]&gt;=0,(Слияние1[[#This Row],[продажи шт]]*Слияние1[[#This Row],[Себестоимость одного изделия]]),0)</f>
        <v>0</v>
      </c>
      <c r="L468" s="2">
        <v>433.37249999999989</v>
      </c>
      <c r="M468" s="2">
        <f>Слияние1[[#This Row],[продажи руб]]-Слияние1[[#This Row],[Себестоимость продаж]]</f>
        <v>0</v>
      </c>
      <c r="N468" s="3">
        <f>IF(Слияние1[[#This Row],[Валовая прибыль, руб]]=0,0,Слияние1[[#This Row],[Валовая прибыль, руб]]/Слияние1[[#This Row],[продажи руб]])</f>
        <v>0</v>
      </c>
    </row>
    <row r="469" spans="1:14" x14ac:dyDescent="0.3">
      <c r="A469" s="1" t="s">
        <v>44</v>
      </c>
      <c r="B469" s="1" t="s">
        <v>48</v>
      </c>
      <c r="C469" s="1" t="s">
        <v>27</v>
      </c>
      <c r="D469" s="1" t="s">
        <v>13</v>
      </c>
      <c r="E469">
        <v>0</v>
      </c>
      <c r="F469">
        <v>8</v>
      </c>
      <c r="G469" s="2">
        <v>7580.8804999999993</v>
      </c>
      <c r="H469">
        <v>4</v>
      </c>
      <c r="I469" s="2">
        <v>3636.2424999999989</v>
      </c>
      <c r="J469">
        <v>58</v>
      </c>
      <c r="K469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469" s="2">
        <v>433.37249999999989</v>
      </c>
      <c r="M469" s="2">
        <f>Слияние1[[#This Row],[продажи руб]]-Слияние1[[#This Row],[Себестоимость продаж]]</f>
        <v>1902.7524999999994</v>
      </c>
      <c r="N469" s="3">
        <f>IF(Слияние1[[#This Row],[Валовая прибыль, руб]]=0,0,Слияние1[[#This Row],[Валовая прибыль, руб]]/Слияние1[[#This Row],[продажи руб]])</f>
        <v>0.52327436907741987</v>
      </c>
    </row>
    <row r="470" spans="1:14" x14ac:dyDescent="0.3">
      <c r="A470" s="1" t="s">
        <v>44</v>
      </c>
      <c r="B470" s="1" t="s">
        <v>48</v>
      </c>
      <c r="C470" s="1" t="s">
        <v>27</v>
      </c>
      <c r="D470" s="1" t="s">
        <v>32</v>
      </c>
      <c r="E470">
        <v>0</v>
      </c>
      <c r="F470">
        <v>1</v>
      </c>
      <c r="G470" s="2">
        <v>1181.9929999999999</v>
      </c>
      <c r="H470">
        <v>1</v>
      </c>
      <c r="I470" s="2">
        <v>1181.9929999999999</v>
      </c>
      <c r="J470">
        <v>0</v>
      </c>
      <c r="K47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70" s="2">
        <v>433.37249999999989</v>
      </c>
      <c r="M470" s="2">
        <f>Слияние1[[#This Row],[продажи руб]]-Слияние1[[#This Row],[Себестоимость продаж]]</f>
        <v>748.62049999999999</v>
      </c>
      <c r="N470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471" spans="1:14" x14ac:dyDescent="0.3">
      <c r="A471" s="1" t="s">
        <v>44</v>
      </c>
      <c r="B471" s="1" t="s">
        <v>48</v>
      </c>
      <c r="C471" s="1" t="s">
        <v>27</v>
      </c>
      <c r="D471" s="1" t="s">
        <v>16</v>
      </c>
      <c r="E471">
        <v>0</v>
      </c>
      <c r="F471">
        <v>0</v>
      </c>
      <c r="G471" s="2">
        <v>0</v>
      </c>
      <c r="H471">
        <v>0</v>
      </c>
      <c r="I471" s="2">
        <v>0</v>
      </c>
      <c r="J471">
        <v>1</v>
      </c>
      <c r="K471" s="1">
        <f>IF(Слияние1[[#This Row],[продажи шт]]&gt;=0,(Слияние1[[#This Row],[продажи шт]]*Слияние1[[#This Row],[Себестоимость одного изделия]]),0)</f>
        <v>0</v>
      </c>
      <c r="L471" s="2">
        <v>433.37249999999989</v>
      </c>
      <c r="M471" s="2">
        <f>Слияние1[[#This Row],[продажи руб]]-Слияние1[[#This Row],[Себестоимость продаж]]</f>
        <v>0</v>
      </c>
      <c r="N471" s="3">
        <f>IF(Слияние1[[#This Row],[Валовая прибыль, руб]]=0,0,Слияние1[[#This Row],[Валовая прибыль, руб]]/Слияние1[[#This Row],[продажи руб]])</f>
        <v>0</v>
      </c>
    </row>
    <row r="472" spans="1:14" x14ac:dyDescent="0.3">
      <c r="A472" s="1" t="s">
        <v>44</v>
      </c>
      <c r="B472" s="1" t="s">
        <v>48</v>
      </c>
      <c r="C472" s="1" t="s">
        <v>27</v>
      </c>
      <c r="D472" s="1" t="s">
        <v>17</v>
      </c>
      <c r="E472">
        <v>0</v>
      </c>
      <c r="F472">
        <v>1</v>
      </c>
      <c r="G472" s="2">
        <v>1037.461</v>
      </c>
      <c r="H472">
        <v>1</v>
      </c>
      <c r="I472" s="2">
        <v>1037.461</v>
      </c>
      <c r="J472">
        <v>1</v>
      </c>
      <c r="K47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72" s="2">
        <v>433.37249999999989</v>
      </c>
      <c r="M472" s="2">
        <f>Слияние1[[#This Row],[продажи руб]]-Слияние1[[#This Row],[Себестоимость продаж]]</f>
        <v>604.08850000000007</v>
      </c>
      <c r="N472" s="3">
        <f>IF(Слияние1[[#This Row],[Валовая прибыль, руб]]=0,0,Слияние1[[#This Row],[Валовая прибыль, руб]]/Слияние1[[#This Row],[продажи руб]])</f>
        <v>0.58227586386379826</v>
      </c>
    </row>
    <row r="473" spans="1:14" x14ac:dyDescent="0.3">
      <c r="A473" s="1" t="s">
        <v>44</v>
      </c>
      <c r="B473" s="1" t="s">
        <v>48</v>
      </c>
      <c r="C473" s="1" t="s">
        <v>27</v>
      </c>
      <c r="D473" s="1" t="s">
        <v>18</v>
      </c>
      <c r="E473">
        <v>17</v>
      </c>
      <c r="F473">
        <v>0</v>
      </c>
      <c r="G473" s="2">
        <v>0</v>
      </c>
      <c r="H473">
        <v>0</v>
      </c>
      <c r="I473" s="2">
        <v>0</v>
      </c>
      <c r="J473">
        <v>18</v>
      </c>
      <c r="K473" s="1">
        <f>IF(Слияние1[[#This Row],[продажи шт]]&gt;=0,(Слияние1[[#This Row],[продажи шт]]*Слияние1[[#This Row],[Себестоимость одного изделия]]),0)</f>
        <v>0</v>
      </c>
      <c r="L473" s="2">
        <v>433.37249999999989</v>
      </c>
      <c r="M473" s="2">
        <f>Слияние1[[#This Row],[продажи руб]]-Слияние1[[#This Row],[Себестоимость продаж]]</f>
        <v>0</v>
      </c>
      <c r="N473" s="3">
        <f>IF(Слияние1[[#This Row],[Валовая прибыль, руб]]=0,0,Слияние1[[#This Row],[Валовая прибыль, руб]]/Слияние1[[#This Row],[продажи руб]])</f>
        <v>0</v>
      </c>
    </row>
    <row r="474" spans="1:14" x14ac:dyDescent="0.3">
      <c r="A474" s="1" t="s">
        <v>44</v>
      </c>
      <c r="B474" s="1" t="s">
        <v>48</v>
      </c>
      <c r="C474" s="1" t="s">
        <v>33</v>
      </c>
      <c r="D474" s="1" t="s">
        <v>13</v>
      </c>
      <c r="E474">
        <v>0</v>
      </c>
      <c r="F474">
        <v>19</v>
      </c>
      <c r="G474" s="2">
        <v>19041.3665</v>
      </c>
      <c r="H474">
        <v>7</v>
      </c>
      <c r="I474" s="2">
        <v>7329.9735000000001</v>
      </c>
      <c r="J474">
        <v>38</v>
      </c>
      <c r="K474" s="1">
        <f>IF(Слияние1[[#This Row],[продажи шт]]&gt;=0,(Слияние1[[#This Row],[продажи шт]]*Слияние1[[#This Row],[Себестоимость одного изделия]]),0)</f>
        <v>3033.6074999999992</v>
      </c>
      <c r="L474" s="2">
        <v>433.37249999999989</v>
      </c>
      <c r="M474" s="2">
        <f>Слияние1[[#This Row],[продажи руб]]-Слияние1[[#This Row],[Себестоимость продаж]]</f>
        <v>4296.3660000000009</v>
      </c>
      <c r="N474" s="3">
        <f>IF(Слияние1[[#This Row],[Валовая прибыль, руб]]=0,0,Слияние1[[#This Row],[Валовая прибыль, руб]]/Слияние1[[#This Row],[продажи руб]])</f>
        <v>0.58613663473681055</v>
      </c>
    </row>
    <row r="475" spans="1:14" x14ac:dyDescent="0.3">
      <c r="A475" s="1" t="s">
        <v>44</v>
      </c>
      <c r="B475" s="1" t="s">
        <v>48</v>
      </c>
      <c r="C475" s="1" t="s">
        <v>33</v>
      </c>
      <c r="D475" s="1" t="s">
        <v>15</v>
      </c>
      <c r="E475">
        <v>0</v>
      </c>
      <c r="F475">
        <v>2</v>
      </c>
      <c r="G475" s="2">
        <v>2293.33</v>
      </c>
      <c r="H475">
        <v>0</v>
      </c>
      <c r="I475" s="2">
        <v>0</v>
      </c>
      <c r="J475">
        <v>0</v>
      </c>
      <c r="K475" s="1">
        <f>IF(Слияние1[[#This Row],[продажи шт]]&gt;=0,(Слияние1[[#This Row],[продажи шт]]*Слияние1[[#This Row],[Себестоимость одного изделия]]),0)</f>
        <v>0</v>
      </c>
      <c r="L475" s="2">
        <v>433.37249999999989</v>
      </c>
      <c r="M475" s="2">
        <f>Слияние1[[#This Row],[продажи руб]]-Слияние1[[#This Row],[Себестоимость продаж]]</f>
        <v>0</v>
      </c>
      <c r="N475" s="3">
        <f>IF(Слияние1[[#This Row],[Валовая прибыль, руб]]=0,0,Слияние1[[#This Row],[Валовая прибыль, руб]]/Слияние1[[#This Row],[продажи руб]])</f>
        <v>0</v>
      </c>
    </row>
    <row r="476" spans="1:14" x14ac:dyDescent="0.3">
      <c r="A476" s="1" t="s">
        <v>44</v>
      </c>
      <c r="B476" s="1" t="s">
        <v>48</v>
      </c>
      <c r="C476" s="1" t="s">
        <v>33</v>
      </c>
      <c r="D476" s="1" t="s">
        <v>16</v>
      </c>
      <c r="E476">
        <v>0</v>
      </c>
      <c r="F476">
        <v>0</v>
      </c>
      <c r="G476" s="2">
        <v>0</v>
      </c>
      <c r="H476">
        <v>0</v>
      </c>
      <c r="I476" s="2">
        <v>0</v>
      </c>
      <c r="J476">
        <v>1</v>
      </c>
      <c r="K476" s="1">
        <f>IF(Слияние1[[#This Row],[продажи шт]]&gt;=0,(Слияние1[[#This Row],[продажи шт]]*Слияние1[[#This Row],[Себестоимость одного изделия]]),0)</f>
        <v>0</v>
      </c>
      <c r="L476" s="2">
        <v>433.37249999999989</v>
      </c>
      <c r="M476" s="2">
        <f>Слияние1[[#This Row],[продажи руб]]-Слияние1[[#This Row],[Себестоимость продаж]]</f>
        <v>0</v>
      </c>
      <c r="N476" s="3">
        <f>IF(Слияние1[[#This Row],[Валовая прибыль, руб]]=0,0,Слияние1[[#This Row],[Валовая прибыль, руб]]/Слияние1[[#This Row],[продажи руб]])</f>
        <v>0</v>
      </c>
    </row>
    <row r="477" spans="1:14" x14ac:dyDescent="0.3">
      <c r="A477" s="1" t="s">
        <v>44</v>
      </c>
      <c r="B477" s="1" t="s">
        <v>48</v>
      </c>
      <c r="C477" s="1" t="s">
        <v>33</v>
      </c>
      <c r="D477" s="1" t="s">
        <v>17</v>
      </c>
      <c r="E477">
        <v>0</v>
      </c>
      <c r="F477">
        <v>1</v>
      </c>
      <c r="G477" s="2">
        <v>866.26049999999987</v>
      </c>
      <c r="H477">
        <v>0</v>
      </c>
      <c r="I477" s="2">
        <v>0</v>
      </c>
      <c r="J477">
        <v>1</v>
      </c>
      <c r="K477" s="1">
        <f>IF(Слияние1[[#This Row],[продажи шт]]&gt;=0,(Слияние1[[#This Row],[продажи шт]]*Слияние1[[#This Row],[Себестоимость одного изделия]]),0)</f>
        <v>0</v>
      </c>
      <c r="L477" s="2">
        <v>433.37249999999989</v>
      </c>
      <c r="M477" s="2">
        <f>Слияние1[[#This Row],[продажи руб]]-Слияние1[[#This Row],[Себестоимость продаж]]</f>
        <v>0</v>
      </c>
      <c r="N477" s="3">
        <f>IF(Слияние1[[#This Row],[Валовая прибыль, руб]]=0,0,Слияние1[[#This Row],[Валовая прибыль, руб]]/Слияние1[[#This Row],[продажи руб]])</f>
        <v>0</v>
      </c>
    </row>
    <row r="478" spans="1:14" x14ac:dyDescent="0.3">
      <c r="A478" s="1" t="s">
        <v>44</v>
      </c>
      <c r="B478" s="1" t="s">
        <v>48</v>
      </c>
      <c r="C478" s="1" t="s">
        <v>33</v>
      </c>
      <c r="D478" s="1" t="s">
        <v>18</v>
      </c>
      <c r="E478">
        <v>24</v>
      </c>
      <c r="F478">
        <v>0</v>
      </c>
      <c r="G478" s="2">
        <v>0</v>
      </c>
      <c r="H478">
        <v>0</v>
      </c>
      <c r="I478" s="2">
        <v>0</v>
      </c>
      <c r="J478">
        <v>25</v>
      </c>
      <c r="K478" s="1">
        <f>IF(Слияние1[[#This Row],[продажи шт]]&gt;=0,(Слияние1[[#This Row],[продажи шт]]*Слияние1[[#This Row],[Себестоимость одного изделия]]),0)</f>
        <v>0</v>
      </c>
      <c r="L478" s="2">
        <v>433.37249999999989</v>
      </c>
      <c r="M478" s="2">
        <f>Слияние1[[#This Row],[продажи руб]]-Слияние1[[#This Row],[Себестоимость продаж]]</f>
        <v>0</v>
      </c>
      <c r="N478" s="3">
        <f>IF(Слияние1[[#This Row],[Валовая прибыль, руб]]=0,0,Слияние1[[#This Row],[Валовая прибыль, руб]]/Слияние1[[#This Row],[продажи руб]])</f>
        <v>0</v>
      </c>
    </row>
    <row r="479" spans="1:14" x14ac:dyDescent="0.3">
      <c r="A479" s="1" t="s">
        <v>44</v>
      </c>
      <c r="B479" s="1" t="s">
        <v>48</v>
      </c>
      <c r="C479" s="1" t="s">
        <v>33</v>
      </c>
      <c r="D479" s="1" t="s">
        <v>19</v>
      </c>
      <c r="E479">
        <v>0</v>
      </c>
      <c r="F479">
        <v>0</v>
      </c>
      <c r="G479" s="2">
        <v>0</v>
      </c>
      <c r="H479">
        <v>0</v>
      </c>
      <c r="I479" s="2">
        <v>0</v>
      </c>
      <c r="J479">
        <v>1</v>
      </c>
      <c r="K479" s="1">
        <f>IF(Слияние1[[#This Row],[продажи шт]]&gt;=0,(Слияние1[[#This Row],[продажи шт]]*Слияние1[[#This Row],[Себестоимость одного изделия]]),0)</f>
        <v>0</v>
      </c>
      <c r="L479" s="2">
        <v>433.37249999999989</v>
      </c>
      <c r="M479" s="2">
        <f>Слияние1[[#This Row],[продажи руб]]-Слияние1[[#This Row],[Себестоимость продаж]]</f>
        <v>0</v>
      </c>
      <c r="N479" s="3">
        <f>IF(Слияние1[[#This Row],[Валовая прибыль, руб]]=0,0,Слияние1[[#This Row],[Валовая прибыль, руб]]/Слияние1[[#This Row],[продажи руб]])</f>
        <v>0</v>
      </c>
    </row>
    <row r="480" spans="1:14" x14ac:dyDescent="0.3">
      <c r="A480" s="1" t="s">
        <v>44</v>
      </c>
      <c r="B480" s="1" t="s">
        <v>48</v>
      </c>
      <c r="C480" s="1" t="s">
        <v>46</v>
      </c>
      <c r="D480" s="1" t="s">
        <v>13</v>
      </c>
      <c r="E480">
        <v>0</v>
      </c>
      <c r="F480">
        <v>0</v>
      </c>
      <c r="G480" s="2">
        <v>0</v>
      </c>
      <c r="H480">
        <v>0</v>
      </c>
      <c r="I480" s="2">
        <v>0</v>
      </c>
      <c r="J480">
        <v>1</v>
      </c>
      <c r="K480" s="1">
        <f>IF(Слияние1[[#This Row],[продажи шт]]&gt;=0,(Слияние1[[#This Row],[продажи шт]]*Слияние1[[#This Row],[Себестоимость одного изделия]]),0)</f>
        <v>0</v>
      </c>
      <c r="L480" s="2">
        <v>433.37249999999989</v>
      </c>
      <c r="M480" s="2">
        <f>Слияние1[[#This Row],[продажи руб]]-Слияние1[[#This Row],[Себестоимость продаж]]</f>
        <v>0</v>
      </c>
      <c r="N480" s="3">
        <f>IF(Слияние1[[#This Row],[Валовая прибыль, руб]]=0,0,Слияние1[[#This Row],[Валовая прибыль, руб]]/Слияние1[[#This Row],[продажи руб]])</f>
        <v>0</v>
      </c>
    </row>
    <row r="481" spans="1:14" x14ac:dyDescent="0.3">
      <c r="A481" s="1" t="s">
        <v>44</v>
      </c>
      <c r="B481" s="1" t="s">
        <v>48</v>
      </c>
      <c r="C481" s="1" t="s">
        <v>46</v>
      </c>
      <c r="D481" s="1" t="s">
        <v>13</v>
      </c>
      <c r="E481">
        <v>0</v>
      </c>
      <c r="F481">
        <v>11</v>
      </c>
      <c r="G481" s="2">
        <v>10857.8745</v>
      </c>
      <c r="H481">
        <v>7</v>
      </c>
      <c r="I481" s="2">
        <v>6769.164499999999</v>
      </c>
      <c r="J481">
        <v>29</v>
      </c>
      <c r="K481" s="1">
        <f>IF(Слияние1[[#This Row],[продажи шт]]&gt;=0,(Слияние1[[#This Row],[продажи шт]]*Слияние1[[#This Row],[Себестоимость одного изделия]]),0)</f>
        <v>3033.6074999999992</v>
      </c>
      <c r="L481" s="2">
        <v>433.37249999999989</v>
      </c>
      <c r="M481" s="2">
        <f>Слияние1[[#This Row],[продажи руб]]-Слияние1[[#This Row],[Себестоимость продаж]]</f>
        <v>3735.5569999999998</v>
      </c>
      <c r="N481" s="3">
        <f>IF(Слияние1[[#This Row],[Валовая прибыль, руб]]=0,0,Слияние1[[#This Row],[Валовая прибыль, руб]]/Слияние1[[#This Row],[продажи руб]])</f>
        <v>0.55184905020405406</v>
      </c>
    </row>
    <row r="482" spans="1:14" x14ac:dyDescent="0.3">
      <c r="A482" s="1" t="s">
        <v>44</v>
      </c>
      <c r="B482" s="1" t="s">
        <v>48</v>
      </c>
      <c r="C482" s="1" t="s">
        <v>46</v>
      </c>
      <c r="D482" s="1" t="s">
        <v>15</v>
      </c>
      <c r="E482">
        <v>0</v>
      </c>
      <c r="F482">
        <v>2</v>
      </c>
      <c r="G482" s="2">
        <v>1732.521</v>
      </c>
      <c r="H482">
        <v>1</v>
      </c>
      <c r="I482" s="2">
        <v>866.26049999999987</v>
      </c>
      <c r="J482">
        <v>0</v>
      </c>
      <c r="K48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82" s="2">
        <v>433.37249999999989</v>
      </c>
      <c r="M482" s="2">
        <f>Слияние1[[#This Row],[продажи руб]]-Слияние1[[#This Row],[Себестоимость продаж]]</f>
        <v>432.88799999999998</v>
      </c>
      <c r="N482" s="3">
        <f>IF(Слияние1[[#This Row],[Валовая прибыль, руб]]=0,0,Слияние1[[#This Row],[Валовая прибыль, руб]]/Слияние1[[#This Row],[продажи руб]])</f>
        <v>0.49972034971004686</v>
      </c>
    </row>
    <row r="483" spans="1:14" x14ac:dyDescent="0.3">
      <c r="A483" s="1" t="s">
        <v>44</v>
      </c>
      <c r="B483" s="1" t="s">
        <v>48</v>
      </c>
      <c r="C483" s="1" t="s">
        <v>46</v>
      </c>
      <c r="D483" s="1" t="s">
        <v>16</v>
      </c>
      <c r="E483">
        <v>0</v>
      </c>
      <c r="F483">
        <v>1</v>
      </c>
      <c r="G483" s="2">
        <v>1181.9929999999999</v>
      </c>
      <c r="H483">
        <v>1</v>
      </c>
      <c r="I483" s="2">
        <v>1181.9929999999999</v>
      </c>
      <c r="J483">
        <v>2</v>
      </c>
      <c r="K48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83" s="2">
        <v>433.37249999999989</v>
      </c>
      <c r="M483" s="2">
        <f>Слияние1[[#This Row],[продажи руб]]-Слияние1[[#This Row],[Себестоимость продаж]]</f>
        <v>748.62049999999999</v>
      </c>
      <c r="N483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484" spans="1:14" x14ac:dyDescent="0.3">
      <c r="A484" s="1" t="s">
        <v>44</v>
      </c>
      <c r="B484" s="1" t="s">
        <v>48</v>
      </c>
      <c r="C484" s="1" t="s">
        <v>46</v>
      </c>
      <c r="D484" s="1" t="s">
        <v>13</v>
      </c>
      <c r="E484">
        <v>0</v>
      </c>
      <c r="F484">
        <v>2</v>
      </c>
      <c r="G484" s="2">
        <v>1903.7215000000001</v>
      </c>
      <c r="H484">
        <v>1</v>
      </c>
      <c r="I484" s="2">
        <v>866.26049999999987</v>
      </c>
      <c r="J484">
        <v>0</v>
      </c>
      <c r="K48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84" s="2">
        <v>433.37249999999989</v>
      </c>
      <c r="M484" s="2">
        <f>Слияние1[[#This Row],[продажи руб]]-Слияние1[[#This Row],[Себестоимость продаж]]</f>
        <v>432.88799999999998</v>
      </c>
      <c r="N484" s="3">
        <f>IF(Слияние1[[#This Row],[Валовая прибыль, руб]]=0,0,Слияние1[[#This Row],[Валовая прибыль, руб]]/Слияние1[[#This Row],[продажи руб]])</f>
        <v>0.49972034971004686</v>
      </c>
    </row>
    <row r="485" spans="1:14" x14ac:dyDescent="0.3">
      <c r="A485" s="1" t="s">
        <v>44</v>
      </c>
      <c r="B485" s="1" t="s">
        <v>48</v>
      </c>
      <c r="C485" s="1" t="s">
        <v>46</v>
      </c>
      <c r="D485" s="1" t="s">
        <v>18</v>
      </c>
      <c r="E485">
        <v>0</v>
      </c>
      <c r="F485">
        <v>0</v>
      </c>
      <c r="G485" s="2">
        <v>0</v>
      </c>
      <c r="H485">
        <v>0</v>
      </c>
      <c r="I485" s="2">
        <v>0</v>
      </c>
      <c r="J485">
        <v>2</v>
      </c>
      <c r="K485" s="1">
        <f>IF(Слияние1[[#This Row],[продажи шт]]&gt;=0,(Слияние1[[#This Row],[продажи шт]]*Слияние1[[#This Row],[Себестоимость одного изделия]]),0)</f>
        <v>0</v>
      </c>
      <c r="L485" s="2">
        <v>433.37249999999989</v>
      </c>
      <c r="M485" s="2">
        <f>Слияние1[[#This Row],[продажи руб]]-Слияние1[[#This Row],[Себестоимость продаж]]</f>
        <v>0</v>
      </c>
      <c r="N485" s="3">
        <f>IF(Слияние1[[#This Row],[Валовая прибыль, руб]]=0,0,Слияние1[[#This Row],[Валовая прибыль, руб]]/Слияние1[[#This Row],[продажи руб]])</f>
        <v>0</v>
      </c>
    </row>
    <row r="486" spans="1:14" x14ac:dyDescent="0.3">
      <c r="A486" s="1" t="s">
        <v>44</v>
      </c>
      <c r="B486" s="1" t="s">
        <v>48</v>
      </c>
      <c r="C486" s="1" t="s">
        <v>46</v>
      </c>
      <c r="D486" s="1" t="s">
        <v>19</v>
      </c>
      <c r="E486">
        <v>0</v>
      </c>
      <c r="F486">
        <v>0</v>
      </c>
      <c r="G486" s="2">
        <v>0</v>
      </c>
      <c r="H486">
        <v>0</v>
      </c>
      <c r="I486" s="2">
        <v>0</v>
      </c>
      <c r="J486">
        <v>2</v>
      </c>
      <c r="K486" s="1">
        <f>IF(Слияние1[[#This Row],[продажи шт]]&gt;=0,(Слияние1[[#This Row],[продажи шт]]*Слияние1[[#This Row],[Себестоимость одного изделия]]),0)</f>
        <v>0</v>
      </c>
      <c r="L486" s="2">
        <v>433.37249999999989</v>
      </c>
      <c r="M486" s="2">
        <f>Слияние1[[#This Row],[продажи руб]]-Слияние1[[#This Row],[Себестоимость продаж]]</f>
        <v>0</v>
      </c>
      <c r="N486" s="3">
        <f>IF(Слияние1[[#This Row],[Валовая прибыль, руб]]=0,0,Слияние1[[#This Row],[Валовая прибыль, руб]]/Слияние1[[#This Row],[продажи руб]])</f>
        <v>0</v>
      </c>
    </row>
    <row r="487" spans="1:14" x14ac:dyDescent="0.3">
      <c r="A487" s="1" t="s">
        <v>44</v>
      </c>
      <c r="B487" s="1" t="s">
        <v>48</v>
      </c>
      <c r="C487" s="1" t="s">
        <v>34</v>
      </c>
      <c r="D487" s="1" t="s">
        <v>14</v>
      </c>
      <c r="E487">
        <v>0</v>
      </c>
      <c r="F487">
        <v>1</v>
      </c>
      <c r="G487" s="2">
        <v>866.26049999999987</v>
      </c>
      <c r="H487">
        <v>1</v>
      </c>
      <c r="I487" s="2">
        <v>866.26049999999987</v>
      </c>
      <c r="J487">
        <v>0</v>
      </c>
      <c r="K48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87" s="2">
        <v>433.37249999999989</v>
      </c>
      <c r="M487" s="2">
        <f>Слияние1[[#This Row],[продажи руб]]-Слияние1[[#This Row],[Себестоимость продаж]]</f>
        <v>432.88799999999998</v>
      </c>
      <c r="N487" s="3">
        <f>IF(Слияние1[[#This Row],[Валовая прибыль, руб]]=0,0,Слияние1[[#This Row],[Валовая прибыль, руб]]/Слияние1[[#This Row],[продажи руб]])</f>
        <v>0.49972034971004686</v>
      </c>
    </row>
    <row r="488" spans="1:14" x14ac:dyDescent="0.3">
      <c r="A488" s="1" t="s">
        <v>44</v>
      </c>
      <c r="B488" s="1" t="s">
        <v>48</v>
      </c>
      <c r="C488" s="1" t="s">
        <v>34</v>
      </c>
      <c r="D488" s="1" t="s">
        <v>15</v>
      </c>
      <c r="E488">
        <v>0</v>
      </c>
      <c r="F488">
        <v>1</v>
      </c>
      <c r="G488" s="2">
        <v>1037.461</v>
      </c>
      <c r="H488">
        <v>0</v>
      </c>
      <c r="I488" s="2">
        <v>0</v>
      </c>
      <c r="J488">
        <v>0</v>
      </c>
      <c r="K488" s="1">
        <f>IF(Слияние1[[#This Row],[продажи шт]]&gt;=0,(Слияние1[[#This Row],[продажи шт]]*Слияние1[[#This Row],[Себестоимость одного изделия]]),0)</f>
        <v>0</v>
      </c>
      <c r="L488" s="2">
        <v>433.37249999999989</v>
      </c>
      <c r="M488" s="2">
        <f>Слияние1[[#This Row],[продажи руб]]-Слияние1[[#This Row],[Себестоимость продаж]]</f>
        <v>0</v>
      </c>
      <c r="N488" s="3">
        <f>IF(Слияние1[[#This Row],[Валовая прибыль, руб]]=0,0,Слияние1[[#This Row],[Валовая прибыль, руб]]/Слияние1[[#This Row],[продажи руб]])</f>
        <v>0</v>
      </c>
    </row>
    <row r="489" spans="1:14" x14ac:dyDescent="0.3">
      <c r="A489" s="1" t="s">
        <v>44</v>
      </c>
      <c r="B489" s="1" t="s">
        <v>48</v>
      </c>
      <c r="C489" s="1" t="s">
        <v>34</v>
      </c>
      <c r="D489" s="1" t="s">
        <v>13</v>
      </c>
      <c r="E489">
        <v>0</v>
      </c>
      <c r="F489">
        <v>11</v>
      </c>
      <c r="G489" s="2">
        <v>11535.3395</v>
      </c>
      <c r="H489">
        <v>6</v>
      </c>
      <c r="I489" s="2">
        <v>6136.1009999999997</v>
      </c>
      <c r="J489">
        <v>33</v>
      </c>
      <c r="K489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489" s="2">
        <v>433.37249999999989</v>
      </c>
      <c r="M489" s="2">
        <f>Слияние1[[#This Row],[продажи руб]]-Слияние1[[#This Row],[Себестоимость продаж]]</f>
        <v>3535.8660000000004</v>
      </c>
      <c r="N489" s="3">
        <f>IF(Слияние1[[#This Row],[Валовая прибыль, руб]]=0,0,Слияние1[[#This Row],[Валовая прибыль, руб]]/Слияние1[[#This Row],[продажи руб]])</f>
        <v>0.57623986306613928</v>
      </c>
    </row>
    <row r="490" spans="1:14" x14ac:dyDescent="0.3">
      <c r="A490" s="1" t="s">
        <v>44</v>
      </c>
      <c r="B490" s="1" t="s">
        <v>48</v>
      </c>
      <c r="C490" s="1" t="s">
        <v>34</v>
      </c>
      <c r="D490" s="1" t="s">
        <v>14</v>
      </c>
      <c r="E490">
        <v>0</v>
      </c>
      <c r="F490">
        <v>1</v>
      </c>
      <c r="G490" s="2">
        <v>1181.9929999999999</v>
      </c>
      <c r="H490">
        <v>0</v>
      </c>
      <c r="I490" s="2">
        <v>0</v>
      </c>
      <c r="J490">
        <v>0</v>
      </c>
      <c r="K490" s="1">
        <f>IF(Слияние1[[#This Row],[продажи шт]]&gt;=0,(Слияние1[[#This Row],[продажи шт]]*Слияние1[[#This Row],[Себестоимость одного изделия]]),0)</f>
        <v>0</v>
      </c>
      <c r="L490" s="2">
        <v>433.37249999999989</v>
      </c>
      <c r="M490" s="2">
        <f>Слияние1[[#This Row],[продажи руб]]-Слияние1[[#This Row],[Себестоимость продаж]]</f>
        <v>0</v>
      </c>
      <c r="N490" s="3">
        <f>IF(Слияние1[[#This Row],[Валовая прибыль, руб]]=0,0,Слияние1[[#This Row],[Валовая прибыль, руб]]/Слияние1[[#This Row],[продажи руб]])</f>
        <v>0</v>
      </c>
    </row>
    <row r="491" spans="1:14" x14ac:dyDescent="0.3">
      <c r="A491" s="1" t="s">
        <v>44</v>
      </c>
      <c r="B491" s="1" t="s">
        <v>48</v>
      </c>
      <c r="C491" s="1" t="s">
        <v>34</v>
      </c>
      <c r="D491" s="1" t="s">
        <v>17</v>
      </c>
      <c r="E491">
        <v>0</v>
      </c>
      <c r="F491">
        <v>0</v>
      </c>
      <c r="G491" s="2">
        <v>0</v>
      </c>
      <c r="H491">
        <v>0</v>
      </c>
      <c r="I491" s="2">
        <v>0</v>
      </c>
      <c r="J491">
        <v>1</v>
      </c>
      <c r="K491" s="1">
        <f>IF(Слияние1[[#This Row],[продажи шт]]&gt;=0,(Слияние1[[#This Row],[продажи шт]]*Слияние1[[#This Row],[Себестоимость одного изделия]]),0)</f>
        <v>0</v>
      </c>
      <c r="L491" s="2">
        <v>433.37249999999989</v>
      </c>
      <c r="M491" s="2">
        <f>Слияние1[[#This Row],[продажи руб]]-Слияние1[[#This Row],[Себестоимость продаж]]</f>
        <v>0</v>
      </c>
      <c r="N491" s="3">
        <f>IF(Слияние1[[#This Row],[Валовая прибыль, руб]]=0,0,Слияние1[[#This Row],[Валовая прибыль, руб]]/Слияние1[[#This Row],[продажи руб]])</f>
        <v>0</v>
      </c>
    </row>
    <row r="492" spans="1:14" x14ac:dyDescent="0.3">
      <c r="A492" s="1" t="s">
        <v>44</v>
      </c>
      <c r="B492" s="1" t="s">
        <v>48</v>
      </c>
      <c r="C492" s="1" t="s">
        <v>34</v>
      </c>
      <c r="D492" s="1" t="s">
        <v>18</v>
      </c>
      <c r="E492">
        <v>14</v>
      </c>
      <c r="F492">
        <v>0</v>
      </c>
      <c r="G492" s="2">
        <v>0</v>
      </c>
      <c r="H492">
        <v>0</v>
      </c>
      <c r="I492" s="2">
        <v>0</v>
      </c>
      <c r="J492">
        <v>14</v>
      </c>
      <c r="K492" s="1">
        <f>IF(Слияние1[[#This Row],[продажи шт]]&gt;=0,(Слияние1[[#This Row],[продажи шт]]*Слияние1[[#This Row],[Себестоимость одного изделия]]),0)</f>
        <v>0</v>
      </c>
      <c r="L492" s="2">
        <v>433.37249999999989</v>
      </c>
      <c r="M492" s="2">
        <f>Слияние1[[#This Row],[продажи руб]]-Слияние1[[#This Row],[Себестоимость продаж]]</f>
        <v>0</v>
      </c>
      <c r="N492" s="3">
        <f>IF(Слияние1[[#This Row],[Валовая прибыль, руб]]=0,0,Слияние1[[#This Row],[Валовая прибыль, руб]]/Слияние1[[#This Row],[продажи руб]])</f>
        <v>0</v>
      </c>
    </row>
    <row r="493" spans="1:14" x14ac:dyDescent="0.3">
      <c r="A493" s="1" t="s">
        <v>44</v>
      </c>
      <c r="B493" s="1" t="s">
        <v>49</v>
      </c>
      <c r="C493" s="1" t="s">
        <v>22</v>
      </c>
      <c r="D493" s="1" t="s">
        <v>13</v>
      </c>
      <c r="E493">
        <v>0</v>
      </c>
      <c r="F493">
        <v>1</v>
      </c>
      <c r="G493" s="2">
        <v>1248.0719999999999</v>
      </c>
      <c r="H493">
        <v>0</v>
      </c>
      <c r="I493" s="2">
        <v>0</v>
      </c>
      <c r="J493">
        <v>0</v>
      </c>
      <c r="K493" s="1">
        <f>IF(Слияние1[[#This Row],[продажи шт]]&gt;=0,(Слияние1[[#This Row],[продажи шт]]*Слияние1[[#This Row],[Себестоимость одного изделия]]),0)</f>
        <v>0</v>
      </c>
      <c r="L493" s="2">
        <v>433.37249999999989</v>
      </c>
      <c r="M493" s="2">
        <f>Слияние1[[#This Row],[продажи руб]]-Слияние1[[#This Row],[Себестоимость продаж]]</f>
        <v>0</v>
      </c>
      <c r="N493" s="3">
        <f>IF(Слияние1[[#This Row],[Валовая прибыль, руб]]=0,0,Слияние1[[#This Row],[Валовая прибыль, руб]]/Слияние1[[#This Row],[продажи руб]])</f>
        <v>0</v>
      </c>
    </row>
    <row r="494" spans="1:14" x14ac:dyDescent="0.3">
      <c r="A494" s="1" t="s">
        <v>44</v>
      </c>
      <c r="B494" s="1" t="s">
        <v>49</v>
      </c>
      <c r="C494" s="1" t="s">
        <v>22</v>
      </c>
      <c r="D494" s="1" t="s">
        <v>13</v>
      </c>
      <c r="E494">
        <v>0</v>
      </c>
      <c r="F494">
        <v>57</v>
      </c>
      <c r="G494" s="2">
        <v>52065.640499999987</v>
      </c>
      <c r="H494">
        <v>25</v>
      </c>
      <c r="I494" s="2">
        <v>22036.185000000001</v>
      </c>
      <c r="J494">
        <v>0</v>
      </c>
      <c r="K494" s="1">
        <f>IF(Слияние1[[#This Row],[продажи шт]]&gt;=0,(Слияние1[[#This Row],[продажи шт]]*Слияние1[[#This Row],[Себестоимость одного изделия]]),0)</f>
        <v>10834.312499999996</v>
      </c>
      <c r="L494" s="2">
        <v>433.37249999999989</v>
      </c>
      <c r="M494" s="2">
        <f>Слияние1[[#This Row],[продажи руб]]-Слияние1[[#This Row],[Себестоимость продаж]]</f>
        <v>11201.872500000005</v>
      </c>
      <c r="N494" s="3">
        <f>IF(Слияние1[[#This Row],[Валовая прибыль, руб]]=0,0,Слияние1[[#This Row],[Валовая прибыль, руб]]/Слияние1[[#This Row],[продажи руб]])</f>
        <v>0.50833991909216614</v>
      </c>
    </row>
    <row r="495" spans="1:14" x14ac:dyDescent="0.3">
      <c r="A495" s="1" t="s">
        <v>44</v>
      </c>
      <c r="B495" s="1" t="s">
        <v>49</v>
      </c>
      <c r="C495" s="1" t="s">
        <v>22</v>
      </c>
      <c r="D495" s="1" t="s">
        <v>14</v>
      </c>
      <c r="E495">
        <v>0</v>
      </c>
      <c r="F495">
        <v>2</v>
      </c>
      <c r="G495" s="2">
        <v>2203.63</v>
      </c>
      <c r="H495">
        <v>1</v>
      </c>
      <c r="I495" s="2">
        <v>955.55799999999988</v>
      </c>
      <c r="J495">
        <v>0</v>
      </c>
      <c r="K49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495" s="2">
        <v>433.37249999999989</v>
      </c>
      <c r="M495" s="2">
        <f>Слияние1[[#This Row],[продажи руб]]-Слияние1[[#This Row],[Себестоимость продаж]]</f>
        <v>522.18550000000005</v>
      </c>
      <c r="N495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496" spans="1:14" x14ac:dyDescent="0.3">
      <c r="A496" s="1" t="s">
        <v>44</v>
      </c>
      <c r="B496" s="1" t="s">
        <v>49</v>
      </c>
      <c r="C496" s="1" t="s">
        <v>22</v>
      </c>
      <c r="D496" s="1" t="s">
        <v>15</v>
      </c>
      <c r="E496">
        <v>0</v>
      </c>
      <c r="F496">
        <v>4</v>
      </c>
      <c r="G496" s="2">
        <v>4048.666999999999</v>
      </c>
      <c r="H496">
        <v>2</v>
      </c>
      <c r="I496" s="2">
        <v>1911.116</v>
      </c>
      <c r="J496">
        <v>0</v>
      </c>
      <c r="K496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96" s="2">
        <v>433.37249999999989</v>
      </c>
      <c r="M496" s="2">
        <f>Слияние1[[#This Row],[продажи руб]]-Слияние1[[#This Row],[Себестоимость продаж]]</f>
        <v>1044.3710000000001</v>
      </c>
      <c r="N496" s="3">
        <f>IF(Слияние1[[#This Row],[Валовая прибыль, руб]]=0,0,Слияние1[[#This Row],[Валовая прибыль, руб]]/Слияние1[[#This Row],[продажи руб]])</f>
        <v>0.54647179972330306</v>
      </c>
    </row>
    <row r="497" spans="1:14" x14ac:dyDescent="0.3">
      <c r="A497" s="1" t="s">
        <v>44</v>
      </c>
      <c r="B497" s="1" t="s">
        <v>49</v>
      </c>
      <c r="C497" s="1" t="s">
        <v>22</v>
      </c>
      <c r="D497" s="1" t="s">
        <v>16</v>
      </c>
      <c r="E497">
        <v>0</v>
      </c>
      <c r="F497">
        <v>2</v>
      </c>
      <c r="G497" s="2">
        <v>1620.741</v>
      </c>
      <c r="H497">
        <v>3</v>
      </c>
      <c r="I497" s="2">
        <v>2576.299</v>
      </c>
      <c r="J497">
        <v>0</v>
      </c>
      <c r="K497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497" s="2">
        <v>433.37249999999989</v>
      </c>
      <c r="M497" s="2">
        <f>Слияние1[[#This Row],[продажи руб]]-Слияние1[[#This Row],[Себестоимость продаж]]</f>
        <v>1276.1815000000004</v>
      </c>
      <c r="N497" s="3">
        <f>IF(Слияние1[[#This Row],[Валовая прибыль, руб]]=0,0,Слияние1[[#This Row],[Валовая прибыль, руб]]/Слияние1[[#This Row],[продажи руб]])</f>
        <v>0.49535457646802655</v>
      </c>
    </row>
    <row r="498" spans="1:14" x14ac:dyDescent="0.3">
      <c r="A498" s="1" t="s">
        <v>44</v>
      </c>
      <c r="B498" s="1" t="s">
        <v>49</v>
      </c>
      <c r="C498" s="1" t="s">
        <v>22</v>
      </c>
      <c r="D498" s="1" t="s">
        <v>17</v>
      </c>
      <c r="E498">
        <v>0</v>
      </c>
      <c r="F498">
        <v>3</v>
      </c>
      <c r="G498" s="2">
        <v>3322.1084999999998</v>
      </c>
      <c r="H498">
        <v>3</v>
      </c>
      <c r="I498" s="2">
        <v>3322.1084999999998</v>
      </c>
      <c r="J498">
        <v>0</v>
      </c>
      <c r="K498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498" s="2">
        <v>433.37249999999989</v>
      </c>
      <c r="M498" s="2">
        <f>Слияние1[[#This Row],[продажи руб]]-Слияние1[[#This Row],[Себестоимость продаж]]</f>
        <v>2021.9910000000002</v>
      </c>
      <c r="N498" s="3">
        <f>IF(Слияние1[[#This Row],[Валовая прибыль, руб]]=0,0,Слияние1[[#This Row],[Валовая прибыль, руб]]/Слияние1[[#This Row],[продажи руб]])</f>
        <v>0.6086468879628707</v>
      </c>
    </row>
    <row r="499" spans="1:14" x14ac:dyDescent="0.3">
      <c r="A499" s="1" t="s">
        <v>44</v>
      </c>
      <c r="B499" s="1" t="s">
        <v>49</v>
      </c>
      <c r="C499" s="1" t="s">
        <v>22</v>
      </c>
      <c r="D499" s="1" t="s">
        <v>18</v>
      </c>
      <c r="E499">
        <v>0</v>
      </c>
      <c r="F499">
        <v>5</v>
      </c>
      <c r="G499" s="2">
        <v>5525.7384999999986</v>
      </c>
      <c r="H499">
        <v>2</v>
      </c>
      <c r="I499" s="2">
        <v>2503.9409999999998</v>
      </c>
      <c r="J499">
        <v>0</v>
      </c>
      <c r="K49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499" s="2">
        <v>433.37249999999989</v>
      </c>
      <c r="M499" s="2">
        <f>Слияние1[[#This Row],[продажи руб]]-Слияние1[[#This Row],[Себестоимость продаж]]</f>
        <v>1637.1959999999999</v>
      </c>
      <c r="N499" s="3">
        <f>IF(Слияние1[[#This Row],[Валовая прибыль, руб]]=0,0,Слияние1[[#This Row],[Валовая прибыль, руб]]/Слияние1[[#This Row],[продажи руб]])</f>
        <v>0.65384767452587744</v>
      </c>
    </row>
    <row r="500" spans="1:14" x14ac:dyDescent="0.3">
      <c r="A500" s="1" t="s">
        <v>44</v>
      </c>
      <c r="B500" s="1" t="s">
        <v>49</v>
      </c>
      <c r="C500" s="1" t="s">
        <v>22</v>
      </c>
      <c r="D500" s="1" t="s">
        <v>19</v>
      </c>
      <c r="E500">
        <v>0</v>
      </c>
      <c r="F500">
        <v>1</v>
      </c>
      <c r="G500" s="2">
        <v>810.37049999999988</v>
      </c>
      <c r="H500">
        <v>1</v>
      </c>
      <c r="I500" s="2">
        <v>810.37049999999988</v>
      </c>
      <c r="J500">
        <v>0</v>
      </c>
      <c r="K50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00" s="2">
        <v>433.37249999999989</v>
      </c>
      <c r="M500" s="2">
        <f>Слияние1[[#This Row],[продажи руб]]-Слияние1[[#This Row],[Себестоимость продаж]]</f>
        <v>376.99799999999999</v>
      </c>
      <c r="N500" s="3">
        <f>IF(Слияние1[[#This Row],[Валовая прибыль, руб]]=0,0,Слияние1[[#This Row],[Валовая прибыль, руб]]/Слияние1[[#This Row],[продажи руб]])</f>
        <v>0.4652168360027914</v>
      </c>
    </row>
    <row r="501" spans="1:14" x14ac:dyDescent="0.3">
      <c r="A501" s="1" t="s">
        <v>44</v>
      </c>
      <c r="B501" s="1" t="s">
        <v>49</v>
      </c>
      <c r="C501" s="1" t="s">
        <v>23</v>
      </c>
      <c r="D501" s="1" t="s">
        <v>13</v>
      </c>
      <c r="E501">
        <v>0</v>
      </c>
      <c r="F501">
        <v>0</v>
      </c>
      <c r="G501" s="2">
        <v>0</v>
      </c>
      <c r="H501">
        <v>0</v>
      </c>
      <c r="I501" s="2">
        <v>0</v>
      </c>
      <c r="J501">
        <v>2</v>
      </c>
      <c r="K501" s="1">
        <f>IF(Слияние1[[#This Row],[продажи шт]]&gt;=0,(Слияние1[[#This Row],[продажи шт]]*Слияние1[[#This Row],[Себестоимость одного изделия]]),0)</f>
        <v>0</v>
      </c>
      <c r="L501" s="2">
        <v>433.37249999999989</v>
      </c>
      <c r="M501" s="2">
        <f>Слияние1[[#This Row],[продажи руб]]-Слияние1[[#This Row],[Себестоимость продаж]]</f>
        <v>0</v>
      </c>
      <c r="N501" s="3">
        <f>IF(Слияние1[[#This Row],[Валовая прибыль, руб]]=0,0,Слияние1[[#This Row],[Валовая прибыль, руб]]/Слияние1[[#This Row],[продажи руб]])</f>
        <v>0</v>
      </c>
    </row>
    <row r="502" spans="1:14" x14ac:dyDescent="0.3">
      <c r="A502" s="1" t="s">
        <v>44</v>
      </c>
      <c r="B502" s="1" t="s">
        <v>49</v>
      </c>
      <c r="C502" s="1" t="s">
        <v>23</v>
      </c>
      <c r="D502" s="1" t="s">
        <v>13</v>
      </c>
      <c r="E502">
        <v>0</v>
      </c>
      <c r="F502">
        <v>68</v>
      </c>
      <c r="G502" s="2">
        <v>61784.336499999998</v>
      </c>
      <c r="H502">
        <v>34</v>
      </c>
      <c r="I502" s="2">
        <v>31012.9355</v>
      </c>
      <c r="J502">
        <v>11</v>
      </c>
      <c r="K502" s="1">
        <f>IF(Слияние1[[#This Row],[продажи шт]]&gt;=0,(Слияние1[[#This Row],[продажи шт]]*Слияние1[[#This Row],[Себестоимость одного изделия]]),0)</f>
        <v>14734.664999999995</v>
      </c>
      <c r="L502" s="2">
        <v>433.37249999999989</v>
      </c>
      <c r="M502" s="2">
        <f>Слияние1[[#This Row],[продажи руб]]-Слияние1[[#This Row],[Себестоимость продаж]]</f>
        <v>16278.270500000004</v>
      </c>
      <c r="N502" s="3">
        <f>IF(Слияние1[[#This Row],[Валовая прибыль, руб]]=0,0,Слияние1[[#This Row],[Валовая прибыль, руб]]/Слияние1[[#This Row],[продажи руб]])</f>
        <v>0.52488647841801384</v>
      </c>
    </row>
    <row r="503" spans="1:14" x14ac:dyDescent="0.3">
      <c r="A503" s="1" t="s">
        <v>44</v>
      </c>
      <c r="B503" s="1" t="s">
        <v>49</v>
      </c>
      <c r="C503" s="1" t="s">
        <v>23</v>
      </c>
      <c r="D503" s="1" t="s">
        <v>14</v>
      </c>
      <c r="E503">
        <v>0</v>
      </c>
      <c r="F503">
        <v>2</v>
      </c>
      <c r="G503" s="2">
        <v>1992.3634999999999</v>
      </c>
      <c r="H503">
        <v>0</v>
      </c>
      <c r="I503" s="2">
        <v>0</v>
      </c>
      <c r="J503">
        <v>1</v>
      </c>
      <c r="K503" s="1">
        <f>IF(Слияние1[[#This Row],[продажи шт]]&gt;=0,(Слияние1[[#This Row],[продажи шт]]*Слияние1[[#This Row],[Себестоимость одного изделия]]),0)</f>
        <v>0</v>
      </c>
      <c r="L503" s="2">
        <v>433.37249999999989</v>
      </c>
      <c r="M503" s="2">
        <f>Слияние1[[#This Row],[продажи руб]]-Слияние1[[#This Row],[Себестоимость продаж]]</f>
        <v>0</v>
      </c>
      <c r="N503" s="3">
        <f>IF(Слияние1[[#This Row],[Валовая прибыль, руб]]=0,0,Слияние1[[#This Row],[Валовая прибыль, руб]]/Слияние1[[#This Row],[продажи руб]])</f>
        <v>0</v>
      </c>
    </row>
    <row r="504" spans="1:14" x14ac:dyDescent="0.3">
      <c r="A504" s="1" t="s">
        <v>44</v>
      </c>
      <c r="B504" s="1" t="s">
        <v>49</v>
      </c>
      <c r="C504" s="1" t="s">
        <v>23</v>
      </c>
      <c r="D504" s="1" t="s">
        <v>32</v>
      </c>
      <c r="E504">
        <v>0</v>
      </c>
      <c r="F504">
        <v>1</v>
      </c>
      <c r="G504" s="2">
        <v>955.55799999999988</v>
      </c>
      <c r="H504">
        <v>1</v>
      </c>
      <c r="I504" s="2">
        <v>955.55799999999988</v>
      </c>
      <c r="J504">
        <v>1</v>
      </c>
      <c r="K50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04" s="2">
        <v>433.37249999999989</v>
      </c>
      <c r="M504" s="2">
        <f>Слияние1[[#This Row],[продажи руб]]-Слияние1[[#This Row],[Себестоимость продаж]]</f>
        <v>522.18550000000005</v>
      </c>
      <c r="N504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05" spans="1:14" x14ac:dyDescent="0.3">
      <c r="A505" s="1" t="s">
        <v>44</v>
      </c>
      <c r="B505" s="1" t="s">
        <v>49</v>
      </c>
      <c r="C505" s="1" t="s">
        <v>23</v>
      </c>
      <c r="D505" s="1" t="s">
        <v>15</v>
      </c>
      <c r="E505">
        <v>0</v>
      </c>
      <c r="F505">
        <v>2</v>
      </c>
      <c r="G505" s="2">
        <v>1992.3634999999999</v>
      </c>
      <c r="H505">
        <v>0</v>
      </c>
      <c r="I505" s="2">
        <v>-191.76249999999999</v>
      </c>
      <c r="J505">
        <v>0</v>
      </c>
      <c r="K505" s="1">
        <f>IF(Слияние1[[#This Row],[продажи шт]]&gt;=0,(Слияние1[[#This Row],[продажи шт]]*Слияние1[[#This Row],[Себестоимость одного изделия]]),0)</f>
        <v>0</v>
      </c>
      <c r="L505" s="2">
        <v>433.37249999999989</v>
      </c>
      <c r="M505" s="2">
        <f>Слияние1[[#This Row],[продажи руб]]-Слияние1[[#This Row],[Себестоимость продаж]]</f>
        <v>-191.76249999999999</v>
      </c>
      <c r="N505" s="3">
        <f>IF(Слияние1[[#This Row],[Валовая прибыль, руб]]=0,0,Слияние1[[#This Row],[Валовая прибыль, руб]]/Слияние1[[#This Row],[продажи руб]])</f>
        <v>1</v>
      </c>
    </row>
    <row r="506" spans="1:14" x14ac:dyDescent="0.3">
      <c r="A506" s="1" t="s">
        <v>44</v>
      </c>
      <c r="B506" s="1" t="s">
        <v>49</v>
      </c>
      <c r="C506" s="1" t="s">
        <v>23</v>
      </c>
      <c r="D506" s="1" t="s">
        <v>16</v>
      </c>
      <c r="E506">
        <v>0</v>
      </c>
      <c r="F506">
        <v>2</v>
      </c>
      <c r="G506" s="2">
        <v>2058.4425000000001</v>
      </c>
      <c r="H506">
        <v>1</v>
      </c>
      <c r="I506" s="2">
        <v>730.06600000000003</v>
      </c>
      <c r="J506">
        <v>0</v>
      </c>
      <c r="K50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06" s="2">
        <v>433.37249999999989</v>
      </c>
      <c r="M506" s="2">
        <f>Слияние1[[#This Row],[продажи руб]]-Слияние1[[#This Row],[Себестоимость продаж]]</f>
        <v>296.69350000000014</v>
      </c>
      <c r="N506" s="3">
        <f>IF(Слияние1[[#This Row],[Валовая прибыль, руб]]=0,0,Слияние1[[#This Row],[Валовая прибыль, руб]]/Слияние1[[#This Row],[продажи руб]])</f>
        <v>0.40639270970021907</v>
      </c>
    </row>
    <row r="507" spans="1:14" x14ac:dyDescent="0.3">
      <c r="A507" s="1" t="s">
        <v>44</v>
      </c>
      <c r="B507" s="1" t="s">
        <v>49</v>
      </c>
      <c r="C507" s="1" t="s">
        <v>23</v>
      </c>
      <c r="D507" s="1" t="s">
        <v>13</v>
      </c>
      <c r="E507">
        <v>0</v>
      </c>
      <c r="F507">
        <v>5</v>
      </c>
      <c r="G507" s="2">
        <v>5823.4849999999988</v>
      </c>
      <c r="H507">
        <v>2</v>
      </c>
      <c r="I507" s="2">
        <v>2193.7514999999999</v>
      </c>
      <c r="J507">
        <v>0</v>
      </c>
      <c r="K507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07" s="2">
        <v>433.37249999999989</v>
      </c>
      <c r="M507" s="2">
        <f>Слияние1[[#This Row],[продажи руб]]-Слияние1[[#This Row],[Себестоимость продаж]]</f>
        <v>1327.0065</v>
      </c>
      <c r="N507" s="3">
        <f>IF(Слияние1[[#This Row],[Валовая прибыль, руб]]=0,0,Слияние1[[#This Row],[Валовая прибыль, руб]]/Слияние1[[#This Row],[продажи руб]])</f>
        <v>0.60490283425447233</v>
      </c>
    </row>
    <row r="508" spans="1:14" x14ac:dyDescent="0.3">
      <c r="A508" s="1" t="s">
        <v>44</v>
      </c>
      <c r="B508" s="1" t="s">
        <v>49</v>
      </c>
      <c r="C508" s="1" t="s">
        <v>23</v>
      </c>
      <c r="D508" s="1" t="s">
        <v>17</v>
      </c>
      <c r="E508">
        <v>0</v>
      </c>
      <c r="F508">
        <v>4</v>
      </c>
      <c r="G508" s="2">
        <v>4567.616</v>
      </c>
      <c r="H508">
        <v>1</v>
      </c>
      <c r="I508" s="2">
        <v>1181.9929999999999</v>
      </c>
      <c r="J508">
        <v>1</v>
      </c>
      <c r="K50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08" s="2">
        <v>433.37249999999989</v>
      </c>
      <c r="M508" s="2">
        <f>Слияние1[[#This Row],[продажи руб]]-Слияние1[[#This Row],[Себестоимость продаж]]</f>
        <v>748.62049999999999</v>
      </c>
      <c r="N508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509" spans="1:14" x14ac:dyDescent="0.3">
      <c r="A509" s="1" t="s">
        <v>44</v>
      </c>
      <c r="B509" s="1" t="s">
        <v>49</v>
      </c>
      <c r="C509" s="1" t="s">
        <v>23</v>
      </c>
      <c r="D509" s="1" t="s">
        <v>18</v>
      </c>
      <c r="E509">
        <v>0</v>
      </c>
      <c r="F509">
        <v>3</v>
      </c>
      <c r="G509" s="2">
        <v>2721.4865</v>
      </c>
      <c r="H509">
        <v>1</v>
      </c>
      <c r="I509" s="2">
        <v>955.55799999999988</v>
      </c>
      <c r="J509">
        <v>1</v>
      </c>
      <c r="K50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09" s="2">
        <v>433.37249999999989</v>
      </c>
      <c r="M509" s="2">
        <f>Слияние1[[#This Row],[продажи руб]]-Слияние1[[#This Row],[Себестоимость продаж]]</f>
        <v>522.18550000000005</v>
      </c>
      <c r="N509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10" spans="1:14" x14ac:dyDescent="0.3">
      <c r="A510" s="1" t="s">
        <v>44</v>
      </c>
      <c r="B510" s="1" t="s">
        <v>49</v>
      </c>
      <c r="C510" s="1" t="s">
        <v>23</v>
      </c>
      <c r="D510" s="1" t="s">
        <v>19</v>
      </c>
      <c r="E510">
        <v>0</v>
      </c>
      <c r="F510">
        <v>2</v>
      </c>
      <c r="G510" s="2">
        <v>1620.741</v>
      </c>
      <c r="H510">
        <v>2</v>
      </c>
      <c r="I510" s="2">
        <v>1822.1289999999999</v>
      </c>
      <c r="J510">
        <v>1</v>
      </c>
      <c r="K510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10" s="2">
        <v>433.37249999999989</v>
      </c>
      <c r="M510" s="2">
        <f>Слияние1[[#This Row],[продажи руб]]-Слияние1[[#This Row],[Себестоимость продаж]]</f>
        <v>955.38400000000013</v>
      </c>
      <c r="N510" s="3">
        <f>IF(Слияние1[[#This Row],[Валовая прибыль, руб]]=0,0,Слияние1[[#This Row],[Валовая прибыль, руб]]/Слияние1[[#This Row],[продажи руб]])</f>
        <v>0.52432292115432011</v>
      </c>
    </row>
    <row r="511" spans="1:14" x14ac:dyDescent="0.3">
      <c r="A511" s="1" t="s">
        <v>44</v>
      </c>
      <c r="B511" s="1" t="s">
        <v>49</v>
      </c>
      <c r="C511" s="1" t="s">
        <v>24</v>
      </c>
      <c r="D511" s="1" t="s">
        <v>13</v>
      </c>
      <c r="E511">
        <v>0</v>
      </c>
      <c r="F511">
        <v>0</v>
      </c>
      <c r="G511" s="2">
        <v>0</v>
      </c>
      <c r="H511">
        <v>0</v>
      </c>
      <c r="I511" s="2">
        <v>0</v>
      </c>
      <c r="J511">
        <v>0</v>
      </c>
      <c r="K511" s="1">
        <f>IF(Слияние1[[#This Row],[продажи шт]]&gt;=0,(Слияние1[[#This Row],[продажи шт]]*Слияние1[[#This Row],[Себестоимость одного изделия]]),0)</f>
        <v>0</v>
      </c>
      <c r="L511" s="2">
        <v>433.37249999999989</v>
      </c>
      <c r="M511" s="2">
        <f>Слияние1[[#This Row],[продажи руб]]-Слияние1[[#This Row],[Себестоимость продаж]]</f>
        <v>0</v>
      </c>
      <c r="N511" s="3">
        <f>IF(Слияние1[[#This Row],[Валовая прибыль, руб]]=0,0,Слияние1[[#This Row],[Валовая прибыль, руб]]/Слияние1[[#This Row],[продажи руб]])</f>
        <v>0</v>
      </c>
    </row>
    <row r="512" spans="1:14" x14ac:dyDescent="0.3">
      <c r="A512" s="1" t="s">
        <v>44</v>
      </c>
      <c r="B512" s="1" t="s">
        <v>49</v>
      </c>
      <c r="C512" s="1" t="s">
        <v>24</v>
      </c>
      <c r="D512" s="1" t="s">
        <v>14</v>
      </c>
      <c r="E512">
        <v>0</v>
      </c>
      <c r="F512">
        <v>1</v>
      </c>
      <c r="G512" s="2">
        <v>955.55799999999988</v>
      </c>
      <c r="H512">
        <v>1</v>
      </c>
      <c r="I512" s="2">
        <v>955.55799999999988</v>
      </c>
      <c r="J512">
        <v>0</v>
      </c>
      <c r="K51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12" s="2">
        <v>433.37249999999989</v>
      </c>
      <c r="M512" s="2">
        <f>Слияние1[[#This Row],[продажи руб]]-Слияние1[[#This Row],[Себестоимость продаж]]</f>
        <v>522.18550000000005</v>
      </c>
      <c r="N512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13" spans="1:14" x14ac:dyDescent="0.3">
      <c r="A513" s="1" t="s">
        <v>44</v>
      </c>
      <c r="B513" s="1" t="s">
        <v>49</v>
      </c>
      <c r="C513" s="1" t="s">
        <v>24</v>
      </c>
      <c r="D513" s="1" t="s">
        <v>15</v>
      </c>
      <c r="E513">
        <v>0</v>
      </c>
      <c r="F513">
        <v>0</v>
      </c>
      <c r="G513" s="2">
        <v>0</v>
      </c>
      <c r="H513">
        <v>1</v>
      </c>
      <c r="I513" s="2">
        <v>955.55799999999988</v>
      </c>
      <c r="J513">
        <v>0</v>
      </c>
      <c r="K51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13" s="2">
        <v>433.37249999999989</v>
      </c>
      <c r="M513" s="2">
        <f>Слияние1[[#This Row],[продажи руб]]-Слияние1[[#This Row],[Себестоимость продаж]]</f>
        <v>522.18550000000005</v>
      </c>
      <c r="N513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14" spans="1:14" x14ac:dyDescent="0.3">
      <c r="A514" s="1" t="s">
        <v>44</v>
      </c>
      <c r="B514" s="1" t="s">
        <v>49</v>
      </c>
      <c r="C514" s="1" t="s">
        <v>25</v>
      </c>
      <c r="D514" s="1" t="s">
        <v>13</v>
      </c>
      <c r="E514">
        <v>0</v>
      </c>
      <c r="F514">
        <v>1</v>
      </c>
      <c r="G514" s="2">
        <v>1255.8689999999999</v>
      </c>
      <c r="H514">
        <v>0</v>
      </c>
      <c r="I514" s="2">
        <v>0</v>
      </c>
      <c r="J514">
        <v>1</v>
      </c>
      <c r="K514" s="1">
        <f>IF(Слияние1[[#This Row],[продажи шт]]&gt;=0,(Слияние1[[#This Row],[продажи шт]]*Слияние1[[#This Row],[Себестоимость одного изделия]]),0)</f>
        <v>0</v>
      </c>
      <c r="L514" s="2">
        <v>433.37249999999989</v>
      </c>
      <c r="M514" s="2">
        <f>Слияние1[[#This Row],[продажи руб]]-Слияние1[[#This Row],[Себестоимость продаж]]</f>
        <v>0</v>
      </c>
      <c r="N514" s="3">
        <f>IF(Слияние1[[#This Row],[Валовая прибыль, руб]]=0,0,Слияние1[[#This Row],[Валовая прибыль, руб]]/Слияние1[[#This Row],[продажи руб]])</f>
        <v>0</v>
      </c>
    </row>
    <row r="515" spans="1:14" x14ac:dyDescent="0.3">
      <c r="A515" s="1" t="s">
        <v>44</v>
      </c>
      <c r="B515" s="1" t="s">
        <v>49</v>
      </c>
      <c r="C515" s="1" t="s">
        <v>25</v>
      </c>
      <c r="D515" s="1" t="s">
        <v>13</v>
      </c>
      <c r="E515">
        <v>0</v>
      </c>
      <c r="F515">
        <v>35</v>
      </c>
      <c r="G515" s="2">
        <v>31423.98</v>
      </c>
      <c r="H515">
        <v>20</v>
      </c>
      <c r="I515" s="2">
        <v>18531.663499999999</v>
      </c>
      <c r="J515">
        <v>4</v>
      </c>
      <c r="K515" s="1">
        <f>IF(Слияние1[[#This Row],[продажи шт]]&gt;=0,(Слияние1[[#This Row],[продажи шт]]*Слияние1[[#This Row],[Себестоимость одного изделия]]),0)</f>
        <v>8667.4499999999971</v>
      </c>
      <c r="L515" s="2">
        <v>433.37249999999989</v>
      </c>
      <c r="M515" s="2">
        <f>Слияние1[[#This Row],[продажи руб]]-Слияние1[[#This Row],[Себестоимость продаж]]</f>
        <v>9864.2135000000017</v>
      </c>
      <c r="N515" s="3">
        <f>IF(Слияние1[[#This Row],[Валовая прибыль, руб]]=0,0,Слияние1[[#This Row],[Валовая прибыль, руб]]/Слияние1[[#This Row],[продажи руб]])</f>
        <v>0.53228969433855744</v>
      </c>
    </row>
    <row r="516" spans="1:14" x14ac:dyDescent="0.3">
      <c r="A516" s="1" t="s">
        <v>44</v>
      </c>
      <c r="B516" s="1" t="s">
        <v>49</v>
      </c>
      <c r="C516" s="1" t="s">
        <v>25</v>
      </c>
      <c r="D516" s="1" t="s">
        <v>32</v>
      </c>
      <c r="E516">
        <v>0</v>
      </c>
      <c r="F516">
        <v>0</v>
      </c>
      <c r="G516" s="2">
        <v>0</v>
      </c>
      <c r="H516">
        <v>0</v>
      </c>
      <c r="I516" s="2">
        <v>0</v>
      </c>
      <c r="J516">
        <v>1</v>
      </c>
      <c r="K516" s="1">
        <f>IF(Слияние1[[#This Row],[продажи шт]]&gt;=0,(Слияние1[[#This Row],[продажи шт]]*Слияние1[[#This Row],[Себестоимость одного изделия]]),0)</f>
        <v>0</v>
      </c>
      <c r="L516" s="2">
        <v>433.37249999999989</v>
      </c>
      <c r="M516" s="2">
        <f>Слияние1[[#This Row],[продажи руб]]-Слияние1[[#This Row],[Себестоимость продаж]]</f>
        <v>0</v>
      </c>
      <c r="N516" s="3">
        <f>IF(Слияние1[[#This Row],[Валовая прибыль, руб]]=0,0,Слияние1[[#This Row],[Валовая прибыль, руб]]/Слияние1[[#This Row],[продажи руб]])</f>
        <v>0</v>
      </c>
    </row>
    <row r="517" spans="1:14" x14ac:dyDescent="0.3">
      <c r="A517" s="1" t="s">
        <v>44</v>
      </c>
      <c r="B517" s="1" t="s">
        <v>49</v>
      </c>
      <c r="C517" s="1" t="s">
        <v>25</v>
      </c>
      <c r="D517" s="1" t="s">
        <v>15</v>
      </c>
      <c r="E517">
        <v>0</v>
      </c>
      <c r="F517">
        <v>0</v>
      </c>
      <c r="G517" s="2">
        <v>0</v>
      </c>
      <c r="H517">
        <v>0</v>
      </c>
      <c r="I517" s="2">
        <v>0</v>
      </c>
      <c r="J517">
        <v>0</v>
      </c>
      <c r="K517" s="1">
        <f>IF(Слияние1[[#This Row],[продажи шт]]&gt;=0,(Слияние1[[#This Row],[продажи шт]]*Слияние1[[#This Row],[Себестоимость одного изделия]]),0)</f>
        <v>0</v>
      </c>
      <c r="L517" s="2">
        <v>433.37249999999989</v>
      </c>
      <c r="M517" s="2">
        <f>Слияние1[[#This Row],[продажи руб]]-Слияние1[[#This Row],[Себестоимость продаж]]</f>
        <v>0</v>
      </c>
      <c r="N517" s="3">
        <f>IF(Слияние1[[#This Row],[Валовая прибыль, руб]]=0,0,Слияние1[[#This Row],[Валовая прибыль, руб]]/Слияние1[[#This Row],[продажи руб]])</f>
        <v>0</v>
      </c>
    </row>
    <row r="518" spans="1:14" x14ac:dyDescent="0.3">
      <c r="A518" s="1" t="s">
        <v>44</v>
      </c>
      <c r="B518" s="1" t="s">
        <v>49</v>
      </c>
      <c r="C518" s="1" t="s">
        <v>25</v>
      </c>
      <c r="D518" s="1" t="s">
        <v>16</v>
      </c>
      <c r="E518">
        <v>0</v>
      </c>
      <c r="F518">
        <v>1</v>
      </c>
      <c r="G518" s="2">
        <v>1255.8689999999999</v>
      </c>
      <c r="H518">
        <v>0</v>
      </c>
      <c r="I518" s="2">
        <v>0</v>
      </c>
      <c r="J518">
        <v>0</v>
      </c>
      <c r="K518" s="1">
        <f>IF(Слияние1[[#This Row],[продажи шт]]&gt;=0,(Слияние1[[#This Row],[продажи шт]]*Слияние1[[#This Row],[Себестоимость одного изделия]]),0)</f>
        <v>0</v>
      </c>
      <c r="L518" s="2">
        <v>433.37249999999989</v>
      </c>
      <c r="M518" s="2">
        <f>Слияние1[[#This Row],[продажи руб]]-Слияние1[[#This Row],[Себестоимость продаж]]</f>
        <v>0</v>
      </c>
      <c r="N518" s="3">
        <f>IF(Слияние1[[#This Row],[Валовая прибыль, руб]]=0,0,Слияние1[[#This Row],[Валовая прибыль, руб]]/Слияние1[[#This Row],[продажи руб]])</f>
        <v>0</v>
      </c>
    </row>
    <row r="519" spans="1:14" x14ac:dyDescent="0.3">
      <c r="A519" s="1" t="s">
        <v>44</v>
      </c>
      <c r="B519" s="1" t="s">
        <v>49</v>
      </c>
      <c r="C519" s="1" t="s">
        <v>25</v>
      </c>
      <c r="D519" s="1" t="s">
        <v>13</v>
      </c>
      <c r="E519">
        <v>0</v>
      </c>
      <c r="F519">
        <v>3</v>
      </c>
      <c r="G519" s="2">
        <v>3378.2860000000001</v>
      </c>
      <c r="H519">
        <v>2</v>
      </c>
      <c r="I519" s="2">
        <v>2203.63</v>
      </c>
      <c r="J519">
        <v>0</v>
      </c>
      <c r="K51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19" s="2">
        <v>433.37249999999989</v>
      </c>
      <c r="M519" s="2">
        <f>Слияние1[[#This Row],[продажи руб]]-Слияние1[[#This Row],[Себестоимость продаж]]</f>
        <v>1336.8850000000002</v>
      </c>
      <c r="N519" s="3">
        <f>IF(Слияние1[[#This Row],[Валовая прибыль, руб]]=0,0,Слияние1[[#This Row],[Валовая прибыль, руб]]/Слияние1[[#This Row],[продажи руб]])</f>
        <v>0.60667398791993221</v>
      </c>
    </row>
    <row r="520" spans="1:14" x14ac:dyDescent="0.3">
      <c r="A520" s="1" t="s">
        <v>44</v>
      </c>
      <c r="B520" s="1" t="s">
        <v>49</v>
      </c>
      <c r="C520" s="1" t="s">
        <v>25</v>
      </c>
      <c r="D520" s="1" t="s">
        <v>18</v>
      </c>
      <c r="E520">
        <v>0</v>
      </c>
      <c r="F520">
        <v>0</v>
      </c>
      <c r="G520" s="2">
        <v>0</v>
      </c>
      <c r="H520">
        <v>1</v>
      </c>
      <c r="I520" s="2">
        <v>955.55799999999988</v>
      </c>
      <c r="J520">
        <v>2</v>
      </c>
      <c r="K52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20" s="2">
        <v>433.37249999999989</v>
      </c>
      <c r="M520" s="2">
        <f>Слияние1[[#This Row],[продажи руб]]-Слияние1[[#This Row],[Себестоимость продаж]]</f>
        <v>522.18550000000005</v>
      </c>
      <c r="N520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21" spans="1:14" x14ac:dyDescent="0.3">
      <c r="A521" s="1" t="s">
        <v>44</v>
      </c>
      <c r="B521" s="1" t="s">
        <v>49</v>
      </c>
      <c r="C521" s="1" t="s">
        <v>26</v>
      </c>
      <c r="D521" s="1" t="s">
        <v>13</v>
      </c>
      <c r="E521">
        <v>0</v>
      </c>
      <c r="F521">
        <v>2</v>
      </c>
      <c r="G521" s="2">
        <v>2211.4270000000001</v>
      </c>
      <c r="H521">
        <v>0</v>
      </c>
      <c r="I521" s="2">
        <v>0</v>
      </c>
      <c r="J521">
        <v>0</v>
      </c>
      <c r="K521" s="1">
        <f>IF(Слияние1[[#This Row],[продажи шт]]&gt;=0,(Слияние1[[#This Row],[продажи шт]]*Слияние1[[#This Row],[Себестоимость одного изделия]]),0)</f>
        <v>0</v>
      </c>
      <c r="L521" s="2">
        <v>433.37249999999989</v>
      </c>
      <c r="M521" s="2">
        <f>Слияние1[[#This Row],[продажи руб]]-Слияние1[[#This Row],[Себестоимость продаж]]</f>
        <v>0</v>
      </c>
      <c r="N521" s="3">
        <f>IF(Слияние1[[#This Row],[Валовая прибыль, руб]]=0,0,Слияние1[[#This Row],[Валовая прибыль, руб]]/Слияние1[[#This Row],[продажи руб]])</f>
        <v>0</v>
      </c>
    </row>
    <row r="522" spans="1:14" x14ac:dyDescent="0.3">
      <c r="A522" s="1" t="s">
        <v>44</v>
      </c>
      <c r="B522" s="1" t="s">
        <v>49</v>
      </c>
      <c r="C522" s="1" t="s">
        <v>26</v>
      </c>
      <c r="D522" s="1" t="s">
        <v>16</v>
      </c>
      <c r="E522">
        <v>0</v>
      </c>
      <c r="F522">
        <v>2</v>
      </c>
      <c r="G522" s="2">
        <v>2137.5509999999999</v>
      </c>
      <c r="H522">
        <v>0</v>
      </c>
      <c r="I522" s="2">
        <v>0</v>
      </c>
      <c r="J522">
        <v>0</v>
      </c>
      <c r="K522" s="1">
        <f>IF(Слияние1[[#This Row],[продажи шт]]&gt;=0,(Слияние1[[#This Row],[продажи шт]]*Слияние1[[#This Row],[Себестоимость одного изделия]]),0)</f>
        <v>0</v>
      </c>
      <c r="L522" s="2">
        <v>433.37249999999989</v>
      </c>
      <c r="M522" s="2">
        <f>Слияние1[[#This Row],[продажи руб]]-Слияние1[[#This Row],[Себестоимость продаж]]</f>
        <v>0</v>
      </c>
      <c r="N522" s="3">
        <f>IF(Слияние1[[#This Row],[Валовая прибыль, руб]]=0,0,Слияние1[[#This Row],[Валовая прибыль, руб]]/Слияние1[[#This Row],[продажи руб]])</f>
        <v>0</v>
      </c>
    </row>
    <row r="523" spans="1:14" x14ac:dyDescent="0.3">
      <c r="A523" s="1" t="s">
        <v>44</v>
      </c>
      <c r="B523" s="1" t="s">
        <v>49</v>
      </c>
      <c r="C523" s="1" t="s">
        <v>26</v>
      </c>
      <c r="D523" s="1" t="s">
        <v>13</v>
      </c>
      <c r="E523">
        <v>0</v>
      </c>
      <c r="F523">
        <v>0</v>
      </c>
      <c r="G523" s="2">
        <v>0</v>
      </c>
      <c r="H523">
        <v>0</v>
      </c>
      <c r="I523" s="2">
        <v>0</v>
      </c>
      <c r="J523">
        <v>1</v>
      </c>
      <c r="K523" s="1">
        <f>IF(Слияние1[[#This Row],[продажи шт]]&gt;=0,(Слияние1[[#This Row],[продажи шт]]*Слияние1[[#This Row],[Себестоимость одного изделия]]),0)</f>
        <v>0</v>
      </c>
      <c r="L523" s="2">
        <v>433.37249999999989</v>
      </c>
      <c r="M523" s="2">
        <f>Слияние1[[#This Row],[продажи руб]]-Слияние1[[#This Row],[Себестоимость продаж]]</f>
        <v>0</v>
      </c>
      <c r="N523" s="3">
        <f>IF(Слияние1[[#This Row],[Валовая прибыль, руб]]=0,0,Слияние1[[#This Row],[Валовая прибыль, руб]]/Слияние1[[#This Row],[продажи руб]])</f>
        <v>0</v>
      </c>
    </row>
    <row r="524" spans="1:14" x14ac:dyDescent="0.3">
      <c r="A524" s="1" t="s">
        <v>44</v>
      </c>
      <c r="B524" s="1" t="s">
        <v>49</v>
      </c>
      <c r="C524" s="1" t="s">
        <v>26</v>
      </c>
      <c r="D524" s="1" t="s">
        <v>17</v>
      </c>
      <c r="E524">
        <v>0</v>
      </c>
      <c r="F524">
        <v>1</v>
      </c>
      <c r="G524" s="2">
        <v>1255.8689999999999</v>
      </c>
      <c r="H524">
        <v>0</v>
      </c>
      <c r="I524" s="2">
        <v>0</v>
      </c>
      <c r="J524">
        <v>0</v>
      </c>
      <c r="K524" s="1">
        <f>IF(Слияние1[[#This Row],[продажи шт]]&gt;=0,(Слияние1[[#This Row],[продажи шт]]*Слияние1[[#This Row],[Себестоимость одного изделия]]),0)</f>
        <v>0</v>
      </c>
      <c r="L524" s="2">
        <v>433.37249999999989</v>
      </c>
      <c r="M524" s="2">
        <f>Слияние1[[#This Row],[продажи руб]]-Слияние1[[#This Row],[Себестоимость продаж]]</f>
        <v>0</v>
      </c>
      <c r="N524" s="3">
        <f>IF(Слияние1[[#This Row],[Валовая прибыль, руб]]=0,0,Слияние1[[#This Row],[Валовая прибыль, руб]]/Слияние1[[#This Row],[продажи руб]])</f>
        <v>0</v>
      </c>
    </row>
    <row r="525" spans="1:14" x14ac:dyDescent="0.3">
      <c r="A525" s="1" t="s">
        <v>44</v>
      </c>
      <c r="B525" s="1" t="s">
        <v>49</v>
      </c>
      <c r="C525" s="1" t="s">
        <v>26</v>
      </c>
      <c r="D525" s="1" t="s">
        <v>19</v>
      </c>
      <c r="E525">
        <v>0</v>
      </c>
      <c r="F525">
        <v>1</v>
      </c>
      <c r="G525" s="2">
        <v>1174.6559999999999</v>
      </c>
      <c r="H525">
        <v>1</v>
      </c>
      <c r="I525" s="2">
        <v>955.55799999999988</v>
      </c>
      <c r="J525">
        <v>0</v>
      </c>
      <c r="K52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25" s="2">
        <v>433.37249999999989</v>
      </c>
      <c r="M525" s="2">
        <f>Слияние1[[#This Row],[продажи руб]]-Слияние1[[#This Row],[Себестоимость продаж]]</f>
        <v>522.18550000000005</v>
      </c>
      <c r="N525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26" spans="1:14" x14ac:dyDescent="0.3">
      <c r="A526" s="1" t="s">
        <v>44</v>
      </c>
      <c r="B526" s="1" t="s">
        <v>49</v>
      </c>
      <c r="C526" s="1" t="s">
        <v>27</v>
      </c>
      <c r="D526" s="1" t="s">
        <v>13</v>
      </c>
      <c r="E526">
        <v>0</v>
      </c>
      <c r="F526">
        <v>2</v>
      </c>
      <c r="G526" s="2">
        <v>2430.5250000000001</v>
      </c>
      <c r="H526">
        <v>0</v>
      </c>
      <c r="I526" s="2">
        <v>0</v>
      </c>
      <c r="J526">
        <v>1</v>
      </c>
      <c r="K526" s="1">
        <f>IF(Слияние1[[#This Row],[продажи шт]]&gt;=0,(Слияние1[[#This Row],[продажи шт]]*Слияние1[[#This Row],[Себестоимость одного изделия]]),0)</f>
        <v>0</v>
      </c>
      <c r="L526" s="2">
        <v>433.37249999999989</v>
      </c>
      <c r="M526" s="2">
        <f>Слияние1[[#This Row],[продажи руб]]-Слияние1[[#This Row],[Себестоимость продаж]]</f>
        <v>0</v>
      </c>
      <c r="N526" s="3">
        <f>IF(Слияние1[[#This Row],[Валовая прибыль, руб]]=0,0,Слияние1[[#This Row],[Валовая прибыль, руб]]/Слияние1[[#This Row],[продажи руб]])</f>
        <v>0</v>
      </c>
    </row>
    <row r="527" spans="1:14" x14ac:dyDescent="0.3">
      <c r="A527" s="1" t="s">
        <v>44</v>
      </c>
      <c r="B527" s="1" t="s">
        <v>49</v>
      </c>
      <c r="C527" s="1" t="s">
        <v>27</v>
      </c>
      <c r="D527" s="1" t="s">
        <v>13</v>
      </c>
      <c r="E527">
        <v>0</v>
      </c>
      <c r="F527">
        <v>8</v>
      </c>
      <c r="G527" s="2">
        <v>7654.4</v>
      </c>
      <c r="H527">
        <v>5</v>
      </c>
      <c r="I527" s="2">
        <v>4932.9134999999997</v>
      </c>
      <c r="J527">
        <v>0</v>
      </c>
      <c r="K527" s="1">
        <f>IF(Слияние1[[#This Row],[продажи шт]]&gt;=0,(Слияние1[[#This Row],[продажи шт]]*Слияние1[[#This Row],[Себестоимость одного изделия]]),0)</f>
        <v>2166.8624999999993</v>
      </c>
      <c r="L527" s="2">
        <v>433.37249999999989</v>
      </c>
      <c r="M527" s="2">
        <f>Слияние1[[#This Row],[продажи руб]]-Слияние1[[#This Row],[Себестоимость продаж]]</f>
        <v>2766.0510000000004</v>
      </c>
      <c r="N527" s="3">
        <f>IF(Слияние1[[#This Row],[Валовая прибыль, руб]]=0,0,Слияние1[[#This Row],[Валовая прибыль, руб]]/Слияние1[[#This Row],[продажи руб]])</f>
        <v>0.56073373271191573</v>
      </c>
    </row>
    <row r="528" spans="1:14" x14ac:dyDescent="0.3">
      <c r="A528" s="1" t="s">
        <v>44</v>
      </c>
      <c r="B528" s="1" t="s">
        <v>49</v>
      </c>
      <c r="C528" s="1" t="s">
        <v>27</v>
      </c>
      <c r="D528" s="1" t="s">
        <v>14</v>
      </c>
      <c r="E528">
        <v>0</v>
      </c>
      <c r="F528">
        <v>3</v>
      </c>
      <c r="G528" s="2">
        <v>3322.1084999999998</v>
      </c>
      <c r="H528">
        <v>2</v>
      </c>
      <c r="I528" s="2">
        <v>2066.2395000000001</v>
      </c>
      <c r="J528">
        <v>0</v>
      </c>
      <c r="K528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28" s="2">
        <v>433.37249999999989</v>
      </c>
      <c r="M528" s="2">
        <f>Слияние1[[#This Row],[продажи руб]]-Слияние1[[#This Row],[Себестоимость продаж]]</f>
        <v>1199.4945000000002</v>
      </c>
      <c r="N528" s="3">
        <f>IF(Слияние1[[#This Row],[Валовая прибыль, руб]]=0,0,Слияние1[[#This Row],[Валовая прибыль, руб]]/Слияние1[[#This Row],[продажи руб]])</f>
        <v>0.5805205543694234</v>
      </c>
    </row>
    <row r="529" spans="1:14" x14ac:dyDescent="0.3">
      <c r="A529" s="1" t="s">
        <v>44</v>
      </c>
      <c r="B529" s="1" t="s">
        <v>49</v>
      </c>
      <c r="C529" s="1" t="s">
        <v>27</v>
      </c>
      <c r="D529" s="1" t="s">
        <v>16</v>
      </c>
      <c r="E529">
        <v>0</v>
      </c>
      <c r="F529">
        <v>2</v>
      </c>
      <c r="G529" s="2">
        <v>1620.741</v>
      </c>
      <c r="H529">
        <v>1</v>
      </c>
      <c r="I529" s="2">
        <v>810.37049999999988</v>
      </c>
      <c r="J529">
        <v>0</v>
      </c>
      <c r="K52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29" s="2">
        <v>433.37249999999989</v>
      </c>
      <c r="M529" s="2">
        <f>Слияние1[[#This Row],[продажи руб]]-Слияние1[[#This Row],[Себестоимость продаж]]</f>
        <v>376.99799999999999</v>
      </c>
      <c r="N529" s="3">
        <f>IF(Слияние1[[#This Row],[Валовая прибыль, руб]]=0,0,Слияние1[[#This Row],[Валовая прибыль, руб]]/Слияние1[[#This Row],[продажи руб]])</f>
        <v>0.4652168360027914</v>
      </c>
    </row>
    <row r="530" spans="1:14" x14ac:dyDescent="0.3">
      <c r="A530" s="1" t="s">
        <v>44</v>
      </c>
      <c r="B530" s="1" t="s">
        <v>49</v>
      </c>
      <c r="C530" s="1" t="s">
        <v>27</v>
      </c>
      <c r="D530" s="1" t="s">
        <v>17</v>
      </c>
      <c r="E530">
        <v>0</v>
      </c>
      <c r="F530">
        <v>1</v>
      </c>
      <c r="G530" s="2">
        <v>955.55799999999988</v>
      </c>
      <c r="H530">
        <v>1</v>
      </c>
      <c r="I530" s="2">
        <v>955.55799999999988</v>
      </c>
      <c r="J530">
        <v>0</v>
      </c>
      <c r="K53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30" s="2">
        <v>433.37249999999989</v>
      </c>
      <c r="M530" s="2">
        <f>Слияние1[[#This Row],[продажи руб]]-Слияние1[[#This Row],[Себестоимость продаж]]</f>
        <v>522.18550000000005</v>
      </c>
      <c r="N530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31" spans="1:14" x14ac:dyDescent="0.3">
      <c r="A531" s="1" t="s">
        <v>44</v>
      </c>
      <c r="B531" s="1" t="s">
        <v>49</v>
      </c>
      <c r="C531" s="1" t="s">
        <v>27</v>
      </c>
      <c r="D531" s="1" t="s">
        <v>18</v>
      </c>
      <c r="E531">
        <v>0</v>
      </c>
      <c r="F531">
        <v>1</v>
      </c>
      <c r="G531" s="2">
        <v>810.37049999999988</v>
      </c>
      <c r="H531">
        <v>0</v>
      </c>
      <c r="I531" s="2">
        <v>0</v>
      </c>
      <c r="J531">
        <v>0</v>
      </c>
      <c r="K531" s="1">
        <f>IF(Слияние1[[#This Row],[продажи шт]]&gt;=0,(Слияние1[[#This Row],[продажи шт]]*Слияние1[[#This Row],[Себестоимость одного изделия]]),0)</f>
        <v>0</v>
      </c>
      <c r="L531" s="2">
        <v>433.37249999999989</v>
      </c>
      <c r="M531" s="2">
        <f>Слияние1[[#This Row],[продажи руб]]-Слияние1[[#This Row],[Себестоимость продаж]]</f>
        <v>0</v>
      </c>
      <c r="N531" s="3">
        <f>IF(Слияние1[[#This Row],[Валовая прибыль, руб]]=0,0,Слияние1[[#This Row],[Валовая прибыль, руб]]/Слияние1[[#This Row],[продажи руб]])</f>
        <v>0</v>
      </c>
    </row>
    <row r="532" spans="1:14" x14ac:dyDescent="0.3">
      <c r="A532" s="1" t="s">
        <v>44</v>
      </c>
      <c r="B532" s="1" t="s">
        <v>49</v>
      </c>
      <c r="C532" s="1" t="s">
        <v>27</v>
      </c>
      <c r="D532" s="1" t="s">
        <v>19</v>
      </c>
      <c r="E532">
        <v>0</v>
      </c>
      <c r="F532">
        <v>1</v>
      </c>
      <c r="G532" s="2">
        <v>955.55799999999988</v>
      </c>
      <c r="H532">
        <v>1</v>
      </c>
      <c r="I532" s="2">
        <v>955.55799999999988</v>
      </c>
      <c r="J532">
        <v>0</v>
      </c>
      <c r="K53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32" s="2">
        <v>433.37249999999989</v>
      </c>
      <c r="M532" s="2">
        <f>Слияние1[[#This Row],[продажи руб]]-Слияние1[[#This Row],[Себестоимость продаж]]</f>
        <v>522.18550000000005</v>
      </c>
      <c r="N532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33" spans="1:14" x14ac:dyDescent="0.3">
      <c r="A533" s="1" t="s">
        <v>44</v>
      </c>
      <c r="B533" s="1" t="s">
        <v>49</v>
      </c>
      <c r="C533" s="1" t="s">
        <v>33</v>
      </c>
      <c r="D533" s="1" t="s">
        <v>13</v>
      </c>
      <c r="E533">
        <v>0</v>
      </c>
      <c r="F533">
        <v>4</v>
      </c>
      <c r="G533" s="2">
        <v>5015.6790000000001</v>
      </c>
      <c r="H533">
        <v>0</v>
      </c>
      <c r="I533" s="2">
        <v>0</v>
      </c>
      <c r="J533">
        <v>0</v>
      </c>
      <c r="K533" s="1">
        <f>IF(Слияние1[[#This Row],[продажи шт]]&gt;=0,(Слияние1[[#This Row],[продажи шт]]*Слияние1[[#This Row],[Себестоимость одного изделия]]),0)</f>
        <v>0</v>
      </c>
      <c r="L533" s="2">
        <v>433.37249999999989</v>
      </c>
      <c r="M533" s="2">
        <f>Слияние1[[#This Row],[продажи руб]]-Слияние1[[#This Row],[Себестоимость продаж]]</f>
        <v>0</v>
      </c>
      <c r="N533" s="3">
        <f>IF(Слияние1[[#This Row],[Валовая прибыль, руб]]=0,0,Слияние1[[#This Row],[Валовая прибыль, руб]]/Слияние1[[#This Row],[продажи руб]])</f>
        <v>0</v>
      </c>
    </row>
    <row r="534" spans="1:14" x14ac:dyDescent="0.3">
      <c r="A534" s="1" t="s">
        <v>44</v>
      </c>
      <c r="B534" s="1" t="s">
        <v>49</v>
      </c>
      <c r="C534" s="1" t="s">
        <v>33</v>
      </c>
      <c r="D534" s="1" t="s">
        <v>15</v>
      </c>
      <c r="E534">
        <v>0</v>
      </c>
      <c r="F534">
        <v>1</v>
      </c>
      <c r="G534" s="2">
        <v>810.37049999999988</v>
      </c>
      <c r="H534">
        <v>0</v>
      </c>
      <c r="I534" s="2">
        <v>0</v>
      </c>
      <c r="J534">
        <v>0</v>
      </c>
      <c r="K534" s="1">
        <f>IF(Слияние1[[#This Row],[продажи шт]]&gt;=0,(Слияние1[[#This Row],[продажи шт]]*Слияние1[[#This Row],[Себестоимость одного изделия]]),0)</f>
        <v>0</v>
      </c>
      <c r="L534" s="2">
        <v>433.37249999999989</v>
      </c>
      <c r="M534" s="2">
        <f>Слияние1[[#This Row],[продажи руб]]-Слияние1[[#This Row],[Себестоимость продаж]]</f>
        <v>0</v>
      </c>
      <c r="N534" s="3">
        <f>IF(Слияние1[[#This Row],[Валовая прибыль, руб]]=0,0,Слияние1[[#This Row],[Валовая прибыль, руб]]/Слияние1[[#This Row],[продажи руб]])</f>
        <v>0</v>
      </c>
    </row>
    <row r="535" spans="1:14" x14ac:dyDescent="0.3">
      <c r="A535" s="1" t="s">
        <v>44</v>
      </c>
      <c r="B535" s="1" t="s">
        <v>49</v>
      </c>
      <c r="C535" s="1" t="s">
        <v>33</v>
      </c>
      <c r="D535" s="1" t="s">
        <v>13</v>
      </c>
      <c r="E535">
        <v>0</v>
      </c>
      <c r="F535">
        <v>2</v>
      </c>
      <c r="G535" s="2">
        <v>2137.5509999999999</v>
      </c>
      <c r="H535">
        <v>0</v>
      </c>
      <c r="I535" s="2">
        <v>0</v>
      </c>
      <c r="J535">
        <v>1</v>
      </c>
      <c r="K535" s="1">
        <f>IF(Слияние1[[#This Row],[продажи шт]]&gt;=0,(Слияние1[[#This Row],[продажи шт]]*Слияние1[[#This Row],[Себестоимость одного изделия]]),0)</f>
        <v>0</v>
      </c>
      <c r="L535" s="2">
        <v>433.37249999999989</v>
      </c>
      <c r="M535" s="2">
        <f>Слияние1[[#This Row],[продажи руб]]-Слияние1[[#This Row],[Себестоимость продаж]]</f>
        <v>0</v>
      </c>
      <c r="N535" s="3">
        <f>IF(Слияние1[[#This Row],[Валовая прибыль, руб]]=0,0,Слияние1[[#This Row],[Валовая прибыль, руб]]/Слияние1[[#This Row],[продажи руб]])</f>
        <v>0</v>
      </c>
    </row>
    <row r="536" spans="1:14" x14ac:dyDescent="0.3">
      <c r="A536" s="1" t="s">
        <v>44</v>
      </c>
      <c r="B536" s="1" t="s">
        <v>49</v>
      </c>
      <c r="C536" s="1" t="s">
        <v>33</v>
      </c>
      <c r="D536" s="1" t="s">
        <v>13</v>
      </c>
      <c r="E536">
        <v>0</v>
      </c>
      <c r="F536">
        <v>3</v>
      </c>
      <c r="G536" s="2">
        <v>3248.2325000000001</v>
      </c>
      <c r="H536">
        <v>2</v>
      </c>
      <c r="I536" s="2">
        <v>2437.8620000000001</v>
      </c>
      <c r="J536">
        <v>0</v>
      </c>
      <c r="K536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36" s="2">
        <v>433.37249999999989</v>
      </c>
      <c r="M536" s="2">
        <f>Слияние1[[#This Row],[продажи руб]]-Слияние1[[#This Row],[Себестоимость продаж]]</f>
        <v>1571.1170000000002</v>
      </c>
      <c r="N536" s="3">
        <f>IF(Слияние1[[#This Row],[Валовая прибыль, руб]]=0,0,Слияние1[[#This Row],[Валовая прибыль, руб]]/Слияние1[[#This Row],[продажи руб]])</f>
        <v>0.64446510918173394</v>
      </c>
    </row>
    <row r="537" spans="1:14" x14ac:dyDescent="0.3">
      <c r="A537" s="1" t="s">
        <v>44</v>
      </c>
      <c r="B537" s="1" t="s">
        <v>49</v>
      </c>
      <c r="C537" s="1" t="s">
        <v>33</v>
      </c>
      <c r="D537" s="1" t="s">
        <v>16</v>
      </c>
      <c r="E537">
        <v>0</v>
      </c>
      <c r="F537">
        <v>1</v>
      </c>
      <c r="G537" s="2">
        <v>955.55799999999988</v>
      </c>
      <c r="H537">
        <v>0</v>
      </c>
      <c r="I537" s="2">
        <v>0</v>
      </c>
      <c r="J537">
        <v>0</v>
      </c>
      <c r="K537" s="1">
        <f>IF(Слияние1[[#This Row],[продажи шт]]&gt;=0,(Слияние1[[#This Row],[продажи шт]]*Слияние1[[#This Row],[Себестоимость одного изделия]]),0)</f>
        <v>0</v>
      </c>
      <c r="L537" s="2">
        <v>433.37249999999989</v>
      </c>
      <c r="M537" s="2">
        <f>Слияние1[[#This Row],[продажи руб]]-Слияние1[[#This Row],[Себестоимость продаж]]</f>
        <v>0</v>
      </c>
      <c r="N537" s="3">
        <f>IF(Слияние1[[#This Row],[Валовая прибыль, руб]]=0,0,Слияние1[[#This Row],[Валовая прибыль, руб]]/Слияние1[[#This Row],[продажи руб]])</f>
        <v>0</v>
      </c>
    </row>
    <row r="538" spans="1:14" x14ac:dyDescent="0.3">
      <c r="A538" s="1" t="s">
        <v>44</v>
      </c>
      <c r="B538" s="1" t="s">
        <v>49</v>
      </c>
      <c r="C538" s="1" t="s">
        <v>46</v>
      </c>
      <c r="D538" s="1" t="s">
        <v>13</v>
      </c>
      <c r="E538">
        <v>0</v>
      </c>
      <c r="F538">
        <v>11</v>
      </c>
      <c r="G538" s="2">
        <v>10587.1875</v>
      </c>
      <c r="H538">
        <v>4</v>
      </c>
      <c r="I538" s="2">
        <v>4114.7460000000001</v>
      </c>
      <c r="J538">
        <v>18</v>
      </c>
      <c r="K538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538" s="2">
        <v>433.37249999999989</v>
      </c>
      <c r="M538" s="2">
        <f>Слияние1[[#This Row],[продажи руб]]-Слияние1[[#This Row],[Себестоимость продаж]]</f>
        <v>2381.2560000000003</v>
      </c>
      <c r="N538" s="3">
        <f>IF(Слияние1[[#This Row],[Валовая прибыль, руб]]=0,0,Слияние1[[#This Row],[Валовая прибыль, руб]]/Слияние1[[#This Row],[продажи руб]])</f>
        <v>0.57871275651036547</v>
      </c>
    </row>
    <row r="539" spans="1:14" x14ac:dyDescent="0.3">
      <c r="A539" s="1" t="s">
        <v>44</v>
      </c>
      <c r="B539" s="1" t="s">
        <v>49</v>
      </c>
      <c r="C539" s="1" t="s">
        <v>46</v>
      </c>
      <c r="D539" s="1" t="s">
        <v>15</v>
      </c>
      <c r="E539">
        <v>0</v>
      </c>
      <c r="F539">
        <v>0</v>
      </c>
      <c r="G539" s="2">
        <v>0</v>
      </c>
      <c r="H539">
        <v>0</v>
      </c>
      <c r="I539" s="2">
        <v>0</v>
      </c>
      <c r="J539">
        <v>2</v>
      </c>
      <c r="K539" s="1">
        <f>IF(Слияние1[[#This Row],[продажи шт]]&gt;=0,(Слияние1[[#This Row],[продажи шт]]*Слияние1[[#This Row],[Себестоимость одного изделия]]),0)</f>
        <v>0</v>
      </c>
      <c r="L539" s="2">
        <v>433.37249999999989</v>
      </c>
      <c r="M539" s="2">
        <f>Слияние1[[#This Row],[продажи руб]]-Слияние1[[#This Row],[Себестоимость продаж]]</f>
        <v>0</v>
      </c>
      <c r="N539" s="3">
        <f>IF(Слияние1[[#This Row],[Валовая прибыль, руб]]=0,0,Слияние1[[#This Row],[Валовая прибыль, руб]]/Слияние1[[#This Row],[продажи руб]])</f>
        <v>0</v>
      </c>
    </row>
    <row r="540" spans="1:14" x14ac:dyDescent="0.3">
      <c r="A540" s="1" t="s">
        <v>44</v>
      </c>
      <c r="B540" s="1" t="s">
        <v>49</v>
      </c>
      <c r="C540" s="1" t="s">
        <v>46</v>
      </c>
      <c r="D540" s="1" t="s">
        <v>16</v>
      </c>
      <c r="E540">
        <v>0</v>
      </c>
      <c r="F540">
        <v>1</v>
      </c>
      <c r="G540" s="2">
        <v>810.37049999999988</v>
      </c>
      <c r="H540">
        <v>0</v>
      </c>
      <c r="I540" s="2">
        <v>0</v>
      </c>
      <c r="J540">
        <v>2</v>
      </c>
      <c r="K540" s="1">
        <f>IF(Слияние1[[#This Row],[продажи шт]]&gt;=0,(Слияние1[[#This Row],[продажи шт]]*Слияние1[[#This Row],[Себестоимость одного изделия]]),0)</f>
        <v>0</v>
      </c>
      <c r="L540" s="2">
        <v>433.37249999999989</v>
      </c>
      <c r="M540" s="2">
        <f>Слияние1[[#This Row],[продажи руб]]-Слияние1[[#This Row],[Себестоимость продаж]]</f>
        <v>0</v>
      </c>
      <c r="N540" s="3">
        <f>IF(Слияние1[[#This Row],[Валовая прибыль, руб]]=0,0,Слияние1[[#This Row],[Валовая прибыль, руб]]/Слияние1[[#This Row],[продажи руб]])</f>
        <v>0</v>
      </c>
    </row>
    <row r="541" spans="1:14" x14ac:dyDescent="0.3">
      <c r="A541" s="1" t="s">
        <v>44</v>
      </c>
      <c r="B541" s="1" t="s">
        <v>49</v>
      </c>
      <c r="C541" s="1" t="s">
        <v>46</v>
      </c>
      <c r="D541" s="1" t="s">
        <v>13</v>
      </c>
      <c r="E541">
        <v>0</v>
      </c>
      <c r="F541">
        <v>1</v>
      </c>
      <c r="G541" s="2">
        <v>810.37049999999988</v>
      </c>
      <c r="H541">
        <v>0</v>
      </c>
      <c r="I541" s="2">
        <v>0</v>
      </c>
      <c r="J541">
        <v>0</v>
      </c>
      <c r="K541" s="1">
        <f>IF(Слияние1[[#This Row],[продажи шт]]&gt;=0,(Слияние1[[#This Row],[продажи шт]]*Слияние1[[#This Row],[Себестоимость одного изделия]]),0)</f>
        <v>0</v>
      </c>
      <c r="L541" s="2">
        <v>433.37249999999989</v>
      </c>
      <c r="M541" s="2">
        <f>Слияние1[[#This Row],[продажи руб]]-Слияние1[[#This Row],[Себестоимость продаж]]</f>
        <v>0</v>
      </c>
      <c r="N541" s="3">
        <f>IF(Слияние1[[#This Row],[Валовая прибыль, руб]]=0,0,Слияние1[[#This Row],[Валовая прибыль, руб]]/Слияние1[[#This Row],[продажи руб]])</f>
        <v>0</v>
      </c>
    </row>
    <row r="542" spans="1:14" x14ac:dyDescent="0.3">
      <c r="A542" s="1" t="s">
        <v>44</v>
      </c>
      <c r="B542" s="1" t="s">
        <v>49</v>
      </c>
      <c r="C542" s="1" t="s">
        <v>46</v>
      </c>
      <c r="D542" s="1" t="s">
        <v>18</v>
      </c>
      <c r="E542">
        <v>0</v>
      </c>
      <c r="F542">
        <v>0</v>
      </c>
      <c r="G542" s="2">
        <v>0</v>
      </c>
      <c r="H542">
        <v>0</v>
      </c>
      <c r="I542" s="2">
        <v>0</v>
      </c>
      <c r="J542">
        <v>1</v>
      </c>
      <c r="K542" s="1">
        <f>IF(Слияние1[[#This Row],[продажи шт]]&gt;=0,(Слияние1[[#This Row],[продажи шт]]*Слияние1[[#This Row],[Себестоимость одного изделия]]),0)</f>
        <v>0</v>
      </c>
      <c r="L542" s="2">
        <v>433.37249999999989</v>
      </c>
      <c r="M542" s="2">
        <f>Слияние1[[#This Row],[продажи руб]]-Слияние1[[#This Row],[Себестоимость продаж]]</f>
        <v>0</v>
      </c>
      <c r="N542" s="3">
        <f>IF(Слияние1[[#This Row],[Валовая прибыль, руб]]=0,0,Слияние1[[#This Row],[Валовая прибыль, руб]]/Слияние1[[#This Row],[продажи руб]])</f>
        <v>0</v>
      </c>
    </row>
    <row r="543" spans="1:14" x14ac:dyDescent="0.3">
      <c r="A543" s="1" t="s">
        <v>44</v>
      </c>
      <c r="B543" s="1" t="s">
        <v>49</v>
      </c>
      <c r="C543" s="1" t="s">
        <v>34</v>
      </c>
      <c r="D543" s="1" t="s">
        <v>13</v>
      </c>
      <c r="E543">
        <v>0</v>
      </c>
      <c r="F543">
        <v>1</v>
      </c>
      <c r="G543" s="2">
        <v>955.55799999999988</v>
      </c>
      <c r="H543">
        <v>1</v>
      </c>
      <c r="I543" s="2">
        <v>955.55799999999988</v>
      </c>
      <c r="J543">
        <v>1</v>
      </c>
      <c r="K54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43" s="2">
        <v>433.37249999999989</v>
      </c>
      <c r="M543" s="2">
        <f>Слияние1[[#This Row],[продажи руб]]-Слияние1[[#This Row],[Себестоимость продаж]]</f>
        <v>522.18550000000005</v>
      </c>
      <c r="N543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44" spans="1:14" x14ac:dyDescent="0.3">
      <c r="A544" s="1" t="s">
        <v>44</v>
      </c>
      <c r="B544" s="1" t="s">
        <v>49</v>
      </c>
      <c r="C544" s="1" t="s">
        <v>34</v>
      </c>
      <c r="D544" s="1" t="s">
        <v>16</v>
      </c>
      <c r="E544">
        <v>0</v>
      </c>
      <c r="F544">
        <v>1</v>
      </c>
      <c r="G544" s="2">
        <v>810.37049999999988</v>
      </c>
      <c r="H544">
        <v>-1</v>
      </c>
      <c r="I544" s="2">
        <v>-810.37049999999988</v>
      </c>
      <c r="J544">
        <v>0</v>
      </c>
      <c r="K544" s="1">
        <f>IF(Слияние1[[#This Row],[продажи шт]]&gt;=0,(Слияние1[[#This Row],[продажи шт]]*Слияние1[[#This Row],[Себестоимость одного изделия]]),0)</f>
        <v>0</v>
      </c>
      <c r="L544" s="2">
        <v>433.37249999999989</v>
      </c>
      <c r="M544" s="2">
        <f>Слияние1[[#This Row],[продажи руб]]-Слияние1[[#This Row],[Себестоимость продаж]]</f>
        <v>-810.37049999999988</v>
      </c>
      <c r="N544" s="3">
        <f>IF(Слияние1[[#This Row],[Валовая прибыль, руб]]=0,0,Слияние1[[#This Row],[Валовая прибыль, руб]]/Слияние1[[#This Row],[продажи руб]])</f>
        <v>1</v>
      </c>
    </row>
    <row r="545" spans="1:14" x14ac:dyDescent="0.3">
      <c r="A545" s="1" t="s">
        <v>44</v>
      </c>
      <c r="B545" s="1" t="s">
        <v>49</v>
      </c>
      <c r="C545" s="1" t="s">
        <v>34</v>
      </c>
      <c r="D545" s="1" t="s">
        <v>13</v>
      </c>
      <c r="E545">
        <v>0</v>
      </c>
      <c r="F545">
        <v>2</v>
      </c>
      <c r="G545" s="2">
        <v>1765.9285</v>
      </c>
      <c r="H545">
        <v>1</v>
      </c>
      <c r="I545" s="2">
        <v>955.55799999999988</v>
      </c>
      <c r="J545">
        <v>0</v>
      </c>
      <c r="K54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45" s="2">
        <v>433.37249999999989</v>
      </c>
      <c r="M545" s="2">
        <f>Слияние1[[#This Row],[продажи руб]]-Слияние1[[#This Row],[Себестоимость продаж]]</f>
        <v>522.18550000000005</v>
      </c>
      <c r="N545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546" spans="1:14" x14ac:dyDescent="0.3">
      <c r="A546" s="1" t="s">
        <v>44</v>
      </c>
      <c r="B546" s="1" t="s">
        <v>49</v>
      </c>
      <c r="C546" s="1" t="s">
        <v>34</v>
      </c>
      <c r="D546" s="1" t="s">
        <v>17</v>
      </c>
      <c r="E546">
        <v>0</v>
      </c>
      <c r="F546">
        <v>3</v>
      </c>
      <c r="G546" s="2">
        <v>3322.1084999999998</v>
      </c>
      <c r="H546">
        <v>0</v>
      </c>
      <c r="I546" s="2">
        <v>0</v>
      </c>
      <c r="J546">
        <v>3</v>
      </c>
      <c r="K546" s="1">
        <f>IF(Слияние1[[#This Row],[продажи шт]]&gt;=0,(Слияние1[[#This Row],[продажи шт]]*Слияние1[[#This Row],[Себестоимость одного изделия]]),0)</f>
        <v>0</v>
      </c>
      <c r="L546" s="2">
        <v>433.37249999999989</v>
      </c>
      <c r="M546" s="2">
        <f>Слияние1[[#This Row],[продажи руб]]-Слияние1[[#This Row],[Себестоимость продаж]]</f>
        <v>0</v>
      </c>
      <c r="N546" s="3">
        <f>IF(Слияние1[[#This Row],[Валовая прибыль, руб]]=0,0,Слияние1[[#This Row],[Валовая прибыль, руб]]/Слияние1[[#This Row],[продажи руб]])</f>
        <v>0</v>
      </c>
    </row>
    <row r="547" spans="1:14" x14ac:dyDescent="0.3">
      <c r="A547" s="1" t="s">
        <v>44</v>
      </c>
      <c r="B547" s="1" t="s">
        <v>49</v>
      </c>
      <c r="C547" s="1" t="s">
        <v>34</v>
      </c>
      <c r="D547" s="1" t="s">
        <v>18</v>
      </c>
      <c r="E547">
        <v>0</v>
      </c>
      <c r="F547">
        <v>1</v>
      </c>
      <c r="G547" s="2">
        <v>955.55799999999988</v>
      </c>
      <c r="H547">
        <v>0</v>
      </c>
      <c r="I547" s="2">
        <v>0</v>
      </c>
      <c r="J547">
        <v>0</v>
      </c>
      <c r="K547" s="1">
        <f>IF(Слияние1[[#This Row],[продажи шт]]&gt;=0,(Слияние1[[#This Row],[продажи шт]]*Слияние1[[#This Row],[Себестоимость одного изделия]]),0)</f>
        <v>0</v>
      </c>
      <c r="L547" s="2">
        <v>433.37249999999989</v>
      </c>
      <c r="M547" s="2">
        <f>Слияние1[[#This Row],[продажи руб]]-Слияние1[[#This Row],[Себестоимость продаж]]</f>
        <v>0</v>
      </c>
      <c r="N547" s="3">
        <f>IF(Слияние1[[#This Row],[Валовая прибыль, руб]]=0,0,Слияние1[[#This Row],[Валовая прибыль, руб]]/Слияние1[[#This Row],[продажи руб]])</f>
        <v>0</v>
      </c>
    </row>
    <row r="548" spans="1:14" x14ac:dyDescent="0.3">
      <c r="A548" s="1" t="s">
        <v>44</v>
      </c>
      <c r="B548" s="1" t="s">
        <v>50</v>
      </c>
      <c r="C548" s="1" t="s">
        <v>22</v>
      </c>
      <c r="D548" s="1" t="s">
        <v>13</v>
      </c>
      <c r="E548">
        <v>0</v>
      </c>
      <c r="F548">
        <v>1</v>
      </c>
      <c r="G548" s="2">
        <v>1005.9855</v>
      </c>
      <c r="H548">
        <v>0</v>
      </c>
      <c r="I548" s="2">
        <v>0</v>
      </c>
      <c r="J548">
        <v>0</v>
      </c>
      <c r="K548" s="1">
        <f>IF(Слияние1[[#This Row],[продажи шт]]&gt;=0,(Слияние1[[#This Row],[продажи шт]]*Слияние1[[#This Row],[Себестоимость одного изделия]]),0)</f>
        <v>0</v>
      </c>
      <c r="L548" s="2">
        <v>433.37249999999989</v>
      </c>
      <c r="M548" s="2">
        <f>Слияние1[[#This Row],[продажи руб]]-Слияние1[[#This Row],[Себестоимость продаж]]</f>
        <v>0</v>
      </c>
      <c r="N548" s="3">
        <f>IF(Слияние1[[#This Row],[Валовая прибыль, руб]]=0,0,Слияние1[[#This Row],[Валовая прибыль, руб]]/Слияние1[[#This Row],[продажи руб]])</f>
        <v>0</v>
      </c>
    </row>
    <row r="549" spans="1:14" x14ac:dyDescent="0.3">
      <c r="A549" s="1" t="s">
        <v>44</v>
      </c>
      <c r="B549" s="1" t="s">
        <v>50</v>
      </c>
      <c r="C549" s="1" t="s">
        <v>22</v>
      </c>
      <c r="D549" s="1" t="s">
        <v>13</v>
      </c>
      <c r="E549">
        <v>0</v>
      </c>
      <c r="F549">
        <v>0</v>
      </c>
      <c r="G549" s="2">
        <v>0</v>
      </c>
      <c r="H549">
        <v>0</v>
      </c>
      <c r="I549" s="2">
        <v>0</v>
      </c>
      <c r="J549">
        <v>1</v>
      </c>
      <c r="K549" s="1">
        <f>IF(Слияние1[[#This Row],[продажи шт]]&gt;=0,(Слияние1[[#This Row],[продажи шт]]*Слияние1[[#This Row],[Себестоимость одного изделия]]),0)</f>
        <v>0</v>
      </c>
      <c r="L549" s="2">
        <v>433.37249999999989</v>
      </c>
      <c r="M549" s="2">
        <f>Слияние1[[#This Row],[продажи руб]]-Слияние1[[#This Row],[Себестоимость продаж]]</f>
        <v>0</v>
      </c>
      <c r="N549" s="3">
        <f>IF(Слияние1[[#This Row],[Валовая прибыль, руб]]=0,0,Слияние1[[#This Row],[Валовая прибыль, руб]]/Слияние1[[#This Row],[продажи руб]])</f>
        <v>0</v>
      </c>
    </row>
    <row r="550" spans="1:14" x14ac:dyDescent="0.3">
      <c r="A550" s="1" t="s">
        <v>44</v>
      </c>
      <c r="B550" s="1" t="s">
        <v>50</v>
      </c>
      <c r="C550" s="1" t="s">
        <v>22</v>
      </c>
      <c r="D550" s="1" t="s">
        <v>17</v>
      </c>
      <c r="E550">
        <v>0</v>
      </c>
      <c r="F550">
        <v>1</v>
      </c>
      <c r="G550" s="2">
        <v>1255.8689999999999</v>
      </c>
      <c r="H550">
        <v>0</v>
      </c>
      <c r="I550" s="2">
        <v>0</v>
      </c>
      <c r="J550">
        <v>0</v>
      </c>
      <c r="K550" s="1">
        <f>IF(Слияние1[[#This Row],[продажи шт]]&gt;=0,(Слияние1[[#This Row],[продажи шт]]*Слияние1[[#This Row],[Себестоимость одного изделия]]),0)</f>
        <v>0</v>
      </c>
      <c r="L550" s="2">
        <v>433.37249999999989</v>
      </c>
      <c r="M550" s="2">
        <f>Слияние1[[#This Row],[продажи руб]]-Слияние1[[#This Row],[Себестоимость продаж]]</f>
        <v>0</v>
      </c>
      <c r="N550" s="3">
        <f>IF(Слияние1[[#This Row],[Валовая прибыль, руб]]=0,0,Слияние1[[#This Row],[Валовая прибыль, руб]]/Слияние1[[#This Row],[продажи руб]])</f>
        <v>0</v>
      </c>
    </row>
    <row r="551" spans="1:14" x14ac:dyDescent="0.3">
      <c r="A551" s="1" t="s">
        <v>44</v>
      </c>
      <c r="B551" s="1" t="s">
        <v>50</v>
      </c>
      <c r="C551" s="1" t="s">
        <v>22</v>
      </c>
      <c r="D551" s="1" t="s">
        <v>13</v>
      </c>
      <c r="E551">
        <v>0</v>
      </c>
      <c r="F551">
        <v>29</v>
      </c>
      <c r="G551" s="2">
        <v>31058.4755</v>
      </c>
      <c r="H551">
        <v>10</v>
      </c>
      <c r="I551" s="2">
        <v>10602.977000000001</v>
      </c>
      <c r="J551">
        <v>0</v>
      </c>
      <c r="K551" s="1">
        <f>IF(Слияние1[[#This Row],[продажи шт]]&gt;=0,(Слияние1[[#This Row],[продажи шт]]*Слияние1[[#This Row],[Себестоимость одного изделия]]),0)</f>
        <v>4333.7249999999985</v>
      </c>
      <c r="L551" s="2">
        <v>433.37249999999989</v>
      </c>
      <c r="M551" s="2">
        <f>Слияние1[[#This Row],[продажи руб]]-Слияние1[[#This Row],[Себестоимость продаж]]</f>
        <v>6269.2520000000022</v>
      </c>
      <c r="N551" s="3">
        <f>IF(Слияние1[[#This Row],[Валовая прибыль, руб]]=0,0,Слияние1[[#This Row],[Валовая прибыль, руб]]/Слияние1[[#This Row],[продажи руб]])</f>
        <v>0.59127280951378103</v>
      </c>
    </row>
    <row r="552" spans="1:14" x14ac:dyDescent="0.3">
      <c r="A552" s="1" t="s">
        <v>44</v>
      </c>
      <c r="B552" s="1" t="s">
        <v>50</v>
      </c>
      <c r="C552" s="1" t="s">
        <v>22</v>
      </c>
      <c r="D552" s="1" t="s">
        <v>14</v>
      </c>
      <c r="E552">
        <v>0</v>
      </c>
      <c r="F552">
        <v>3</v>
      </c>
      <c r="G552" s="2">
        <v>3549.8890000000001</v>
      </c>
      <c r="H552">
        <v>1</v>
      </c>
      <c r="I552" s="2">
        <v>1255.8689999999999</v>
      </c>
      <c r="J552">
        <v>0</v>
      </c>
      <c r="K55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52" s="2">
        <v>433.37249999999989</v>
      </c>
      <c r="M552" s="2">
        <f>Слияние1[[#This Row],[продажи руб]]-Слияние1[[#This Row],[Себестоимость продаж]]</f>
        <v>822.49649999999997</v>
      </c>
      <c r="N552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553" spans="1:14" x14ac:dyDescent="0.3">
      <c r="A553" s="1" t="s">
        <v>44</v>
      </c>
      <c r="B553" s="1" t="s">
        <v>50</v>
      </c>
      <c r="C553" s="1" t="s">
        <v>22</v>
      </c>
      <c r="D553" s="1" t="s">
        <v>32</v>
      </c>
      <c r="E553">
        <v>0</v>
      </c>
      <c r="F553">
        <v>1</v>
      </c>
      <c r="G553" s="2">
        <v>1005.9855</v>
      </c>
      <c r="H553">
        <v>0</v>
      </c>
      <c r="I553" s="2">
        <v>0</v>
      </c>
      <c r="J553">
        <v>0</v>
      </c>
      <c r="K553" s="1">
        <f>IF(Слияние1[[#This Row],[продажи шт]]&gt;=0,(Слияние1[[#This Row],[продажи шт]]*Слияние1[[#This Row],[Себестоимость одного изделия]]),0)</f>
        <v>0</v>
      </c>
      <c r="L553" s="2">
        <v>433.37249999999989</v>
      </c>
      <c r="M553" s="2">
        <f>Слияние1[[#This Row],[продажи руб]]-Слияние1[[#This Row],[Себестоимость продаж]]</f>
        <v>0</v>
      </c>
      <c r="N553" s="3">
        <f>IF(Слияние1[[#This Row],[Валовая прибыль, руб]]=0,0,Слияние1[[#This Row],[Валовая прибыль, руб]]/Слияние1[[#This Row],[продажи руб]])</f>
        <v>0</v>
      </c>
    </row>
    <row r="554" spans="1:14" x14ac:dyDescent="0.3">
      <c r="A554" s="1" t="s">
        <v>44</v>
      </c>
      <c r="B554" s="1" t="s">
        <v>50</v>
      </c>
      <c r="C554" s="1" t="s">
        <v>22</v>
      </c>
      <c r="D554" s="1" t="s">
        <v>15</v>
      </c>
      <c r="E554">
        <v>0</v>
      </c>
      <c r="F554">
        <v>3</v>
      </c>
      <c r="G554" s="2">
        <v>3443.8474999999999</v>
      </c>
      <c r="H554">
        <v>1</v>
      </c>
      <c r="I554" s="2">
        <v>1255.8689999999999</v>
      </c>
      <c r="J554">
        <v>0</v>
      </c>
      <c r="K55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54" s="2">
        <v>433.37249999999989</v>
      </c>
      <c r="M554" s="2">
        <f>Слияние1[[#This Row],[продажи руб]]-Слияние1[[#This Row],[Себестоимость продаж]]</f>
        <v>822.49649999999997</v>
      </c>
      <c r="N554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555" spans="1:14" x14ac:dyDescent="0.3">
      <c r="A555" s="1" t="s">
        <v>44</v>
      </c>
      <c r="B555" s="1" t="s">
        <v>50</v>
      </c>
      <c r="C555" s="1" t="s">
        <v>22</v>
      </c>
      <c r="D555" s="1" t="s">
        <v>16</v>
      </c>
      <c r="E555">
        <v>0</v>
      </c>
      <c r="F555">
        <v>5</v>
      </c>
      <c r="G555" s="2">
        <v>5779.5780000000004</v>
      </c>
      <c r="H555">
        <v>3</v>
      </c>
      <c r="I555" s="2">
        <v>3267.84</v>
      </c>
      <c r="J555">
        <v>0</v>
      </c>
      <c r="K555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555" s="2">
        <v>433.37249999999989</v>
      </c>
      <c r="M555" s="2">
        <f>Слияние1[[#This Row],[продажи руб]]-Слияние1[[#This Row],[Себестоимость продаж]]</f>
        <v>1967.7225000000005</v>
      </c>
      <c r="N555" s="3">
        <f>IF(Слияние1[[#This Row],[Валовая прибыль, руб]]=0,0,Слияние1[[#This Row],[Валовая прибыль, руб]]/Слияние1[[#This Row],[продажи руб]])</f>
        <v>0.60214774897179801</v>
      </c>
    </row>
    <row r="556" spans="1:14" x14ac:dyDescent="0.3">
      <c r="A556" s="1" t="s">
        <v>44</v>
      </c>
      <c r="B556" s="1" t="s">
        <v>50</v>
      </c>
      <c r="C556" s="1" t="s">
        <v>22</v>
      </c>
      <c r="D556" s="1" t="s">
        <v>13</v>
      </c>
      <c r="E556">
        <v>0</v>
      </c>
      <c r="F556">
        <v>0</v>
      </c>
      <c r="G556" s="2">
        <v>0</v>
      </c>
      <c r="H556">
        <v>0</v>
      </c>
      <c r="I556" s="2">
        <v>0</v>
      </c>
      <c r="J556">
        <v>0</v>
      </c>
      <c r="K556" s="1">
        <f>IF(Слияние1[[#This Row],[продажи шт]]&gt;=0,(Слияние1[[#This Row],[продажи шт]]*Слияние1[[#This Row],[Себестоимость одного изделия]]),0)</f>
        <v>0</v>
      </c>
      <c r="L556" s="2">
        <v>433.37249999999989</v>
      </c>
      <c r="M556" s="2">
        <f>Слияние1[[#This Row],[продажи руб]]-Слияние1[[#This Row],[Себестоимость продаж]]</f>
        <v>0</v>
      </c>
      <c r="N556" s="3">
        <f>IF(Слияние1[[#This Row],[Валовая прибыль, руб]]=0,0,Слияние1[[#This Row],[Валовая прибыль, руб]]/Слияние1[[#This Row],[продажи руб]])</f>
        <v>0</v>
      </c>
    </row>
    <row r="557" spans="1:14" x14ac:dyDescent="0.3">
      <c r="A557" s="1" t="s">
        <v>44</v>
      </c>
      <c r="B557" s="1" t="s">
        <v>50</v>
      </c>
      <c r="C557" s="1" t="s">
        <v>22</v>
      </c>
      <c r="D557" s="1" t="s">
        <v>17</v>
      </c>
      <c r="E557">
        <v>0</v>
      </c>
      <c r="F557">
        <v>3</v>
      </c>
      <c r="G557" s="2">
        <v>3300.0055000000002</v>
      </c>
      <c r="H557">
        <v>1</v>
      </c>
      <c r="I557" s="2">
        <v>1119.364</v>
      </c>
      <c r="J557">
        <v>0</v>
      </c>
      <c r="K55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57" s="2">
        <v>433.37249999999989</v>
      </c>
      <c r="M557" s="2">
        <f>Слияние1[[#This Row],[продажи руб]]-Слияние1[[#This Row],[Себестоимость продаж]]</f>
        <v>685.99150000000009</v>
      </c>
      <c r="N557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58" spans="1:14" x14ac:dyDescent="0.3">
      <c r="A558" s="1" t="s">
        <v>44</v>
      </c>
      <c r="B558" s="1" t="s">
        <v>50</v>
      </c>
      <c r="C558" s="1" t="s">
        <v>22</v>
      </c>
      <c r="D558" s="1" t="s">
        <v>18</v>
      </c>
      <c r="E558">
        <v>0</v>
      </c>
      <c r="F558">
        <v>4</v>
      </c>
      <c r="G558" s="2">
        <v>4481.9984999999997</v>
      </c>
      <c r="H558">
        <v>1</v>
      </c>
      <c r="I558" s="2">
        <v>1119.364</v>
      </c>
      <c r="J558">
        <v>0</v>
      </c>
      <c r="K55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58" s="2">
        <v>433.37249999999989</v>
      </c>
      <c r="M558" s="2">
        <f>Слияние1[[#This Row],[продажи руб]]-Слияние1[[#This Row],[Себестоимость продаж]]</f>
        <v>685.99150000000009</v>
      </c>
      <c r="N558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59" spans="1:14" x14ac:dyDescent="0.3">
      <c r="A559" s="1" t="s">
        <v>44</v>
      </c>
      <c r="B559" s="1" t="s">
        <v>50</v>
      </c>
      <c r="C559" s="1" t="s">
        <v>22</v>
      </c>
      <c r="D559" s="1" t="s">
        <v>19</v>
      </c>
      <c r="E559">
        <v>0</v>
      </c>
      <c r="F559">
        <v>3</v>
      </c>
      <c r="G559" s="2">
        <v>3443.8474999999999</v>
      </c>
      <c r="H559">
        <v>2</v>
      </c>
      <c r="I559" s="2">
        <v>2437.8620000000001</v>
      </c>
      <c r="J559">
        <v>0</v>
      </c>
      <c r="K55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59" s="2">
        <v>433.37249999999989</v>
      </c>
      <c r="M559" s="2">
        <f>Слияние1[[#This Row],[продажи руб]]-Слияние1[[#This Row],[Себестоимость продаж]]</f>
        <v>1571.1170000000002</v>
      </c>
      <c r="N559" s="3">
        <f>IF(Слияние1[[#This Row],[Валовая прибыль, руб]]=0,0,Слияние1[[#This Row],[Валовая прибыль, руб]]/Слияние1[[#This Row],[продажи руб]])</f>
        <v>0.64446510918173394</v>
      </c>
    </row>
    <row r="560" spans="1:14" x14ac:dyDescent="0.3">
      <c r="A560" s="1" t="s">
        <v>44</v>
      </c>
      <c r="B560" s="1" t="s">
        <v>50</v>
      </c>
      <c r="C560" s="1" t="s">
        <v>23</v>
      </c>
      <c r="D560" s="1" t="s">
        <v>13</v>
      </c>
      <c r="E560">
        <v>0</v>
      </c>
      <c r="F560">
        <v>6</v>
      </c>
      <c r="G560" s="2">
        <v>6841.4419999999991</v>
      </c>
      <c r="H560">
        <v>5</v>
      </c>
      <c r="I560" s="2">
        <v>5725.2979999999998</v>
      </c>
      <c r="J560">
        <v>0</v>
      </c>
      <c r="K560" s="1">
        <f>IF(Слияние1[[#This Row],[продажи шт]]&gt;=0,(Слияние1[[#This Row],[продажи шт]]*Слияние1[[#This Row],[Себестоимость одного изделия]]),0)</f>
        <v>2166.8624999999993</v>
      </c>
      <c r="L560" s="2">
        <v>433.37249999999989</v>
      </c>
      <c r="M560" s="2">
        <f>Слияние1[[#This Row],[продажи руб]]-Слияние1[[#This Row],[Себестоимость продаж]]</f>
        <v>3558.4355000000005</v>
      </c>
      <c r="N560" s="3">
        <f>IF(Слияние1[[#This Row],[Валовая прибыль, руб]]=0,0,Слияние1[[#This Row],[Валовая прибыль, руб]]/Слияние1[[#This Row],[продажи руб]])</f>
        <v>0.62152843397845847</v>
      </c>
    </row>
    <row r="561" spans="1:14" x14ac:dyDescent="0.3">
      <c r="A561" s="1" t="s">
        <v>44</v>
      </c>
      <c r="B561" s="1" t="s">
        <v>50</v>
      </c>
      <c r="C561" s="1" t="s">
        <v>23</v>
      </c>
      <c r="D561" s="1" t="s">
        <v>15</v>
      </c>
      <c r="E561">
        <v>0</v>
      </c>
      <c r="F561">
        <v>1</v>
      </c>
      <c r="G561" s="2">
        <v>1119.364</v>
      </c>
      <c r="H561">
        <v>1</v>
      </c>
      <c r="I561" s="2">
        <v>1119.364</v>
      </c>
      <c r="J561">
        <v>0</v>
      </c>
      <c r="K56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61" s="2">
        <v>433.37249999999989</v>
      </c>
      <c r="M561" s="2">
        <f>Слияние1[[#This Row],[продажи руб]]-Слияние1[[#This Row],[Себестоимость продаж]]</f>
        <v>685.99150000000009</v>
      </c>
      <c r="N561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62" spans="1:14" x14ac:dyDescent="0.3">
      <c r="A562" s="1" t="s">
        <v>44</v>
      </c>
      <c r="B562" s="1" t="s">
        <v>50</v>
      </c>
      <c r="C562" s="1" t="s">
        <v>23</v>
      </c>
      <c r="D562" s="1" t="s">
        <v>16</v>
      </c>
      <c r="E562">
        <v>0</v>
      </c>
      <c r="F562">
        <v>4</v>
      </c>
      <c r="G562" s="2">
        <v>4250.6989999999996</v>
      </c>
      <c r="H562">
        <v>1</v>
      </c>
      <c r="I562" s="2">
        <v>1005.9855</v>
      </c>
      <c r="J562">
        <v>0</v>
      </c>
      <c r="K56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62" s="2">
        <v>433.37249999999989</v>
      </c>
      <c r="M562" s="2">
        <f>Слияние1[[#This Row],[продажи руб]]-Слияние1[[#This Row],[Себестоимость продаж]]</f>
        <v>572.61300000000006</v>
      </c>
      <c r="N562" s="3">
        <f>IF(Слияние1[[#This Row],[Валовая прибыль, руб]]=0,0,Слияние1[[#This Row],[Валовая прибыль, руб]]/Слияние1[[#This Row],[продажи руб]])</f>
        <v>0.5692060173829544</v>
      </c>
    </row>
    <row r="563" spans="1:14" x14ac:dyDescent="0.3">
      <c r="A563" s="1" t="s">
        <v>44</v>
      </c>
      <c r="B563" s="1" t="s">
        <v>50</v>
      </c>
      <c r="C563" s="1" t="s">
        <v>23</v>
      </c>
      <c r="D563" s="1" t="s">
        <v>13</v>
      </c>
      <c r="E563">
        <v>0</v>
      </c>
      <c r="F563">
        <v>1</v>
      </c>
      <c r="G563" s="2">
        <v>1119.364</v>
      </c>
      <c r="H563">
        <v>0</v>
      </c>
      <c r="I563" s="2">
        <v>0</v>
      </c>
      <c r="J563">
        <v>0</v>
      </c>
      <c r="K563" s="1">
        <f>IF(Слияние1[[#This Row],[продажи шт]]&gt;=0,(Слияние1[[#This Row],[продажи шт]]*Слияние1[[#This Row],[Себестоимость одного изделия]]),0)</f>
        <v>0</v>
      </c>
      <c r="L563" s="2">
        <v>433.37249999999989</v>
      </c>
      <c r="M563" s="2">
        <f>Слияние1[[#This Row],[продажи руб]]-Слияние1[[#This Row],[Себестоимость продаж]]</f>
        <v>0</v>
      </c>
      <c r="N563" s="3">
        <f>IF(Слияние1[[#This Row],[Валовая прибыль, руб]]=0,0,Слияние1[[#This Row],[Валовая прибыль, руб]]/Слияние1[[#This Row],[продажи руб]])</f>
        <v>0</v>
      </c>
    </row>
    <row r="564" spans="1:14" x14ac:dyDescent="0.3">
      <c r="A564" s="1" t="s">
        <v>44</v>
      </c>
      <c r="B564" s="1" t="s">
        <v>50</v>
      </c>
      <c r="C564" s="1" t="s">
        <v>23</v>
      </c>
      <c r="D564" s="1" t="s">
        <v>17</v>
      </c>
      <c r="E564">
        <v>0</v>
      </c>
      <c r="F564">
        <v>1</v>
      </c>
      <c r="G564" s="2">
        <v>1119.364</v>
      </c>
      <c r="H564">
        <v>1</v>
      </c>
      <c r="I564" s="2">
        <v>1119.364</v>
      </c>
      <c r="J564">
        <v>0</v>
      </c>
      <c r="K56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64" s="2">
        <v>433.37249999999989</v>
      </c>
      <c r="M564" s="2">
        <f>Слияние1[[#This Row],[продажи руб]]-Слияние1[[#This Row],[Себестоимость продаж]]</f>
        <v>685.99150000000009</v>
      </c>
      <c r="N564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65" spans="1:14" x14ac:dyDescent="0.3">
      <c r="A565" s="1" t="s">
        <v>44</v>
      </c>
      <c r="B565" s="1" t="s">
        <v>50</v>
      </c>
      <c r="C565" s="1" t="s">
        <v>24</v>
      </c>
      <c r="D565" s="1" t="s">
        <v>16</v>
      </c>
      <c r="E565">
        <v>0</v>
      </c>
      <c r="F565">
        <v>1</v>
      </c>
      <c r="G565" s="2">
        <v>1181.9929999999999</v>
      </c>
      <c r="H565">
        <v>0</v>
      </c>
      <c r="I565" s="2">
        <v>0</v>
      </c>
      <c r="J565">
        <v>0</v>
      </c>
      <c r="K565" s="1">
        <f>IF(Слияние1[[#This Row],[продажи шт]]&gt;=0,(Слияние1[[#This Row],[продажи шт]]*Слияние1[[#This Row],[Себестоимость одного изделия]]),0)</f>
        <v>0</v>
      </c>
      <c r="L565" s="2">
        <v>433.37249999999989</v>
      </c>
      <c r="M565" s="2">
        <f>Слияние1[[#This Row],[продажи руб]]-Слияние1[[#This Row],[Себестоимость продаж]]</f>
        <v>0</v>
      </c>
      <c r="N565" s="3">
        <f>IF(Слияние1[[#This Row],[Валовая прибыль, руб]]=0,0,Слияние1[[#This Row],[Валовая прибыль, руб]]/Слияние1[[#This Row],[продажи руб]])</f>
        <v>0</v>
      </c>
    </row>
    <row r="566" spans="1:14" x14ac:dyDescent="0.3">
      <c r="A566" s="1" t="s">
        <v>44</v>
      </c>
      <c r="B566" s="1" t="s">
        <v>50</v>
      </c>
      <c r="C566" s="1" t="s">
        <v>24</v>
      </c>
      <c r="D566" s="1" t="s">
        <v>13</v>
      </c>
      <c r="E566">
        <v>0</v>
      </c>
      <c r="F566">
        <v>17</v>
      </c>
      <c r="G566" s="2">
        <v>17867.78</v>
      </c>
      <c r="H566">
        <v>11</v>
      </c>
      <c r="I566" s="2">
        <v>11718.488499999999</v>
      </c>
      <c r="J566">
        <v>0</v>
      </c>
      <c r="K566" s="1">
        <f>IF(Слияние1[[#This Row],[продажи шт]]&gt;=0,(Слияние1[[#This Row],[продажи шт]]*Слияние1[[#This Row],[Себестоимость одного изделия]]),0)</f>
        <v>4767.0974999999989</v>
      </c>
      <c r="L566" s="2">
        <v>433.37249999999989</v>
      </c>
      <c r="M566" s="2">
        <f>Слияние1[[#This Row],[продажи руб]]-Слияние1[[#This Row],[Себестоимость продаж]]</f>
        <v>6951.3910000000005</v>
      </c>
      <c r="N566" s="3">
        <f>IF(Слияние1[[#This Row],[Валовая прибыль, руб]]=0,0,Слияние1[[#This Row],[Валовая прибыль, руб]]/Слияние1[[#This Row],[продажи руб]])</f>
        <v>0.59319860236241229</v>
      </c>
    </row>
    <row r="567" spans="1:14" x14ac:dyDescent="0.3">
      <c r="A567" s="1" t="s">
        <v>44</v>
      </c>
      <c r="B567" s="1" t="s">
        <v>50</v>
      </c>
      <c r="C567" s="1" t="s">
        <v>24</v>
      </c>
      <c r="D567" s="1" t="s">
        <v>14</v>
      </c>
      <c r="E567">
        <v>0</v>
      </c>
      <c r="F567">
        <v>4</v>
      </c>
      <c r="G567" s="2">
        <v>4273.8254999999999</v>
      </c>
      <c r="H567">
        <v>3</v>
      </c>
      <c r="I567" s="2">
        <v>3267.84</v>
      </c>
      <c r="J567">
        <v>0</v>
      </c>
      <c r="K567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567" s="2">
        <v>433.37249999999989</v>
      </c>
      <c r="M567" s="2">
        <f>Слияние1[[#This Row],[продажи руб]]-Слияние1[[#This Row],[Себестоимость продаж]]</f>
        <v>1967.7225000000005</v>
      </c>
      <c r="N567" s="3">
        <f>IF(Слияние1[[#This Row],[Валовая прибыль, руб]]=0,0,Слияние1[[#This Row],[Валовая прибыль, руб]]/Слияние1[[#This Row],[продажи руб]])</f>
        <v>0.60214774897179801</v>
      </c>
    </row>
    <row r="568" spans="1:14" x14ac:dyDescent="0.3">
      <c r="A568" s="1" t="s">
        <v>44</v>
      </c>
      <c r="B568" s="1" t="s">
        <v>50</v>
      </c>
      <c r="C568" s="1" t="s">
        <v>24</v>
      </c>
      <c r="D568" s="1" t="s">
        <v>16</v>
      </c>
      <c r="E568">
        <v>0</v>
      </c>
      <c r="F568">
        <v>1</v>
      </c>
      <c r="G568" s="2">
        <v>1005.9855</v>
      </c>
      <c r="H568">
        <v>1</v>
      </c>
      <c r="I568" s="2">
        <v>1005.9855</v>
      </c>
      <c r="J568">
        <v>1</v>
      </c>
      <c r="K56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68" s="2">
        <v>433.37249999999989</v>
      </c>
      <c r="M568" s="2">
        <f>Слияние1[[#This Row],[продажи руб]]-Слияние1[[#This Row],[Себестоимость продаж]]</f>
        <v>572.61300000000006</v>
      </c>
      <c r="N568" s="3">
        <f>IF(Слияние1[[#This Row],[Валовая прибыль, руб]]=0,0,Слияние1[[#This Row],[Валовая прибыль, руб]]/Слияние1[[#This Row],[продажи руб]])</f>
        <v>0.5692060173829544</v>
      </c>
    </row>
    <row r="569" spans="1:14" x14ac:dyDescent="0.3">
      <c r="A569" s="1" t="s">
        <v>44</v>
      </c>
      <c r="B569" s="1" t="s">
        <v>50</v>
      </c>
      <c r="C569" s="1" t="s">
        <v>24</v>
      </c>
      <c r="D569" s="1" t="s">
        <v>13</v>
      </c>
      <c r="E569">
        <v>0</v>
      </c>
      <c r="F569">
        <v>1</v>
      </c>
      <c r="G569" s="2">
        <v>1119.364</v>
      </c>
      <c r="H569">
        <v>1</v>
      </c>
      <c r="I569" s="2">
        <v>1119.364</v>
      </c>
      <c r="J569">
        <v>0</v>
      </c>
      <c r="K56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69" s="2">
        <v>433.37249999999989</v>
      </c>
      <c r="M569" s="2">
        <f>Слияние1[[#This Row],[продажи руб]]-Слияние1[[#This Row],[Себестоимость продаж]]</f>
        <v>685.99150000000009</v>
      </c>
      <c r="N569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70" spans="1:14" x14ac:dyDescent="0.3">
      <c r="A570" s="1" t="s">
        <v>44</v>
      </c>
      <c r="B570" s="1" t="s">
        <v>50</v>
      </c>
      <c r="C570" s="1" t="s">
        <v>24</v>
      </c>
      <c r="D570" s="1" t="s">
        <v>18</v>
      </c>
      <c r="E570">
        <v>0</v>
      </c>
      <c r="F570">
        <v>2</v>
      </c>
      <c r="G570" s="2">
        <v>2375.2330000000002</v>
      </c>
      <c r="H570">
        <v>2</v>
      </c>
      <c r="I570" s="2">
        <v>2375.2330000000002</v>
      </c>
      <c r="J570">
        <v>0</v>
      </c>
      <c r="K570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70" s="2">
        <v>433.37249999999989</v>
      </c>
      <c r="M570" s="2">
        <f>Слияние1[[#This Row],[продажи руб]]-Слияние1[[#This Row],[Себестоимость продаж]]</f>
        <v>1508.4880000000003</v>
      </c>
      <c r="N570" s="3">
        <f>IF(Слияние1[[#This Row],[Валовая прибыль, руб]]=0,0,Слияние1[[#This Row],[Валовая прибыль, руб]]/Слияние1[[#This Row],[продажи руб]])</f>
        <v>0.6350905363810625</v>
      </c>
    </row>
    <row r="571" spans="1:14" x14ac:dyDescent="0.3">
      <c r="A571" s="1" t="s">
        <v>44</v>
      </c>
      <c r="B571" s="1" t="s">
        <v>50</v>
      </c>
      <c r="C571" s="1" t="s">
        <v>25</v>
      </c>
      <c r="D571" s="1" t="s">
        <v>13</v>
      </c>
      <c r="E571">
        <v>0</v>
      </c>
      <c r="F571">
        <v>11</v>
      </c>
      <c r="G571" s="2">
        <v>12032.703</v>
      </c>
      <c r="H571">
        <v>6</v>
      </c>
      <c r="I571" s="2">
        <v>6431.3405000000002</v>
      </c>
      <c r="J571">
        <v>0</v>
      </c>
      <c r="K571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571" s="2">
        <v>433.37249999999989</v>
      </c>
      <c r="M571" s="2">
        <f>Слияние1[[#This Row],[продажи руб]]-Слияние1[[#This Row],[Себестоимость продаж]]</f>
        <v>3831.105500000001</v>
      </c>
      <c r="N571" s="3">
        <f>IF(Слияние1[[#This Row],[Валовая прибыль, руб]]=0,0,Слияние1[[#This Row],[Валовая прибыль, руб]]/Слияние1[[#This Row],[продажи руб]])</f>
        <v>0.59569315292822711</v>
      </c>
    </row>
    <row r="572" spans="1:14" x14ac:dyDescent="0.3">
      <c r="A572" s="1" t="s">
        <v>44</v>
      </c>
      <c r="B572" s="1" t="s">
        <v>50</v>
      </c>
      <c r="C572" s="1" t="s">
        <v>25</v>
      </c>
      <c r="D572" s="1" t="s">
        <v>14</v>
      </c>
      <c r="E572">
        <v>0</v>
      </c>
      <c r="F572">
        <v>1</v>
      </c>
      <c r="G572" s="2">
        <v>1119.364</v>
      </c>
      <c r="H572">
        <v>0</v>
      </c>
      <c r="I572" s="2">
        <v>0</v>
      </c>
      <c r="J572">
        <v>0</v>
      </c>
      <c r="K572" s="1">
        <f>IF(Слияние1[[#This Row],[продажи шт]]&gt;=0,(Слияние1[[#This Row],[продажи шт]]*Слияние1[[#This Row],[Себестоимость одного изделия]]),0)</f>
        <v>0</v>
      </c>
      <c r="L572" s="2">
        <v>433.37249999999989</v>
      </c>
      <c r="M572" s="2">
        <f>Слияние1[[#This Row],[продажи руб]]-Слияние1[[#This Row],[Себестоимость продаж]]</f>
        <v>0</v>
      </c>
      <c r="N572" s="3">
        <f>IF(Слияние1[[#This Row],[Валовая прибыль, руб]]=0,0,Слияние1[[#This Row],[Валовая прибыль, руб]]/Слияние1[[#This Row],[продажи руб]])</f>
        <v>0</v>
      </c>
    </row>
    <row r="573" spans="1:14" x14ac:dyDescent="0.3">
      <c r="A573" s="1" t="s">
        <v>44</v>
      </c>
      <c r="B573" s="1" t="s">
        <v>50</v>
      </c>
      <c r="C573" s="1" t="s">
        <v>25</v>
      </c>
      <c r="D573" s="1" t="s">
        <v>15</v>
      </c>
      <c r="E573">
        <v>0</v>
      </c>
      <c r="F573">
        <v>1</v>
      </c>
      <c r="G573" s="2">
        <v>1119.364</v>
      </c>
      <c r="H573">
        <v>1</v>
      </c>
      <c r="I573" s="2">
        <v>1119.364</v>
      </c>
      <c r="J573">
        <v>0</v>
      </c>
      <c r="K57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73" s="2">
        <v>433.37249999999989</v>
      </c>
      <c r="M573" s="2">
        <f>Слияние1[[#This Row],[продажи руб]]-Слияние1[[#This Row],[Себестоимость продаж]]</f>
        <v>685.99150000000009</v>
      </c>
      <c r="N573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74" spans="1:14" x14ac:dyDescent="0.3">
      <c r="A574" s="1" t="s">
        <v>44</v>
      </c>
      <c r="B574" s="1" t="s">
        <v>50</v>
      </c>
      <c r="C574" s="1" t="s">
        <v>25</v>
      </c>
      <c r="D574" s="1" t="s">
        <v>16</v>
      </c>
      <c r="E574">
        <v>0</v>
      </c>
      <c r="F574">
        <v>5</v>
      </c>
      <c r="G574" s="2">
        <v>5671.3284999999996</v>
      </c>
      <c r="H574">
        <v>0</v>
      </c>
      <c r="I574" s="2">
        <v>0</v>
      </c>
      <c r="J574">
        <v>0</v>
      </c>
      <c r="K574" s="1">
        <f>IF(Слияние1[[#This Row],[продажи шт]]&gt;=0,(Слияние1[[#This Row],[продажи шт]]*Слияние1[[#This Row],[Себестоимость одного изделия]]),0)</f>
        <v>0</v>
      </c>
      <c r="L574" s="2">
        <v>433.37249999999989</v>
      </c>
      <c r="M574" s="2">
        <f>Слияние1[[#This Row],[продажи руб]]-Слияние1[[#This Row],[Себестоимость продаж]]</f>
        <v>0</v>
      </c>
      <c r="N574" s="3">
        <f>IF(Слияние1[[#This Row],[Валовая прибыль, руб]]=0,0,Слияние1[[#This Row],[Валовая прибыль, руб]]/Слияние1[[#This Row],[продажи руб]])</f>
        <v>0</v>
      </c>
    </row>
    <row r="575" spans="1:14" x14ac:dyDescent="0.3">
      <c r="A575" s="1" t="s">
        <v>44</v>
      </c>
      <c r="B575" s="1" t="s">
        <v>50</v>
      </c>
      <c r="C575" s="1" t="s">
        <v>25</v>
      </c>
      <c r="D575" s="1" t="s">
        <v>13</v>
      </c>
      <c r="E575">
        <v>0</v>
      </c>
      <c r="F575">
        <v>1</v>
      </c>
      <c r="G575" s="2">
        <v>1005.9855</v>
      </c>
      <c r="H575">
        <v>0</v>
      </c>
      <c r="I575" s="2">
        <v>0</v>
      </c>
      <c r="J575">
        <v>0</v>
      </c>
      <c r="K575" s="1">
        <f>IF(Слияние1[[#This Row],[продажи шт]]&gt;=0,(Слияние1[[#This Row],[продажи шт]]*Слияние1[[#This Row],[Себестоимость одного изделия]]),0)</f>
        <v>0</v>
      </c>
      <c r="L575" s="2">
        <v>433.37249999999989</v>
      </c>
      <c r="M575" s="2">
        <f>Слияние1[[#This Row],[продажи руб]]-Слияние1[[#This Row],[Себестоимость продаж]]</f>
        <v>0</v>
      </c>
      <c r="N575" s="3">
        <f>IF(Слияние1[[#This Row],[Валовая прибыль, руб]]=0,0,Слияние1[[#This Row],[Валовая прибыль, руб]]/Слияние1[[#This Row],[продажи руб]])</f>
        <v>0</v>
      </c>
    </row>
    <row r="576" spans="1:14" x14ac:dyDescent="0.3">
      <c r="A576" s="1" t="s">
        <v>44</v>
      </c>
      <c r="B576" s="1" t="s">
        <v>50</v>
      </c>
      <c r="C576" s="1" t="s">
        <v>25</v>
      </c>
      <c r="D576" s="1" t="s">
        <v>17</v>
      </c>
      <c r="E576">
        <v>0</v>
      </c>
      <c r="F576">
        <v>2</v>
      </c>
      <c r="G576" s="2">
        <v>2238.7280000000001</v>
      </c>
      <c r="H576">
        <v>1</v>
      </c>
      <c r="I576" s="2">
        <v>1119.364</v>
      </c>
      <c r="J576">
        <v>0</v>
      </c>
      <c r="K57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76" s="2">
        <v>433.37249999999989</v>
      </c>
      <c r="M576" s="2">
        <f>Слияние1[[#This Row],[продажи руб]]-Слияние1[[#This Row],[Себестоимость продаж]]</f>
        <v>685.99150000000009</v>
      </c>
      <c r="N576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77" spans="1:14" x14ac:dyDescent="0.3">
      <c r="A577" s="1" t="s">
        <v>44</v>
      </c>
      <c r="B577" s="1" t="s">
        <v>50</v>
      </c>
      <c r="C577" s="1" t="s">
        <v>25</v>
      </c>
      <c r="D577" s="1" t="s">
        <v>19</v>
      </c>
      <c r="E577">
        <v>0</v>
      </c>
      <c r="F577">
        <v>1</v>
      </c>
      <c r="G577" s="2">
        <v>1181.9929999999999</v>
      </c>
      <c r="H577">
        <v>1</v>
      </c>
      <c r="I577" s="2">
        <v>1181.9929999999999</v>
      </c>
      <c r="J577">
        <v>0</v>
      </c>
      <c r="K57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77" s="2">
        <v>433.37249999999989</v>
      </c>
      <c r="M577" s="2">
        <f>Слияние1[[#This Row],[продажи руб]]-Слияние1[[#This Row],[Себестоимость продаж]]</f>
        <v>748.62049999999999</v>
      </c>
      <c r="N577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578" spans="1:14" x14ac:dyDescent="0.3">
      <c r="A578" s="1" t="s">
        <v>44</v>
      </c>
      <c r="B578" s="1" t="s">
        <v>50</v>
      </c>
      <c r="C578" s="1" t="s">
        <v>26</v>
      </c>
      <c r="D578" s="1" t="s">
        <v>13</v>
      </c>
      <c r="E578">
        <v>0</v>
      </c>
      <c r="F578">
        <v>37</v>
      </c>
      <c r="G578" s="2">
        <v>41657.358499999988</v>
      </c>
      <c r="H578">
        <v>13</v>
      </c>
      <c r="I578" s="2">
        <v>14228.0185</v>
      </c>
      <c r="J578">
        <v>2</v>
      </c>
      <c r="K578" s="1">
        <f>IF(Слияние1[[#This Row],[продажи шт]]&gt;=0,(Слияние1[[#This Row],[продажи шт]]*Слияние1[[#This Row],[Себестоимость одного изделия]]),0)</f>
        <v>5633.8424999999988</v>
      </c>
      <c r="L578" s="2">
        <v>433.37249999999989</v>
      </c>
      <c r="M578" s="2">
        <f>Слияние1[[#This Row],[продажи руб]]-Слияние1[[#This Row],[Себестоимость продаж]]</f>
        <v>8594.1760000000013</v>
      </c>
      <c r="N578" s="3">
        <f>IF(Слияние1[[#This Row],[Валовая прибыль, руб]]=0,0,Слияние1[[#This Row],[Валовая прибыль, руб]]/Слияние1[[#This Row],[продажи руб]])</f>
        <v>0.60403182635726826</v>
      </c>
    </row>
    <row r="579" spans="1:14" x14ac:dyDescent="0.3">
      <c r="A579" s="1" t="s">
        <v>44</v>
      </c>
      <c r="B579" s="1" t="s">
        <v>50</v>
      </c>
      <c r="C579" s="1" t="s">
        <v>26</v>
      </c>
      <c r="D579" s="1" t="s">
        <v>14</v>
      </c>
      <c r="E579">
        <v>0</v>
      </c>
      <c r="F579">
        <v>1</v>
      </c>
      <c r="G579" s="2">
        <v>1181.9929999999999</v>
      </c>
      <c r="H579">
        <v>1</v>
      </c>
      <c r="I579" s="2">
        <v>1119.364</v>
      </c>
      <c r="J579">
        <v>1</v>
      </c>
      <c r="K57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79" s="2">
        <v>433.37249999999989</v>
      </c>
      <c r="M579" s="2">
        <f>Слияние1[[#This Row],[продажи руб]]-Слияние1[[#This Row],[Себестоимость продаж]]</f>
        <v>685.99150000000009</v>
      </c>
      <c r="N579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80" spans="1:14" x14ac:dyDescent="0.3">
      <c r="A580" s="1" t="s">
        <v>44</v>
      </c>
      <c r="B580" s="1" t="s">
        <v>50</v>
      </c>
      <c r="C580" s="1" t="s">
        <v>26</v>
      </c>
      <c r="D580" s="1" t="s">
        <v>16</v>
      </c>
      <c r="E580">
        <v>0</v>
      </c>
      <c r="F580">
        <v>3</v>
      </c>
      <c r="G580" s="2">
        <v>3300.0055000000002</v>
      </c>
      <c r="H580">
        <v>2</v>
      </c>
      <c r="I580" s="2">
        <v>2125.3494999999998</v>
      </c>
      <c r="J580">
        <v>0</v>
      </c>
      <c r="K580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80" s="2">
        <v>433.37249999999989</v>
      </c>
      <c r="M580" s="2">
        <f>Слияние1[[#This Row],[продажи руб]]-Слияние1[[#This Row],[Себестоимость продаж]]</f>
        <v>1258.6044999999999</v>
      </c>
      <c r="N580" s="3">
        <f>IF(Слияние1[[#This Row],[Валовая прибыль, руб]]=0,0,Слияние1[[#This Row],[Валовая прибыль, руб]]/Слияние1[[#This Row],[продажи руб]])</f>
        <v>0.59218707323195552</v>
      </c>
    </row>
    <row r="581" spans="1:14" x14ac:dyDescent="0.3">
      <c r="A581" s="1" t="s">
        <v>44</v>
      </c>
      <c r="B581" s="1" t="s">
        <v>50</v>
      </c>
      <c r="C581" s="1" t="s">
        <v>26</v>
      </c>
      <c r="D581" s="1" t="s">
        <v>17</v>
      </c>
      <c r="E581">
        <v>0</v>
      </c>
      <c r="F581">
        <v>1</v>
      </c>
      <c r="G581" s="2">
        <v>1181.9929999999999</v>
      </c>
      <c r="H581">
        <v>1</v>
      </c>
      <c r="I581" s="2">
        <v>1119.364</v>
      </c>
      <c r="J581">
        <v>0</v>
      </c>
      <c r="K58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81" s="2">
        <v>433.37249999999989</v>
      </c>
      <c r="M581" s="2">
        <f>Слияние1[[#This Row],[продажи руб]]-Слияние1[[#This Row],[Себестоимость продаж]]</f>
        <v>685.99150000000009</v>
      </c>
      <c r="N581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82" spans="1:14" x14ac:dyDescent="0.3">
      <c r="A582" s="1" t="s">
        <v>44</v>
      </c>
      <c r="B582" s="1" t="s">
        <v>50</v>
      </c>
      <c r="C582" s="1" t="s">
        <v>26</v>
      </c>
      <c r="D582" s="1" t="s">
        <v>18</v>
      </c>
      <c r="E582">
        <v>0</v>
      </c>
      <c r="F582">
        <v>3</v>
      </c>
      <c r="G582" s="2">
        <v>3436.0504999999998</v>
      </c>
      <c r="H582">
        <v>1</v>
      </c>
      <c r="I582" s="2">
        <v>1005.9855</v>
      </c>
      <c r="J582">
        <v>1</v>
      </c>
      <c r="K58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82" s="2">
        <v>433.37249999999989</v>
      </c>
      <c r="M582" s="2">
        <f>Слияние1[[#This Row],[продажи руб]]-Слияние1[[#This Row],[Себестоимость продаж]]</f>
        <v>572.61300000000006</v>
      </c>
      <c r="N582" s="3">
        <f>IF(Слияние1[[#This Row],[Валовая прибыль, руб]]=0,0,Слияние1[[#This Row],[Валовая прибыль, руб]]/Слияние1[[#This Row],[продажи руб]])</f>
        <v>0.5692060173829544</v>
      </c>
    </row>
    <row r="583" spans="1:14" x14ac:dyDescent="0.3">
      <c r="A583" s="1" t="s">
        <v>44</v>
      </c>
      <c r="B583" s="1" t="s">
        <v>50</v>
      </c>
      <c r="C583" s="1" t="s">
        <v>26</v>
      </c>
      <c r="D583" s="1" t="s">
        <v>19</v>
      </c>
      <c r="E583">
        <v>0</v>
      </c>
      <c r="F583">
        <v>1</v>
      </c>
      <c r="G583" s="2">
        <v>1005.9855</v>
      </c>
      <c r="H583">
        <v>1</v>
      </c>
      <c r="I583" s="2">
        <v>1005.9855</v>
      </c>
      <c r="J583">
        <v>0</v>
      </c>
      <c r="K58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83" s="2">
        <v>433.37249999999989</v>
      </c>
      <c r="M583" s="2">
        <f>Слияние1[[#This Row],[продажи руб]]-Слияние1[[#This Row],[Себестоимость продаж]]</f>
        <v>572.61300000000006</v>
      </c>
      <c r="N583" s="3">
        <f>IF(Слияние1[[#This Row],[Валовая прибыль, руб]]=0,0,Слияние1[[#This Row],[Валовая прибыль, руб]]/Слияние1[[#This Row],[продажи руб]])</f>
        <v>0.5692060173829544</v>
      </c>
    </row>
    <row r="584" spans="1:14" x14ac:dyDescent="0.3">
      <c r="A584" s="1" t="s">
        <v>44</v>
      </c>
      <c r="B584" s="1" t="s">
        <v>50</v>
      </c>
      <c r="C584" s="1" t="s">
        <v>27</v>
      </c>
      <c r="D584" s="1" t="s">
        <v>13</v>
      </c>
      <c r="E584">
        <v>0</v>
      </c>
      <c r="F584">
        <v>13</v>
      </c>
      <c r="G584" s="2">
        <v>15047.8305</v>
      </c>
      <c r="H584">
        <v>5</v>
      </c>
      <c r="I584" s="2">
        <v>5631.8259999999991</v>
      </c>
      <c r="J584">
        <v>6</v>
      </c>
      <c r="K584" s="1">
        <f>IF(Слияние1[[#This Row],[продажи шт]]&gt;=0,(Слияние1[[#This Row],[продажи шт]]*Слияние1[[#This Row],[Себестоимость одного изделия]]),0)</f>
        <v>2166.8624999999993</v>
      </c>
      <c r="L584" s="2">
        <v>433.37249999999989</v>
      </c>
      <c r="M584" s="2">
        <f>Слияние1[[#This Row],[продажи руб]]-Слияние1[[#This Row],[Себестоимость продаж]]</f>
        <v>3464.9634999999998</v>
      </c>
      <c r="N584" s="3">
        <f>IF(Слияние1[[#This Row],[Валовая прибыль, руб]]=0,0,Слияние1[[#This Row],[Валовая прибыль, руб]]/Слияние1[[#This Row],[продажи руб]])</f>
        <v>0.61524690215926425</v>
      </c>
    </row>
    <row r="585" spans="1:14" x14ac:dyDescent="0.3">
      <c r="A585" s="1" t="s">
        <v>44</v>
      </c>
      <c r="B585" s="1" t="s">
        <v>50</v>
      </c>
      <c r="C585" s="1" t="s">
        <v>27</v>
      </c>
      <c r="D585" s="1" t="s">
        <v>15</v>
      </c>
      <c r="E585">
        <v>0</v>
      </c>
      <c r="F585">
        <v>0</v>
      </c>
      <c r="G585" s="2">
        <v>0</v>
      </c>
      <c r="H585">
        <v>0</v>
      </c>
      <c r="I585" s="2">
        <v>0</v>
      </c>
      <c r="J585">
        <v>1</v>
      </c>
      <c r="K585" s="1">
        <f>IF(Слияние1[[#This Row],[продажи шт]]&gt;=0,(Слияние1[[#This Row],[продажи шт]]*Слияние1[[#This Row],[Себестоимость одного изделия]]),0)</f>
        <v>0</v>
      </c>
      <c r="L585" s="2">
        <v>433.37249999999989</v>
      </c>
      <c r="M585" s="2">
        <f>Слияние1[[#This Row],[продажи руб]]-Слияние1[[#This Row],[Себестоимость продаж]]</f>
        <v>0</v>
      </c>
      <c r="N585" s="3">
        <f>IF(Слияние1[[#This Row],[Валовая прибыль, руб]]=0,0,Слияние1[[#This Row],[Валовая прибыль, руб]]/Слияние1[[#This Row],[продажи руб]])</f>
        <v>0</v>
      </c>
    </row>
    <row r="586" spans="1:14" x14ac:dyDescent="0.3">
      <c r="A586" s="1" t="s">
        <v>44</v>
      </c>
      <c r="B586" s="1" t="s">
        <v>50</v>
      </c>
      <c r="C586" s="1" t="s">
        <v>27</v>
      </c>
      <c r="D586" s="1" t="s">
        <v>17</v>
      </c>
      <c r="E586">
        <v>0</v>
      </c>
      <c r="F586">
        <v>1</v>
      </c>
      <c r="G586" s="2">
        <v>1005.9855</v>
      </c>
      <c r="H586">
        <v>0</v>
      </c>
      <c r="I586" s="2">
        <v>0</v>
      </c>
      <c r="J586">
        <v>0</v>
      </c>
      <c r="K586" s="1">
        <f>IF(Слияние1[[#This Row],[продажи шт]]&gt;=0,(Слияние1[[#This Row],[продажи шт]]*Слияние1[[#This Row],[Себестоимость одного изделия]]),0)</f>
        <v>0</v>
      </c>
      <c r="L586" s="2">
        <v>433.37249999999989</v>
      </c>
      <c r="M586" s="2">
        <f>Слияние1[[#This Row],[продажи руб]]-Слияние1[[#This Row],[Себестоимость продаж]]</f>
        <v>0</v>
      </c>
      <c r="N586" s="3">
        <f>IF(Слияние1[[#This Row],[Валовая прибыль, руб]]=0,0,Слияние1[[#This Row],[Валовая прибыль, руб]]/Слияние1[[#This Row],[продажи руб]])</f>
        <v>0</v>
      </c>
    </row>
    <row r="587" spans="1:14" x14ac:dyDescent="0.3">
      <c r="A587" s="1" t="s">
        <v>44</v>
      </c>
      <c r="B587" s="1" t="s">
        <v>50</v>
      </c>
      <c r="C587" s="1" t="s">
        <v>33</v>
      </c>
      <c r="D587" s="1" t="s">
        <v>13</v>
      </c>
      <c r="E587">
        <v>0</v>
      </c>
      <c r="F587">
        <v>9</v>
      </c>
      <c r="G587" s="2">
        <v>9871.2779999999984</v>
      </c>
      <c r="H587">
        <v>2</v>
      </c>
      <c r="I587" s="2">
        <v>2187.9785000000002</v>
      </c>
      <c r="J587">
        <v>1</v>
      </c>
      <c r="K587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87" s="2">
        <v>433.37249999999989</v>
      </c>
      <c r="M587" s="2">
        <f>Слияние1[[#This Row],[продажи руб]]-Слияние1[[#This Row],[Себестоимость продаж]]</f>
        <v>1321.2335000000003</v>
      </c>
      <c r="N587" s="3">
        <f>IF(Слияние1[[#This Row],[Валовая прибыль, руб]]=0,0,Слияние1[[#This Row],[Валовая прибыль, руб]]/Слияние1[[#This Row],[продажи руб]])</f>
        <v>0.6038603670008641</v>
      </c>
    </row>
    <row r="588" spans="1:14" x14ac:dyDescent="0.3">
      <c r="A588" s="1" t="s">
        <v>44</v>
      </c>
      <c r="B588" s="1" t="s">
        <v>50</v>
      </c>
      <c r="C588" s="1" t="s">
        <v>33</v>
      </c>
      <c r="D588" s="1" t="s">
        <v>14</v>
      </c>
      <c r="E588">
        <v>0</v>
      </c>
      <c r="F588">
        <v>4</v>
      </c>
      <c r="G588" s="2">
        <v>4137.3204999999998</v>
      </c>
      <c r="H588">
        <v>1</v>
      </c>
      <c r="I588" s="2">
        <v>1005.9855</v>
      </c>
      <c r="J588">
        <v>0</v>
      </c>
      <c r="K58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88" s="2">
        <v>433.37249999999989</v>
      </c>
      <c r="M588" s="2">
        <f>Слияние1[[#This Row],[продажи руб]]-Слияние1[[#This Row],[Себестоимость продаж]]</f>
        <v>572.61300000000006</v>
      </c>
      <c r="N588" s="3">
        <f>IF(Слияние1[[#This Row],[Валовая прибыль, руб]]=0,0,Слияние1[[#This Row],[Валовая прибыль, руб]]/Слияние1[[#This Row],[продажи руб]])</f>
        <v>0.5692060173829544</v>
      </c>
    </row>
    <row r="589" spans="1:14" x14ac:dyDescent="0.3">
      <c r="A589" s="1" t="s">
        <v>44</v>
      </c>
      <c r="B589" s="1" t="s">
        <v>50</v>
      </c>
      <c r="C589" s="1" t="s">
        <v>33</v>
      </c>
      <c r="D589" s="1" t="s">
        <v>16</v>
      </c>
      <c r="E589">
        <v>0</v>
      </c>
      <c r="F589">
        <v>2</v>
      </c>
      <c r="G589" s="2">
        <v>2261.8544999999999</v>
      </c>
      <c r="H589">
        <v>0</v>
      </c>
      <c r="I589" s="2">
        <v>0</v>
      </c>
      <c r="J589">
        <v>0</v>
      </c>
      <c r="K589" s="1">
        <f>IF(Слияние1[[#This Row],[продажи шт]]&gt;=0,(Слияние1[[#This Row],[продажи шт]]*Слияние1[[#This Row],[Себестоимость одного изделия]]),0)</f>
        <v>0</v>
      </c>
      <c r="L589" s="2">
        <v>433.37249999999989</v>
      </c>
      <c r="M589" s="2">
        <f>Слияние1[[#This Row],[продажи руб]]-Слияние1[[#This Row],[Себестоимость продаж]]</f>
        <v>0</v>
      </c>
      <c r="N589" s="3">
        <f>IF(Слияние1[[#This Row],[Валовая прибыль, руб]]=0,0,Слияние1[[#This Row],[Валовая прибыль, руб]]/Слияние1[[#This Row],[продажи руб]])</f>
        <v>0</v>
      </c>
    </row>
    <row r="590" spans="1:14" x14ac:dyDescent="0.3">
      <c r="A590" s="1" t="s">
        <v>44</v>
      </c>
      <c r="B590" s="1" t="s">
        <v>50</v>
      </c>
      <c r="C590" s="1" t="s">
        <v>33</v>
      </c>
      <c r="D590" s="1" t="s">
        <v>17</v>
      </c>
      <c r="E590">
        <v>0</v>
      </c>
      <c r="F590">
        <v>1</v>
      </c>
      <c r="G590" s="2">
        <v>1005.9855</v>
      </c>
      <c r="H590">
        <v>0</v>
      </c>
      <c r="I590" s="2">
        <v>0</v>
      </c>
      <c r="J590">
        <v>0</v>
      </c>
      <c r="K590" s="1">
        <f>IF(Слияние1[[#This Row],[продажи шт]]&gt;=0,(Слияние1[[#This Row],[продажи шт]]*Слияние1[[#This Row],[Себестоимость одного изделия]]),0)</f>
        <v>0</v>
      </c>
      <c r="L590" s="2">
        <v>433.37249999999989</v>
      </c>
      <c r="M590" s="2">
        <f>Слияние1[[#This Row],[продажи руб]]-Слияние1[[#This Row],[Себестоимость продаж]]</f>
        <v>0</v>
      </c>
      <c r="N590" s="3">
        <f>IF(Слияние1[[#This Row],[Валовая прибыль, руб]]=0,0,Слияние1[[#This Row],[Валовая прибыль, руб]]/Слияние1[[#This Row],[продажи руб]])</f>
        <v>0</v>
      </c>
    </row>
    <row r="591" spans="1:14" x14ac:dyDescent="0.3">
      <c r="A591" s="1" t="s">
        <v>44</v>
      </c>
      <c r="B591" s="1" t="s">
        <v>50</v>
      </c>
      <c r="C591" s="1" t="s">
        <v>33</v>
      </c>
      <c r="D591" s="1" t="s">
        <v>18</v>
      </c>
      <c r="E591">
        <v>0</v>
      </c>
      <c r="F591">
        <v>2</v>
      </c>
      <c r="G591" s="2">
        <v>2430.0650000000001</v>
      </c>
      <c r="H591">
        <v>1</v>
      </c>
      <c r="I591" s="2">
        <v>1181.9929999999999</v>
      </c>
      <c r="J591">
        <v>0</v>
      </c>
      <c r="K59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91" s="2">
        <v>433.37249999999989</v>
      </c>
      <c r="M591" s="2">
        <f>Слияние1[[#This Row],[продажи руб]]-Слияние1[[#This Row],[Себестоимость продаж]]</f>
        <v>748.62049999999999</v>
      </c>
      <c r="N591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592" spans="1:14" x14ac:dyDescent="0.3">
      <c r="A592" s="1" t="s">
        <v>44</v>
      </c>
      <c r="B592" s="1" t="s">
        <v>50</v>
      </c>
      <c r="C592" s="1" t="s">
        <v>33</v>
      </c>
      <c r="D592" s="1" t="s">
        <v>19</v>
      </c>
      <c r="E592">
        <v>0</v>
      </c>
      <c r="F592">
        <v>2</v>
      </c>
      <c r="G592" s="2">
        <v>2011.971</v>
      </c>
      <c r="H592">
        <v>0</v>
      </c>
      <c r="I592" s="2">
        <v>0</v>
      </c>
      <c r="J592">
        <v>0</v>
      </c>
      <c r="K592" s="1">
        <f>IF(Слияние1[[#This Row],[продажи шт]]&gt;=0,(Слияние1[[#This Row],[продажи шт]]*Слияние1[[#This Row],[Себестоимость одного изделия]]),0)</f>
        <v>0</v>
      </c>
      <c r="L592" s="2">
        <v>433.37249999999989</v>
      </c>
      <c r="M592" s="2">
        <f>Слияние1[[#This Row],[продажи руб]]-Слияние1[[#This Row],[Себестоимость продаж]]</f>
        <v>0</v>
      </c>
      <c r="N592" s="3">
        <f>IF(Слияние1[[#This Row],[Валовая прибыль, руб]]=0,0,Слияние1[[#This Row],[Валовая прибыль, руб]]/Слияние1[[#This Row],[продажи руб]])</f>
        <v>0</v>
      </c>
    </row>
    <row r="593" spans="1:14" x14ac:dyDescent="0.3">
      <c r="A593" s="1" t="s">
        <v>44</v>
      </c>
      <c r="B593" s="1" t="s">
        <v>50</v>
      </c>
      <c r="C593" s="1" t="s">
        <v>46</v>
      </c>
      <c r="D593" s="1" t="s">
        <v>13</v>
      </c>
      <c r="E593">
        <v>0</v>
      </c>
      <c r="F593">
        <v>10</v>
      </c>
      <c r="G593" s="2">
        <v>11577.406499999999</v>
      </c>
      <c r="H593">
        <v>2</v>
      </c>
      <c r="I593" s="2">
        <v>2363.9859999999999</v>
      </c>
      <c r="J593">
        <v>15</v>
      </c>
      <c r="K593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593" s="2">
        <v>433.37249999999989</v>
      </c>
      <c r="M593" s="2">
        <f>Слияние1[[#This Row],[продажи руб]]-Слияние1[[#This Row],[Себестоимость продаж]]</f>
        <v>1497.241</v>
      </c>
      <c r="N593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594" spans="1:14" x14ac:dyDescent="0.3">
      <c r="A594" s="1" t="s">
        <v>44</v>
      </c>
      <c r="B594" s="1" t="s">
        <v>50</v>
      </c>
      <c r="C594" s="1" t="s">
        <v>46</v>
      </c>
      <c r="D594" s="1" t="s">
        <v>13</v>
      </c>
      <c r="E594">
        <v>0</v>
      </c>
      <c r="F594">
        <v>1</v>
      </c>
      <c r="G594" s="2">
        <v>1119.364</v>
      </c>
      <c r="H594">
        <v>1</v>
      </c>
      <c r="I594" s="2">
        <v>1119.364</v>
      </c>
      <c r="J594">
        <v>0</v>
      </c>
      <c r="K59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94" s="2">
        <v>433.37249999999989</v>
      </c>
      <c r="M594" s="2">
        <f>Слияние1[[#This Row],[продажи руб]]-Слияние1[[#This Row],[Себестоимость продаж]]</f>
        <v>685.99150000000009</v>
      </c>
      <c r="N594" s="3">
        <f>IF(Слияние1[[#This Row],[Валовая прибыль, руб]]=0,0,Слияние1[[#This Row],[Валовая прибыль, руб]]/Слияние1[[#This Row],[продажи руб]])</f>
        <v>0.61284041652223953</v>
      </c>
    </row>
    <row r="595" spans="1:14" x14ac:dyDescent="0.3">
      <c r="A595" s="1" t="s">
        <v>44</v>
      </c>
      <c r="B595" s="1" t="s">
        <v>50</v>
      </c>
      <c r="C595" s="1" t="s">
        <v>46</v>
      </c>
      <c r="D595" s="1" t="s">
        <v>18</v>
      </c>
      <c r="E595">
        <v>0</v>
      </c>
      <c r="F595">
        <v>1</v>
      </c>
      <c r="G595" s="2">
        <v>1005.9855</v>
      </c>
      <c r="H595">
        <v>0</v>
      </c>
      <c r="I595" s="2">
        <v>0</v>
      </c>
      <c r="J595">
        <v>1</v>
      </c>
      <c r="K595" s="1">
        <f>IF(Слияние1[[#This Row],[продажи шт]]&gt;=0,(Слияние1[[#This Row],[продажи шт]]*Слияние1[[#This Row],[Себестоимость одного изделия]]),0)</f>
        <v>0</v>
      </c>
      <c r="L595" s="2">
        <v>433.37249999999989</v>
      </c>
      <c r="M595" s="2">
        <f>Слияние1[[#This Row],[продажи руб]]-Слияние1[[#This Row],[Себестоимость продаж]]</f>
        <v>0</v>
      </c>
      <c r="N595" s="3">
        <f>IF(Слияние1[[#This Row],[Валовая прибыль, руб]]=0,0,Слияние1[[#This Row],[Валовая прибыль, руб]]/Слияние1[[#This Row],[продажи руб]])</f>
        <v>0</v>
      </c>
    </row>
    <row r="596" spans="1:14" x14ac:dyDescent="0.3">
      <c r="A596" s="1" t="s">
        <v>44</v>
      </c>
      <c r="B596" s="1" t="s">
        <v>50</v>
      </c>
      <c r="C596" s="1" t="s">
        <v>46</v>
      </c>
      <c r="D596" s="1" t="s">
        <v>19</v>
      </c>
      <c r="E596">
        <v>0</v>
      </c>
      <c r="F596">
        <v>1</v>
      </c>
      <c r="G596" s="2">
        <v>1181.9929999999999</v>
      </c>
      <c r="H596">
        <v>0</v>
      </c>
      <c r="I596" s="2">
        <v>0</v>
      </c>
      <c r="J596">
        <v>1</v>
      </c>
      <c r="K596" s="1">
        <f>IF(Слияние1[[#This Row],[продажи шт]]&gt;=0,(Слияние1[[#This Row],[продажи шт]]*Слияние1[[#This Row],[Себестоимость одного изделия]]),0)</f>
        <v>0</v>
      </c>
      <c r="L596" s="2">
        <v>433.37249999999989</v>
      </c>
      <c r="M596" s="2">
        <f>Слияние1[[#This Row],[продажи руб]]-Слияние1[[#This Row],[Себестоимость продаж]]</f>
        <v>0</v>
      </c>
      <c r="N596" s="3">
        <f>IF(Слияние1[[#This Row],[Валовая прибыль, руб]]=0,0,Слияние1[[#This Row],[Валовая прибыль, руб]]/Слияние1[[#This Row],[продажи руб]])</f>
        <v>0</v>
      </c>
    </row>
    <row r="597" spans="1:14" x14ac:dyDescent="0.3">
      <c r="A597" s="1" t="s">
        <v>44</v>
      </c>
      <c r="B597" s="1" t="s">
        <v>50</v>
      </c>
      <c r="C597" s="1" t="s">
        <v>34</v>
      </c>
      <c r="D597" s="1" t="s">
        <v>13</v>
      </c>
      <c r="E597">
        <v>0</v>
      </c>
      <c r="F597">
        <v>6</v>
      </c>
      <c r="G597" s="2">
        <v>6743.3929999999991</v>
      </c>
      <c r="H597">
        <v>1</v>
      </c>
      <c r="I597" s="2">
        <v>1068.6144999999999</v>
      </c>
      <c r="J597">
        <v>26</v>
      </c>
      <c r="K59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597" s="2">
        <v>433.37249999999989</v>
      </c>
      <c r="M597" s="2">
        <f>Слияние1[[#This Row],[продажи руб]]-Слияние1[[#This Row],[Себестоимость продаж]]</f>
        <v>635.24199999999996</v>
      </c>
      <c r="N597" s="3">
        <f>IF(Слияние1[[#This Row],[Валовая прибыль, руб]]=0,0,Слияние1[[#This Row],[Валовая прибыль, руб]]/Слияние1[[#This Row],[продажи руб]])</f>
        <v>0.59445384654615863</v>
      </c>
    </row>
    <row r="598" spans="1:14" x14ac:dyDescent="0.3">
      <c r="A598" s="1" t="s">
        <v>44</v>
      </c>
      <c r="B598" s="1" t="s">
        <v>50</v>
      </c>
      <c r="C598" s="1" t="s">
        <v>34</v>
      </c>
      <c r="D598" s="1" t="s">
        <v>16</v>
      </c>
      <c r="E598">
        <v>0</v>
      </c>
      <c r="F598">
        <v>0</v>
      </c>
      <c r="G598" s="2">
        <v>0</v>
      </c>
      <c r="H598">
        <v>0</v>
      </c>
      <c r="I598" s="2">
        <v>0</v>
      </c>
      <c r="J598">
        <v>1</v>
      </c>
      <c r="K598" s="1">
        <f>IF(Слияние1[[#This Row],[продажи шт]]&gt;=0,(Слияние1[[#This Row],[продажи шт]]*Слияние1[[#This Row],[Себестоимость одного изделия]]),0)</f>
        <v>0</v>
      </c>
      <c r="L598" s="2">
        <v>433.37249999999989</v>
      </c>
      <c r="M598" s="2">
        <f>Слияние1[[#This Row],[продажи руб]]-Слияние1[[#This Row],[Себестоимость продаж]]</f>
        <v>0</v>
      </c>
      <c r="N598" s="3">
        <f>IF(Слияние1[[#This Row],[Валовая прибыль, руб]]=0,0,Слияние1[[#This Row],[Валовая прибыль, руб]]/Слияние1[[#This Row],[продажи руб]])</f>
        <v>0</v>
      </c>
    </row>
    <row r="599" spans="1:14" x14ac:dyDescent="0.3">
      <c r="A599" s="1" t="s">
        <v>44</v>
      </c>
      <c r="B599" s="1" t="s">
        <v>50</v>
      </c>
      <c r="C599" s="1" t="s">
        <v>34</v>
      </c>
      <c r="D599" s="1" t="s">
        <v>17</v>
      </c>
      <c r="E599">
        <v>0</v>
      </c>
      <c r="F599">
        <v>0</v>
      </c>
      <c r="G599" s="2">
        <v>0</v>
      </c>
      <c r="H599">
        <v>0</v>
      </c>
      <c r="I599" s="2">
        <v>0</v>
      </c>
      <c r="J599">
        <v>1</v>
      </c>
      <c r="K599" s="1">
        <f>IF(Слияние1[[#This Row],[продажи шт]]&gt;=0,(Слияние1[[#This Row],[продажи шт]]*Слияние1[[#This Row],[Себестоимость одного изделия]]),0)</f>
        <v>0</v>
      </c>
      <c r="L599" s="2">
        <v>433.37249999999989</v>
      </c>
      <c r="M599" s="2">
        <f>Слияние1[[#This Row],[продажи руб]]-Слияние1[[#This Row],[Себестоимость продаж]]</f>
        <v>0</v>
      </c>
      <c r="N599" s="3">
        <f>IF(Слияние1[[#This Row],[Валовая прибыль, руб]]=0,0,Слияние1[[#This Row],[Валовая прибыль, руб]]/Слияние1[[#This Row],[продажи руб]])</f>
        <v>0</v>
      </c>
    </row>
    <row r="600" spans="1:14" x14ac:dyDescent="0.3">
      <c r="A600" s="1" t="s">
        <v>44</v>
      </c>
      <c r="B600" s="1" t="s">
        <v>51</v>
      </c>
      <c r="C600" s="1" t="s">
        <v>22</v>
      </c>
      <c r="D600" s="1" t="s">
        <v>13</v>
      </c>
      <c r="E600">
        <v>0</v>
      </c>
      <c r="F600">
        <v>8</v>
      </c>
      <c r="G600" s="2">
        <v>7920.8779999999997</v>
      </c>
      <c r="H600">
        <v>4</v>
      </c>
      <c r="I600" s="2">
        <v>3696.9395</v>
      </c>
      <c r="J600">
        <v>0</v>
      </c>
      <c r="K600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600" s="2">
        <v>433.37249999999989</v>
      </c>
      <c r="M600" s="2">
        <f>Слияние1[[#This Row],[продажи руб]]-Слияние1[[#This Row],[Себестоимость продаж]]</f>
        <v>1963.4495000000004</v>
      </c>
      <c r="N600" s="3">
        <f>IF(Слияние1[[#This Row],[Валовая прибыль, руб]]=0,0,Слияние1[[#This Row],[Валовая прибыль, руб]]/Слияние1[[#This Row],[продажи руб]])</f>
        <v>0.53110133395474834</v>
      </c>
    </row>
    <row r="601" spans="1:14" x14ac:dyDescent="0.3">
      <c r="A601" s="1" t="s">
        <v>44</v>
      </c>
      <c r="B601" s="1" t="s">
        <v>51</v>
      </c>
      <c r="C601" s="1" t="s">
        <v>22</v>
      </c>
      <c r="D601" s="1" t="s">
        <v>14</v>
      </c>
      <c r="E601">
        <v>0</v>
      </c>
      <c r="F601">
        <v>2</v>
      </c>
      <c r="G601" s="2">
        <v>2211.4270000000001</v>
      </c>
      <c r="H601">
        <v>0</v>
      </c>
      <c r="I601" s="2">
        <v>0</v>
      </c>
      <c r="J601">
        <v>0</v>
      </c>
      <c r="K601" s="1">
        <f>IF(Слияние1[[#This Row],[продажи шт]]&gt;=0,(Слияние1[[#This Row],[продажи шт]]*Слияние1[[#This Row],[Себестоимость одного изделия]]),0)</f>
        <v>0</v>
      </c>
      <c r="L601" s="2">
        <v>433.37249999999989</v>
      </c>
      <c r="M601" s="2">
        <f>Слияние1[[#This Row],[продажи руб]]-Слияние1[[#This Row],[Себестоимость продаж]]</f>
        <v>0</v>
      </c>
      <c r="N601" s="3">
        <f>IF(Слияние1[[#This Row],[Валовая прибыль, руб]]=0,0,Слияние1[[#This Row],[Валовая прибыль, руб]]/Слияние1[[#This Row],[продажи руб]])</f>
        <v>0</v>
      </c>
    </row>
    <row r="602" spans="1:14" x14ac:dyDescent="0.3">
      <c r="A602" s="1" t="s">
        <v>44</v>
      </c>
      <c r="B602" s="1" t="s">
        <v>51</v>
      </c>
      <c r="C602" s="1" t="s">
        <v>22</v>
      </c>
      <c r="D602" s="1" t="s">
        <v>13</v>
      </c>
      <c r="E602">
        <v>0</v>
      </c>
      <c r="F602">
        <v>1</v>
      </c>
      <c r="G602" s="2">
        <v>1181.9929999999999</v>
      </c>
      <c r="H602">
        <v>1</v>
      </c>
      <c r="I602" s="2">
        <v>1181.9929999999999</v>
      </c>
      <c r="J602">
        <v>0</v>
      </c>
      <c r="K60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02" s="2">
        <v>433.37249999999989</v>
      </c>
      <c r="M602" s="2">
        <f>Слияние1[[#This Row],[продажи руб]]-Слияние1[[#This Row],[Себестоимость продаж]]</f>
        <v>748.62049999999999</v>
      </c>
      <c r="N602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603" spans="1:14" x14ac:dyDescent="0.3">
      <c r="A603" s="1" t="s">
        <v>44</v>
      </c>
      <c r="B603" s="1" t="s">
        <v>51</v>
      </c>
      <c r="C603" s="1" t="s">
        <v>22</v>
      </c>
      <c r="D603" s="1" t="s">
        <v>17</v>
      </c>
      <c r="E603">
        <v>0</v>
      </c>
      <c r="F603">
        <v>2</v>
      </c>
      <c r="G603" s="2">
        <v>1793.8734999999999</v>
      </c>
      <c r="H603">
        <v>0</v>
      </c>
      <c r="I603" s="2">
        <v>0</v>
      </c>
      <c r="J603">
        <v>0</v>
      </c>
      <c r="K603" s="1">
        <f>IF(Слияние1[[#This Row],[продажи шт]]&gt;=0,(Слияние1[[#This Row],[продажи шт]]*Слияние1[[#This Row],[Себестоимость одного изделия]]),0)</f>
        <v>0</v>
      </c>
      <c r="L603" s="2">
        <v>433.37249999999989</v>
      </c>
      <c r="M603" s="2">
        <f>Слияние1[[#This Row],[продажи руб]]-Слияние1[[#This Row],[Себестоимость продаж]]</f>
        <v>0</v>
      </c>
      <c r="N603" s="3">
        <f>IF(Слияние1[[#This Row],[Валовая прибыль, руб]]=0,0,Слияние1[[#This Row],[Валовая прибыль, руб]]/Слияние1[[#This Row],[продажи руб]])</f>
        <v>0</v>
      </c>
    </row>
    <row r="604" spans="1:14" x14ac:dyDescent="0.3">
      <c r="A604" s="1" t="s">
        <v>44</v>
      </c>
      <c r="B604" s="1" t="s">
        <v>51</v>
      </c>
      <c r="C604" s="1" t="s">
        <v>22</v>
      </c>
      <c r="D604" s="1" t="s">
        <v>18</v>
      </c>
      <c r="E604">
        <v>0</v>
      </c>
      <c r="F604">
        <v>2</v>
      </c>
      <c r="G604" s="2">
        <v>1793.8734999999999</v>
      </c>
      <c r="H604">
        <v>2</v>
      </c>
      <c r="I604" s="2">
        <v>1793.8734999999999</v>
      </c>
      <c r="J604">
        <v>0</v>
      </c>
      <c r="K604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604" s="2">
        <v>433.37249999999989</v>
      </c>
      <c r="M604" s="2">
        <f>Слияние1[[#This Row],[продажи руб]]-Слияние1[[#This Row],[Себестоимость продаж]]</f>
        <v>927.12850000000014</v>
      </c>
      <c r="N604" s="3">
        <f>IF(Слияние1[[#This Row],[Валовая прибыль, руб]]=0,0,Слияние1[[#This Row],[Валовая прибыль, руб]]/Слияние1[[#This Row],[продажи руб]])</f>
        <v>0.51683047884926125</v>
      </c>
    </row>
    <row r="605" spans="1:14" x14ac:dyDescent="0.3">
      <c r="A605" s="1" t="s">
        <v>44</v>
      </c>
      <c r="B605" s="1" t="s">
        <v>51</v>
      </c>
      <c r="C605" s="1" t="s">
        <v>23</v>
      </c>
      <c r="D605" s="1" t="s">
        <v>13</v>
      </c>
      <c r="E605">
        <v>0</v>
      </c>
      <c r="F605">
        <v>0</v>
      </c>
      <c r="G605" s="2">
        <v>0</v>
      </c>
      <c r="H605">
        <v>0</v>
      </c>
      <c r="I605" s="2">
        <v>0</v>
      </c>
      <c r="J605">
        <v>2</v>
      </c>
      <c r="K605" s="1">
        <f>IF(Слияние1[[#This Row],[продажи шт]]&gt;=0,(Слияние1[[#This Row],[продажи шт]]*Слияние1[[#This Row],[Себестоимость одного изделия]]),0)</f>
        <v>0</v>
      </c>
      <c r="L605" s="2">
        <v>433.37249999999989</v>
      </c>
      <c r="M605" s="2">
        <f>Слияние1[[#This Row],[продажи руб]]-Слияние1[[#This Row],[Себестоимость продаж]]</f>
        <v>0</v>
      </c>
      <c r="N605" s="3">
        <f>IF(Слияние1[[#This Row],[Валовая прибыль, руб]]=0,0,Слияние1[[#This Row],[Валовая прибыль, руб]]/Слияние1[[#This Row],[продажи руб]])</f>
        <v>0</v>
      </c>
    </row>
    <row r="606" spans="1:14" x14ac:dyDescent="0.3">
      <c r="A606" s="1" t="s">
        <v>44</v>
      </c>
      <c r="B606" s="1" t="s">
        <v>51</v>
      </c>
      <c r="C606" s="1" t="s">
        <v>23</v>
      </c>
      <c r="D606" s="1" t="s">
        <v>13</v>
      </c>
      <c r="E606">
        <v>0</v>
      </c>
      <c r="F606">
        <v>79</v>
      </c>
      <c r="G606" s="2">
        <v>74908.009999999995</v>
      </c>
      <c r="H606">
        <v>40</v>
      </c>
      <c r="I606" s="2">
        <v>36115.301500000001</v>
      </c>
      <c r="J606">
        <v>9</v>
      </c>
      <c r="K606" s="1">
        <f>IF(Слияние1[[#This Row],[продажи шт]]&gt;=0,(Слияние1[[#This Row],[продажи шт]]*Слияние1[[#This Row],[Себестоимость одного изделия]]),0)</f>
        <v>17334.899999999994</v>
      </c>
      <c r="L606" s="2">
        <v>433.37249999999989</v>
      </c>
      <c r="M606" s="2">
        <f>Слияние1[[#This Row],[продажи руб]]-Слияние1[[#This Row],[Себестоимость продаж]]</f>
        <v>18780.401500000007</v>
      </c>
      <c r="N606" s="3">
        <f>IF(Слияние1[[#This Row],[Валовая прибыль, руб]]=0,0,Слияние1[[#This Row],[Валовая прибыль, руб]]/Слияние1[[#This Row],[продажи руб]])</f>
        <v>0.52001231389415392</v>
      </c>
    </row>
    <row r="607" spans="1:14" x14ac:dyDescent="0.3">
      <c r="A607" s="1" t="s">
        <v>44</v>
      </c>
      <c r="B607" s="1" t="s">
        <v>51</v>
      </c>
      <c r="C607" s="1" t="s">
        <v>23</v>
      </c>
      <c r="D607" s="1" t="s">
        <v>14</v>
      </c>
      <c r="E607">
        <v>0</v>
      </c>
      <c r="F607">
        <v>2</v>
      </c>
      <c r="G607" s="2">
        <v>2094.1844999999998</v>
      </c>
      <c r="H607">
        <v>1</v>
      </c>
      <c r="I607" s="2">
        <v>838.31549999999993</v>
      </c>
      <c r="J607">
        <v>1</v>
      </c>
      <c r="K60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07" s="2">
        <v>433.37249999999989</v>
      </c>
      <c r="M607" s="2">
        <f>Слияние1[[#This Row],[продажи руб]]-Слияние1[[#This Row],[Себестоимость продаж]]</f>
        <v>404.94300000000004</v>
      </c>
      <c r="N607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608" spans="1:14" x14ac:dyDescent="0.3">
      <c r="A608" s="1" t="s">
        <v>44</v>
      </c>
      <c r="B608" s="1" t="s">
        <v>51</v>
      </c>
      <c r="C608" s="1" t="s">
        <v>23</v>
      </c>
      <c r="D608" s="1" t="s">
        <v>32</v>
      </c>
      <c r="E608">
        <v>0</v>
      </c>
      <c r="F608">
        <v>0</v>
      </c>
      <c r="G608" s="2">
        <v>0</v>
      </c>
      <c r="H608">
        <v>0</v>
      </c>
      <c r="I608" s="2">
        <v>0</v>
      </c>
      <c r="J608">
        <v>1</v>
      </c>
      <c r="K608" s="1">
        <f>IF(Слияние1[[#This Row],[продажи шт]]&gt;=0,(Слияние1[[#This Row],[продажи шт]]*Слияние1[[#This Row],[Себестоимость одного изделия]]),0)</f>
        <v>0</v>
      </c>
      <c r="L608" s="2">
        <v>433.37249999999989</v>
      </c>
      <c r="M608" s="2">
        <f>Слияние1[[#This Row],[продажи руб]]-Слияние1[[#This Row],[Себестоимость продаж]]</f>
        <v>0</v>
      </c>
      <c r="N608" s="3">
        <f>IF(Слияние1[[#This Row],[Валовая прибыль, руб]]=0,0,Слияние1[[#This Row],[Валовая прибыль, руб]]/Слияние1[[#This Row],[продажи руб]])</f>
        <v>0</v>
      </c>
    </row>
    <row r="609" spans="1:14" x14ac:dyDescent="0.3">
      <c r="A609" s="1" t="s">
        <v>44</v>
      </c>
      <c r="B609" s="1" t="s">
        <v>51</v>
      </c>
      <c r="C609" s="1" t="s">
        <v>23</v>
      </c>
      <c r="D609" s="1" t="s">
        <v>15</v>
      </c>
      <c r="E609">
        <v>0</v>
      </c>
      <c r="F609">
        <v>2</v>
      </c>
      <c r="G609" s="2">
        <v>2363.9859999999999</v>
      </c>
      <c r="H609">
        <v>0</v>
      </c>
      <c r="I609" s="2">
        <v>0</v>
      </c>
      <c r="J609">
        <v>0</v>
      </c>
      <c r="K609" s="1">
        <f>IF(Слияние1[[#This Row],[продажи шт]]&gt;=0,(Слияние1[[#This Row],[продажи шт]]*Слияние1[[#This Row],[Себестоимость одного изделия]]),0)</f>
        <v>0</v>
      </c>
      <c r="L609" s="2">
        <v>433.37249999999989</v>
      </c>
      <c r="M609" s="2">
        <f>Слияние1[[#This Row],[продажи руб]]-Слияние1[[#This Row],[Себестоимость продаж]]</f>
        <v>0</v>
      </c>
      <c r="N609" s="3">
        <f>IF(Слияние1[[#This Row],[Валовая прибыль, руб]]=0,0,Слияние1[[#This Row],[Валовая прибыль, руб]]/Слияние1[[#This Row],[продажи руб]])</f>
        <v>0</v>
      </c>
    </row>
    <row r="610" spans="1:14" x14ac:dyDescent="0.3">
      <c r="A610" s="1" t="s">
        <v>44</v>
      </c>
      <c r="B610" s="1" t="s">
        <v>51</v>
      </c>
      <c r="C610" s="1" t="s">
        <v>23</v>
      </c>
      <c r="D610" s="1" t="s">
        <v>16</v>
      </c>
      <c r="E610">
        <v>0</v>
      </c>
      <c r="F610">
        <v>4</v>
      </c>
      <c r="G610" s="2">
        <v>4231.7354999999998</v>
      </c>
      <c r="H610">
        <v>5</v>
      </c>
      <c r="I610" s="2">
        <v>5261.1695</v>
      </c>
      <c r="J610">
        <v>1</v>
      </c>
      <c r="K610" s="1">
        <f>IF(Слияние1[[#This Row],[продажи шт]]&gt;=0,(Слияние1[[#This Row],[продажи шт]]*Слияние1[[#This Row],[Себестоимость одного изделия]]),0)</f>
        <v>2166.8624999999993</v>
      </c>
      <c r="L610" s="2">
        <v>433.37249999999989</v>
      </c>
      <c r="M610" s="2">
        <f>Слияние1[[#This Row],[продажи руб]]-Слияние1[[#This Row],[Себестоимость продаж]]</f>
        <v>3094.3070000000007</v>
      </c>
      <c r="N610" s="3">
        <f>IF(Слияние1[[#This Row],[Валовая прибыль, руб]]=0,0,Слияние1[[#This Row],[Валовая прибыль, руб]]/Слияние1[[#This Row],[продажи руб]])</f>
        <v>0.58814052655022819</v>
      </c>
    </row>
    <row r="611" spans="1:14" x14ac:dyDescent="0.3">
      <c r="A611" s="1" t="s">
        <v>44</v>
      </c>
      <c r="B611" s="1" t="s">
        <v>51</v>
      </c>
      <c r="C611" s="1" t="s">
        <v>23</v>
      </c>
      <c r="D611" s="1" t="s">
        <v>13</v>
      </c>
      <c r="E611">
        <v>0</v>
      </c>
      <c r="F611">
        <v>4</v>
      </c>
      <c r="G611" s="2">
        <v>4267.0749999999998</v>
      </c>
      <c r="H611">
        <v>3</v>
      </c>
      <c r="I611" s="2">
        <v>2921.2759999999989</v>
      </c>
      <c r="J611">
        <v>0</v>
      </c>
      <c r="K611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611" s="2">
        <v>433.37249999999989</v>
      </c>
      <c r="M611" s="2">
        <f>Слияние1[[#This Row],[продажи руб]]-Слияние1[[#This Row],[Себестоимость продаж]]</f>
        <v>1621.1584999999993</v>
      </c>
      <c r="N611" s="3">
        <f>IF(Слияние1[[#This Row],[Валовая прибыль, руб]]=0,0,Слияние1[[#This Row],[Валовая прибыль, руб]]/Слияние1[[#This Row],[продажи руб]])</f>
        <v>0.55494876211628064</v>
      </c>
    </row>
    <row r="612" spans="1:14" x14ac:dyDescent="0.3">
      <c r="A612" s="1" t="s">
        <v>44</v>
      </c>
      <c r="B612" s="1" t="s">
        <v>51</v>
      </c>
      <c r="C612" s="1" t="s">
        <v>23</v>
      </c>
      <c r="D612" s="1" t="s">
        <v>17</v>
      </c>
      <c r="E612">
        <v>0</v>
      </c>
      <c r="F612">
        <v>2</v>
      </c>
      <c r="G612" s="2">
        <v>2137.5509999999999</v>
      </c>
      <c r="H612">
        <v>1</v>
      </c>
      <c r="I612" s="2">
        <v>1181.9929999999999</v>
      </c>
      <c r="J612">
        <v>2</v>
      </c>
      <c r="K61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12" s="2">
        <v>433.37249999999989</v>
      </c>
      <c r="M612" s="2">
        <f>Слияние1[[#This Row],[продажи руб]]-Слияние1[[#This Row],[Себестоимость продаж]]</f>
        <v>748.62049999999999</v>
      </c>
      <c r="N612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613" spans="1:14" x14ac:dyDescent="0.3">
      <c r="A613" s="1" t="s">
        <v>44</v>
      </c>
      <c r="B613" s="1" t="s">
        <v>51</v>
      </c>
      <c r="C613" s="1" t="s">
        <v>23</v>
      </c>
      <c r="D613" s="1" t="s">
        <v>18</v>
      </c>
      <c r="E613">
        <v>0</v>
      </c>
      <c r="F613">
        <v>2</v>
      </c>
      <c r="G613" s="2">
        <v>1793.8734999999999</v>
      </c>
      <c r="H613">
        <v>1</v>
      </c>
      <c r="I613" s="2">
        <v>838.31549999999993</v>
      </c>
      <c r="J613">
        <v>0</v>
      </c>
      <c r="K61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13" s="2">
        <v>433.37249999999989</v>
      </c>
      <c r="M613" s="2">
        <f>Слияние1[[#This Row],[продажи руб]]-Слияние1[[#This Row],[Себестоимость продаж]]</f>
        <v>404.94300000000004</v>
      </c>
      <c r="N613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614" spans="1:14" x14ac:dyDescent="0.3">
      <c r="A614" s="1" t="s">
        <v>44</v>
      </c>
      <c r="B614" s="1" t="s">
        <v>51</v>
      </c>
      <c r="C614" s="1" t="s">
        <v>23</v>
      </c>
      <c r="D614" s="1" t="s">
        <v>19</v>
      </c>
      <c r="E614">
        <v>0</v>
      </c>
      <c r="F614">
        <v>4</v>
      </c>
      <c r="G614" s="2">
        <v>4223.9384999999993</v>
      </c>
      <c r="H614">
        <v>1</v>
      </c>
      <c r="I614" s="2">
        <v>1181.9929999999999</v>
      </c>
      <c r="J614">
        <v>1</v>
      </c>
      <c r="K61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14" s="2">
        <v>433.37249999999989</v>
      </c>
      <c r="M614" s="2">
        <f>Слияние1[[#This Row],[продажи руб]]-Слияние1[[#This Row],[Себестоимость продаж]]</f>
        <v>748.62049999999999</v>
      </c>
      <c r="N614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615" spans="1:14" x14ac:dyDescent="0.3">
      <c r="A615" s="1" t="s">
        <v>44</v>
      </c>
      <c r="B615" s="1" t="s">
        <v>51</v>
      </c>
      <c r="C615" s="1" t="s">
        <v>25</v>
      </c>
      <c r="D615" s="1" t="s">
        <v>13</v>
      </c>
      <c r="E615">
        <v>0</v>
      </c>
      <c r="F615">
        <v>29</v>
      </c>
      <c r="G615" s="2">
        <v>28454.622500000001</v>
      </c>
      <c r="H615">
        <v>16</v>
      </c>
      <c r="I615" s="2">
        <v>15202.148999999999</v>
      </c>
      <c r="J615">
        <v>0</v>
      </c>
      <c r="K615" s="1">
        <f>IF(Слияние1[[#This Row],[продажи шт]]&gt;=0,(Слияние1[[#This Row],[продажи шт]]*Слияние1[[#This Row],[Себестоимость одного изделия]]),0)</f>
        <v>6933.9599999999982</v>
      </c>
      <c r="L615" s="2">
        <v>433.37249999999989</v>
      </c>
      <c r="M615" s="2">
        <f>Слияние1[[#This Row],[продажи руб]]-Слияние1[[#This Row],[Себестоимость продаж]]</f>
        <v>8268.1890000000021</v>
      </c>
      <c r="N615" s="3">
        <f>IF(Слияние1[[#This Row],[Валовая прибыль, руб]]=0,0,Слияние1[[#This Row],[Валовая прибыль, руб]]/Слияние1[[#This Row],[продажи руб]])</f>
        <v>0.54388290760733915</v>
      </c>
    </row>
    <row r="616" spans="1:14" x14ac:dyDescent="0.3">
      <c r="A616" s="1" t="s">
        <v>44</v>
      </c>
      <c r="B616" s="1" t="s">
        <v>51</v>
      </c>
      <c r="C616" s="1" t="s">
        <v>25</v>
      </c>
      <c r="D616" s="1" t="s">
        <v>14</v>
      </c>
      <c r="E616">
        <v>0</v>
      </c>
      <c r="F616">
        <v>4</v>
      </c>
      <c r="G616" s="2">
        <v>4025.9430000000002</v>
      </c>
      <c r="H616">
        <v>1</v>
      </c>
      <c r="I616" s="2">
        <v>838.31549999999993</v>
      </c>
      <c r="J616">
        <v>0</v>
      </c>
      <c r="K61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16" s="2">
        <v>433.37249999999989</v>
      </c>
      <c r="M616" s="2">
        <f>Слияние1[[#This Row],[продажи руб]]-Слияние1[[#This Row],[Себестоимость продаж]]</f>
        <v>404.94300000000004</v>
      </c>
      <c r="N616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617" spans="1:14" x14ac:dyDescent="0.3">
      <c r="A617" s="1" t="s">
        <v>44</v>
      </c>
      <c r="B617" s="1" t="s">
        <v>51</v>
      </c>
      <c r="C617" s="1" t="s">
        <v>25</v>
      </c>
      <c r="D617" s="1" t="s">
        <v>32</v>
      </c>
      <c r="E617">
        <v>0</v>
      </c>
      <c r="F617">
        <v>1</v>
      </c>
      <c r="G617" s="2">
        <v>838.31549999999993</v>
      </c>
      <c r="H617">
        <v>0</v>
      </c>
      <c r="I617" s="2">
        <v>0</v>
      </c>
      <c r="J617">
        <v>0</v>
      </c>
      <c r="K617" s="1">
        <f>IF(Слияние1[[#This Row],[продажи шт]]&gt;=0,(Слияние1[[#This Row],[продажи шт]]*Слияние1[[#This Row],[Себестоимость одного изделия]]),0)</f>
        <v>0</v>
      </c>
      <c r="L617" s="2">
        <v>433.37249999999989</v>
      </c>
      <c r="M617" s="2">
        <f>Слияние1[[#This Row],[продажи руб]]-Слияние1[[#This Row],[Себестоимость продаж]]</f>
        <v>0</v>
      </c>
      <c r="N617" s="3">
        <f>IF(Слияние1[[#This Row],[Валовая прибыль, руб]]=0,0,Слияние1[[#This Row],[Валовая прибыль, руб]]/Слияние1[[#This Row],[продажи руб]])</f>
        <v>0</v>
      </c>
    </row>
    <row r="618" spans="1:14" x14ac:dyDescent="0.3">
      <c r="A618" s="1" t="s">
        <v>44</v>
      </c>
      <c r="B618" s="1" t="s">
        <v>51</v>
      </c>
      <c r="C618" s="1" t="s">
        <v>25</v>
      </c>
      <c r="D618" s="1" t="s">
        <v>15</v>
      </c>
      <c r="E618">
        <v>0</v>
      </c>
      <c r="F618">
        <v>1</v>
      </c>
      <c r="G618" s="2">
        <v>955.55799999999988</v>
      </c>
      <c r="H618">
        <v>0</v>
      </c>
      <c r="I618" s="2">
        <v>0</v>
      </c>
      <c r="J618">
        <v>0</v>
      </c>
      <c r="K618" s="1">
        <f>IF(Слияние1[[#This Row],[продажи шт]]&gt;=0,(Слияние1[[#This Row],[продажи шт]]*Слияние1[[#This Row],[Себестоимость одного изделия]]),0)</f>
        <v>0</v>
      </c>
      <c r="L618" s="2">
        <v>433.37249999999989</v>
      </c>
      <c r="M618" s="2">
        <f>Слияние1[[#This Row],[продажи руб]]-Слияние1[[#This Row],[Себестоимость продаж]]</f>
        <v>0</v>
      </c>
      <c r="N618" s="3">
        <f>IF(Слияние1[[#This Row],[Валовая прибыль, руб]]=0,0,Слияние1[[#This Row],[Валовая прибыль, руб]]/Слияние1[[#This Row],[продажи руб]])</f>
        <v>0</v>
      </c>
    </row>
    <row r="619" spans="1:14" x14ac:dyDescent="0.3">
      <c r="A619" s="1" t="s">
        <v>44</v>
      </c>
      <c r="B619" s="1" t="s">
        <v>51</v>
      </c>
      <c r="C619" s="1" t="s">
        <v>25</v>
      </c>
      <c r="D619" s="1" t="s">
        <v>16</v>
      </c>
      <c r="E619">
        <v>0</v>
      </c>
      <c r="F619">
        <v>4</v>
      </c>
      <c r="G619" s="2">
        <v>4224.3984999999993</v>
      </c>
      <c r="H619">
        <v>2</v>
      </c>
      <c r="I619" s="2">
        <v>2094.1844999999998</v>
      </c>
      <c r="J619">
        <v>0</v>
      </c>
      <c r="K61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619" s="2">
        <v>433.37249999999989</v>
      </c>
      <c r="M619" s="2">
        <f>Слияние1[[#This Row],[продажи руб]]-Слияние1[[#This Row],[Себестоимость продаж]]</f>
        <v>1227.4395</v>
      </c>
      <c r="N619" s="3">
        <f>IF(Слияние1[[#This Row],[Валовая прибыль, руб]]=0,0,Слияние1[[#This Row],[Валовая прибыль, руб]]/Слияние1[[#This Row],[продажи руб]])</f>
        <v>0.58611812856030598</v>
      </c>
    </row>
    <row r="620" spans="1:14" x14ac:dyDescent="0.3">
      <c r="A620" s="1" t="s">
        <v>44</v>
      </c>
      <c r="B620" s="1" t="s">
        <v>51</v>
      </c>
      <c r="C620" s="1" t="s">
        <v>25</v>
      </c>
      <c r="D620" s="1" t="s">
        <v>13</v>
      </c>
      <c r="E620">
        <v>0</v>
      </c>
      <c r="F620">
        <v>1</v>
      </c>
      <c r="G620" s="2">
        <v>955.55799999999988</v>
      </c>
      <c r="H620">
        <v>0</v>
      </c>
      <c r="I620" s="2">
        <v>0</v>
      </c>
      <c r="J620">
        <v>0</v>
      </c>
      <c r="K620" s="1">
        <f>IF(Слияние1[[#This Row],[продажи шт]]&gt;=0,(Слияние1[[#This Row],[продажи шт]]*Слияние1[[#This Row],[Себестоимость одного изделия]]),0)</f>
        <v>0</v>
      </c>
      <c r="L620" s="2">
        <v>433.37249999999989</v>
      </c>
      <c r="M620" s="2">
        <f>Слияние1[[#This Row],[продажи руб]]-Слияние1[[#This Row],[Себестоимость продаж]]</f>
        <v>0</v>
      </c>
      <c r="N620" s="3">
        <f>IF(Слияние1[[#This Row],[Валовая прибыль, руб]]=0,0,Слияние1[[#This Row],[Валовая прибыль, руб]]/Слияние1[[#This Row],[продажи руб]])</f>
        <v>0</v>
      </c>
    </row>
    <row r="621" spans="1:14" x14ac:dyDescent="0.3">
      <c r="A621" s="1" t="s">
        <v>44</v>
      </c>
      <c r="B621" s="1" t="s">
        <v>51</v>
      </c>
      <c r="C621" s="1" t="s">
        <v>25</v>
      </c>
      <c r="D621" s="1" t="s">
        <v>17</v>
      </c>
      <c r="E621">
        <v>0</v>
      </c>
      <c r="F621">
        <v>1</v>
      </c>
      <c r="G621" s="2">
        <v>1255.8689999999999</v>
      </c>
      <c r="H621">
        <v>1</v>
      </c>
      <c r="I621" s="2">
        <v>1255.8689999999999</v>
      </c>
      <c r="J621">
        <v>0</v>
      </c>
      <c r="K62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21" s="2">
        <v>433.37249999999989</v>
      </c>
      <c r="M621" s="2">
        <f>Слияние1[[#This Row],[продажи руб]]-Слияние1[[#This Row],[Себестоимость продаж]]</f>
        <v>822.49649999999997</v>
      </c>
      <c r="N621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622" spans="1:14" x14ac:dyDescent="0.3">
      <c r="A622" s="1" t="s">
        <v>44</v>
      </c>
      <c r="B622" s="1" t="s">
        <v>51</v>
      </c>
      <c r="C622" s="1" t="s">
        <v>25</v>
      </c>
      <c r="D622" s="1" t="s">
        <v>18</v>
      </c>
      <c r="E622">
        <v>0</v>
      </c>
      <c r="F622">
        <v>1</v>
      </c>
      <c r="G622" s="2">
        <v>838.31549999999993</v>
      </c>
      <c r="H622">
        <v>0</v>
      </c>
      <c r="I622" s="2">
        <v>0</v>
      </c>
      <c r="J622">
        <v>0</v>
      </c>
      <c r="K622" s="1">
        <f>IF(Слияние1[[#This Row],[продажи шт]]&gt;=0,(Слияние1[[#This Row],[продажи шт]]*Слияние1[[#This Row],[Себестоимость одного изделия]]),0)</f>
        <v>0</v>
      </c>
      <c r="L622" s="2">
        <v>433.37249999999989</v>
      </c>
      <c r="M622" s="2">
        <f>Слияние1[[#This Row],[продажи руб]]-Слияние1[[#This Row],[Себестоимость продаж]]</f>
        <v>0</v>
      </c>
      <c r="N622" s="3">
        <f>IF(Слияние1[[#This Row],[Валовая прибыль, руб]]=0,0,Слияние1[[#This Row],[Валовая прибыль, руб]]/Слияние1[[#This Row],[продажи руб]])</f>
        <v>0</v>
      </c>
    </row>
    <row r="623" spans="1:14" x14ac:dyDescent="0.3">
      <c r="A623" s="1" t="s">
        <v>44</v>
      </c>
      <c r="B623" s="1" t="s">
        <v>51</v>
      </c>
      <c r="C623" s="1" t="s">
        <v>25</v>
      </c>
      <c r="D623" s="1" t="s">
        <v>19</v>
      </c>
      <c r="E623">
        <v>0</v>
      </c>
      <c r="F623">
        <v>2</v>
      </c>
      <c r="G623" s="2">
        <v>1793.8734999999999</v>
      </c>
      <c r="H623">
        <v>0</v>
      </c>
      <c r="I623" s="2">
        <v>0</v>
      </c>
      <c r="J623">
        <v>0</v>
      </c>
      <c r="K623" s="1">
        <f>IF(Слияние1[[#This Row],[продажи шт]]&gt;=0,(Слияние1[[#This Row],[продажи шт]]*Слияние1[[#This Row],[Себестоимость одного изделия]]),0)</f>
        <v>0</v>
      </c>
      <c r="L623" s="2">
        <v>433.37249999999989</v>
      </c>
      <c r="M623" s="2">
        <f>Слияние1[[#This Row],[продажи руб]]-Слияние1[[#This Row],[Себестоимость продаж]]</f>
        <v>0</v>
      </c>
      <c r="N623" s="3">
        <f>IF(Слияние1[[#This Row],[Валовая прибыль, руб]]=0,0,Слияние1[[#This Row],[Валовая прибыль, руб]]/Слияние1[[#This Row],[продажи руб]])</f>
        <v>0</v>
      </c>
    </row>
    <row r="624" spans="1:14" x14ac:dyDescent="0.3">
      <c r="A624" s="1" t="s">
        <v>44</v>
      </c>
      <c r="B624" s="1" t="s">
        <v>51</v>
      </c>
      <c r="C624" s="1" t="s">
        <v>27</v>
      </c>
      <c r="D624" s="1" t="s">
        <v>13</v>
      </c>
      <c r="E624">
        <v>0</v>
      </c>
      <c r="F624">
        <v>2</v>
      </c>
      <c r="G624" s="2">
        <v>2511.7379999999998</v>
      </c>
      <c r="H624">
        <v>1</v>
      </c>
      <c r="I624" s="2">
        <v>1255.8689999999999</v>
      </c>
      <c r="J624">
        <v>0</v>
      </c>
      <c r="K62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24" s="2">
        <v>433.37249999999989</v>
      </c>
      <c r="M624" s="2">
        <f>Слияние1[[#This Row],[продажи руб]]-Слияние1[[#This Row],[Себестоимость продаж]]</f>
        <v>822.49649999999997</v>
      </c>
      <c r="N624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625" spans="1:14" x14ac:dyDescent="0.3">
      <c r="A625" s="1" t="s">
        <v>44</v>
      </c>
      <c r="B625" s="1" t="s">
        <v>51</v>
      </c>
      <c r="C625" s="1" t="s">
        <v>27</v>
      </c>
      <c r="D625" s="1" t="s">
        <v>16</v>
      </c>
      <c r="E625">
        <v>0</v>
      </c>
      <c r="F625">
        <v>3</v>
      </c>
      <c r="G625" s="2">
        <v>3166.9850000000001</v>
      </c>
      <c r="H625">
        <v>2</v>
      </c>
      <c r="I625" s="2">
        <v>2211.4270000000001</v>
      </c>
      <c r="J625">
        <v>0</v>
      </c>
      <c r="K625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625" s="2">
        <v>433.37249999999989</v>
      </c>
      <c r="M625" s="2">
        <f>Слияние1[[#This Row],[продажи руб]]-Слияние1[[#This Row],[Себестоимость продаж]]</f>
        <v>1344.6820000000002</v>
      </c>
      <c r="N625" s="3">
        <f>IF(Слияние1[[#This Row],[Валовая прибыль, руб]]=0,0,Слияние1[[#This Row],[Валовая прибыль, руб]]/Слияние1[[#This Row],[продажи руб]])</f>
        <v>0.60806076800183784</v>
      </c>
    </row>
    <row r="626" spans="1:14" x14ac:dyDescent="0.3">
      <c r="A626" s="1" t="s">
        <v>44</v>
      </c>
      <c r="B626" s="1" t="s">
        <v>51</v>
      </c>
      <c r="C626" s="1" t="s">
        <v>27</v>
      </c>
      <c r="D626" s="1" t="s">
        <v>13</v>
      </c>
      <c r="E626">
        <v>0</v>
      </c>
      <c r="F626">
        <v>14</v>
      </c>
      <c r="G626" s="2">
        <v>13384.424499999999</v>
      </c>
      <c r="H626">
        <v>7</v>
      </c>
      <c r="I626" s="2">
        <v>6454.4209999999994</v>
      </c>
      <c r="J626">
        <v>0</v>
      </c>
      <c r="K626" s="1">
        <f>IF(Слияние1[[#This Row],[продажи шт]]&gt;=0,(Слияние1[[#This Row],[продажи шт]]*Слияние1[[#This Row],[Себестоимость одного изделия]]),0)</f>
        <v>3033.6074999999992</v>
      </c>
      <c r="L626" s="2">
        <v>433.37249999999989</v>
      </c>
      <c r="M626" s="2">
        <f>Слияние1[[#This Row],[продажи руб]]-Слияние1[[#This Row],[Себестоимость продаж]]</f>
        <v>3420.8135000000002</v>
      </c>
      <c r="N626" s="3">
        <f>IF(Слияние1[[#This Row],[Валовая прибыль, руб]]=0,0,Слияние1[[#This Row],[Валовая прибыль, руб]]/Слияние1[[#This Row],[продажи руб]])</f>
        <v>0.5299954093481043</v>
      </c>
    </row>
    <row r="627" spans="1:14" x14ac:dyDescent="0.3">
      <c r="A627" s="1" t="s">
        <v>44</v>
      </c>
      <c r="B627" s="1" t="s">
        <v>51</v>
      </c>
      <c r="C627" s="1" t="s">
        <v>27</v>
      </c>
      <c r="D627" s="1" t="s">
        <v>14</v>
      </c>
      <c r="E627">
        <v>0</v>
      </c>
      <c r="F627">
        <v>1</v>
      </c>
      <c r="G627" s="2">
        <v>1255.8689999999999</v>
      </c>
      <c r="H627">
        <v>0</v>
      </c>
      <c r="I627" s="2">
        <v>0</v>
      </c>
      <c r="J627">
        <v>0</v>
      </c>
      <c r="K627" s="1">
        <f>IF(Слияние1[[#This Row],[продажи шт]]&gt;=0,(Слияние1[[#This Row],[продажи шт]]*Слияние1[[#This Row],[Себестоимость одного изделия]]),0)</f>
        <v>0</v>
      </c>
      <c r="L627" s="2">
        <v>433.37249999999989</v>
      </c>
      <c r="M627" s="2">
        <f>Слияние1[[#This Row],[продажи руб]]-Слияние1[[#This Row],[Себестоимость продаж]]</f>
        <v>0</v>
      </c>
      <c r="N627" s="3">
        <f>IF(Слияние1[[#This Row],[Валовая прибыль, руб]]=0,0,Слияние1[[#This Row],[Валовая прибыль, руб]]/Слияние1[[#This Row],[продажи руб]])</f>
        <v>0</v>
      </c>
    </row>
    <row r="628" spans="1:14" x14ac:dyDescent="0.3">
      <c r="A628" s="1" t="s">
        <v>44</v>
      </c>
      <c r="B628" s="1" t="s">
        <v>51</v>
      </c>
      <c r="C628" s="1" t="s">
        <v>27</v>
      </c>
      <c r="D628" s="1" t="s">
        <v>15</v>
      </c>
      <c r="E628">
        <v>0</v>
      </c>
      <c r="F628">
        <v>1</v>
      </c>
      <c r="G628" s="2">
        <v>1255.8689999999999</v>
      </c>
      <c r="H628">
        <v>1</v>
      </c>
      <c r="I628" s="2">
        <v>1255.8689999999999</v>
      </c>
      <c r="J628">
        <v>0</v>
      </c>
      <c r="K62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28" s="2">
        <v>433.37249999999989</v>
      </c>
      <c r="M628" s="2">
        <f>Слияние1[[#This Row],[продажи руб]]-Слияние1[[#This Row],[Себестоимость продаж]]</f>
        <v>822.49649999999997</v>
      </c>
      <c r="N628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629" spans="1:14" x14ac:dyDescent="0.3">
      <c r="A629" s="1" t="s">
        <v>44</v>
      </c>
      <c r="B629" s="1" t="s">
        <v>51</v>
      </c>
      <c r="C629" s="1" t="s">
        <v>27</v>
      </c>
      <c r="D629" s="1" t="s">
        <v>18</v>
      </c>
      <c r="E629">
        <v>0</v>
      </c>
      <c r="F629">
        <v>3</v>
      </c>
      <c r="G629" s="2">
        <v>3276.1774999999998</v>
      </c>
      <c r="H629">
        <v>1</v>
      </c>
      <c r="I629" s="2">
        <v>1255.8689999999999</v>
      </c>
      <c r="J629">
        <v>0</v>
      </c>
      <c r="K62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29" s="2">
        <v>433.37249999999989</v>
      </c>
      <c r="M629" s="2">
        <f>Слияние1[[#This Row],[продажи руб]]-Слияние1[[#This Row],[Себестоимость продаж]]</f>
        <v>822.49649999999997</v>
      </c>
      <c r="N629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630" spans="1:14" x14ac:dyDescent="0.3">
      <c r="A630" s="1" t="s">
        <v>44</v>
      </c>
      <c r="B630" s="1" t="s">
        <v>51</v>
      </c>
      <c r="C630" s="1" t="s">
        <v>27</v>
      </c>
      <c r="D630" s="1" t="s">
        <v>19</v>
      </c>
      <c r="E630">
        <v>0</v>
      </c>
      <c r="F630">
        <v>0</v>
      </c>
      <c r="G630" s="2">
        <v>0</v>
      </c>
      <c r="H630">
        <v>0</v>
      </c>
      <c r="I630" s="2">
        <v>-136.505</v>
      </c>
      <c r="J630">
        <v>0</v>
      </c>
      <c r="K630" s="1">
        <f>IF(Слияние1[[#This Row],[продажи шт]]&gt;=0,(Слияние1[[#This Row],[продажи шт]]*Слияние1[[#This Row],[Себестоимость одного изделия]]),0)</f>
        <v>0</v>
      </c>
      <c r="L630" s="2">
        <v>433.37249999999989</v>
      </c>
      <c r="M630" s="2">
        <f>Слияние1[[#This Row],[продажи руб]]-Слияние1[[#This Row],[Себестоимость продаж]]</f>
        <v>-136.505</v>
      </c>
      <c r="N630" s="3">
        <f>IF(Слияние1[[#This Row],[Валовая прибыль, руб]]=0,0,Слияние1[[#This Row],[Валовая прибыль, руб]]/Слияние1[[#This Row],[продажи руб]])</f>
        <v>1</v>
      </c>
    </row>
    <row r="631" spans="1:14" x14ac:dyDescent="0.3">
      <c r="A631" s="1" t="s">
        <v>44</v>
      </c>
      <c r="B631" s="1" t="s">
        <v>51</v>
      </c>
      <c r="C631" s="1" t="s">
        <v>33</v>
      </c>
      <c r="D631" s="1" t="s">
        <v>13</v>
      </c>
      <c r="E631">
        <v>0</v>
      </c>
      <c r="F631">
        <v>17</v>
      </c>
      <c r="G631" s="2">
        <v>16703.704000000002</v>
      </c>
      <c r="H631">
        <v>5</v>
      </c>
      <c r="I631" s="2">
        <v>4228.5155000000004</v>
      </c>
      <c r="J631">
        <v>1</v>
      </c>
      <c r="K631" s="1">
        <f>IF(Слияние1[[#This Row],[продажи шт]]&gt;=0,(Слияние1[[#This Row],[продажи шт]]*Слияние1[[#This Row],[Себестоимость одного изделия]]),0)</f>
        <v>2166.8624999999993</v>
      </c>
      <c r="L631" s="2">
        <v>433.37249999999989</v>
      </c>
      <c r="M631" s="2">
        <f>Слияние1[[#This Row],[продажи руб]]-Слияние1[[#This Row],[Себестоимость продаж]]</f>
        <v>2061.6530000000012</v>
      </c>
      <c r="N631" s="3">
        <f>IF(Слияние1[[#This Row],[Валовая прибыль, руб]]=0,0,Слияние1[[#This Row],[Валовая прибыль, руб]]/Слияние1[[#This Row],[продажи руб]])</f>
        <v>0.48755952295787991</v>
      </c>
    </row>
    <row r="632" spans="1:14" x14ac:dyDescent="0.3">
      <c r="A632" s="1" t="s">
        <v>44</v>
      </c>
      <c r="B632" s="1" t="s">
        <v>51</v>
      </c>
      <c r="C632" s="1" t="s">
        <v>33</v>
      </c>
      <c r="D632" s="1" t="s">
        <v>15</v>
      </c>
      <c r="E632">
        <v>0</v>
      </c>
      <c r="F632">
        <v>1</v>
      </c>
      <c r="G632" s="2">
        <v>1181.9929999999999</v>
      </c>
      <c r="H632">
        <v>1</v>
      </c>
      <c r="I632" s="2">
        <v>1181.9929999999999</v>
      </c>
      <c r="J632">
        <v>0</v>
      </c>
      <c r="K63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32" s="2">
        <v>433.37249999999989</v>
      </c>
      <c r="M632" s="2">
        <f>Слияние1[[#This Row],[продажи руб]]-Слияние1[[#This Row],[Себестоимость продаж]]</f>
        <v>748.62049999999999</v>
      </c>
      <c r="N632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633" spans="1:14" x14ac:dyDescent="0.3">
      <c r="A633" s="1" t="s">
        <v>44</v>
      </c>
      <c r="B633" s="1" t="s">
        <v>51</v>
      </c>
      <c r="C633" s="1" t="s">
        <v>33</v>
      </c>
      <c r="D633" s="1" t="s">
        <v>16</v>
      </c>
      <c r="E633">
        <v>0</v>
      </c>
      <c r="F633">
        <v>1</v>
      </c>
      <c r="G633" s="2">
        <v>838.31549999999993</v>
      </c>
      <c r="H633">
        <v>1</v>
      </c>
      <c r="I633" s="2">
        <v>838.31549999999993</v>
      </c>
      <c r="J633">
        <v>0</v>
      </c>
      <c r="K63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33" s="2">
        <v>433.37249999999989</v>
      </c>
      <c r="M633" s="2">
        <f>Слияние1[[#This Row],[продажи руб]]-Слияние1[[#This Row],[Себестоимость продаж]]</f>
        <v>404.94300000000004</v>
      </c>
      <c r="N633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634" spans="1:14" x14ac:dyDescent="0.3">
      <c r="A634" s="1" t="s">
        <v>44</v>
      </c>
      <c r="B634" s="1" t="s">
        <v>51</v>
      </c>
      <c r="C634" s="1" t="s">
        <v>33</v>
      </c>
      <c r="D634" s="1" t="s">
        <v>13</v>
      </c>
      <c r="E634">
        <v>0</v>
      </c>
      <c r="F634">
        <v>1</v>
      </c>
      <c r="G634" s="2">
        <v>1181.9929999999999</v>
      </c>
      <c r="H634">
        <v>1</v>
      </c>
      <c r="I634" s="2">
        <v>1181.9929999999999</v>
      </c>
      <c r="J634">
        <v>1</v>
      </c>
      <c r="K63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34" s="2">
        <v>433.37249999999989</v>
      </c>
      <c r="M634" s="2">
        <f>Слияние1[[#This Row],[продажи руб]]-Слияние1[[#This Row],[Себестоимость продаж]]</f>
        <v>748.62049999999999</v>
      </c>
      <c r="N634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635" spans="1:14" x14ac:dyDescent="0.3">
      <c r="A635" s="1" t="s">
        <v>44</v>
      </c>
      <c r="B635" s="1" t="s">
        <v>51</v>
      </c>
      <c r="C635" s="1" t="s">
        <v>33</v>
      </c>
      <c r="D635" s="1" t="s">
        <v>18</v>
      </c>
      <c r="E635">
        <v>0</v>
      </c>
      <c r="F635">
        <v>1</v>
      </c>
      <c r="G635" s="2">
        <v>955.55799999999988</v>
      </c>
      <c r="H635">
        <v>1</v>
      </c>
      <c r="I635" s="2">
        <v>955.55799999999988</v>
      </c>
      <c r="J635">
        <v>0</v>
      </c>
      <c r="K63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35" s="2">
        <v>433.37249999999989</v>
      </c>
      <c r="M635" s="2">
        <f>Слияние1[[#This Row],[продажи руб]]-Слияние1[[#This Row],[Себестоимость продаж]]</f>
        <v>522.18550000000005</v>
      </c>
      <c r="N635" s="3">
        <f>IF(Слияние1[[#This Row],[Валовая прибыль, руб]]=0,0,Слияние1[[#This Row],[Валовая прибыль, руб]]/Слияние1[[#This Row],[продажи руб]])</f>
        <v>0.54647179972330318</v>
      </c>
    </row>
    <row r="636" spans="1:14" x14ac:dyDescent="0.3">
      <c r="A636" s="1" t="s">
        <v>44</v>
      </c>
      <c r="B636" s="1" t="s">
        <v>51</v>
      </c>
      <c r="C636" s="1" t="s">
        <v>46</v>
      </c>
      <c r="D636" s="1" t="s">
        <v>13</v>
      </c>
      <c r="E636">
        <v>0</v>
      </c>
      <c r="F636">
        <v>8</v>
      </c>
      <c r="G636" s="2">
        <v>7812.1454999999996</v>
      </c>
      <c r="H636">
        <v>4</v>
      </c>
      <c r="I636" s="2">
        <v>4060.5924999999988</v>
      </c>
      <c r="J636">
        <v>1</v>
      </c>
      <c r="K636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636" s="2">
        <v>433.37249999999989</v>
      </c>
      <c r="M636" s="2">
        <f>Слияние1[[#This Row],[продажи руб]]-Слияние1[[#This Row],[Себестоимость продаж]]</f>
        <v>2327.1024999999991</v>
      </c>
      <c r="N636" s="3">
        <f>IF(Слияние1[[#This Row],[Валовая прибыль, руб]]=0,0,Слияние1[[#This Row],[Валовая прибыль, руб]]/Слияние1[[#This Row],[продажи руб]])</f>
        <v>0.57309432059483922</v>
      </c>
    </row>
    <row r="637" spans="1:14" x14ac:dyDescent="0.3">
      <c r="A637" s="1" t="s">
        <v>44</v>
      </c>
      <c r="B637" s="1" t="s">
        <v>51</v>
      </c>
      <c r="C637" s="1" t="s">
        <v>46</v>
      </c>
      <c r="D637" s="1" t="s">
        <v>14</v>
      </c>
      <c r="E637">
        <v>0</v>
      </c>
      <c r="F637">
        <v>1</v>
      </c>
      <c r="G637" s="2">
        <v>955.55799999999988</v>
      </c>
      <c r="H637">
        <v>0</v>
      </c>
      <c r="I637" s="2">
        <v>0</v>
      </c>
      <c r="J637">
        <v>1</v>
      </c>
      <c r="K637" s="1">
        <f>IF(Слияние1[[#This Row],[продажи шт]]&gt;=0,(Слияние1[[#This Row],[продажи шт]]*Слияние1[[#This Row],[Себестоимость одного изделия]]),0)</f>
        <v>0</v>
      </c>
      <c r="L637" s="2">
        <v>433.37249999999989</v>
      </c>
      <c r="M637" s="2">
        <f>Слияние1[[#This Row],[продажи руб]]-Слияние1[[#This Row],[Себестоимость продаж]]</f>
        <v>0</v>
      </c>
      <c r="N637" s="3">
        <f>IF(Слияние1[[#This Row],[Валовая прибыль, руб]]=0,0,Слияние1[[#This Row],[Валовая прибыль, руб]]/Слияние1[[#This Row],[продажи руб]])</f>
        <v>0</v>
      </c>
    </row>
    <row r="638" spans="1:14" x14ac:dyDescent="0.3">
      <c r="A638" s="1" t="s">
        <v>44</v>
      </c>
      <c r="B638" s="1" t="s">
        <v>51</v>
      </c>
      <c r="C638" s="1" t="s">
        <v>46</v>
      </c>
      <c r="D638" s="1" t="s">
        <v>15</v>
      </c>
      <c r="E638">
        <v>0</v>
      </c>
      <c r="F638">
        <v>0</v>
      </c>
      <c r="G638" s="2">
        <v>0</v>
      </c>
      <c r="H638">
        <v>0</v>
      </c>
      <c r="I638" s="2">
        <v>0</v>
      </c>
      <c r="J638">
        <v>1</v>
      </c>
      <c r="K638" s="1">
        <f>IF(Слияние1[[#This Row],[продажи шт]]&gt;=0,(Слияние1[[#This Row],[продажи шт]]*Слияние1[[#This Row],[Себестоимость одного изделия]]),0)</f>
        <v>0</v>
      </c>
      <c r="L638" s="2">
        <v>433.37249999999989</v>
      </c>
      <c r="M638" s="2">
        <f>Слияние1[[#This Row],[продажи руб]]-Слияние1[[#This Row],[Себестоимость продаж]]</f>
        <v>0</v>
      </c>
      <c r="N638" s="3">
        <f>IF(Слияние1[[#This Row],[Валовая прибыль, руб]]=0,0,Слияние1[[#This Row],[Валовая прибыль, руб]]/Слияние1[[#This Row],[продажи руб]])</f>
        <v>0</v>
      </c>
    </row>
    <row r="639" spans="1:14" x14ac:dyDescent="0.3">
      <c r="A639" s="1" t="s">
        <v>44</v>
      </c>
      <c r="B639" s="1" t="s">
        <v>51</v>
      </c>
      <c r="C639" s="1" t="s">
        <v>46</v>
      </c>
      <c r="D639" s="1" t="s">
        <v>16</v>
      </c>
      <c r="E639">
        <v>0</v>
      </c>
      <c r="F639">
        <v>1</v>
      </c>
      <c r="G639" s="2">
        <v>838.31549999999993</v>
      </c>
      <c r="H639">
        <v>0</v>
      </c>
      <c r="I639" s="2">
        <v>0</v>
      </c>
      <c r="J639">
        <v>1</v>
      </c>
      <c r="K639" s="1">
        <f>IF(Слияние1[[#This Row],[продажи шт]]&gt;=0,(Слияние1[[#This Row],[продажи шт]]*Слияние1[[#This Row],[Себестоимость одного изделия]]),0)</f>
        <v>0</v>
      </c>
      <c r="L639" s="2">
        <v>433.37249999999989</v>
      </c>
      <c r="M639" s="2">
        <f>Слияние1[[#This Row],[продажи руб]]-Слияние1[[#This Row],[Себестоимость продаж]]</f>
        <v>0</v>
      </c>
      <c r="N639" s="3">
        <f>IF(Слияние1[[#This Row],[Валовая прибыль, руб]]=0,0,Слияние1[[#This Row],[Валовая прибыль, руб]]/Слияние1[[#This Row],[продажи руб]])</f>
        <v>0</v>
      </c>
    </row>
    <row r="640" spans="1:14" x14ac:dyDescent="0.3">
      <c r="A640" s="1" t="s">
        <v>44</v>
      </c>
      <c r="B640" s="1" t="s">
        <v>51</v>
      </c>
      <c r="C640" s="1" t="s">
        <v>46</v>
      </c>
      <c r="D640" s="1" t="s">
        <v>13</v>
      </c>
      <c r="E640">
        <v>0</v>
      </c>
      <c r="F640">
        <v>0</v>
      </c>
      <c r="G640" s="2">
        <v>0</v>
      </c>
      <c r="H640">
        <v>0</v>
      </c>
      <c r="I640" s="2">
        <v>0</v>
      </c>
      <c r="J640">
        <v>3</v>
      </c>
      <c r="K640" s="1">
        <f>IF(Слияние1[[#This Row],[продажи шт]]&gt;=0,(Слияние1[[#This Row],[продажи шт]]*Слияние1[[#This Row],[Себестоимость одного изделия]]),0)</f>
        <v>0</v>
      </c>
      <c r="L640" s="2">
        <v>433.37249999999989</v>
      </c>
      <c r="M640" s="2">
        <f>Слияние1[[#This Row],[продажи руб]]-Слияние1[[#This Row],[Себестоимость продаж]]</f>
        <v>0</v>
      </c>
      <c r="N640" s="3">
        <f>IF(Слияние1[[#This Row],[Валовая прибыль, руб]]=0,0,Слияние1[[#This Row],[Валовая прибыль, руб]]/Слияние1[[#This Row],[продажи руб]])</f>
        <v>0</v>
      </c>
    </row>
    <row r="641" spans="1:14" x14ac:dyDescent="0.3">
      <c r="A641" s="1" t="s">
        <v>44</v>
      </c>
      <c r="B641" s="1" t="s">
        <v>51</v>
      </c>
      <c r="C641" s="1" t="s">
        <v>46</v>
      </c>
      <c r="D641" s="1" t="s">
        <v>18</v>
      </c>
      <c r="E641">
        <v>0</v>
      </c>
      <c r="F641">
        <v>0</v>
      </c>
      <c r="G641" s="2">
        <v>0</v>
      </c>
      <c r="H641">
        <v>0</v>
      </c>
      <c r="I641" s="2">
        <v>0</v>
      </c>
      <c r="J641">
        <v>1</v>
      </c>
      <c r="K641" s="1">
        <f>IF(Слияние1[[#This Row],[продажи шт]]&gt;=0,(Слияние1[[#This Row],[продажи шт]]*Слияние1[[#This Row],[Себестоимость одного изделия]]),0)</f>
        <v>0</v>
      </c>
      <c r="L641" s="2">
        <v>433.37249999999989</v>
      </c>
      <c r="M641" s="2">
        <f>Слияние1[[#This Row],[продажи руб]]-Слияние1[[#This Row],[Себестоимость продаж]]</f>
        <v>0</v>
      </c>
      <c r="N641" s="3">
        <f>IF(Слияние1[[#This Row],[Валовая прибыль, руб]]=0,0,Слияние1[[#This Row],[Валовая прибыль, руб]]/Слияние1[[#This Row],[продажи руб]])</f>
        <v>0</v>
      </c>
    </row>
    <row r="642" spans="1:14" x14ac:dyDescent="0.3">
      <c r="A642" s="1" t="s">
        <v>44</v>
      </c>
      <c r="B642" s="1" t="s">
        <v>51</v>
      </c>
      <c r="C642" s="1" t="s">
        <v>34</v>
      </c>
      <c r="D642" s="1" t="s">
        <v>13</v>
      </c>
      <c r="E642">
        <v>0</v>
      </c>
      <c r="F642">
        <v>10</v>
      </c>
      <c r="G642" s="2">
        <v>9723.2614999999987</v>
      </c>
      <c r="H642">
        <v>7</v>
      </c>
      <c r="I642" s="2">
        <v>6871.9744999999994</v>
      </c>
      <c r="J642">
        <v>8</v>
      </c>
      <c r="K642" s="1">
        <f>IF(Слияние1[[#This Row],[продажи шт]]&gt;=0,(Слияние1[[#This Row],[продажи шт]]*Слияние1[[#This Row],[Себестоимость одного изделия]]),0)</f>
        <v>3033.6074999999992</v>
      </c>
      <c r="L642" s="2">
        <v>433.37249999999989</v>
      </c>
      <c r="M642" s="2">
        <f>Слияние1[[#This Row],[продажи руб]]-Слияние1[[#This Row],[Себестоимость продаж]]</f>
        <v>3838.3670000000002</v>
      </c>
      <c r="N642" s="3">
        <f>IF(Слияние1[[#This Row],[Валовая прибыль, руб]]=0,0,Слияние1[[#This Row],[Валовая прибыль, руб]]/Слияние1[[#This Row],[продажи руб]])</f>
        <v>0.55855373153669308</v>
      </c>
    </row>
    <row r="643" spans="1:14" x14ac:dyDescent="0.3">
      <c r="A643" s="1" t="s">
        <v>44</v>
      </c>
      <c r="B643" s="1" t="s">
        <v>51</v>
      </c>
      <c r="C643" s="1" t="s">
        <v>34</v>
      </c>
      <c r="D643" s="1" t="s">
        <v>15</v>
      </c>
      <c r="E643">
        <v>0</v>
      </c>
      <c r="F643">
        <v>1</v>
      </c>
      <c r="G643" s="2">
        <v>1255.8689999999999</v>
      </c>
      <c r="H643">
        <v>0</v>
      </c>
      <c r="I643" s="2">
        <v>0</v>
      </c>
      <c r="J643">
        <v>0</v>
      </c>
      <c r="K643" s="1">
        <f>IF(Слияние1[[#This Row],[продажи шт]]&gt;=0,(Слияние1[[#This Row],[продажи шт]]*Слияние1[[#This Row],[Себестоимость одного изделия]]),0)</f>
        <v>0</v>
      </c>
      <c r="L643" s="2">
        <v>433.37249999999989</v>
      </c>
      <c r="M643" s="2">
        <f>Слияние1[[#This Row],[продажи руб]]-Слияние1[[#This Row],[Себестоимость продаж]]</f>
        <v>0</v>
      </c>
      <c r="N643" s="3">
        <f>IF(Слияние1[[#This Row],[Валовая прибыль, руб]]=0,0,Слияние1[[#This Row],[Валовая прибыль, руб]]/Слияние1[[#This Row],[продажи руб]])</f>
        <v>0</v>
      </c>
    </row>
    <row r="644" spans="1:14" x14ac:dyDescent="0.3">
      <c r="A644" s="1" t="s">
        <v>44</v>
      </c>
      <c r="B644" s="1" t="s">
        <v>51</v>
      </c>
      <c r="C644" s="1" t="s">
        <v>34</v>
      </c>
      <c r="D644" s="1" t="s">
        <v>16</v>
      </c>
      <c r="E644">
        <v>0</v>
      </c>
      <c r="F644">
        <v>0</v>
      </c>
      <c r="G644" s="2">
        <v>0</v>
      </c>
      <c r="H644">
        <v>0</v>
      </c>
      <c r="I644" s="2">
        <v>0</v>
      </c>
      <c r="J644">
        <v>1</v>
      </c>
      <c r="K644" s="1">
        <f>IF(Слияние1[[#This Row],[продажи шт]]&gt;=0,(Слияние1[[#This Row],[продажи шт]]*Слияние1[[#This Row],[Себестоимость одного изделия]]),0)</f>
        <v>0</v>
      </c>
      <c r="L644" s="2">
        <v>433.37249999999989</v>
      </c>
      <c r="M644" s="2">
        <f>Слияние1[[#This Row],[продажи руб]]-Слияние1[[#This Row],[Себестоимость продаж]]</f>
        <v>0</v>
      </c>
      <c r="N644" s="3">
        <f>IF(Слияние1[[#This Row],[Валовая прибыль, руб]]=0,0,Слияние1[[#This Row],[Валовая прибыль, руб]]/Слияние1[[#This Row],[продажи руб]])</f>
        <v>0</v>
      </c>
    </row>
    <row r="645" spans="1:14" x14ac:dyDescent="0.3">
      <c r="A645" s="1" t="s">
        <v>44</v>
      </c>
      <c r="B645" s="1" t="s">
        <v>51</v>
      </c>
      <c r="C645" s="1" t="s">
        <v>34</v>
      </c>
      <c r="D645" s="1" t="s">
        <v>13</v>
      </c>
      <c r="E645">
        <v>0</v>
      </c>
      <c r="F645">
        <v>1</v>
      </c>
      <c r="G645" s="2">
        <v>838.31549999999993</v>
      </c>
      <c r="H645">
        <v>1</v>
      </c>
      <c r="I645" s="2">
        <v>838.31549999999993</v>
      </c>
      <c r="J645">
        <v>0</v>
      </c>
      <c r="K64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645" s="2">
        <v>433.37249999999989</v>
      </c>
      <c r="M645" s="2">
        <f>Слияние1[[#This Row],[продажи руб]]-Слияние1[[#This Row],[Себестоимость продаж]]</f>
        <v>404.94300000000004</v>
      </c>
      <c r="N645" s="3">
        <f>IF(Слияние1[[#This Row],[Валовая прибыль, руб]]=0,0,Слияние1[[#This Row],[Валовая прибыль, руб]]/Слияние1[[#This Row],[продажи руб]])</f>
        <v>0.48304367508414203</v>
      </c>
    </row>
    <row r="646" spans="1:14" x14ac:dyDescent="0.3">
      <c r="A646" s="1" t="s">
        <v>44</v>
      </c>
      <c r="B646" s="1" t="s">
        <v>51</v>
      </c>
      <c r="C646" s="1" t="s">
        <v>34</v>
      </c>
      <c r="D646" s="1" t="s">
        <v>19</v>
      </c>
      <c r="E646">
        <v>0</v>
      </c>
      <c r="F646">
        <v>0</v>
      </c>
      <c r="G646" s="2">
        <v>0</v>
      </c>
      <c r="H646">
        <v>0</v>
      </c>
      <c r="I646" s="2">
        <v>0</v>
      </c>
      <c r="J646">
        <v>1</v>
      </c>
      <c r="K646" s="1">
        <f>IF(Слияние1[[#This Row],[продажи шт]]&gt;=0,(Слияние1[[#This Row],[продажи шт]]*Слияние1[[#This Row],[Себестоимость одного изделия]]),0)</f>
        <v>0</v>
      </c>
      <c r="L646" s="2">
        <v>433.37249999999989</v>
      </c>
      <c r="M646" s="2">
        <f>Слияние1[[#This Row],[продажи руб]]-Слияние1[[#This Row],[Себестоимость продаж]]</f>
        <v>0</v>
      </c>
      <c r="N646" s="3">
        <f>IF(Слияние1[[#This Row],[Валовая прибыль, руб]]=0,0,Слияние1[[#This Row],[Валовая прибыль, руб]]/Слияние1[[#This Row],[продажи руб]])</f>
        <v>0</v>
      </c>
    </row>
    <row r="647" spans="1:14" x14ac:dyDescent="0.3">
      <c r="A647" s="1" t="s">
        <v>10</v>
      </c>
      <c r="B647" s="1" t="s">
        <v>52</v>
      </c>
      <c r="C647" s="1" t="s">
        <v>40</v>
      </c>
      <c r="D647" s="1" t="s">
        <v>13</v>
      </c>
      <c r="E647">
        <v>0</v>
      </c>
      <c r="F647">
        <v>8</v>
      </c>
      <c r="G647" s="2">
        <v>12612.096</v>
      </c>
      <c r="H647">
        <v>5</v>
      </c>
      <c r="I647" s="2">
        <v>7291.3679999999986</v>
      </c>
      <c r="J647">
        <v>0</v>
      </c>
      <c r="K647" s="1">
        <f>IF(Слияние1[[#This Row],[продажи шт]]&gt;=0,(Слияние1[[#This Row],[продажи шт]]*Слияние1[[#This Row],[Себестоимость одного изделия]]),0)</f>
        <v>2252.5</v>
      </c>
      <c r="L647" s="2">
        <v>450.5</v>
      </c>
      <c r="M647" s="2">
        <f>Слияние1[[#This Row],[продажи руб]]-Слияние1[[#This Row],[Себестоимость продаж]]</f>
        <v>5038.8679999999986</v>
      </c>
      <c r="N647" s="3">
        <f>IF(Слияние1[[#This Row],[Валовая прибыль, руб]]=0,0,Слияние1[[#This Row],[Валовая прибыль, руб]]/Слияние1[[#This Row],[продажи руб]])</f>
        <v>0.691073060638278</v>
      </c>
    </row>
    <row r="648" spans="1:14" x14ac:dyDescent="0.3">
      <c r="A648" s="1" t="s">
        <v>10</v>
      </c>
      <c r="B648" s="1" t="s">
        <v>52</v>
      </c>
      <c r="C648" s="1" t="s">
        <v>40</v>
      </c>
      <c r="D648" s="1" t="s">
        <v>32</v>
      </c>
      <c r="E648">
        <v>0</v>
      </c>
      <c r="F648">
        <v>2</v>
      </c>
      <c r="G648" s="2">
        <v>2758.8960000000002</v>
      </c>
      <c r="H648">
        <v>0</v>
      </c>
      <c r="I648" s="2">
        <v>0</v>
      </c>
      <c r="J648">
        <v>1</v>
      </c>
      <c r="K648" s="1">
        <f>IF(Слияние1[[#This Row],[продажи шт]]&gt;=0,(Слияние1[[#This Row],[продажи шт]]*Слияние1[[#This Row],[Себестоимость одного изделия]]),0)</f>
        <v>0</v>
      </c>
      <c r="L648" s="2">
        <v>450.5</v>
      </c>
      <c r="M648" s="2">
        <f>Слияние1[[#This Row],[продажи руб]]-Слияние1[[#This Row],[Себестоимость продаж]]</f>
        <v>0</v>
      </c>
      <c r="N648" s="3">
        <f>IF(Слияние1[[#This Row],[Валовая прибыль, руб]]=0,0,Слияние1[[#This Row],[Валовая прибыль, руб]]/Слияние1[[#This Row],[продажи руб]])</f>
        <v>0</v>
      </c>
    </row>
    <row r="649" spans="1:14" x14ac:dyDescent="0.3">
      <c r="A649" s="1" t="s">
        <v>10</v>
      </c>
      <c r="B649" s="1" t="s">
        <v>52</v>
      </c>
      <c r="C649" s="1" t="s">
        <v>40</v>
      </c>
      <c r="D649" s="1" t="s">
        <v>15</v>
      </c>
      <c r="E649">
        <v>0</v>
      </c>
      <c r="F649">
        <v>1</v>
      </c>
      <c r="G649" s="2">
        <v>985.31999999999982</v>
      </c>
      <c r="H649">
        <v>1</v>
      </c>
      <c r="I649" s="2">
        <v>985.31999999999982</v>
      </c>
      <c r="J649">
        <v>0</v>
      </c>
      <c r="K649" s="1">
        <f>IF(Слияние1[[#This Row],[продажи шт]]&gt;=0,(Слияние1[[#This Row],[продажи шт]]*Слияние1[[#This Row],[Себестоимость одного изделия]]),0)</f>
        <v>450.5</v>
      </c>
      <c r="L649" s="2">
        <v>450.5</v>
      </c>
      <c r="M649" s="2">
        <f>Слияние1[[#This Row],[продажи руб]]-Слияние1[[#This Row],[Себестоимость продаж]]</f>
        <v>534.81999999999982</v>
      </c>
      <c r="N649" s="3">
        <f>IF(Слияние1[[#This Row],[Валовая прибыль, руб]]=0,0,Слияние1[[#This Row],[Валовая прибыль, руб]]/Слияние1[[#This Row],[продажи руб]])</f>
        <v>0.5427881297446514</v>
      </c>
    </row>
    <row r="650" spans="1:14" x14ac:dyDescent="0.3">
      <c r="A650" s="1" t="s">
        <v>10</v>
      </c>
      <c r="B650" s="1" t="s">
        <v>52</v>
      </c>
      <c r="C650" s="1" t="s">
        <v>40</v>
      </c>
      <c r="D650" s="1" t="s">
        <v>13</v>
      </c>
      <c r="E650">
        <v>0</v>
      </c>
      <c r="F650">
        <v>3</v>
      </c>
      <c r="G650" s="2">
        <v>3736.0050000000001</v>
      </c>
      <c r="H650">
        <v>1</v>
      </c>
      <c r="I650" s="2">
        <v>985.31999999999982</v>
      </c>
      <c r="J650">
        <v>0</v>
      </c>
      <c r="K650" s="1">
        <f>IF(Слияние1[[#This Row],[продажи шт]]&gt;=0,(Слияние1[[#This Row],[продажи шт]]*Слияние1[[#This Row],[Себестоимость одного изделия]]),0)</f>
        <v>450.5</v>
      </c>
      <c r="L650" s="2">
        <v>450.5</v>
      </c>
      <c r="M650" s="2">
        <f>Слияние1[[#This Row],[продажи руб]]-Слияние1[[#This Row],[Себестоимость продаж]]</f>
        <v>534.81999999999982</v>
      </c>
      <c r="N650" s="3">
        <f>IF(Слияние1[[#This Row],[Валовая прибыль, руб]]=0,0,Слияние1[[#This Row],[Валовая прибыль, руб]]/Слияние1[[#This Row],[продажи руб]])</f>
        <v>0.5427881297446514</v>
      </c>
    </row>
    <row r="651" spans="1:14" x14ac:dyDescent="0.3">
      <c r="A651" s="1" t="s">
        <v>10</v>
      </c>
      <c r="B651" s="1" t="s">
        <v>52</v>
      </c>
      <c r="C651" s="1" t="s">
        <v>40</v>
      </c>
      <c r="D651" s="1" t="s">
        <v>17</v>
      </c>
      <c r="E651">
        <v>0</v>
      </c>
      <c r="F651">
        <v>1</v>
      </c>
      <c r="G651" s="2">
        <v>985.31999999999982</v>
      </c>
      <c r="H651">
        <v>0</v>
      </c>
      <c r="I651" s="2">
        <v>0</v>
      </c>
      <c r="J651">
        <v>0</v>
      </c>
      <c r="K651" s="1">
        <f>IF(Слияние1[[#This Row],[продажи шт]]&gt;=0,(Слияние1[[#This Row],[продажи шт]]*Слияние1[[#This Row],[Себестоимость одного изделия]]),0)</f>
        <v>0</v>
      </c>
      <c r="L651" s="2">
        <v>450.5</v>
      </c>
      <c r="M651" s="2">
        <f>Слияние1[[#This Row],[продажи руб]]-Слияние1[[#This Row],[Себестоимость продаж]]</f>
        <v>0</v>
      </c>
      <c r="N651" s="3">
        <f>IF(Слияние1[[#This Row],[Валовая прибыль, руб]]=0,0,Слияние1[[#This Row],[Валовая прибыль, руб]]/Слияние1[[#This Row],[продажи руб]])</f>
        <v>0</v>
      </c>
    </row>
    <row r="652" spans="1:14" x14ac:dyDescent="0.3">
      <c r="A652" s="1" t="s">
        <v>10</v>
      </c>
      <c r="B652" s="1" t="s">
        <v>52</v>
      </c>
      <c r="C652" s="1" t="s">
        <v>40</v>
      </c>
      <c r="D652" s="1" t="s">
        <v>18</v>
      </c>
      <c r="E652">
        <v>0</v>
      </c>
      <c r="F652">
        <v>0</v>
      </c>
      <c r="G652" s="2">
        <v>0</v>
      </c>
      <c r="H652">
        <v>0</v>
      </c>
      <c r="I652" s="2">
        <v>0</v>
      </c>
      <c r="J652">
        <v>0</v>
      </c>
      <c r="K652" s="1">
        <f>IF(Слияние1[[#This Row],[продажи шт]]&gt;=0,(Слияние1[[#This Row],[продажи шт]]*Слияние1[[#This Row],[Себестоимость одного изделия]]),0)</f>
        <v>0</v>
      </c>
      <c r="L652" s="2">
        <v>450.5</v>
      </c>
      <c r="M652" s="2">
        <f>Слияние1[[#This Row],[продажи руб]]-Слияние1[[#This Row],[Себестоимость продаж]]</f>
        <v>0</v>
      </c>
      <c r="N652" s="3">
        <f>IF(Слияние1[[#This Row],[Валовая прибыль, руб]]=0,0,Слияние1[[#This Row],[Валовая прибыль, руб]]/Слияние1[[#This Row],[продажи руб]])</f>
        <v>0</v>
      </c>
    </row>
    <row r="653" spans="1:14" x14ac:dyDescent="0.3">
      <c r="A653" s="1" t="s">
        <v>20</v>
      </c>
      <c r="B653" s="1" t="s">
        <v>53</v>
      </c>
      <c r="C653" s="1" t="s">
        <v>22</v>
      </c>
      <c r="D653" s="1" t="s">
        <v>13</v>
      </c>
      <c r="E653">
        <v>0</v>
      </c>
      <c r="F653">
        <v>9</v>
      </c>
      <c r="G653" s="2">
        <v>6600.2869999999994</v>
      </c>
      <c r="H653">
        <v>3</v>
      </c>
      <c r="I653" s="2">
        <v>2145.1985</v>
      </c>
      <c r="J653">
        <v>0</v>
      </c>
      <c r="K653" s="1">
        <f>IF(Слияние1[[#This Row],[продажи шт]]&gt;=0,(Слияние1[[#This Row],[продажи шт]]*Слияние1[[#This Row],[Себестоимость одного изделия]]),0)</f>
        <v>896.9369999999999</v>
      </c>
      <c r="L653" s="2">
        <v>298.97899999999998</v>
      </c>
      <c r="M653" s="2">
        <f>Слияние1[[#This Row],[продажи руб]]-Слияние1[[#This Row],[Себестоимость продаж]]</f>
        <v>1248.2615000000001</v>
      </c>
      <c r="N653" s="3">
        <f>IF(Слияние1[[#This Row],[Валовая прибыль, руб]]=0,0,Слияние1[[#This Row],[Валовая прибыль, руб]]/Слияние1[[#This Row],[продажи руб]])</f>
        <v>0.58188624502580999</v>
      </c>
    </row>
    <row r="654" spans="1:14" x14ac:dyDescent="0.3">
      <c r="A654" s="1" t="s">
        <v>20</v>
      </c>
      <c r="B654" s="1" t="s">
        <v>53</v>
      </c>
      <c r="C654" s="1" t="s">
        <v>22</v>
      </c>
      <c r="D654" s="1" t="s">
        <v>14</v>
      </c>
      <c r="E654">
        <v>0</v>
      </c>
      <c r="F654">
        <v>0</v>
      </c>
      <c r="G654" s="2">
        <v>0</v>
      </c>
      <c r="H654">
        <v>0</v>
      </c>
      <c r="I654" s="2">
        <v>0</v>
      </c>
      <c r="J654">
        <v>1</v>
      </c>
      <c r="K654" s="1">
        <f>IF(Слияние1[[#This Row],[продажи шт]]&gt;=0,(Слияние1[[#This Row],[продажи шт]]*Слияние1[[#This Row],[Себестоимость одного изделия]]),0)</f>
        <v>0</v>
      </c>
      <c r="L654" s="2">
        <v>298.97899999999998</v>
      </c>
      <c r="M654" s="2">
        <f>Слияние1[[#This Row],[продажи руб]]-Слияние1[[#This Row],[Себестоимость продаж]]</f>
        <v>0</v>
      </c>
      <c r="N654" s="3">
        <f>IF(Слияние1[[#This Row],[Валовая прибыль, руб]]=0,0,Слияние1[[#This Row],[Валовая прибыль, руб]]/Слияние1[[#This Row],[продажи руб]])</f>
        <v>0</v>
      </c>
    </row>
    <row r="655" spans="1:14" x14ac:dyDescent="0.3">
      <c r="A655" s="1" t="s">
        <v>20</v>
      </c>
      <c r="B655" s="1" t="s">
        <v>53</v>
      </c>
      <c r="C655" s="1" t="s">
        <v>22</v>
      </c>
      <c r="D655" s="1" t="s">
        <v>13</v>
      </c>
      <c r="E655">
        <v>0</v>
      </c>
      <c r="F655">
        <v>1</v>
      </c>
      <c r="G655" s="2">
        <v>779.0329999999999</v>
      </c>
      <c r="H655">
        <v>0</v>
      </c>
      <c r="I655" s="2">
        <v>0</v>
      </c>
      <c r="J655">
        <v>0</v>
      </c>
      <c r="K655" s="1">
        <f>IF(Слияние1[[#This Row],[продажи шт]]&gt;=0,(Слияние1[[#This Row],[продажи шт]]*Слияние1[[#This Row],[Себестоимость одного изделия]]),0)</f>
        <v>0</v>
      </c>
      <c r="L655" s="2">
        <v>298.97899999999998</v>
      </c>
      <c r="M655" s="2">
        <f>Слияние1[[#This Row],[продажи руб]]-Слияние1[[#This Row],[Себестоимость продаж]]</f>
        <v>0</v>
      </c>
      <c r="N655" s="3">
        <f>IF(Слияние1[[#This Row],[Валовая прибыль, руб]]=0,0,Слияние1[[#This Row],[Валовая прибыль, руб]]/Слияние1[[#This Row],[продажи руб]])</f>
        <v>0</v>
      </c>
    </row>
    <row r="656" spans="1:14" x14ac:dyDescent="0.3">
      <c r="A656" s="1" t="s">
        <v>20</v>
      </c>
      <c r="B656" s="1" t="s">
        <v>53</v>
      </c>
      <c r="C656" s="1" t="s">
        <v>22</v>
      </c>
      <c r="D656" s="1" t="s">
        <v>19</v>
      </c>
      <c r="E656">
        <v>0</v>
      </c>
      <c r="F656">
        <v>1</v>
      </c>
      <c r="G656" s="2">
        <v>773.29449999999986</v>
      </c>
      <c r="H656">
        <v>1</v>
      </c>
      <c r="I656" s="2">
        <v>773.29449999999986</v>
      </c>
      <c r="J656">
        <v>0</v>
      </c>
      <c r="K656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656" s="2">
        <v>298.97899999999998</v>
      </c>
      <c r="M656" s="2">
        <f>Слияние1[[#This Row],[продажи руб]]-Слияние1[[#This Row],[Себестоимость продаж]]</f>
        <v>474.31549999999987</v>
      </c>
      <c r="N656" s="3">
        <f>IF(Слияние1[[#This Row],[Валовая прибыль, руб]]=0,0,Слияние1[[#This Row],[Валовая прибыль, руб]]/Слияние1[[#This Row],[продажи руб]])</f>
        <v>0.61336980930292395</v>
      </c>
    </row>
    <row r="657" spans="1:14" x14ac:dyDescent="0.3">
      <c r="A657" s="1" t="s">
        <v>20</v>
      </c>
      <c r="B657" s="1" t="s">
        <v>53</v>
      </c>
      <c r="C657" s="1" t="s">
        <v>23</v>
      </c>
      <c r="D657" s="1" t="s">
        <v>13</v>
      </c>
      <c r="E657">
        <v>0</v>
      </c>
      <c r="F657">
        <v>6</v>
      </c>
      <c r="G657" s="2">
        <v>4355.1764999999996</v>
      </c>
      <c r="H657">
        <v>2</v>
      </c>
      <c r="I657" s="2">
        <v>1485.0295000000001</v>
      </c>
      <c r="J657">
        <v>1</v>
      </c>
      <c r="K657" s="1">
        <f>IF(Слияние1[[#This Row],[продажи шт]]&gt;=0,(Слияние1[[#This Row],[продажи шт]]*Слияние1[[#This Row],[Себестоимость одного изделия]]),0)</f>
        <v>597.95799999999997</v>
      </c>
      <c r="L657" s="2">
        <v>298.97899999999998</v>
      </c>
      <c r="M657" s="2">
        <f>Слияние1[[#This Row],[продажи руб]]-Слияние1[[#This Row],[Себестоимость продаж]]</f>
        <v>887.07150000000013</v>
      </c>
      <c r="N657" s="3">
        <f>IF(Слияние1[[#This Row],[Валовая прибыль, руб]]=0,0,Слияние1[[#This Row],[Валовая прибыль, руб]]/Слияние1[[#This Row],[продажи руб]])</f>
        <v>0.5973426790511569</v>
      </c>
    </row>
    <row r="658" spans="1:14" x14ac:dyDescent="0.3">
      <c r="A658" s="1" t="s">
        <v>20</v>
      </c>
      <c r="B658" s="1" t="s">
        <v>53</v>
      </c>
      <c r="C658" s="1" t="s">
        <v>23</v>
      </c>
      <c r="D658" s="1" t="s">
        <v>14</v>
      </c>
      <c r="E658">
        <v>0</v>
      </c>
      <c r="F658">
        <v>1</v>
      </c>
      <c r="G658" s="2">
        <v>779.0329999999999</v>
      </c>
      <c r="H658">
        <v>0</v>
      </c>
      <c r="I658" s="2">
        <v>0</v>
      </c>
      <c r="J658">
        <v>1</v>
      </c>
      <c r="K658" s="1">
        <f>IF(Слияние1[[#This Row],[продажи шт]]&gt;=0,(Слияние1[[#This Row],[продажи шт]]*Слияние1[[#This Row],[Себестоимость одного изделия]]),0)</f>
        <v>0</v>
      </c>
      <c r="L658" s="2">
        <v>298.97899999999998</v>
      </c>
      <c r="M658" s="2">
        <f>Слияние1[[#This Row],[продажи руб]]-Слияние1[[#This Row],[Себестоимость продаж]]</f>
        <v>0</v>
      </c>
      <c r="N658" s="3">
        <f>IF(Слияние1[[#This Row],[Валовая прибыль, руб]]=0,0,Слияние1[[#This Row],[Валовая прибыль, руб]]/Слияние1[[#This Row],[продажи руб]])</f>
        <v>0</v>
      </c>
    </row>
    <row r="659" spans="1:14" x14ac:dyDescent="0.3">
      <c r="A659" s="1" t="s">
        <v>20</v>
      </c>
      <c r="B659" s="1" t="s">
        <v>53</v>
      </c>
      <c r="C659" s="1" t="s">
        <v>23</v>
      </c>
      <c r="D659" s="1" t="s">
        <v>13</v>
      </c>
      <c r="E659">
        <v>0</v>
      </c>
      <c r="F659">
        <v>1</v>
      </c>
      <c r="G659" s="2">
        <v>779.0329999999999</v>
      </c>
      <c r="H659">
        <v>0</v>
      </c>
      <c r="I659" s="2">
        <v>0</v>
      </c>
      <c r="J659">
        <v>1</v>
      </c>
      <c r="K659" s="1">
        <f>IF(Слияние1[[#This Row],[продажи шт]]&gt;=0,(Слияние1[[#This Row],[продажи шт]]*Слияние1[[#This Row],[Себестоимость одного изделия]]),0)</f>
        <v>0</v>
      </c>
      <c r="L659" s="2">
        <v>298.97899999999998</v>
      </c>
      <c r="M659" s="2">
        <f>Слияние1[[#This Row],[продажи руб]]-Слияние1[[#This Row],[Себестоимость продаж]]</f>
        <v>0</v>
      </c>
      <c r="N659" s="3">
        <f>IF(Слияние1[[#This Row],[Валовая прибыль, руб]]=0,0,Слияние1[[#This Row],[Валовая прибыль, руб]]/Слияние1[[#This Row],[продажи руб]])</f>
        <v>0</v>
      </c>
    </row>
    <row r="660" spans="1:14" x14ac:dyDescent="0.3">
      <c r="A660" s="1" t="s">
        <v>20</v>
      </c>
      <c r="B660" s="1" t="s">
        <v>53</v>
      </c>
      <c r="C660" s="1" t="s">
        <v>23</v>
      </c>
      <c r="D660" s="1" t="s">
        <v>19</v>
      </c>
      <c r="E660">
        <v>0</v>
      </c>
      <c r="F660">
        <v>2</v>
      </c>
      <c r="G660" s="2">
        <v>1552.3275000000001</v>
      </c>
      <c r="H660">
        <v>0</v>
      </c>
      <c r="I660" s="2">
        <v>0</v>
      </c>
      <c r="J660">
        <v>0</v>
      </c>
      <c r="K660" s="1">
        <f>IF(Слияние1[[#This Row],[продажи шт]]&gt;=0,(Слияние1[[#This Row],[продажи шт]]*Слияние1[[#This Row],[Себестоимость одного изделия]]),0)</f>
        <v>0</v>
      </c>
      <c r="L660" s="2">
        <v>298.97899999999998</v>
      </c>
      <c r="M660" s="2">
        <f>Слияние1[[#This Row],[продажи руб]]-Слияние1[[#This Row],[Себестоимость продаж]]</f>
        <v>0</v>
      </c>
      <c r="N660" s="3">
        <f>IF(Слияние1[[#This Row],[Валовая прибыль, руб]]=0,0,Слияние1[[#This Row],[Валовая прибыль, руб]]/Слияние1[[#This Row],[продажи руб]])</f>
        <v>0</v>
      </c>
    </row>
    <row r="661" spans="1:14" x14ac:dyDescent="0.3">
      <c r="A661" s="1" t="s">
        <v>20</v>
      </c>
      <c r="B661" s="1" t="s">
        <v>53</v>
      </c>
      <c r="C661" s="1" t="s">
        <v>24</v>
      </c>
      <c r="D661" s="1" t="s">
        <v>13</v>
      </c>
      <c r="E661">
        <v>0</v>
      </c>
      <c r="F661">
        <v>2</v>
      </c>
      <c r="G661" s="2">
        <v>1485.0295000000001</v>
      </c>
      <c r="H661">
        <v>0</v>
      </c>
      <c r="I661" s="2">
        <v>0</v>
      </c>
      <c r="J661">
        <v>7</v>
      </c>
      <c r="K661" s="1">
        <f>IF(Слияние1[[#This Row],[продажи шт]]&gt;=0,(Слияние1[[#This Row],[продажи шт]]*Слияние1[[#This Row],[Себестоимость одного изделия]]),0)</f>
        <v>0</v>
      </c>
      <c r="L661" s="2">
        <v>298.97899999999998</v>
      </c>
      <c r="M661" s="2">
        <f>Слияние1[[#This Row],[продажи руб]]-Слияние1[[#This Row],[Себестоимость продаж]]</f>
        <v>0</v>
      </c>
      <c r="N661" s="3">
        <f>IF(Слияние1[[#This Row],[Валовая прибыль, руб]]=0,0,Слияние1[[#This Row],[Валовая прибыль, руб]]/Слияние1[[#This Row],[продажи руб]])</f>
        <v>0</v>
      </c>
    </row>
    <row r="662" spans="1:14" x14ac:dyDescent="0.3">
      <c r="A662" s="1" t="s">
        <v>20</v>
      </c>
      <c r="B662" s="1" t="s">
        <v>53</v>
      </c>
      <c r="C662" s="1" t="s">
        <v>24</v>
      </c>
      <c r="D662" s="1" t="s">
        <v>15</v>
      </c>
      <c r="E662">
        <v>0</v>
      </c>
      <c r="F662">
        <v>0</v>
      </c>
      <c r="G662" s="2">
        <v>0</v>
      </c>
      <c r="H662">
        <v>0</v>
      </c>
      <c r="I662" s="2">
        <v>0</v>
      </c>
      <c r="J662">
        <v>0</v>
      </c>
      <c r="K662" s="1">
        <f>IF(Слияние1[[#This Row],[продажи шт]]&gt;=0,(Слияние1[[#This Row],[продажи шт]]*Слияние1[[#This Row],[Себестоимость одного изделия]]),0)</f>
        <v>0</v>
      </c>
      <c r="L662" s="2">
        <v>298.97899999999998</v>
      </c>
      <c r="M662" s="2">
        <f>Слияние1[[#This Row],[продажи руб]]-Слияние1[[#This Row],[Себестоимость продаж]]</f>
        <v>0</v>
      </c>
      <c r="N662" s="3">
        <f>IF(Слияние1[[#This Row],[Валовая прибыль, руб]]=0,0,Слияние1[[#This Row],[Валовая прибыль, руб]]/Слияние1[[#This Row],[продажи руб]])</f>
        <v>0</v>
      </c>
    </row>
    <row r="663" spans="1:14" x14ac:dyDescent="0.3">
      <c r="A663" s="1" t="s">
        <v>20</v>
      </c>
      <c r="B663" s="1" t="s">
        <v>53</v>
      </c>
      <c r="C663" s="1" t="s">
        <v>24</v>
      </c>
      <c r="D663" s="1" t="s">
        <v>17</v>
      </c>
      <c r="E663">
        <v>0</v>
      </c>
      <c r="F663">
        <v>1</v>
      </c>
      <c r="G663" s="2">
        <v>705.99649999999986</v>
      </c>
      <c r="H663">
        <v>1</v>
      </c>
      <c r="I663" s="2">
        <v>705.99649999999986</v>
      </c>
      <c r="J663">
        <v>1</v>
      </c>
      <c r="K663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663" s="2">
        <v>298.97899999999998</v>
      </c>
      <c r="M663" s="2">
        <f>Слияние1[[#This Row],[продажи руб]]-Слияние1[[#This Row],[Себестоимость продаж]]</f>
        <v>407.01749999999987</v>
      </c>
      <c r="N663" s="3">
        <f>IF(Слияние1[[#This Row],[Валовая прибыль, руб]]=0,0,Слияние1[[#This Row],[Валовая прибыль, руб]]/Слияние1[[#This Row],[продажи руб]])</f>
        <v>0.57651489773674514</v>
      </c>
    </row>
    <row r="664" spans="1:14" x14ac:dyDescent="0.3">
      <c r="A664" s="1" t="s">
        <v>20</v>
      </c>
      <c r="B664" s="1" t="s">
        <v>53</v>
      </c>
      <c r="C664" s="1" t="s">
        <v>24</v>
      </c>
      <c r="D664" s="1" t="s">
        <v>18</v>
      </c>
      <c r="E664">
        <v>0</v>
      </c>
      <c r="F664">
        <v>0</v>
      </c>
      <c r="G664" s="2">
        <v>0</v>
      </c>
      <c r="H664">
        <v>0</v>
      </c>
      <c r="I664" s="2">
        <v>0</v>
      </c>
      <c r="J664">
        <v>1</v>
      </c>
      <c r="K664" s="1">
        <f>IF(Слияние1[[#This Row],[продажи шт]]&gt;=0,(Слияние1[[#This Row],[продажи шт]]*Слияние1[[#This Row],[Себестоимость одного изделия]]),0)</f>
        <v>0</v>
      </c>
      <c r="L664" s="2">
        <v>298.97899999999998</v>
      </c>
      <c r="M664" s="2">
        <f>Слияние1[[#This Row],[продажи руб]]-Слияние1[[#This Row],[Себестоимость продаж]]</f>
        <v>0</v>
      </c>
      <c r="N664" s="3">
        <f>IF(Слияние1[[#This Row],[Валовая прибыль, руб]]=0,0,Слияние1[[#This Row],[Валовая прибыль, руб]]/Слияние1[[#This Row],[продажи руб]])</f>
        <v>0</v>
      </c>
    </row>
    <row r="665" spans="1:14" x14ac:dyDescent="0.3">
      <c r="A665" s="1" t="s">
        <v>20</v>
      </c>
      <c r="B665" s="1" t="s">
        <v>53</v>
      </c>
      <c r="C665" s="1" t="s">
        <v>25</v>
      </c>
      <c r="D665" s="1" t="s">
        <v>13</v>
      </c>
      <c r="E665">
        <v>0</v>
      </c>
      <c r="F665">
        <v>6</v>
      </c>
      <c r="G665" s="2">
        <v>4549.5954999999994</v>
      </c>
      <c r="H665">
        <v>0</v>
      </c>
      <c r="I665" s="2">
        <v>0</v>
      </c>
      <c r="J665">
        <v>1</v>
      </c>
      <c r="K665" s="1">
        <f>IF(Слияние1[[#This Row],[продажи шт]]&gt;=0,(Слияние1[[#This Row],[продажи шт]]*Слияние1[[#This Row],[Себестоимость одного изделия]]),0)</f>
        <v>0</v>
      </c>
      <c r="L665" s="2">
        <v>298.97899999999998</v>
      </c>
      <c r="M665" s="2">
        <f>Слияние1[[#This Row],[продажи руб]]-Слияние1[[#This Row],[Себестоимость продаж]]</f>
        <v>0</v>
      </c>
      <c r="N665" s="3">
        <f>IF(Слияние1[[#This Row],[Валовая прибыль, руб]]=0,0,Слияние1[[#This Row],[Валовая прибыль, руб]]/Слияние1[[#This Row],[продажи руб]])</f>
        <v>0</v>
      </c>
    </row>
    <row r="666" spans="1:14" x14ac:dyDescent="0.3">
      <c r="A666" s="1" t="s">
        <v>20</v>
      </c>
      <c r="B666" s="1" t="s">
        <v>53</v>
      </c>
      <c r="C666" s="1" t="s">
        <v>25</v>
      </c>
      <c r="D666" s="1" t="s">
        <v>14</v>
      </c>
      <c r="E666">
        <v>0</v>
      </c>
      <c r="F666">
        <v>2</v>
      </c>
      <c r="G666" s="2">
        <v>1411.9929999999999</v>
      </c>
      <c r="H666">
        <v>1</v>
      </c>
      <c r="I666" s="2">
        <v>705.99649999999986</v>
      </c>
      <c r="J666">
        <v>0</v>
      </c>
      <c r="K666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666" s="2">
        <v>298.97899999999998</v>
      </c>
      <c r="M666" s="2">
        <f>Слияние1[[#This Row],[продажи руб]]-Слияние1[[#This Row],[Себестоимость продаж]]</f>
        <v>407.01749999999987</v>
      </c>
      <c r="N666" s="3">
        <f>IF(Слияние1[[#This Row],[Валовая прибыль, руб]]=0,0,Слияние1[[#This Row],[Валовая прибыль, руб]]/Слияние1[[#This Row],[продажи руб]])</f>
        <v>0.57651489773674514</v>
      </c>
    </row>
    <row r="667" spans="1:14" x14ac:dyDescent="0.3">
      <c r="A667" s="1" t="s">
        <v>20</v>
      </c>
      <c r="B667" s="1" t="s">
        <v>53</v>
      </c>
      <c r="C667" s="1" t="s">
        <v>25</v>
      </c>
      <c r="D667" s="1" t="s">
        <v>19</v>
      </c>
      <c r="E667">
        <v>0</v>
      </c>
      <c r="F667">
        <v>1</v>
      </c>
      <c r="G667" s="2">
        <v>705.99649999999986</v>
      </c>
      <c r="H667">
        <v>0</v>
      </c>
      <c r="I667" s="2">
        <v>0</v>
      </c>
      <c r="J667">
        <v>0</v>
      </c>
      <c r="K667" s="1">
        <f>IF(Слияние1[[#This Row],[продажи шт]]&gt;=0,(Слияние1[[#This Row],[продажи шт]]*Слияние1[[#This Row],[Себестоимость одного изделия]]),0)</f>
        <v>0</v>
      </c>
      <c r="L667" s="2">
        <v>298.97899999999998</v>
      </c>
      <c r="M667" s="2">
        <f>Слияние1[[#This Row],[продажи руб]]-Слияние1[[#This Row],[Себестоимость продаж]]</f>
        <v>0</v>
      </c>
      <c r="N667" s="3">
        <f>IF(Слияние1[[#This Row],[Валовая прибыль, руб]]=0,0,Слияние1[[#This Row],[Валовая прибыль, руб]]/Слияние1[[#This Row],[продажи руб]])</f>
        <v>0</v>
      </c>
    </row>
    <row r="668" spans="1:14" x14ac:dyDescent="0.3">
      <c r="A668" s="1" t="s">
        <v>20</v>
      </c>
      <c r="B668" s="1" t="s">
        <v>53</v>
      </c>
      <c r="C668" s="1" t="s">
        <v>26</v>
      </c>
      <c r="D668" s="1" t="s">
        <v>16</v>
      </c>
      <c r="E668">
        <v>0</v>
      </c>
      <c r="F668">
        <v>1</v>
      </c>
      <c r="G668" s="2">
        <v>779.0329999999999</v>
      </c>
      <c r="H668">
        <v>1</v>
      </c>
      <c r="I668" s="2">
        <v>779.0329999999999</v>
      </c>
      <c r="J668">
        <v>0</v>
      </c>
      <c r="K668" s="1">
        <f>IF(Слияние1[[#This Row],[продажи шт]]&gt;=0,(Слияние1[[#This Row],[продажи шт]]*Слияние1[[#This Row],[Себестоимость одного изделия]]),0)</f>
        <v>298.97899999999998</v>
      </c>
      <c r="L668" s="2">
        <v>298.97899999999998</v>
      </c>
      <c r="M668" s="2">
        <f>Слияние1[[#This Row],[продажи руб]]-Слияние1[[#This Row],[Себестоимость продаж]]</f>
        <v>480.05399999999992</v>
      </c>
      <c r="N668" s="3">
        <f>IF(Слияние1[[#This Row],[Валовая прибыль, руб]]=0,0,Слияние1[[#This Row],[Валовая прибыль, руб]]/Слияние1[[#This Row],[продажи руб]])</f>
        <v>0.61621779821907408</v>
      </c>
    </row>
    <row r="669" spans="1:14" x14ac:dyDescent="0.3">
      <c r="A669" s="1" t="s">
        <v>20</v>
      </c>
      <c r="B669" s="1" t="s">
        <v>53</v>
      </c>
      <c r="C669" s="1" t="s">
        <v>26</v>
      </c>
      <c r="D669" s="1" t="s">
        <v>18</v>
      </c>
      <c r="E669">
        <v>0</v>
      </c>
      <c r="F669">
        <v>1</v>
      </c>
      <c r="G669" s="2">
        <v>705.99649999999986</v>
      </c>
      <c r="H669">
        <v>0</v>
      </c>
      <c r="I669" s="2">
        <v>0</v>
      </c>
      <c r="J669">
        <v>0</v>
      </c>
      <c r="K669" s="1">
        <f>IF(Слияние1[[#This Row],[продажи шт]]&gt;=0,(Слияние1[[#This Row],[продажи шт]]*Слияние1[[#This Row],[Себестоимость одного изделия]]),0)</f>
        <v>0</v>
      </c>
      <c r="L669" s="2">
        <v>298.97899999999998</v>
      </c>
      <c r="M669" s="2">
        <f>Слияние1[[#This Row],[продажи руб]]-Слияние1[[#This Row],[Себестоимость продаж]]</f>
        <v>0</v>
      </c>
      <c r="N669" s="3">
        <f>IF(Слияние1[[#This Row],[Валовая прибыль, руб]]=0,0,Слияние1[[#This Row],[Валовая прибыль, руб]]/Слияние1[[#This Row],[продажи руб]])</f>
        <v>0</v>
      </c>
    </row>
    <row r="670" spans="1:14" x14ac:dyDescent="0.3">
      <c r="A670" s="1" t="s">
        <v>20</v>
      </c>
      <c r="B670" s="1" t="s">
        <v>53</v>
      </c>
      <c r="C670" s="1" t="s">
        <v>27</v>
      </c>
      <c r="D670" s="1" t="s">
        <v>13</v>
      </c>
      <c r="E670">
        <v>0</v>
      </c>
      <c r="F670">
        <v>2</v>
      </c>
      <c r="G670" s="2">
        <v>1558.066</v>
      </c>
      <c r="H670">
        <v>2</v>
      </c>
      <c r="I670" s="2">
        <v>1558.066</v>
      </c>
      <c r="J670">
        <v>8</v>
      </c>
      <c r="K670" s="1">
        <f>IF(Слияние1[[#This Row],[продажи шт]]&gt;=0,(Слияние1[[#This Row],[продажи шт]]*Слияние1[[#This Row],[Себестоимость одного изделия]]),0)</f>
        <v>597.95799999999997</v>
      </c>
      <c r="L670" s="2">
        <v>298.97899999999998</v>
      </c>
      <c r="M670" s="2">
        <f>Слияние1[[#This Row],[продажи руб]]-Слияние1[[#This Row],[Себестоимость продаж]]</f>
        <v>960.10800000000006</v>
      </c>
      <c r="N670" s="3">
        <f>IF(Слияние1[[#This Row],[Валовая прибыль, руб]]=0,0,Слияние1[[#This Row],[Валовая прибыль, руб]]/Слияние1[[#This Row],[продажи руб]])</f>
        <v>0.61621779821907419</v>
      </c>
    </row>
    <row r="671" spans="1:14" x14ac:dyDescent="0.3">
      <c r="A671" s="1" t="s">
        <v>20</v>
      </c>
      <c r="B671" s="1" t="s">
        <v>53</v>
      </c>
      <c r="C671" s="1" t="s">
        <v>27</v>
      </c>
      <c r="D671" s="1" t="s">
        <v>13</v>
      </c>
      <c r="E671">
        <v>0</v>
      </c>
      <c r="F671">
        <v>1</v>
      </c>
      <c r="G671" s="2">
        <v>705.99649999999986</v>
      </c>
      <c r="H671">
        <v>0</v>
      </c>
      <c r="I671" s="2">
        <v>0</v>
      </c>
      <c r="J671">
        <v>0</v>
      </c>
      <c r="K671" s="1">
        <f>IF(Слияние1[[#This Row],[продажи шт]]&gt;=0,(Слияние1[[#This Row],[продажи шт]]*Слияние1[[#This Row],[Себестоимость одного изделия]]),0)</f>
        <v>0</v>
      </c>
      <c r="L671" s="2">
        <v>298.97899999999998</v>
      </c>
      <c r="M671" s="2">
        <f>Слияние1[[#This Row],[продажи руб]]-Слияние1[[#This Row],[Себестоимость продаж]]</f>
        <v>0</v>
      </c>
      <c r="N671" s="3">
        <f>IF(Слияние1[[#This Row],[Валовая прибыль, руб]]=0,0,Слияние1[[#This Row],[Валовая прибыль, руб]]/Слияние1[[#This Row],[продажи руб]])</f>
        <v>0</v>
      </c>
    </row>
    <row r="672" spans="1:14" x14ac:dyDescent="0.3">
      <c r="A672" s="1" t="s">
        <v>20</v>
      </c>
      <c r="B672" s="1" t="s">
        <v>53</v>
      </c>
      <c r="C672" s="1" t="s">
        <v>27</v>
      </c>
      <c r="D672" s="1" t="s">
        <v>19</v>
      </c>
      <c r="E672">
        <v>0</v>
      </c>
      <c r="F672">
        <v>0</v>
      </c>
      <c r="G672" s="2">
        <v>0</v>
      </c>
      <c r="H672">
        <v>0</v>
      </c>
      <c r="I672" s="2">
        <v>0</v>
      </c>
      <c r="J672">
        <v>1</v>
      </c>
      <c r="K672" s="1">
        <f>IF(Слияние1[[#This Row],[продажи шт]]&gt;=0,(Слияние1[[#This Row],[продажи шт]]*Слияние1[[#This Row],[Себестоимость одного изделия]]),0)</f>
        <v>0</v>
      </c>
      <c r="L672" s="2">
        <v>298.97899999999998</v>
      </c>
      <c r="M672" s="2">
        <f>Слияние1[[#This Row],[продажи руб]]-Слияние1[[#This Row],[Себестоимость продаж]]</f>
        <v>0</v>
      </c>
      <c r="N672" s="3">
        <f>IF(Слияние1[[#This Row],[Валовая прибыль, руб]]=0,0,Слияние1[[#This Row],[Валовая прибыль, руб]]/Слияние1[[#This Row],[продажи руб]])</f>
        <v>0</v>
      </c>
    </row>
    <row r="673" spans="1:14" x14ac:dyDescent="0.3">
      <c r="A673" s="1" t="s">
        <v>10</v>
      </c>
      <c r="B673" s="1" t="s">
        <v>54</v>
      </c>
      <c r="C673" s="1" t="s">
        <v>40</v>
      </c>
      <c r="D673" s="1" t="s">
        <v>13</v>
      </c>
      <c r="E673">
        <v>0</v>
      </c>
      <c r="F673">
        <v>0</v>
      </c>
      <c r="G673" s="2">
        <v>0</v>
      </c>
      <c r="H673">
        <v>0</v>
      </c>
      <c r="I673" s="2">
        <v>0</v>
      </c>
      <c r="J673">
        <v>1</v>
      </c>
      <c r="K673" s="1">
        <f>IF(Слияние1[[#This Row],[продажи шт]]&gt;=0,(Слияние1[[#This Row],[продажи шт]]*Слияние1[[#This Row],[Себестоимость одного изделия]]),0)</f>
        <v>0</v>
      </c>
      <c r="L673" s="2">
        <v>450.5</v>
      </c>
      <c r="M673" s="2">
        <f>Слияние1[[#This Row],[продажи руб]]-Слияние1[[#This Row],[Себестоимость продаж]]</f>
        <v>0</v>
      </c>
      <c r="N673" s="3">
        <f>IF(Слияние1[[#This Row],[Валовая прибыль, руб]]=0,0,Слияние1[[#This Row],[Валовая прибыль, руб]]/Слияние1[[#This Row],[продажи руб]])</f>
        <v>0</v>
      </c>
    </row>
    <row r="674" spans="1:14" x14ac:dyDescent="0.3">
      <c r="A674" s="1" t="s">
        <v>10</v>
      </c>
      <c r="B674" s="1" t="s">
        <v>54</v>
      </c>
      <c r="C674" s="1" t="s">
        <v>40</v>
      </c>
      <c r="D674" s="1" t="s">
        <v>13</v>
      </c>
      <c r="E674">
        <v>0</v>
      </c>
      <c r="F674">
        <v>2</v>
      </c>
      <c r="G674" s="2">
        <v>1773.576</v>
      </c>
      <c r="H674">
        <v>0</v>
      </c>
      <c r="I674" s="2">
        <v>0</v>
      </c>
      <c r="J674">
        <v>1</v>
      </c>
      <c r="K674" s="1">
        <f>IF(Слияние1[[#This Row],[продажи шт]]&gt;=0,(Слияние1[[#This Row],[продажи шт]]*Слияние1[[#This Row],[Себестоимость одного изделия]]),0)</f>
        <v>0</v>
      </c>
      <c r="L674" s="2">
        <v>450.5</v>
      </c>
      <c r="M674" s="2">
        <f>Слияние1[[#This Row],[продажи руб]]-Слияние1[[#This Row],[Себестоимость продаж]]</f>
        <v>0</v>
      </c>
      <c r="N674" s="3">
        <f>IF(Слияние1[[#This Row],[Валовая прибыль, руб]]=0,0,Слияние1[[#This Row],[Валовая прибыль, руб]]/Слияние1[[#This Row],[продажи руб]])</f>
        <v>0</v>
      </c>
    </row>
    <row r="675" spans="1:14" x14ac:dyDescent="0.3">
      <c r="A675" s="1" t="s">
        <v>10</v>
      </c>
      <c r="B675" s="1" t="s">
        <v>54</v>
      </c>
      <c r="C675" s="1" t="s">
        <v>40</v>
      </c>
      <c r="D675" s="1" t="s">
        <v>13</v>
      </c>
      <c r="E675">
        <v>0</v>
      </c>
      <c r="F675">
        <v>4</v>
      </c>
      <c r="G675" s="2">
        <v>6207.5159999999996</v>
      </c>
      <c r="H675">
        <v>1</v>
      </c>
      <c r="I675" s="2">
        <v>886.7879999999999</v>
      </c>
      <c r="J675">
        <v>1</v>
      </c>
      <c r="K675" s="1">
        <f>IF(Слияние1[[#This Row],[продажи шт]]&gt;=0,(Слияние1[[#This Row],[продажи шт]]*Слияние1[[#This Row],[Себестоимость одного изделия]]),0)</f>
        <v>450.5</v>
      </c>
      <c r="L675" s="2">
        <v>450.5</v>
      </c>
      <c r="M675" s="2">
        <f>Слияние1[[#This Row],[продажи руб]]-Слияние1[[#This Row],[Себестоимость продаж]]</f>
        <v>436.2879999999999</v>
      </c>
      <c r="N675" s="3">
        <f>IF(Слияние1[[#This Row],[Валовая прибыль, руб]]=0,0,Слияние1[[#This Row],[Валовая прибыль, руб]]/Слияние1[[#This Row],[продажи руб]])</f>
        <v>0.49198681082739049</v>
      </c>
    </row>
    <row r="676" spans="1:14" x14ac:dyDescent="0.3">
      <c r="A676" s="1" t="s">
        <v>10</v>
      </c>
      <c r="B676" s="1" t="s">
        <v>54</v>
      </c>
      <c r="C676" s="1" t="s">
        <v>40</v>
      </c>
      <c r="D676" s="1" t="s">
        <v>17</v>
      </c>
      <c r="E676">
        <v>0</v>
      </c>
      <c r="F676">
        <v>0</v>
      </c>
      <c r="G676" s="2">
        <v>0</v>
      </c>
      <c r="H676">
        <v>0</v>
      </c>
      <c r="I676" s="2">
        <v>0</v>
      </c>
      <c r="J676">
        <v>1</v>
      </c>
      <c r="K676" s="1">
        <f>IF(Слияние1[[#This Row],[продажи шт]]&gt;=0,(Слияние1[[#This Row],[продажи шт]]*Слияние1[[#This Row],[Себестоимость одного изделия]]),0)</f>
        <v>0</v>
      </c>
      <c r="L676" s="2">
        <v>450.5</v>
      </c>
      <c r="M676" s="2">
        <f>Слияние1[[#This Row],[продажи руб]]-Слияние1[[#This Row],[Себестоимость продаж]]</f>
        <v>0</v>
      </c>
      <c r="N676" s="3">
        <f>IF(Слияние1[[#This Row],[Валовая прибыль, руб]]=0,0,Слияние1[[#This Row],[Валовая прибыль, руб]]/Слияние1[[#This Row],[продажи руб]])</f>
        <v>0</v>
      </c>
    </row>
    <row r="677" spans="1:14" x14ac:dyDescent="0.3">
      <c r="A677" s="1" t="s">
        <v>44</v>
      </c>
      <c r="B677" s="1" t="s">
        <v>55</v>
      </c>
      <c r="C677" s="1" t="s">
        <v>27</v>
      </c>
      <c r="D677" s="1" t="s">
        <v>16</v>
      </c>
      <c r="E677">
        <v>0</v>
      </c>
      <c r="F677">
        <v>1</v>
      </c>
      <c r="G677" s="2">
        <v>717.64599999999996</v>
      </c>
      <c r="H677">
        <v>0</v>
      </c>
      <c r="I677" s="2">
        <v>0</v>
      </c>
      <c r="J677">
        <v>0</v>
      </c>
      <c r="K677" s="1">
        <f>IF(Слияние1[[#This Row],[продажи шт]]&gt;=0,(Слияние1[[#This Row],[продажи шт]]*Слияние1[[#This Row],[Себестоимость одного изделия]]),0)</f>
        <v>0</v>
      </c>
      <c r="L677" s="2">
        <v>506.67649999999998</v>
      </c>
      <c r="M677" s="2">
        <f>Слияние1[[#This Row],[продажи руб]]-Слияние1[[#This Row],[Себестоимость продаж]]</f>
        <v>0</v>
      </c>
      <c r="N677" s="3">
        <f>IF(Слияние1[[#This Row],[Валовая прибыль, руб]]=0,0,Слияние1[[#This Row],[Валовая прибыль, руб]]/Слияние1[[#This Row],[продажи руб]])</f>
        <v>0</v>
      </c>
    </row>
    <row r="678" spans="1:14" x14ac:dyDescent="0.3">
      <c r="A678" s="1" t="s">
        <v>44</v>
      </c>
      <c r="B678" s="1" t="s">
        <v>55</v>
      </c>
      <c r="C678" s="1" t="s">
        <v>27</v>
      </c>
      <c r="D678" s="1" t="s">
        <v>13</v>
      </c>
      <c r="E678">
        <v>0</v>
      </c>
      <c r="F678">
        <v>2</v>
      </c>
      <c r="G678" s="2">
        <v>1435.2919999999999</v>
      </c>
      <c r="H678">
        <v>0</v>
      </c>
      <c r="I678" s="2">
        <v>0</v>
      </c>
      <c r="J678">
        <v>0</v>
      </c>
      <c r="K678" s="1">
        <f>IF(Слияние1[[#This Row],[продажи шт]]&gt;=0,(Слияние1[[#This Row],[продажи шт]]*Слияние1[[#This Row],[Себестоимость одного изделия]]),0)</f>
        <v>0</v>
      </c>
      <c r="L678" s="2">
        <v>506.67649999999998</v>
      </c>
      <c r="M678" s="2">
        <f>Слияние1[[#This Row],[продажи руб]]-Слияние1[[#This Row],[Себестоимость продаж]]</f>
        <v>0</v>
      </c>
      <c r="N678" s="3">
        <f>IF(Слияние1[[#This Row],[Валовая прибыль, руб]]=0,0,Слияние1[[#This Row],[Валовая прибыль, руб]]/Слияние1[[#This Row],[продажи руб]])</f>
        <v>0</v>
      </c>
    </row>
    <row r="679" spans="1:14" x14ac:dyDescent="0.3">
      <c r="A679" s="1" t="s">
        <v>44</v>
      </c>
      <c r="B679" s="1" t="s">
        <v>55</v>
      </c>
      <c r="C679" s="1" t="s">
        <v>27</v>
      </c>
      <c r="D679" s="1" t="s">
        <v>17</v>
      </c>
      <c r="E679">
        <v>0</v>
      </c>
      <c r="F679">
        <v>1</v>
      </c>
      <c r="G679" s="2">
        <v>660.74399999999991</v>
      </c>
      <c r="H679">
        <v>0</v>
      </c>
      <c r="I679" s="2">
        <v>0</v>
      </c>
      <c r="J679">
        <v>0</v>
      </c>
      <c r="K679" s="1">
        <f>IF(Слияние1[[#This Row],[продажи шт]]&gt;=0,(Слияние1[[#This Row],[продажи шт]]*Слияние1[[#This Row],[Себестоимость одного изделия]]),0)</f>
        <v>0</v>
      </c>
      <c r="L679" s="2">
        <v>506.67649999999998</v>
      </c>
      <c r="M679" s="2">
        <f>Слияние1[[#This Row],[продажи руб]]-Слияние1[[#This Row],[Себестоимость продаж]]</f>
        <v>0</v>
      </c>
      <c r="N679" s="3">
        <f>IF(Слияние1[[#This Row],[Валовая прибыль, руб]]=0,0,Слияние1[[#This Row],[Валовая прибыль, руб]]/Слияние1[[#This Row],[продажи руб]])</f>
        <v>0</v>
      </c>
    </row>
    <row r="680" spans="1:14" x14ac:dyDescent="0.3">
      <c r="A680" s="1" t="s">
        <v>44</v>
      </c>
      <c r="B680" s="1" t="s">
        <v>55</v>
      </c>
      <c r="C680" s="1" t="s">
        <v>27</v>
      </c>
      <c r="D680" s="1" t="s">
        <v>18</v>
      </c>
      <c r="E680">
        <v>0</v>
      </c>
      <c r="F680">
        <v>1</v>
      </c>
      <c r="G680" s="2">
        <v>717.64599999999996</v>
      </c>
      <c r="H680">
        <v>0</v>
      </c>
      <c r="I680" s="2">
        <v>0</v>
      </c>
      <c r="J680">
        <v>0</v>
      </c>
      <c r="K680" s="1">
        <f>IF(Слияние1[[#This Row],[продажи шт]]&gt;=0,(Слияние1[[#This Row],[продажи шт]]*Слияние1[[#This Row],[Себестоимость одного изделия]]),0)</f>
        <v>0</v>
      </c>
      <c r="L680" s="2">
        <v>506.67649999999998</v>
      </c>
      <c r="M680" s="2">
        <f>Слияние1[[#This Row],[продажи руб]]-Слияние1[[#This Row],[Себестоимость продаж]]</f>
        <v>0</v>
      </c>
      <c r="N680" s="3">
        <f>IF(Слияние1[[#This Row],[Валовая прибыль, руб]]=0,0,Слияние1[[#This Row],[Валовая прибыль, руб]]/Слияние1[[#This Row],[продажи руб]])</f>
        <v>0</v>
      </c>
    </row>
    <row r="681" spans="1:14" x14ac:dyDescent="0.3">
      <c r="A681" s="1" t="s">
        <v>56</v>
      </c>
      <c r="B681" s="1" t="s">
        <v>57</v>
      </c>
      <c r="C681" s="1" t="s">
        <v>58</v>
      </c>
      <c r="D681" s="1" t="s">
        <v>13</v>
      </c>
      <c r="E681">
        <v>0</v>
      </c>
      <c r="F681">
        <v>0</v>
      </c>
      <c r="G681" s="2">
        <v>0</v>
      </c>
      <c r="H681">
        <v>0</v>
      </c>
      <c r="I681" s="2">
        <v>0</v>
      </c>
      <c r="J681">
        <v>1</v>
      </c>
      <c r="K681" s="1">
        <f>IF(Слияние1[[#This Row],[продажи шт]]&gt;=0,(Слияние1[[#This Row],[продажи шт]]*Слияние1[[#This Row],[Себестоимость одного изделия]]),0)</f>
        <v>0</v>
      </c>
      <c r="L681" s="2">
        <v>544.56100000000004</v>
      </c>
      <c r="M681" s="2">
        <f>Слияние1[[#This Row],[продажи руб]]-Слияние1[[#This Row],[Себестоимость продаж]]</f>
        <v>0</v>
      </c>
      <c r="N681" s="3">
        <f>IF(Слияние1[[#This Row],[Валовая прибыль, руб]]=0,0,Слияние1[[#This Row],[Валовая прибыль, руб]]/Слияние1[[#This Row],[продажи руб]])</f>
        <v>0</v>
      </c>
    </row>
    <row r="682" spans="1:14" x14ac:dyDescent="0.3">
      <c r="A682" s="1" t="s">
        <v>56</v>
      </c>
      <c r="B682" s="1" t="s">
        <v>57</v>
      </c>
      <c r="C682" s="1" t="s">
        <v>58</v>
      </c>
      <c r="D682" s="1" t="s">
        <v>18</v>
      </c>
      <c r="E682">
        <v>8</v>
      </c>
      <c r="F682">
        <v>8</v>
      </c>
      <c r="G682" s="2">
        <v>10707.603999999999</v>
      </c>
      <c r="H682">
        <v>2</v>
      </c>
      <c r="I682" s="2">
        <v>2557.0479999999998</v>
      </c>
      <c r="J682">
        <v>0</v>
      </c>
      <c r="K682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682" s="2">
        <v>544.56100000000004</v>
      </c>
      <c r="M682" s="2">
        <f>Слияние1[[#This Row],[продажи руб]]-Слияние1[[#This Row],[Себестоимость продаж]]</f>
        <v>1467.9259999999997</v>
      </c>
      <c r="N682" s="3">
        <f>IF(Слияние1[[#This Row],[Валовая прибыль, руб]]=0,0,Слияние1[[#This Row],[Валовая прибыль, руб]]/Слияние1[[#This Row],[продажи руб]])</f>
        <v>0.57407056887473362</v>
      </c>
    </row>
    <row r="683" spans="1:14" x14ac:dyDescent="0.3">
      <c r="A683" s="1" t="s">
        <v>56</v>
      </c>
      <c r="B683" s="1" t="s">
        <v>57</v>
      </c>
      <c r="C683" s="1" t="s">
        <v>59</v>
      </c>
      <c r="D683" s="1" t="s">
        <v>13</v>
      </c>
      <c r="E683">
        <v>0</v>
      </c>
      <c r="F683">
        <v>26</v>
      </c>
      <c r="G683" s="2">
        <v>33586.853999999999</v>
      </c>
      <c r="H683">
        <v>6</v>
      </c>
      <c r="I683" s="2">
        <v>7256.9714999999997</v>
      </c>
      <c r="J683">
        <v>2</v>
      </c>
      <c r="K683" s="1">
        <f>IF(Слияние1[[#This Row],[продажи шт]]&gt;=0,(Слияние1[[#This Row],[продажи шт]]*Слияние1[[#This Row],[Себестоимость одного изделия]]),0)</f>
        <v>3267.366</v>
      </c>
      <c r="L683" s="2">
        <v>544.56100000000004</v>
      </c>
      <c r="M683" s="2">
        <f>Слияние1[[#This Row],[продажи руб]]-Слияние1[[#This Row],[Себестоимость продаж]]</f>
        <v>3989.6054999999997</v>
      </c>
      <c r="N683" s="3">
        <f>IF(Слияние1[[#This Row],[Валовая прибыль, руб]]=0,0,Слияние1[[#This Row],[Валовая прибыль, руб]]/Слияние1[[#This Row],[продажи руб]])</f>
        <v>0.54976177045755237</v>
      </c>
    </row>
    <row r="684" spans="1:14" x14ac:dyDescent="0.3">
      <c r="A684" s="1" t="s">
        <v>56</v>
      </c>
      <c r="B684" s="1" t="s">
        <v>57</v>
      </c>
      <c r="C684" s="1" t="s">
        <v>59</v>
      </c>
      <c r="D684" s="1" t="s">
        <v>14</v>
      </c>
      <c r="E684">
        <v>0</v>
      </c>
      <c r="F684">
        <v>1</v>
      </c>
      <c r="G684" s="2">
        <v>1097.192</v>
      </c>
      <c r="H684">
        <v>1</v>
      </c>
      <c r="I684" s="2">
        <v>1097.192</v>
      </c>
      <c r="J684">
        <v>1</v>
      </c>
      <c r="K684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684" s="2">
        <v>544.56100000000004</v>
      </c>
      <c r="M684" s="2">
        <f>Слияние1[[#This Row],[продажи руб]]-Слияние1[[#This Row],[Себестоимость продаж]]</f>
        <v>552.63099999999997</v>
      </c>
      <c r="N684" s="3">
        <f>IF(Слияние1[[#This Row],[Валовая прибыль, руб]]=0,0,Слияние1[[#This Row],[Валовая прибыль, руб]]/Слияние1[[#This Row],[продажи руб]])</f>
        <v>0.50367756965052601</v>
      </c>
    </row>
    <row r="685" spans="1:14" x14ac:dyDescent="0.3">
      <c r="A685" s="1" t="s">
        <v>56</v>
      </c>
      <c r="B685" s="1" t="s">
        <v>57</v>
      </c>
      <c r="C685" s="1" t="s">
        <v>59</v>
      </c>
      <c r="D685" s="1" t="s">
        <v>15</v>
      </c>
      <c r="E685">
        <v>0</v>
      </c>
      <c r="F685">
        <v>1</v>
      </c>
      <c r="G685" s="2">
        <v>1404.4145000000001</v>
      </c>
      <c r="H685">
        <v>0</v>
      </c>
      <c r="I685" s="2">
        <v>0</v>
      </c>
      <c r="J685">
        <v>0</v>
      </c>
      <c r="K685" s="1">
        <f>IF(Слияние1[[#This Row],[продажи шт]]&gt;=0,(Слияние1[[#This Row],[продажи шт]]*Слияние1[[#This Row],[Себестоимость одного изделия]]),0)</f>
        <v>0</v>
      </c>
      <c r="L685" s="2">
        <v>544.56100000000004</v>
      </c>
      <c r="M685" s="2">
        <f>Слияние1[[#This Row],[продажи руб]]-Слияние1[[#This Row],[Себестоимость продаж]]</f>
        <v>0</v>
      </c>
      <c r="N685" s="3">
        <f>IF(Слияние1[[#This Row],[Валовая прибыль, руб]]=0,0,Слияние1[[#This Row],[Валовая прибыль, руб]]/Слияние1[[#This Row],[продажи руб]])</f>
        <v>0</v>
      </c>
    </row>
    <row r="686" spans="1:14" x14ac:dyDescent="0.3">
      <c r="A686" s="1" t="s">
        <v>56</v>
      </c>
      <c r="B686" s="1" t="s">
        <v>57</v>
      </c>
      <c r="C686" s="1" t="s">
        <v>59</v>
      </c>
      <c r="D686" s="1" t="s">
        <v>16</v>
      </c>
      <c r="E686">
        <v>0</v>
      </c>
      <c r="F686">
        <v>2</v>
      </c>
      <c r="G686" s="2">
        <v>2418.990499999999</v>
      </c>
      <c r="H686">
        <v>2</v>
      </c>
      <c r="I686" s="2">
        <v>2418.990499999999</v>
      </c>
      <c r="J686">
        <v>0</v>
      </c>
      <c r="K686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686" s="2">
        <v>544.56100000000004</v>
      </c>
      <c r="M686" s="2">
        <f>Слияние1[[#This Row],[продажи руб]]-Слияние1[[#This Row],[Себестоимость продаж]]</f>
        <v>1329.8684999999989</v>
      </c>
      <c r="N686" s="3">
        <f>IF(Слияние1[[#This Row],[Валовая прибыль, руб]]=0,0,Слияние1[[#This Row],[Валовая прибыль, руб]]/Слияние1[[#This Row],[продажи руб]])</f>
        <v>0.54976177045755226</v>
      </c>
    </row>
    <row r="687" spans="1:14" x14ac:dyDescent="0.3">
      <c r="A687" s="1" t="s">
        <v>56</v>
      </c>
      <c r="B687" s="1" t="s">
        <v>57</v>
      </c>
      <c r="C687" s="1" t="s">
        <v>59</v>
      </c>
      <c r="D687" s="1" t="s">
        <v>13</v>
      </c>
      <c r="E687">
        <v>0</v>
      </c>
      <c r="F687">
        <v>1</v>
      </c>
      <c r="G687" s="2">
        <v>1358.4259999999999</v>
      </c>
      <c r="H687">
        <v>0</v>
      </c>
      <c r="I687" s="2">
        <v>0</v>
      </c>
      <c r="J687">
        <v>0</v>
      </c>
      <c r="K687" s="1">
        <f>IF(Слияние1[[#This Row],[продажи шт]]&gt;=0,(Слияние1[[#This Row],[продажи шт]]*Слияние1[[#This Row],[Себестоимость одного изделия]]),0)</f>
        <v>0</v>
      </c>
      <c r="L687" s="2">
        <v>544.56100000000004</v>
      </c>
      <c r="M687" s="2">
        <f>Слияние1[[#This Row],[продажи руб]]-Слияние1[[#This Row],[Себестоимость продаж]]</f>
        <v>0</v>
      </c>
      <c r="N687" s="3">
        <f>IF(Слияние1[[#This Row],[Валовая прибыль, руб]]=0,0,Слияние1[[#This Row],[Валовая прибыль, руб]]/Слияние1[[#This Row],[продажи руб]])</f>
        <v>0</v>
      </c>
    </row>
    <row r="688" spans="1:14" x14ac:dyDescent="0.3">
      <c r="A688" s="1" t="s">
        <v>56</v>
      </c>
      <c r="B688" s="1" t="s">
        <v>57</v>
      </c>
      <c r="C688" s="1" t="s">
        <v>59</v>
      </c>
      <c r="D688" s="1" t="s">
        <v>17</v>
      </c>
      <c r="E688">
        <v>0</v>
      </c>
      <c r="F688">
        <v>1</v>
      </c>
      <c r="G688" s="2">
        <v>1097.192</v>
      </c>
      <c r="H688">
        <v>0</v>
      </c>
      <c r="I688" s="2">
        <v>0</v>
      </c>
      <c r="J688">
        <v>0</v>
      </c>
      <c r="K688" s="1">
        <f>IF(Слияние1[[#This Row],[продажи шт]]&gt;=0,(Слияние1[[#This Row],[продажи шт]]*Слияние1[[#This Row],[Себестоимость одного изделия]]),0)</f>
        <v>0</v>
      </c>
      <c r="L688" s="2">
        <v>544.56100000000004</v>
      </c>
      <c r="M688" s="2">
        <f>Слияние1[[#This Row],[продажи руб]]-Слияние1[[#This Row],[Себестоимость продаж]]</f>
        <v>0</v>
      </c>
      <c r="N688" s="3">
        <f>IF(Слияние1[[#This Row],[Валовая прибыль, руб]]=0,0,Слияние1[[#This Row],[Валовая прибыль, руб]]/Слияние1[[#This Row],[продажи руб]])</f>
        <v>0</v>
      </c>
    </row>
    <row r="689" spans="1:14" x14ac:dyDescent="0.3">
      <c r="A689" s="1" t="s">
        <v>56</v>
      </c>
      <c r="B689" s="1" t="s">
        <v>57</v>
      </c>
      <c r="C689" s="1" t="s">
        <v>59</v>
      </c>
      <c r="D689" s="1" t="s">
        <v>18</v>
      </c>
      <c r="E689">
        <v>38</v>
      </c>
      <c r="F689">
        <v>2</v>
      </c>
      <c r="G689" s="2">
        <v>2808.8290000000002</v>
      </c>
      <c r="H689">
        <v>1</v>
      </c>
      <c r="I689" s="2">
        <v>1404.4145000000001</v>
      </c>
      <c r="J689">
        <v>39</v>
      </c>
      <c r="K689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689" s="2">
        <v>544.56100000000004</v>
      </c>
      <c r="M689" s="2">
        <f>Слияние1[[#This Row],[продажи руб]]-Слияние1[[#This Row],[Себестоимость продаж]]</f>
        <v>859.85350000000005</v>
      </c>
      <c r="N689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690" spans="1:14" x14ac:dyDescent="0.3">
      <c r="A690" s="1" t="s">
        <v>56</v>
      </c>
      <c r="B690" s="1" t="s">
        <v>57</v>
      </c>
      <c r="C690" s="1" t="s">
        <v>59</v>
      </c>
      <c r="D690" s="1" t="s">
        <v>19</v>
      </c>
      <c r="E690">
        <v>0</v>
      </c>
      <c r="F690">
        <v>4</v>
      </c>
      <c r="G690" s="2">
        <v>5145.2034999999996</v>
      </c>
      <c r="H690">
        <v>1</v>
      </c>
      <c r="I690" s="2">
        <v>1321.7985000000001</v>
      </c>
      <c r="J690">
        <v>0</v>
      </c>
      <c r="K690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690" s="2">
        <v>544.56100000000004</v>
      </c>
      <c r="M690" s="2">
        <f>Слияние1[[#This Row],[продажи руб]]-Слияние1[[#This Row],[Себестоимость продаж]]</f>
        <v>777.23750000000007</v>
      </c>
      <c r="N690" s="3">
        <f>IF(Слияние1[[#This Row],[Валовая прибыль, руб]]=0,0,Слияние1[[#This Row],[Валовая прибыль, руб]]/Слияние1[[#This Row],[продажи руб]])</f>
        <v>0.58801511728149181</v>
      </c>
    </row>
    <row r="691" spans="1:14" x14ac:dyDescent="0.3">
      <c r="A691" s="1" t="s">
        <v>56</v>
      </c>
      <c r="B691" s="1" t="s">
        <v>57</v>
      </c>
      <c r="C691" s="1" t="s">
        <v>60</v>
      </c>
      <c r="D691" s="1" t="s">
        <v>13</v>
      </c>
      <c r="E691">
        <v>0</v>
      </c>
      <c r="F691">
        <v>10</v>
      </c>
      <c r="G691" s="2">
        <v>13089.875</v>
      </c>
      <c r="H691">
        <v>2</v>
      </c>
      <c r="I691" s="2">
        <v>2418.990499999999</v>
      </c>
      <c r="J691">
        <v>0</v>
      </c>
      <c r="K691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691" s="2">
        <v>544.56100000000004</v>
      </c>
      <c r="M691" s="2">
        <f>Слияние1[[#This Row],[продажи руб]]-Слияние1[[#This Row],[Себестоимость продаж]]</f>
        <v>1329.8684999999989</v>
      </c>
      <c r="N691" s="3">
        <f>IF(Слияние1[[#This Row],[Валовая прибыль, руб]]=0,0,Слияние1[[#This Row],[Валовая прибыль, руб]]/Слияние1[[#This Row],[продажи руб]])</f>
        <v>0.54976177045755226</v>
      </c>
    </row>
    <row r="692" spans="1:14" x14ac:dyDescent="0.3">
      <c r="A692" s="1" t="s">
        <v>56</v>
      </c>
      <c r="B692" s="1" t="s">
        <v>57</v>
      </c>
      <c r="C692" s="1" t="s">
        <v>60</v>
      </c>
      <c r="D692" s="1" t="s">
        <v>13</v>
      </c>
      <c r="E692">
        <v>0</v>
      </c>
      <c r="F692">
        <v>1</v>
      </c>
      <c r="G692" s="2">
        <v>1321.7985000000001</v>
      </c>
      <c r="H692">
        <v>0</v>
      </c>
      <c r="I692" s="2">
        <v>0</v>
      </c>
      <c r="J692">
        <v>0</v>
      </c>
      <c r="K692" s="1">
        <f>IF(Слияние1[[#This Row],[продажи шт]]&gt;=0,(Слияние1[[#This Row],[продажи шт]]*Слияние1[[#This Row],[Себестоимость одного изделия]]),0)</f>
        <v>0</v>
      </c>
      <c r="L692" s="2">
        <v>544.56100000000004</v>
      </c>
      <c r="M692" s="2">
        <f>Слияние1[[#This Row],[продажи руб]]-Слияние1[[#This Row],[Себестоимость продаж]]</f>
        <v>0</v>
      </c>
      <c r="N692" s="3">
        <f>IF(Слияние1[[#This Row],[Валовая прибыль, руб]]=0,0,Слияние1[[#This Row],[Валовая прибыль, руб]]/Слияние1[[#This Row],[продажи руб]])</f>
        <v>0</v>
      </c>
    </row>
    <row r="693" spans="1:14" x14ac:dyDescent="0.3">
      <c r="A693" s="1" t="s">
        <v>56</v>
      </c>
      <c r="B693" s="1" t="s">
        <v>57</v>
      </c>
      <c r="C693" s="1" t="s">
        <v>61</v>
      </c>
      <c r="D693" s="1" t="s">
        <v>13</v>
      </c>
      <c r="E693">
        <v>0</v>
      </c>
      <c r="F693">
        <v>3</v>
      </c>
      <c r="G693" s="2">
        <v>3598.798499999999</v>
      </c>
      <c r="H693">
        <v>2</v>
      </c>
      <c r="I693" s="2">
        <v>2501.6064999999999</v>
      </c>
      <c r="J693">
        <v>1</v>
      </c>
      <c r="K693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693" s="2">
        <v>544.56100000000004</v>
      </c>
      <c r="M693" s="2">
        <f>Слияние1[[#This Row],[продажи руб]]-Слияние1[[#This Row],[Себестоимость продаж]]</f>
        <v>1412.4844999999998</v>
      </c>
      <c r="N693" s="3">
        <f>IF(Слияние1[[#This Row],[Валовая прибыль, руб]]=0,0,Слияние1[[#This Row],[Валовая прибыль, руб]]/Слияние1[[#This Row],[продажи руб]])</f>
        <v>0.56463096813987323</v>
      </c>
    </row>
    <row r="694" spans="1:14" x14ac:dyDescent="0.3">
      <c r="A694" s="1" t="s">
        <v>56</v>
      </c>
      <c r="B694" s="1" t="s">
        <v>57</v>
      </c>
      <c r="C694" s="1" t="s">
        <v>61</v>
      </c>
      <c r="D694" s="1" t="s">
        <v>14</v>
      </c>
      <c r="E694">
        <v>0</v>
      </c>
      <c r="F694">
        <v>1</v>
      </c>
      <c r="G694" s="2">
        <v>1097.192</v>
      </c>
      <c r="H694">
        <v>1</v>
      </c>
      <c r="I694" s="2">
        <v>1097.192</v>
      </c>
      <c r="J694">
        <v>0</v>
      </c>
      <c r="K694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694" s="2">
        <v>544.56100000000004</v>
      </c>
      <c r="M694" s="2">
        <f>Слияние1[[#This Row],[продажи руб]]-Слияние1[[#This Row],[Себестоимость продаж]]</f>
        <v>552.63099999999997</v>
      </c>
      <c r="N694" s="3">
        <f>IF(Слияние1[[#This Row],[Валовая прибыль, руб]]=0,0,Слияние1[[#This Row],[Валовая прибыль, руб]]/Слияние1[[#This Row],[продажи руб]])</f>
        <v>0.50367756965052601</v>
      </c>
    </row>
    <row r="695" spans="1:14" x14ac:dyDescent="0.3">
      <c r="A695" s="1" t="s">
        <v>56</v>
      </c>
      <c r="B695" s="1" t="s">
        <v>57</v>
      </c>
      <c r="C695" s="1" t="s">
        <v>61</v>
      </c>
      <c r="D695" s="1" t="s">
        <v>16</v>
      </c>
      <c r="E695">
        <v>0</v>
      </c>
      <c r="F695">
        <v>1</v>
      </c>
      <c r="G695" s="2">
        <v>1321.7985000000001</v>
      </c>
      <c r="H695">
        <v>0</v>
      </c>
      <c r="I695" s="2">
        <v>0</v>
      </c>
      <c r="J695">
        <v>0</v>
      </c>
      <c r="K695" s="1">
        <f>IF(Слияние1[[#This Row],[продажи шт]]&gt;=0,(Слияние1[[#This Row],[продажи шт]]*Слияние1[[#This Row],[Себестоимость одного изделия]]),0)</f>
        <v>0</v>
      </c>
      <c r="L695" s="2">
        <v>544.56100000000004</v>
      </c>
      <c r="M695" s="2">
        <f>Слияние1[[#This Row],[продажи руб]]-Слияние1[[#This Row],[Себестоимость продаж]]</f>
        <v>0</v>
      </c>
      <c r="N695" s="3">
        <f>IF(Слияние1[[#This Row],[Валовая прибыль, руб]]=0,0,Слияние1[[#This Row],[Валовая прибыль, руб]]/Слияние1[[#This Row],[продажи руб]])</f>
        <v>0</v>
      </c>
    </row>
    <row r="696" spans="1:14" x14ac:dyDescent="0.3">
      <c r="A696" s="1" t="s">
        <v>56</v>
      </c>
      <c r="B696" s="1" t="s">
        <v>57</v>
      </c>
      <c r="C696" s="1" t="s">
        <v>61</v>
      </c>
      <c r="D696" s="1" t="s">
        <v>17</v>
      </c>
      <c r="E696">
        <v>0</v>
      </c>
      <c r="F696">
        <v>2</v>
      </c>
      <c r="G696" s="2">
        <v>2808.8290000000002</v>
      </c>
      <c r="H696">
        <v>0</v>
      </c>
      <c r="I696" s="2">
        <v>0</v>
      </c>
      <c r="J696">
        <v>0</v>
      </c>
      <c r="K696" s="1">
        <f>IF(Слияние1[[#This Row],[продажи шт]]&gt;=0,(Слияние1[[#This Row],[продажи шт]]*Слияние1[[#This Row],[Себестоимость одного изделия]]),0)</f>
        <v>0</v>
      </c>
      <c r="L696" s="2">
        <v>544.56100000000004</v>
      </c>
      <c r="M696" s="2">
        <f>Слияние1[[#This Row],[продажи руб]]-Слияние1[[#This Row],[Себестоимость продаж]]</f>
        <v>0</v>
      </c>
      <c r="N696" s="3">
        <f>IF(Слияние1[[#This Row],[Валовая прибыль, руб]]=0,0,Слияние1[[#This Row],[Валовая прибыль, руб]]/Слияние1[[#This Row],[продажи руб]])</f>
        <v>0</v>
      </c>
    </row>
    <row r="697" spans="1:14" x14ac:dyDescent="0.3">
      <c r="A697" s="1" t="s">
        <v>56</v>
      </c>
      <c r="B697" s="1" t="s">
        <v>57</v>
      </c>
      <c r="C697" s="1" t="s">
        <v>61</v>
      </c>
      <c r="D697" s="1" t="s">
        <v>18</v>
      </c>
      <c r="E697">
        <v>29</v>
      </c>
      <c r="F697">
        <v>7</v>
      </c>
      <c r="G697" s="2">
        <v>9441.1550000000007</v>
      </c>
      <c r="H697">
        <v>2</v>
      </c>
      <c r="I697" s="2">
        <v>2808.8290000000002</v>
      </c>
      <c r="J697">
        <v>22</v>
      </c>
      <c r="K697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697" s="2">
        <v>544.56100000000004</v>
      </c>
      <c r="M697" s="2">
        <f>Слияние1[[#This Row],[продажи руб]]-Слияние1[[#This Row],[Себестоимость продаж]]</f>
        <v>1719.7070000000001</v>
      </c>
      <c r="N697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698" spans="1:14" x14ac:dyDescent="0.3">
      <c r="A698" s="1" t="s">
        <v>56</v>
      </c>
      <c r="B698" s="1" t="s">
        <v>57</v>
      </c>
      <c r="C698" s="1" t="s">
        <v>61</v>
      </c>
      <c r="D698" s="1" t="s">
        <v>19</v>
      </c>
      <c r="E698">
        <v>0</v>
      </c>
      <c r="F698">
        <v>1</v>
      </c>
      <c r="G698" s="2">
        <v>1404.4145000000001</v>
      </c>
      <c r="H698">
        <v>0</v>
      </c>
      <c r="I698" s="2">
        <v>0</v>
      </c>
      <c r="J698">
        <v>0</v>
      </c>
      <c r="K698" s="1">
        <f>IF(Слияние1[[#This Row],[продажи шт]]&gt;=0,(Слияние1[[#This Row],[продажи шт]]*Слияние1[[#This Row],[Себестоимость одного изделия]]),0)</f>
        <v>0</v>
      </c>
      <c r="L698" s="2">
        <v>544.56100000000004</v>
      </c>
      <c r="M698" s="2">
        <f>Слияние1[[#This Row],[продажи руб]]-Слияние1[[#This Row],[Себестоимость продаж]]</f>
        <v>0</v>
      </c>
      <c r="N698" s="3">
        <f>IF(Слияние1[[#This Row],[Валовая прибыль, руб]]=0,0,Слияние1[[#This Row],[Валовая прибыль, руб]]/Слияние1[[#This Row],[продажи руб]])</f>
        <v>0</v>
      </c>
    </row>
    <row r="699" spans="1:14" x14ac:dyDescent="0.3">
      <c r="A699" s="1" t="s">
        <v>56</v>
      </c>
      <c r="B699" s="1" t="s">
        <v>57</v>
      </c>
      <c r="C699" s="1" t="s">
        <v>62</v>
      </c>
      <c r="D699" s="1" t="s">
        <v>13</v>
      </c>
      <c r="E699">
        <v>0</v>
      </c>
      <c r="F699">
        <v>1</v>
      </c>
      <c r="G699" s="2">
        <v>1404.4145000000001</v>
      </c>
      <c r="H699">
        <v>1</v>
      </c>
      <c r="I699" s="2">
        <v>1404.4145000000001</v>
      </c>
      <c r="J699">
        <v>0</v>
      </c>
      <c r="K699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699" s="2">
        <v>544.56100000000004</v>
      </c>
      <c r="M699" s="2">
        <f>Слияние1[[#This Row],[продажи руб]]-Слияние1[[#This Row],[Себестоимость продаж]]</f>
        <v>859.85350000000005</v>
      </c>
      <c r="N699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700" spans="1:14" x14ac:dyDescent="0.3">
      <c r="A700" s="1" t="s">
        <v>56</v>
      </c>
      <c r="B700" s="1" t="s">
        <v>57</v>
      </c>
      <c r="C700" s="1" t="s">
        <v>62</v>
      </c>
      <c r="D700" s="1" t="s">
        <v>13</v>
      </c>
      <c r="E700">
        <v>0</v>
      </c>
      <c r="F700">
        <v>6</v>
      </c>
      <c r="G700" s="2">
        <v>7729.4259999999986</v>
      </c>
      <c r="H700">
        <v>1</v>
      </c>
      <c r="I700" s="2">
        <v>1404.4145000000001</v>
      </c>
      <c r="J700">
        <v>2</v>
      </c>
      <c r="K700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700" s="2">
        <v>544.56100000000004</v>
      </c>
      <c r="M700" s="2">
        <f>Слияние1[[#This Row],[продажи руб]]-Слияние1[[#This Row],[Себестоимость продаж]]</f>
        <v>859.85350000000005</v>
      </c>
      <c r="N700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701" spans="1:14" x14ac:dyDescent="0.3">
      <c r="A701" s="1" t="s">
        <v>56</v>
      </c>
      <c r="B701" s="1" t="s">
        <v>57</v>
      </c>
      <c r="C701" s="1" t="s">
        <v>62</v>
      </c>
      <c r="D701" s="1" t="s">
        <v>13</v>
      </c>
      <c r="E701">
        <v>0</v>
      </c>
      <c r="F701">
        <v>0</v>
      </c>
      <c r="G701" s="2">
        <v>0</v>
      </c>
      <c r="H701">
        <v>0</v>
      </c>
      <c r="I701" s="2">
        <v>0</v>
      </c>
      <c r="J701">
        <v>1</v>
      </c>
      <c r="K701" s="1">
        <f>IF(Слияние1[[#This Row],[продажи шт]]&gt;=0,(Слияние1[[#This Row],[продажи шт]]*Слияние1[[#This Row],[Себестоимость одного изделия]]),0)</f>
        <v>0</v>
      </c>
      <c r="L701" s="2">
        <v>544.56100000000004</v>
      </c>
      <c r="M701" s="2">
        <f>Слияние1[[#This Row],[продажи руб]]-Слияние1[[#This Row],[Себестоимость продаж]]</f>
        <v>0</v>
      </c>
      <c r="N701" s="3">
        <f>IF(Слияние1[[#This Row],[Валовая прибыль, руб]]=0,0,Слияние1[[#This Row],[Валовая прибыль, руб]]/Слияние1[[#This Row],[продажи руб]])</f>
        <v>0</v>
      </c>
    </row>
    <row r="702" spans="1:14" x14ac:dyDescent="0.3">
      <c r="A702" s="1" t="s">
        <v>56</v>
      </c>
      <c r="B702" s="1" t="s">
        <v>57</v>
      </c>
      <c r="C702" s="1" t="s">
        <v>62</v>
      </c>
      <c r="D702" s="1" t="s">
        <v>17</v>
      </c>
      <c r="E702">
        <v>0</v>
      </c>
      <c r="F702">
        <v>0</v>
      </c>
      <c r="G702" s="2">
        <v>0</v>
      </c>
      <c r="H702">
        <v>0</v>
      </c>
      <c r="I702" s="2">
        <v>0</v>
      </c>
      <c r="J702">
        <v>1</v>
      </c>
      <c r="K702" s="1">
        <f>IF(Слияние1[[#This Row],[продажи шт]]&gt;=0,(Слияние1[[#This Row],[продажи шт]]*Слияние1[[#This Row],[Себестоимость одного изделия]]),0)</f>
        <v>0</v>
      </c>
      <c r="L702" s="2">
        <v>544.56100000000004</v>
      </c>
      <c r="M702" s="2">
        <f>Слияние1[[#This Row],[продажи руб]]-Слияние1[[#This Row],[Себестоимость продаж]]</f>
        <v>0</v>
      </c>
      <c r="N702" s="3">
        <f>IF(Слияние1[[#This Row],[Валовая прибыль, руб]]=0,0,Слияние1[[#This Row],[Валовая прибыль, руб]]/Слияние1[[#This Row],[продажи руб]])</f>
        <v>0</v>
      </c>
    </row>
    <row r="703" spans="1:14" x14ac:dyDescent="0.3">
      <c r="A703" s="1" t="s">
        <v>56</v>
      </c>
      <c r="B703" s="1" t="s">
        <v>57</v>
      </c>
      <c r="C703" s="1" t="s">
        <v>62</v>
      </c>
      <c r="D703" s="1" t="s">
        <v>18</v>
      </c>
      <c r="E703">
        <v>21</v>
      </c>
      <c r="F703">
        <v>0</v>
      </c>
      <c r="G703" s="2">
        <v>0</v>
      </c>
      <c r="H703">
        <v>0</v>
      </c>
      <c r="I703" s="2">
        <v>0</v>
      </c>
      <c r="J703">
        <v>21</v>
      </c>
      <c r="K703" s="1">
        <f>IF(Слияние1[[#This Row],[продажи шт]]&gt;=0,(Слияние1[[#This Row],[продажи шт]]*Слияние1[[#This Row],[Себестоимость одного изделия]]),0)</f>
        <v>0</v>
      </c>
      <c r="L703" s="2">
        <v>544.56100000000004</v>
      </c>
      <c r="M703" s="2">
        <f>Слияние1[[#This Row],[продажи руб]]-Слияние1[[#This Row],[Себестоимость продаж]]</f>
        <v>0</v>
      </c>
      <c r="N703" s="3">
        <f>IF(Слияние1[[#This Row],[Валовая прибыль, руб]]=0,0,Слияние1[[#This Row],[Валовая прибыль, руб]]/Слияние1[[#This Row],[продажи руб]])</f>
        <v>0</v>
      </c>
    </row>
    <row r="704" spans="1:14" x14ac:dyDescent="0.3">
      <c r="A704" s="1" t="s">
        <v>56</v>
      </c>
      <c r="B704" s="1" t="s">
        <v>57</v>
      </c>
      <c r="C704" s="1" t="s">
        <v>63</v>
      </c>
      <c r="D704" s="1" t="s">
        <v>13</v>
      </c>
      <c r="E704">
        <v>0</v>
      </c>
      <c r="F704">
        <v>2</v>
      </c>
      <c r="G704" s="2">
        <v>2418.990499999999</v>
      </c>
      <c r="H704">
        <v>-1</v>
      </c>
      <c r="I704" s="2">
        <v>-1097.192</v>
      </c>
      <c r="J704">
        <v>5</v>
      </c>
      <c r="K704" s="1">
        <f>IF(Слияние1[[#This Row],[продажи шт]]&gt;=0,(Слияние1[[#This Row],[продажи шт]]*Слияние1[[#This Row],[Себестоимость одного изделия]]),0)</f>
        <v>0</v>
      </c>
      <c r="L704" s="2">
        <v>544.56100000000004</v>
      </c>
      <c r="M704" s="2">
        <f>Слияние1[[#This Row],[продажи руб]]-Слияние1[[#This Row],[Себестоимость продаж]]</f>
        <v>-1097.192</v>
      </c>
      <c r="N704" s="3">
        <f>IF(Слияние1[[#This Row],[Валовая прибыль, руб]]=0,0,Слияние1[[#This Row],[Валовая прибыль, руб]]/Слияние1[[#This Row],[продажи руб]])</f>
        <v>1</v>
      </c>
    </row>
    <row r="705" spans="1:14" x14ac:dyDescent="0.3">
      <c r="A705" s="1" t="s">
        <v>56</v>
      </c>
      <c r="B705" s="1" t="s">
        <v>57</v>
      </c>
      <c r="C705" s="1" t="s">
        <v>63</v>
      </c>
      <c r="D705" s="1" t="s">
        <v>14</v>
      </c>
      <c r="E705">
        <v>0</v>
      </c>
      <c r="F705">
        <v>0</v>
      </c>
      <c r="G705" s="2">
        <v>0</v>
      </c>
      <c r="H705">
        <v>0</v>
      </c>
      <c r="I705" s="2">
        <v>0</v>
      </c>
      <c r="J705">
        <v>0</v>
      </c>
      <c r="K705" s="1">
        <f>IF(Слияние1[[#This Row],[продажи шт]]&gt;=0,(Слияние1[[#This Row],[продажи шт]]*Слияние1[[#This Row],[Себестоимость одного изделия]]),0)</f>
        <v>0</v>
      </c>
      <c r="L705" s="2">
        <v>544.56100000000004</v>
      </c>
      <c r="M705" s="2">
        <f>Слияние1[[#This Row],[продажи руб]]-Слияние1[[#This Row],[Себестоимость продаж]]</f>
        <v>0</v>
      </c>
      <c r="N705" s="3">
        <f>IF(Слияние1[[#This Row],[Валовая прибыль, руб]]=0,0,Слияние1[[#This Row],[Валовая прибыль, руб]]/Слияние1[[#This Row],[продажи руб]])</f>
        <v>0</v>
      </c>
    </row>
    <row r="706" spans="1:14" x14ac:dyDescent="0.3">
      <c r="A706" s="1" t="s">
        <v>56</v>
      </c>
      <c r="B706" s="1" t="s">
        <v>57</v>
      </c>
      <c r="C706" s="1" t="s">
        <v>63</v>
      </c>
      <c r="D706" s="1" t="s">
        <v>15</v>
      </c>
      <c r="E706">
        <v>0</v>
      </c>
      <c r="F706">
        <v>1</v>
      </c>
      <c r="G706" s="2">
        <v>1404.4145000000001</v>
      </c>
      <c r="H706">
        <v>0</v>
      </c>
      <c r="I706" s="2">
        <v>0</v>
      </c>
      <c r="J706">
        <v>1</v>
      </c>
      <c r="K706" s="1">
        <f>IF(Слияние1[[#This Row],[продажи шт]]&gt;=0,(Слияние1[[#This Row],[продажи шт]]*Слияние1[[#This Row],[Себестоимость одного изделия]]),0)</f>
        <v>0</v>
      </c>
      <c r="L706" s="2">
        <v>544.56100000000004</v>
      </c>
      <c r="M706" s="2">
        <f>Слияние1[[#This Row],[продажи руб]]-Слияние1[[#This Row],[Себестоимость продаж]]</f>
        <v>0</v>
      </c>
      <c r="N706" s="3">
        <f>IF(Слияние1[[#This Row],[Валовая прибыль, руб]]=0,0,Слияние1[[#This Row],[Валовая прибыль, руб]]/Слияние1[[#This Row],[продажи руб]])</f>
        <v>0</v>
      </c>
    </row>
    <row r="707" spans="1:14" x14ac:dyDescent="0.3">
      <c r="A707" s="1" t="s">
        <v>56</v>
      </c>
      <c r="B707" s="1" t="s">
        <v>57</v>
      </c>
      <c r="C707" s="1" t="s">
        <v>63</v>
      </c>
      <c r="D707" s="1" t="s">
        <v>16</v>
      </c>
      <c r="E707">
        <v>0</v>
      </c>
      <c r="F707">
        <v>0</v>
      </c>
      <c r="G707" s="2">
        <v>0</v>
      </c>
      <c r="H707">
        <v>1</v>
      </c>
      <c r="I707" s="2">
        <v>1097.192</v>
      </c>
      <c r="J707">
        <v>0</v>
      </c>
      <c r="K707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707" s="2">
        <v>544.56100000000004</v>
      </c>
      <c r="M707" s="2">
        <f>Слияние1[[#This Row],[продажи руб]]-Слияние1[[#This Row],[Себестоимость продаж]]</f>
        <v>552.63099999999997</v>
      </c>
      <c r="N707" s="3">
        <f>IF(Слияние1[[#This Row],[Валовая прибыль, руб]]=0,0,Слияние1[[#This Row],[Валовая прибыль, руб]]/Слияние1[[#This Row],[продажи руб]])</f>
        <v>0.50367756965052601</v>
      </c>
    </row>
    <row r="708" spans="1:14" x14ac:dyDescent="0.3">
      <c r="A708" s="1" t="s">
        <v>56</v>
      </c>
      <c r="B708" s="1" t="s">
        <v>57</v>
      </c>
      <c r="C708" s="1" t="s">
        <v>63</v>
      </c>
      <c r="D708" s="1" t="s">
        <v>18</v>
      </c>
      <c r="E708">
        <v>16</v>
      </c>
      <c r="F708">
        <v>0</v>
      </c>
      <c r="G708" s="2">
        <v>0</v>
      </c>
      <c r="H708">
        <v>0</v>
      </c>
      <c r="I708" s="2">
        <v>0</v>
      </c>
      <c r="J708">
        <v>19</v>
      </c>
      <c r="K708" s="1">
        <f>IF(Слияние1[[#This Row],[продажи шт]]&gt;=0,(Слияние1[[#This Row],[продажи шт]]*Слияние1[[#This Row],[Себестоимость одного изделия]]),0)</f>
        <v>0</v>
      </c>
      <c r="L708" s="2">
        <v>544.56100000000004</v>
      </c>
      <c r="M708" s="2">
        <f>Слияние1[[#This Row],[продажи руб]]-Слияние1[[#This Row],[Себестоимость продаж]]</f>
        <v>0</v>
      </c>
      <c r="N708" s="3">
        <f>IF(Слияние1[[#This Row],[Валовая прибыль, руб]]=0,0,Слияние1[[#This Row],[Валовая прибыль, руб]]/Слияние1[[#This Row],[продажи руб]])</f>
        <v>0</v>
      </c>
    </row>
    <row r="709" spans="1:14" x14ac:dyDescent="0.3">
      <c r="A709" s="1" t="s">
        <v>30</v>
      </c>
      <c r="B709" s="1" t="s">
        <v>64</v>
      </c>
      <c r="C709" s="1" t="s">
        <v>22</v>
      </c>
      <c r="D709" s="1" t="s">
        <v>13</v>
      </c>
      <c r="E709">
        <v>0</v>
      </c>
      <c r="F709">
        <v>14</v>
      </c>
      <c r="G709" s="2">
        <v>16108.4295</v>
      </c>
      <c r="H709">
        <v>3</v>
      </c>
      <c r="I709" s="2">
        <v>3506.0970000000002</v>
      </c>
      <c r="J709">
        <v>2</v>
      </c>
      <c r="K709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709" s="2">
        <v>479.77400000000011</v>
      </c>
      <c r="M709" s="2">
        <f>Слияние1[[#This Row],[продажи руб]]-Слияние1[[#This Row],[Себестоимость продаж]]</f>
        <v>2066.7749999999996</v>
      </c>
      <c r="N709" s="3">
        <f>IF(Слияние1[[#This Row],[Валовая прибыль, руб]]=0,0,Слияние1[[#This Row],[Валовая прибыль, руб]]/Слияние1[[#This Row],[продажи руб]])</f>
        <v>0.58948026822988631</v>
      </c>
    </row>
    <row r="710" spans="1:14" x14ac:dyDescent="0.3">
      <c r="A710" s="1" t="s">
        <v>30</v>
      </c>
      <c r="B710" s="1" t="s">
        <v>64</v>
      </c>
      <c r="C710" s="1" t="s">
        <v>22</v>
      </c>
      <c r="D710" s="1" t="s">
        <v>14</v>
      </c>
      <c r="E710">
        <v>0</v>
      </c>
      <c r="F710">
        <v>1</v>
      </c>
      <c r="G710" s="2">
        <v>1162.8109999999999</v>
      </c>
      <c r="H710">
        <v>0</v>
      </c>
      <c r="I710" s="2">
        <v>0</v>
      </c>
      <c r="J710">
        <v>0</v>
      </c>
      <c r="K710" s="1">
        <f>IF(Слияние1[[#This Row],[продажи шт]]&gt;=0,(Слияние1[[#This Row],[продажи шт]]*Слияние1[[#This Row],[Себестоимость одного изделия]]),0)</f>
        <v>0</v>
      </c>
      <c r="L710" s="2">
        <v>479.77400000000011</v>
      </c>
      <c r="M710" s="2">
        <f>Слияние1[[#This Row],[продажи руб]]-Слияние1[[#This Row],[Себестоимость продаж]]</f>
        <v>0</v>
      </c>
      <c r="N710" s="3">
        <f>IF(Слияние1[[#This Row],[Валовая прибыль, руб]]=0,0,Слияние1[[#This Row],[Валовая прибыль, руб]]/Слияние1[[#This Row],[продажи руб]])</f>
        <v>0</v>
      </c>
    </row>
    <row r="711" spans="1:14" x14ac:dyDescent="0.3">
      <c r="A711" s="1" t="s">
        <v>30</v>
      </c>
      <c r="B711" s="1" t="s">
        <v>64</v>
      </c>
      <c r="C711" s="1" t="s">
        <v>22</v>
      </c>
      <c r="D711" s="1" t="s">
        <v>15</v>
      </c>
      <c r="E711">
        <v>0</v>
      </c>
      <c r="F711">
        <v>1</v>
      </c>
      <c r="G711" s="2">
        <v>1035.1379999999999</v>
      </c>
      <c r="H711">
        <v>1</v>
      </c>
      <c r="I711" s="2">
        <v>1035.1379999999999</v>
      </c>
      <c r="J711">
        <v>0</v>
      </c>
      <c r="K711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11" s="2">
        <v>479.77400000000011</v>
      </c>
      <c r="M711" s="2">
        <f>Слияние1[[#This Row],[продажи руб]]-Слияние1[[#This Row],[Себестоимость продаж]]</f>
        <v>555.36399999999981</v>
      </c>
      <c r="N711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12" spans="1:14" x14ac:dyDescent="0.3">
      <c r="A712" s="1" t="s">
        <v>30</v>
      </c>
      <c r="B712" s="1" t="s">
        <v>64</v>
      </c>
      <c r="C712" s="1" t="s">
        <v>22</v>
      </c>
      <c r="D712" s="1" t="s">
        <v>16</v>
      </c>
      <c r="E712">
        <v>0</v>
      </c>
      <c r="F712">
        <v>2</v>
      </c>
      <c r="G712" s="2">
        <v>2470.9589999999998</v>
      </c>
      <c r="H712">
        <v>0</v>
      </c>
      <c r="I712" s="2">
        <v>0</v>
      </c>
      <c r="J712">
        <v>0</v>
      </c>
      <c r="K712" s="1">
        <f>IF(Слияние1[[#This Row],[продажи шт]]&gt;=0,(Слияние1[[#This Row],[продажи шт]]*Слияние1[[#This Row],[Себестоимость одного изделия]]),0)</f>
        <v>0</v>
      </c>
      <c r="L712" s="2">
        <v>479.77400000000011</v>
      </c>
      <c r="M712" s="2">
        <f>Слияние1[[#This Row],[продажи руб]]-Слияние1[[#This Row],[Себестоимость продаж]]</f>
        <v>0</v>
      </c>
      <c r="N712" s="3">
        <f>IF(Слияние1[[#This Row],[Валовая прибыль, руб]]=0,0,Слияние1[[#This Row],[Валовая прибыль, руб]]/Слияние1[[#This Row],[продажи руб]])</f>
        <v>0</v>
      </c>
    </row>
    <row r="713" spans="1:14" x14ac:dyDescent="0.3">
      <c r="A713" s="1" t="s">
        <v>30</v>
      </c>
      <c r="B713" s="1" t="s">
        <v>64</v>
      </c>
      <c r="C713" s="1" t="s">
        <v>22</v>
      </c>
      <c r="D713" s="1" t="s">
        <v>13</v>
      </c>
      <c r="E713">
        <v>0</v>
      </c>
      <c r="F713">
        <v>4</v>
      </c>
      <c r="G713" s="2">
        <v>4716.5294999999996</v>
      </c>
      <c r="H713">
        <v>0</v>
      </c>
      <c r="I713" s="2">
        <v>0</v>
      </c>
      <c r="J713">
        <v>0</v>
      </c>
      <c r="K713" s="1">
        <f>IF(Слияние1[[#This Row],[продажи шт]]&gt;=0,(Слияние1[[#This Row],[продажи шт]]*Слияние1[[#This Row],[Себестоимость одного изделия]]),0)</f>
        <v>0</v>
      </c>
      <c r="L713" s="2">
        <v>479.77400000000011</v>
      </c>
      <c r="M713" s="2">
        <f>Слияние1[[#This Row],[продажи руб]]-Слияние1[[#This Row],[Себестоимость продаж]]</f>
        <v>0</v>
      </c>
      <c r="N713" s="3">
        <f>IF(Слияние1[[#This Row],[Валовая прибыль, руб]]=0,0,Слияние1[[#This Row],[Валовая прибыль, руб]]/Слияние1[[#This Row],[продажи руб]])</f>
        <v>0</v>
      </c>
    </row>
    <row r="714" spans="1:14" x14ac:dyDescent="0.3">
      <c r="A714" s="1" t="s">
        <v>30</v>
      </c>
      <c r="B714" s="1" t="s">
        <v>64</v>
      </c>
      <c r="C714" s="1" t="s">
        <v>22</v>
      </c>
      <c r="D714" s="1" t="s">
        <v>18</v>
      </c>
      <c r="E714">
        <v>0</v>
      </c>
      <c r="F714">
        <v>2</v>
      </c>
      <c r="G714" s="2">
        <v>2197.9490000000001</v>
      </c>
      <c r="H714">
        <v>0</v>
      </c>
      <c r="I714" s="2">
        <v>0</v>
      </c>
      <c r="J714">
        <v>0</v>
      </c>
      <c r="K714" s="1">
        <f>IF(Слияние1[[#This Row],[продажи шт]]&gt;=0,(Слияние1[[#This Row],[продажи шт]]*Слияние1[[#This Row],[Себестоимость одного изделия]]),0)</f>
        <v>0</v>
      </c>
      <c r="L714" s="2">
        <v>479.77400000000011</v>
      </c>
      <c r="M714" s="2">
        <f>Слияние1[[#This Row],[продажи руб]]-Слияние1[[#This Row],[Себестоимость продаж]]</f>
        <v>0</v>
      </c>
      <c r="N714" s="3">
        <f>IF(Слияние1[[#This Row],[Валовая прибыль, руб]]=0,0,Слияние1[[#This Row],[Валовая прибыль, руб]]/Слияние1[[#This Row],[продажи руб]])</f>
        <v>0</v>
      </c>
    </row>
    <row r="715" spans="1:14" x14ac:dyDescent="0.3">
      <c r="A715" s="1" t="s">
        <v>30</v>
      </c>
      <c r="B715" s="1" t="s">
        <v>64</v>
      </c>
      <c r="C715" s="1" t="s">
        <v>22</v>
      </c>
      <c r="D715" s="1" t="s">
        <v>19</v>
      </c>
      <c r="E715">
        <v>0</v>
      </c>
      <c r="F715">
        <v>1</v>
      </c>
      <c r="G715" s="2">
        <v>1139.2360000000001</v>
      </c>
      <c r="H715">
        <v>0</v>
      </c>
      <c r="I715" s="2">
        <v>0</v>
      </c>
      <c r="J715">
        <v>0</v>
      </c>
      <c r="K715" s="1">
        <f>IF(Слияние1[[#This Row],[продажи шт]]&gt;=0,(Слияние1[[#This Row],[продажи шт]]*Слияние1[[#This Row],[Себестоимость одного изделия]]),0)</f>
        <v>0</v>
      </c>
      <c r="L715" s="2">
        <v>479.77400000000011</v>
      </c>
      <c r="M715" s="2">
        <f>Слияние1[[#This Row],[продажи руб]]-Слияние1[[#This Row],[Себестоимость продаж]]</f>
        <v>0</v>
      </c>
      <c r="N715" s="3">
        <f>IF(Слияние1[[#This Row],[Валовая прибыль, руб]]=0,0,Слияние1[[#This Row],[Валовая прибыль, руб]]/Слияние1[[#This Row],[продажи руб]])</f>
        <v>0</v>
      </c>
    </row>
    <row r="716" spans="1:14" x14ac:dyDescent="0.3">
      <c r="A716" s="1" t="s">
        <v>30</v>
      </c>
      <c r="B716" s="1" t="s">
        <v>64</v>
      </c>
      <c r="C716" s="1" t="s">
        <v>23</v>
      </c>
      <c r="D716" s="1" t="s">
        <v>14</v>
      </c>
      <c r="E716">
        <v>0</v>
      </c>
      <c r="F716">
        <v>0</v>
      </c>
      <c r="G716" s="2">
        <v>0</v>
      </c>
      <c r="H716">
        <v>0</v>
      </c>
      <c r="I716" s="2">
        <v>0</v>
      </c>
      <c r="J716">
        <v>1</v>
      </c>
      <c r="K716" s="1">
        <f>IF(Слияние1[[#This Row],[продажи шт]]&gt;=0,(Слияние1[[#This Row],[продажи шт]]*Слияние1[[#This Row],[Себестоимость одного изделия]]),0)</f>
        <v>0</v>
      </c>
      <c r="L716" s="2">
        <v>479.77400000000011</v>
      </c>
      <c r="M716" s="2">
        <f>Слияние1[[#This Row],[продажи руб]]-Слияние1[[#This Row],[Себестоимость продаж]]</f>
        <v>0</v>
      </c>
      <c r="N716" s="3">
        <f>IF(Слияние1[[#This Row],[Валовая прибыль, руб]]=0,0,Слияние1[[#This Row],[Валовая прибыль, руб]]/Слияние1[[#This Row],[продажи руб]])</f>
        <v>0</v>
      </c>
    </row>
    <row r="717" spans="1:14" x14ac:dyDescent="0.3">
      <c r="A717" s="1" t="s">
        <v>30</v>
      </c>
      <c r="B717" s="1" t="s">
        <v>64</v>
      </c>
      <c r="C717" s="1" t="s">
        <v>23</v>
      </c>
      <c r="D717" s="1" t="s">
        <v>13</v>
      </c>
      <c r="E717">
        <v>0</v>
      </c>
      <c r="F717">
        <v>11</v>
      </c>
      <c r="G717" s="2">
        <v>12354.841</v>
      </c>
      <c r="H717">
        <v>2</v>
      </c>
      <c r="I717" s="2">
        <v>2070.2759999999998</v>
      </c>
      <c r="J717">
        <v>0</v>
      </c>
      <c r="K717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717" s="2">
        <v>479.77400000000011</v>
      </c>
      <c r="M717" s="2">
        <f>Слияние1[[#This Row],[продажи руб]]-Слияние1[[#This Row],[Себестоимость продаж]]</f>
        <v>1110.7279999999996</v>
      </c>
      <c r="N717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18" spans="1:14" x14ac:dyDescent="0.3">
      <c r="A718" s="1" t="s">
        <v>30</v>
      </c>
      <c r="B718" s="1" t="s">
        <v>64</v>
      </c>
      <c r="C718" s="1" t="s">
        <v>23</v>
      </c>
      <c r="D718" s="1" t="s">
        <v>14</v>
      </c>
      <c r="E718">
        <v>0</v>
      </c>
      <c r="F718">
        <v>1</v>
      </c>
      <c r="G718" s="2">
        <v>1162.8109999999999</v>
      </c>
      <c r="H718">
        <v>0</v>
      </c>
      <c r="I718" s="2">
        <v>0</v>
      </c>
      <c r="J718">
        <v>0</v>
      </c>
      <c r="K718" s="1">
        <f>IF(Слияние1[[#This Row],[продажи шт]]&gt;=0,(Слияние1[[#This Row],[продажи шт]]*Слияние1[[#This Row],[Себестоимость одного изделия]]),0)</f>
        <v>0</v>
      </c>
      <c r="L718" s="2">
        <v>479.77400000000011</v>
      </c>
      <c r="M718" s="2">
        <f>Слияние1[[#This Row],[продажи руб]]-Слияние1[[#This Row],[Себестоимость продаж]]</f>
        <v>0</v>
      </c>
      <c r="N718" s="3">
        <f>IF(Слияние1[[#This Row],[Валовая прибыль, руб]]=0,0,Слияние1[[#This Row],[Валовая прибыль, руб]]/Слияние1[[#This Row],[продажи руб]])</f>
        <v>0</v>
      </c>
    </row>
    <row r="719" spans="1:14" x14ac:dyDescent="0.3">
      <c r="A719" s="1" t="s">
        <v>30</v>
      </c>
      <c r="B719" s="1" t="s">
        <v>64</v>
      </c>
      <c r="C719" s="1" t="s">
        <v>23</v>
      </c>
      <c r="D719" s="1" t="s">
        <v>15</v>
      </c>
      <c r="E719">
        <v>0</v>
      </c>
      <c r="F719">
        <v>0</v>
      </c>
      <c r="G719" s="2">
        <v>0</v>
      </c>
      <c r="H719">
        <v>1</v>
      </c>
      <c r="I719" s="2">
        <v>1035.1379999999999</v>
      </c>
      <c r="J719">
        <v>0</v>
      </c>
      <c r="K719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19" s="2">
        <v>479.77400000000011</v>
      </c>
      <c r="M719" s="2">
        <f>Слияние1[[#This Row],[продажи руб]]-Слияние1[[#This Row],[Себестоимость продаж]]</f>
        <v>555.36399999999981</v>
      </c>
      <c r="N719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20" spans="1:14" x14ac:dyDescent="0.3">
      <c r="A720" s="1" t="s">
        <v>30</v>
      </c>
      <c r="B720" s="1" t="s">
        <v>64</v>
      </c>
      <c r="C720" s="1" t="s">
        <v>23</v>
      </c>
      <c r="D720" s="1" t="s">
        <v>16</v>
      </c>
      <c r="E720">
        <v>0</v>
      </c>
      <c r="F720">
        <v>3</v>
      </c>
      <c r="G720" s="2">
        <v>3561.1015000000002</v>
      </c>
      <c r="H720">
        <v>1</v>
      </c>
      <c r="I720" s="2">
        <v>1162.8109999999999</v>
      </c>
      <c r="J720">
        <v>0</v>
      </c>
      <c r="K720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20" s="2">
        <v>479.77400000000011</v>
      </c>
      <c r="M720" s="2">
        <f>Слияние1[[#This Row],[продажи руб]]-Слияние1[[#This Row],[Себестоимость продаж]]</f>
        <v>683.03699999999981</v>
      </c>
      <c r="N720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721" spans="1:14" x14ac:dyDescent="0.3">
      <c r="A721" s="1" t="s">
        <v>30</v>
      </c>
      <c r="B721" s="1" t="s">
        <v>64</v>
      </c>
      <c r="C721" s="1" t="s">
        <v>23</v>
      </c>
      <c r="D721" s="1" t="s">
        <v>13</v>
      </c>
      <c r="E721">
        <v>0</v>
      </c>
      <c r="F721">
        <v>1</v>
      </c>
      <c r="G721" s="2">
        <v>1035.1379999999999</v>
      </c>
      <c r="H721">
        <v>0</v>
      </c>
      <c r="I721" s="2">
        <v>0</v>
      </c>
      <c r="J721">
        <v>0</v>
      </c>
      <c r="K721" s="1">
        <f>IF(Слияние1[[#This Row],[продажи шт]]&gt;=0,(Слияние1[[#This Row],[продажи шт]]*Слияние1[[#This Row],[Себестоимость одного изделия]]),0)</f>
        <v>0</v>
      </c>
      <c r="L721" s="2">
        <v>479.77400000000011</v>
      </c>
      <c r="M721" s="2">
        <f>Слияние1[[#This Row],[продажи руб]]-Слияние1[[#This Row],[Себестоимость продаж]]</f>
        <v>0</v>
      </c>
      <c r="N721" s="3">
        <f>IF(Слияние1[[#This Row],[Валовая прибыль, руб]]=0,0,Слияние1[[#This Row],[Валовая прибыль, руб]]/Слияние1[[#This Row],[продажи руб]])</f>
        <v>0</v>
      </c>
    </row>
    <row r="722" spans="1:14" x14ac:dyDescent="0.3">
      <c r="A722" s="1" t="s">
        <v>30</v>
      </c>
      <c r="B722" s="1" t="s">
        <v>64</v>
      </c>
      <c r="C722" s="1" t="s">
        <v>23</v>
      </c>
      <c r="D722" s="1" t="s">
        <v>17</v>
      </c>
      <c r="E722">
        <v>0</v>
      </c>
      <c r="F722">
        <v>1</v>
      </c>
      <c r="G722" s="2">
        <v>1162.8109999999999</v>
      </c>
      <c r="H722">
        <v>0</v>
      </c>
      <c r="I722" s="2">
        <v>0</v>
      </c>
      <c r="J722">
        <v>0</v>
      </c>
      <c r="K722" s="1">
        <f>IF(Слияние1[[#This Row],[продажи шт]]&gt;=0,(Слияние1[[#This Row],[продажи шт]]*Слияние1[[#This Row],[Себестоимость одного изделия]]),0)</f>
        <v>0</v>
      </c>
      <c r="L722" s="2">
        <v>479.77400000000011</v>
      </c>
      <c r="M722" s="2">
        <f>Слияние1[[#This Row],[продажи руб]]-Слияние1[[#This Row],[Себестоимость продаж]]</f>
        <v>0</v>
      </c>
      <c r="N722" s="3">
        <f>IF(Слияние1[[#This Row],[Валовая прибыль, руб]]=0,0,Слияние1[[#This Row],[Валовая прибыль, руб]]/Слияние1[[#This Row],[продажи руб]])</f>
        <v>0</v>
      </c>
    </row>
    <row r="723" spans="1:14" x14ac:dyDescent="0.3">
      <c r="A723" s="1" t="s">
        <v>30</v>
      </c>
      <c r="B723" s="1" t="s">
        <v>64</v>
      </c>
      <c r="C723" s="1" t="s">
        <v>23</v>
      </c>
      <c r="D723" s="1" t="s">
        <v>18</v>
      </c>
      <c r="E723">
        <v>0</v>
      </c>
      <c r="F723">
        <v>4</v>
      </c>
      <c r="G723" s="2">
        <v>4676.7624999999998</v>
      </c>
      <c r="H723">
        <v>1</v>
      </c>
      <c r="I723" s="2">
        <v>1162.8109999999999</v>
      </c>
      <c r="J723">
        <v>1</v>
      </c>
      <c r="K72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23" s="2">
        <v>479.77400000000011</v>
      </c>
      <c r="M723" s="2">
        <f>Слияние1[[#This Row],[продажи руб]]-Слияние1[[#This Row],[Себестоимость продаж]]</f>
        <v>683.03699999999981</v>
      </c>
      <c r="N723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724" spans="1:14" x14ac:dyDescent="0.3">
      <c r="A724" s="1" t="s">
        <v>30</v>
      </c>
      <c r="B724" s="1" t="s">
        <v>64</v>
      </c>
      <c r="C724" s="1" t="s">
        <v>24</v>
      </c>
      <c r="D724" s="1" t="s">
        <v>13</v>
      </c>
      <c r="E724">
        <v>0</v>
      </c>
      <c r="F724">
        <v>11</v>
      </c>
      <c r="G724" s="2">
        <v>13132.632</v>
      </c>
      <c r="H724">
        <v>3</v>
      </c>
      <c r="I724" s="2">
        <v>3633.77</v>
      </c>
      <c r="J724">
        <v>2</v>
      </c>
      <c r="K724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724" s="2">
        <v>479.77400000000011</v>
      </c>
      <c r="M724" s="2">
        <f>Слияние1[[#This Row],[продажи руб]]-Слияние1[[#This Row],[Себестоимость продаж]]</f>
        <v>2194.4479999999994</v>
      </c>
      <c r="N724" s="3">
        <f>IF(Слияние1[[#This Row],[Валовая прибыль, руб]]=0,0,Слияние1[[#This Row],[Валовая прибыль, руб]]/Слияние1[[#This Row],[продажи руб]])</f>
        <v>0.60390393448126856</v>
      </c>
    </row>
    <row r="725" spans="1:14" x14ac:dyDescent="0.3">
      <c r="A725" s="1" t="s">
        <v>30</v>
      </c>
      <c r="B725" s="1" t="s">
        <v>64</v>
      </c>
      <c r="C725" s="1" t="s">
        <v>24</v>
      </c>
      <c r="D725" s="1" t="s">
        <v>15</v>
      </c>
      <c r="E725">
        <v>0</v>
      </c>
      <c r="F725">
        <v>2</v>
      </c>
      <c r="G725" s="2">
        <v>2270.6174999999998</v>
      </c>
      <c r="H725">
        <v>2</v>
      </c>
      <c r="I725" s="2">
        <v>2270.6174999999998</v>
      </c>
      <c r="J725">
        <v>0</v>
      </c>
      <c r="K725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725" s="2">
        <v>479.77400000000011</v>
      </c>
      <c r="M725" s="2">
        <f>Слияние1[[#This Row],[продажи руб]]-Слияние1[[#This Row],[Себестоимость продаж]]</f>
        <v>1311.0694999999996</v>
      </c>
      <c r="N725" s="3">
        <f>IF(Слияние1[[#This Row],[Валовая прибыль, руб]]=0,0,Слияние1[[#This Row],[Валовая прибыль, руб]]/Слияние1[[#This Row],[продажи руб]])</f>
        <v>0.57740658653427968</v>
      </c>
    </row>
    <row r="726" spans="1:14" x14ac:dyDescent="0.3">
      <c r="A726" s="1" t="s">
        <v>30</v>
      </c>
      <c r="B726" s="1" t="s">
        <v>64</v>
      </c>
      <c r="C726" s="1" t="s">
        <v>24</v>
      </c>
      <c r="D726" s="1" t="s">
        <v>16</v>
      </c>
      <c r="E726">
        <v>0</v>
      </c>
      <c r="F726">
        <v>2</v>
      </c>
      <c r="G726" s="2">
        <v>2445.9119999999998</v>
      </c>
      <c r="H726">
        <v>0</v>
      </c>
      <c r="I726" s="2">
        <v>0</v>
      </c>
      <c r="J726">
        <v>1</v>
      </c>
      <c r="K726" s="1">
        <f>IF(Слияние1[[#This Row],[продажи шт]]&gt;=0,(Слияние1[[#This Row],[продажи шт]]*Слияние1[[#This Row],[Себестоимость одного изделия]]),0)</f>
        <v>0</v>
      </c>
      <c r="L726" s="2">
        <v>479.77400000000011</v>
      </c>
      <c r="M726" s="2">
        <f>Слияние1[[#This Row],[продажи руб]]-Слияние1[[#This Row],[Себестоимость продаж]]</f>
        <v>0</v>
      </c>
      <c r="N726" s="3">
        <f>IF(Слияние1[[#This Row],[Валовая прибыль, руб]]=0,0,Слияние1[[#This Row],[Валовая прибыль, руб]]/Слияние1[[#This Row],[продажи руб]])</f>
        <v>0</v>
      </c>
    </row>
    <row r="727" spans="1:14" x14ac:dyDescent="0.3">
      <c r="A727" s="1" t="s">
        <v>30</v>
      </c>
      <c r="B727" s="1" t="s">
        <v>64</v>
      </c>
      <c r="C727" s="1" t="s">
        <v>24</v>
      </c>
      <c r="D727" s="1" t="s">
        <v>13</v>
      </c>
      <c r="E727">
        <v>0</v>
      </c>
      <c r="F727">
        <v>1</v>
      </c>
      <c r="G727" s="2">
        <v>1235.4794999999999</v>
      </c>
      <c r="H727">
        <v>1</v>
      </c>
      <c r="I727" s="2">
        <v>1162.8109999999999</v>
      </c>
      <c r="J727">
        <v>0</v>
      </c>
      <c r="K72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27" s="2">
        <v>479.77400000000011</v>
      </c>
      <c r="M727" s="2">
        <f>Слияние1[[#This Row],[продажи руб]]-Слияние1[[#This Row],[Себестоимость продаж]]</f>
        <v>683.03699999999981</v>
      </c>
      <c r="N727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728" spans="1:14" x14ac:dyDescent="0.3">
      <c r="A728" s="1" t="s">
        <v>30</v>
      </c>
      <c r="B728" s="1" t="s">
        <v>64</v>
      </c>
      <c r="C728" s="1" t="s">
        <v>24</v>
      </c>
      <c r="D728" s="1" t="s">
        <v>17</v>
      </c>
      <c r="E728">
        <v>0</v>
      </c>
      <c r="F728">
        <v>3</v>
      </c>
      <c r="G728" s="2">
        <v>3706.4384999999988</v>
      </c>
      <c r="H728">
        <v>1</v>
      </c>
      <c r="I728" s="2">
        <v>1235.4794999999999</v>
      </c>
      <c r="J728">
        <v>5</v>
      </c>
      <c r="K72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28" s="2">
        <v>479.77400000000011</v>
      </c>
      <c r="M728" s="2">
        <f>Слияние1[[#This Row],[продажи руб]]-Слияние1[[#This Row],[Себестоимость продаж]]</f>
        <v>755.7054999999998</v>
      </c>
      <c r="N728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729" spans="1:14" x14ac:dyDescent="0.3">
      <c r="A729" s="1" t="s">
        <v>30</v>
      </c>
      <c r="B729" s="1" t="s">
        <v>64</v>
      </c>
      <c r="C729" s="1" t="s">
        <v>24</v>
      </c>
      <c r="D729" s="1" t="s">
        <v>18</v>
      </c>
      <c r="E729">
        <v>0</v>
      </c>
      <c r="F729">
        <v>4</v>
      </c>
      <c r="G729" s="2">
        <v>4572.6644999999999</v>
      </c>
      <c r="H729">
        <v>1</v>
      </c>
      <c r="I729" s="2">
        <v>1162.8109999999999</v>
      </c>
      <c r="J729">
        <v>1</v>
      </c>
      <c r="K729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29" s="2">
        <v>479.77400000000011</v>
      </c>
      <c r="M729" s="2">
        <f>Слияние1[[#This Row],[продажи руб]]-Слияние1[[#This Row],[Себестоимость продаж]]</f>
        <v>683.03699999999981</v>
      </c>
      <c r="N729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730" spans="1:14" x14ac:dyDescent="0.3">
      <c r="A730" s="1" t="s">
        <v>30</v>
      </c>
      <c r="B730" s="1" t="s">
        <v>64</v>
      </c>
      <c r="C730" s="1" t="s">
        <v>24</v>
      </c>
      <c r="D730" s="1" t="s">
        <v>19</v>
      </c>
      <c r="E730">
        <v>0</v>
      </c>
      <c r="F730">
        <v>1</v>
      </c>
      <c r="G730" s="2">
        <v>1235.4794999999999</v>
      </c>
      <c r="H730">
        <v>0</v>
      </c>
      <c r="I730" s="2">
        <v>0</v>
      </c>
      <c r="J730">
        <v>2</v>
      </c>
      <c r="K730" s="1">
        <f>IF(Слияние1[[#This Row],[продажи шт]]&gt;=0,(Слияние1[[#This Row],[продажи шт]]*Слияние1[[#This Row],[Себестоимость одного изделия]]),0)</f>
        <v>0</v>
      </c>
      <c r="L730" s="2">
        <v>479.77400000000011</v>
      </c>
      <c r="M730" s="2">
        <f>Слияние1[[#This Row],[продажи руб]]-Слияние1[[#This Row],[Себестоимость продаж]]</f>
        <v>0</v>
      </c>
      <c r="N730" s="3">
        <f>IF(Слияние1[[#This Row],[Валовая прибыль, руб]]=0,0,Слияние1[[#This Row],[Валовая прибыль, руб]]/Слияние1[[#This Row],[продажи руб]])</f>
        <v>0</v>
      </c>
    </row>
    <row r="731" spans="1:14" x14ac:dyDescent="0.3">
      <c r="A731" s="1" t="s">
        <v>30</v>
      </c>
      <c r="B731" s="1" t="s">
        <v>64</v>
      </c>
      <c r="C731" s="1" t="s">
        <v>25</v>
      </c>
      <c r="D731" s="1" t="s">
        <v>13</v>
      </c>
      <c r="E731">
        <v>0</v>
      </c>
      <c r="F731">
        <v>29</v>
      </c>
      <c r="G731" s="2">
        <v>33753.834000000003</v>
      </c>
      <c r="H731">
        <v>7</v>
      </c>
      <c r="I731" s="2">
        <v>8302.6779999999999</v>
      </c>
      <c r="J731">
        <v>0</v>
      </c>
      <c r="K731" s="1">
        <f>IF(Слияние1[[#This Row],[продажи шт]]&gt;=0,(Слияние1[[#This Row],[продажи шт]]*Слияние1[[#This Row],[Себестоимость одного изделия]]),0)</f>
        <v>3358.4180000000006</v>
      </c>
      <c r="L731" s="2">
        <v>479.77400000000011</v>
      </c>
      <c r="M731" s="2">
        <f>Слияние1[[#This Row],[продажи руб]]-Слияние1[[#This Row],[Себестоимость продаж]]</f>
        <v>4944.2599999999993</v>
      </c>
      <c r="N731" s="3">
        <f>IF(Слияние1[[#This Row],[Валовая прибыль, руб]]=0,0,Слияние1[[#This Row],[Валовая прибыль, руб]]/Слияние1[[#This Row],[продажи руб]])</f>
        <v>0.59550183687720992</v>
      </c>
    </row>
    <row r="732" spans="1:14" x14ac:dyDescent="0.3">
      <c r="A732" s="1" t="s">
        <v>30</v>
      </c>
      <c r="B732" s="1" t="s">
        <v>64</v>
      </c>
      <c r="C732" s="1" t="s">
        <v>25</v>
      </c>
      <c r="D732" s="1" t="s">
        <v>14</v>
      </c>
      <c r="E732">
        <v>0</v>
      </c>
      <c r="F732">
        <v>1</v>
      </c>
      <c r="G732" s="2">
        <v>1035.1379999999999</v>
      </c>
      <c r="H732">
        <v>1</v>
      </c>
      <c r="I732" s="2">
        <v>1035.1379999999999</v>
      </c>
      <c r="J732">
        <v>1</v>
      </c>
      <c r="K73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32" s="2">
        <v>479.77400000000011</v>
      </c>
      <c r="M732" s="2">
        <f>Слияние1[[#This Row],[продажи руб]]-Слияние1[[#This Row],[Себестоимость продаж]]</f>
        <v>555.36399999999981</v>
      </c>
      <c r="N732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33" spans="1:14" x14ac:dyDescent="0.3">
      <c r="A733" s="1" t="s">
        <v>30</v>
      </c>
      <c r="B733" s="1" t="s">
        <v>64</v>
      </c>
      <c r="C733" s="1" t="s">
        <v>25</v>
      </c>
      <c r="D733" s="1" t="s">
        <v>15</v>
      </c>
      <c r="E733">
        <v>0</v>
      </c>
      <c r="F733">
        <v>1</v>
      </c>
      <c r="G733" s="2">
        <v>1235.4794999999999</v>
      </c>
      <c r="H733">
        <v>0</v>
      </c>
      <c r="I733" s="2">
        <v>0</v>
      </c>
      <c r="J733">
        <v>0</v>
      </c>
      <c r="K733" s="1">
        <f>IF(Слияние1[[#This Row],[продажи шт]]&gt;=0,(Слияние1[[#This Row],[продажи шт]]*Слияние1[[#This Row],[Себестоимость одного изделия]]),0)</f>
        <v>0</v>
      </c>
      <c r="L733" s="2">
        <v>479.77400000000011</v>
      </c>
      <c r="M733" s="2">
        <f>Слияние1[[#This Row],[продажи руб]]-Слияние1[[#This Row],[Себестоимость продаж]]</f>
        <v>0</v>
      </c>
      <c r="N733" s="3">
        <f>IF(Слияние1[[#This Row],[Валовая прибыль, руб]]=0,0,Слияние1[[#This Row],[Валовая прибыль, руб]]/Слияние1[[#This Row],[продажи руб]])</f>
        <v>0</v>
      </c>
    </row>
    <row r="734" spans="1:14" x14ac:dyDescent="0.3">
      <c r="A734" s="1" t="s">
        <v>30</v>
      </c>
      <c r="B734" s="1" t="s">
        <v>64</v>
      </c>
      <c r="C734" s="1" t="s">
        <v>25</v>
      </c>
      <c r="D734" s="1" t="s">
        <v>16</v>
      </c>
      <c r="E734">
        <v>0</v>
      </c>
      <c r="F734">
        <v>0</v>
      </c>
      <c r="G734" s="2">
        <v>0</v>
      </c>
      <c r="H734">
        <v>0</v>
      </c>
      <c r="I734" s="2">
        <v>0</v>
      </c>
      <c r="J734">
        <v>2</v>
      </c>
      <c r="K734" s="1">
        <f>IF(Слияние1[[#This Row],[продажи шт]]&gt;=0,(Слияние1[[#This Row],[продажи шт]]*Слияние1[[#This Row],[Себестоимость одного изделия]]),0)</f>
        <v>0</v>
      </c>
      <c r="L734" s="2">
        <v>479.77400000000011</v>
      </c>
      <c r="M734" s="2">
        <f>Слияние1[[#This Row],[продажи руб]]-Слияние1[[#This Row],[Себестоимость продаж]]</f>
        <v>0</v>
      </c>
      <c r="N734" s="3">
        <f>IF(Слияние1[[#This Row],[Валовая прибыль, руб]]=0,0,Слияние1[[#This Row],[Валовая прибыль, руб]]/Слияние1[[#This Row],[продажи руб]])</f>
        <v>0</v>
      </c>
    </row>
    <row r="735" spans="1:14" x14ac:dyDescent="0.3">
      <c r="A735" s="1" t="s">
        <v>30</v>
      </c>
      <c r="B735" s="1" t="s">
        <v>64</v>
      </c>
      <c r="C735" s="1" t="s">
        <v>25</v>
      </c>
      <c r="D735" s="1" t="s">
        <v>13</v>
      </c>
      <c r="E735">
        <v>0</v>
      </c>
      <c r="F735">
        <v>1</v>
      </c>
      <c r="G735" s="2">
        <v>1139.2360000000001</v>
      </c>
      <c r="H735">
        <v>0</v>
      </c>
      <c r="I735" s="2">
        <v>0</v>
      </c>
      <c r="J735">
        <v>1</v>
      </c>
      <c r="K735" s="1">
        <f>IF(Слияние1[[#This Row],[продажи шт]]&gt;=0,(Слияние1[[#This Row],[продажи шт]]*Слияние1[[#This Row],[Себестоимость одного изделия]]),0)</f>
        <v>0</v>
      </c>
      <c r="L735" s="2">
        <v>479.77400000000011</v>
      </c>
      <c r="M735" s="2">
        <f>Слияние1[[#This Row],[продажи руб]]-Слияние1[[#This Row],[Себестоимость продаж]]</f>
        <v>0</v>
      </c>
      <c r="N735" s="3">
        <f>IF(Слияние1[[#This Row],[Валовая прибыль, руб]]=0,0,Слияние1[[#This Row],[Валовая прибыль, руб]]/Слияние1[[#This Row],[продажи руб]])</f>
        <v>0</v>
      </c>
    </row>
    <row r="736" spans="1:14" x14ac:dyDescent="0.3">
      <c r="A736" s="1" t="s">
        <v>30</v>
      </c>
      <c r="B736" s="1" t="s">
        <v>64</v>
      </c>
      <c r="C736" s="1" t="s">
        <v>25</v>
      </c>
      <c r="D736" s="1" t="s">
        <v>17</v>
      </c>
      <c r="E736">
        <v>0</v>
      </c>
      <c r="F736">
        <v>1</v>
      </c>
      <c r="G736" s="2">
        <v>1035.1379999999999</v>
      </c>
      <c r="H736">
        <v>0</v>
      </c>
      <c r="I736" s="2">
        <v>0</v>
      </c>
      <c r="J736">
        <v>0</v>
      </c>
      <c r="K736" s="1">
        <f>IF(Слияние1[[#This Row],[продажи шт]]&gt;=0,(Слияние1[[#This Row],[продажи шт]]*Слияние1[[#This Row],[Себестоимость одного изделия]]),0)</f>
        <v>0</v>
      </c>
      <c r="L736" s="2">
        <v>479.77400000000011</v>
      </c>
      <c r="M736" s="2">
        <f>Слияние1[[#This Row],[продажи руб]]-Слияние1[[#This Row],[Себестоимость продаж]]</f>
        <v>0</v>
      </c>
      <c r="N736" s="3">
        <f>IF(Слияние1[[#This Row],[Валовая прибыль, руб]]=0,0,Слияние1[[#This Row],[Валовая прибыль, руб]]/Слияние1[[#This Row],[продажи руб]])</f>
        <v>0</v>
      </c>
    </row>
    <row r="737" spans="1:14" x14ac:dyDescent="0.3">
      <c r="A737" s="1" t="s">
        <v>30</v>
      </c>
      <c r="B737" s="1" t="s">
        <v>64</v>
      </c>
      <c r="C737" s="1" t="s">
        <v>25</v>
      </c>
      <c r="D737" s="1" t="s">
        <v>18</v>
      </c>
      <c r="E737">
        <v>35</v>
      </c>
      <c r="F737">
        <v>2</v>
      </c>
      <c r="G737" s="2">
        <v>2136.654</v>
      </c>
      <c r="H737">
        <v>0</v>
      </c>
      <c r="I737" s="2">
        <v>0</v>
      </c>
      <c r="J737">
        <v>33</v>
      </c>
      <c r="K737" s="1">
        <f>IF(Слияние1[[#This Row],[продажи шт]]&gt;=0,(Слияние1[[#This Row],[продажи шт]]*Слияние1[[#This Row],[Себестоимость одного изделия]]),0)</f>
        <v>0</v>
      </c>
      <c r="L737" s="2">
        <v>479.77400000000011</v>
      </c>
      <c r="M737" s="2">
        <f>Слияние1[[#This Row],[продажи руб]]-Слияние1[[#This Row],[Себестоимость продаж]]</f>
        <v>0</v>
      </c>
      <c r="N737" s="3">
        <f>IF(Слияние1[[#This Row],[Валовая прибыль, руб]]=0,0,Слияние1[[#This Row],[Валовая прибыль, руб]]/Слияние1[[#This Row],[продажи руб]])</f>
        <v>0</v>
      </c>
    </row>
    <row r="738" spans="1:14" x14ac:dyDescent="0.3">
      <c r="A738" s="1" t="s">
        <v>30</v>
      </c>
      <c r="B738" s="1" t="s">
        <v>64</v>
      </c>
      <c r="C738" s="1" t="s">
        <v>26</v>
      </c>
      <c r="D738" s="1" t="s">
        <v>13</v>
      </c>
      <c r="E738">
        <v>0</v>
      </c>
      <c r="F738">
        <v>6</v>
      </c>
      <c r="G738" s="2">
        <v>6841.8099999999986</v>
      </c>
      <c r="H738">
        <v>0</v>
      </c>
      <c r="I738" s="2">
        <v>0</v>
      </c>
      <c r="J738">
        <v>0</v>
      </c>
      <c r="K738" s="1">
        <f>IF(Слияние1[[#This Row],[продажи шт]]&gt;=0,(Слияние1[[#This Row],[продажи шт]]*Слияние1[[#This Row],[Себестоимость одного изделия]]),0)</f>
        <v>0</v>
      </c>
      <c r="L738" s="2">
        <v>479.77400000000011</v>
      </c>
      <c r="M738" s="2">
        <f>Слияние1[[#This Row],[продажи руб]]-Слияние1[[#This Row],[Себестоимость продаж]]</f>
        <v>0</v>
      </c>
      <c r="N738" s="3">
        <f>IF(Слияние1[[#This Row],[Валовая прибыль, руб]]=0,0,Слияние1[[#This Row],[Валовая прибыль, руб]]/Слияние1[[#This Row],[продажи руб]])</f>
        <v>0</v>
      </c>
    </row>
    <row r="739" spans="1:14" x14ac:dyDescent="0.3">
      <c r="A739" s="1" t="s">
        <v>30</v>
      </c>
      <c r="B739" s="1" t="s">
        <v>64</v>
      </c>
      <c r="C739" s="1" t="s">
        <v>26</v>
      </c>
      <c r="D739" s="1" t="s">
        <v>14</v>
      </c>
      <c r="E739">
        <v>0</v>
      </c>
      <c r="F739">
        <v>5</v>
      </c>
      <c r="G739" s="2">
        <v>6079.6819999999998</v>
      </c>
      <c r="H739">
        <v>1</v>
      </c>
      <c r="I739" s="2">
        <v>1235.4794999999999</v>
      </c>
      <c r="J739">
        <v>0</v>
      </c>
      <c r="K739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39" s="2">
        <v>479.77400000000011</v>
      </c>
      <c r="M739" s="2">
        <f>Слияние1[[#This Row],[продажи руб]]-Слияние1[[#This Row],[Себестоимость продаж]]</f>
        <v>755.7054999999998</v>
      </c>
      <c r="N739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740" spans="1:14" x14ac:dyDescent="0.3">
      <c r="A740" s="1" t="s">
        <v>30</v>
      </c>
      <c r="B740" s="1" t="s">
        <v>64</v>
      </c>
      <c r="C740" s="1" t="s">
        <v>26</v>
      </c>
      <c r="D740" s="1" t="s">
        <v>15</v>
      </c>
      <c r="E740">
        <v>0</v>
      </c>
      <c r="F740">
        <v>1</v>
      </c>
      <c r="G740" s="2">
        <v>1035.1379999999999</v>
      </c>
      <c r="H740">
        <v>0</v>
      </c>
      <c r="I740" s="2">
        <v>0</v>
      </c>
      <c r="J740">
        <v>0</v>
      </c>
      <c r="K740" s="1">
        <f>IF(Слияние1[[#This Row],[продажи шт]]&gt;=0,(Слияние1[[#This Row],[продажи шт]]*Слияние1[[#This Row],[Себестоимость одного изделия]]),0)</f>
        <v>0</v>
      </c>
      <c r="L740" s="2">
        <v>479.77400000000011</v>
      </c>
      <c r="M740" s="2">
        <f>Слияние1[[#This Row],[продажи руб]]-Слияние1[[#This Row],[Себестоимость продаж]]</f>
        <v>0</v>
      </c>
      <c r="N740" s="3">
        <f>IF(Слияние1[[#This Row],[Валовая прибыль, руб]]=0,0,Слияние1[[#This Row],[Валовая прибыль, руб]]/Слияние1[[#This Row],[продажи руб]])</f>
        <v>0</v>
      </c>
    </row>
    <row r="741" spans="1:14" x14ac:dyDescent="0.3">
      <c r="A741" s="1" t="s">
        <v>30</v>
      </c>
      <c r="B741" s="1" t="s">
        <v>64</v>
      </c>
      <c r="C741" s="1" t="s">
        <v>26</v>
      </c>
      <c r="D741" s="1" t="s">
        <v>16</v>
      </c>
      <c r="E741">
        <v>0</v>
      </c>
      <c r="F741">
        <v>0</v>
      </c>
      <c r="G741" s="2">
        <v>0</v>
      </c>
      <c r="H741">
        <v>0</v>
      </c>
      <c r="I741" s="2">
        <v>0</v>
      </c>
      <c r="J741">
        <v>2</v>
      </c>
      <c r="K741" s="1">
        <f>IF(Слияние1[[#This Row],[продажи шт]]&gt;=0,(Слияние1[[#This Row],[продажи шт]]*Слияние1[[#This Row],[Себестоимость одного изделия]]),0)</f>
        <v>0</v>
      </c>
      <c r="L741" s="2">
        <v>479.77400000000011</v>
      </c>
      <c r="M741" s="2">
        <f>Слияние1[[#This Row],[продажи руб]]-Слияние1[[#This Row],[Себестоимость продаж]]</f>
        <v>0</v>
      </c>
      <c r="N741" s="3">
        <f>IF(Слияние1[[#This Row],[Валовая прибыль, руб]]=0,0,Слияние1[[#This Row],[Валовая прибыль, руб]]/Слияние1[[#This Row],[продажи руб]])</f>
        <v>0</v>
      </c>
    </row>
    <row r="742" spans="1:14" x14ac:dyDescent="0.3">
      <c r="A742" s="1" t="s">
        <v>30</v>
      </c>
      <c r="B742" s="1" t="s">
        <v>64</v>
      </c>
      <c r="C742" s="1" t="s">
        <v>26</v>
      </c>
      <c r="D742" s="1" t="s">
        <v>13</v>
      </c>
      <c r="E742">
        <v>0</v>
      </c>
      <c r="F742">
        <v>1</v>
      </c>
      <c r="G742" s="2">
        <v>1162.8109999999999</v>
      </c>
      <c r="H742">
        <v>0</v>
      </c>
      <c r="I742" s="2">
        <v>0</v>
      </c>
      <c r="J742">
        <v>1</v>
      </c>
      <c r="K742" s="1">
        <f>IF(Слияние1[[#This Row],[продажи шт]]&gt;=0,(Слияние1[[#This Row],[продажи шт]]*Слияние1[[#This Row],[Себестоимость одного изделия]]),0)</f>
        <v>0</v>
      </c>
      <c r="L742" s="2">
        <v>479.77400000000011</v>
      </c>
      <c r="M742" s="2">
        <f>Слияние1[[#This Row],[продажи руб]]-Слияние1[[#This Row],[Себестоимость продаж]]</f>
        <v>0</v>
      </c>
      <c r="N742" s="3">
        <f>IF(Слияние1[[#This Row],[Валовая прибыль, руб]]=0,0,Слияние1[[#This Row],[Валовая прибыль, руб]]/Слияние1[[#This Row],[продажи руб]])</f>
        <v>0</v>
      </c>
    </row>
    <row r="743" spans="1:14" x14ac:dyDescent="0.3">
      <c r="A743" s="1" t="s">
        <v>30</v>
      </c>
      <c r="B743" s="1" t="s">
        <v>64</v>
      </c>
      <c r="C743" s="1" t="s">
        <v>26</v>
      </c>
      <c r="D743" s="1" t="s">
        <v>18</v>
      </c>
      <c r="E743">
        <v>50</v>
      </c>
      <c r="F743">
        <v>11</v>
      </c>
      <c r="G743" s="2">
        <v>12333.405000000001</v>
      </c>
      <c r="H743">
        <v>1</v>
      </c>
      <c r="I743" s="2">
        <v>901.17449999999997</v>
      </c>
      <c r="J743">
        <v>42</v>
      </c>
      <c r="K74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43" s="2">
        <v>479.77400000000011</v>
      </c>
      <c r="M743" s="2">
        <f>Слияние1[[#This Row],[продажи руб]]-Слияние1[[#This Row],[Себестоимость продаж]]</f>
        <v>421.40049999999985</v>
      </c>
      <c r="N743" s="3">
        <f>IF(Слияние1[[#This Row],[Валовая прибыль, руб]]=0,0,Слияние1[[#This Row],[Валовая прибыль, руб]]/Слияние1[[#This Row],[продажи руб]])</f>
        <v>0.46761254340862934</v>
      </c>
    </row>
    <row r="744" spans="1:14" x14ac:dyDescent="0.3">
      <c r="A744" s="1" t="s">
        <v>30</v>
      </c>
      <c r="B744" s="1" t="s">
        <v>64</v>
      </c>
      <c r="C744" s="1" t="s">
        <v>26</v>
      </c>
      <c r="D744" s="1" t="s">
        <v>19</v>
      </c>
      <c r="E744">
        <v>0</v>
      </c>
      <c r="F744">
        <v>1</v>
      </c>
      <c r="G744" s="2">
        <v>1162.8109999999999</v>
      </c>
      <c r="H744">
        <v>0</v>
      </c>
      <c r="I744" s="2">
        <v>0</v>
      </c>
      <c r="J744">
        <v>0</v>
      </c>
      <c r="K744" s="1">
        <f>IF(Слияние1[[#This Row],[продажи шт]]&gt;=0,(Слияние1[[#This Row],[продажи шт]]*Слияние1[[#This Row],[Себестоимость одного изделия]]),0)</f>
        <v>0</v>
      </c>
      <c r="L744" s="2">
        <v>479.77400000000011</v>
      </c>
      <c r="M744" s="2">
        <f>Слияние1[[#This Row],[продажи руб]]-Слияние1[[#This Row],[Себестоимость продаж]]</f>
        <v>0</v>
      </c>
      <c r="N744" s="3">
        <f>IF(Слияние1[[#This Row],[Валовая прибыль, руб]]=0,0,Слияние1[[#This Row],[Валовая прибыль, руб]]/Слияние1[[#This Row],[продажи руб]])</f>
        <v>0</v>
      </c>
    </row>
    <row r="745" spans="1:14" x14ac:dyDescent="0.3">
      <c r="A745" s="1" t="s">
        <v>30</v>
      </c>
      <c r="B745" s="1" t="s">
        <v>64</v>
      </c>
      <c r="C745" s="1" t="s">
        <v>27</v>
      </c>
      <c r="D745" s="1" t="s">
        <v>13</v>
      </c>
      <c r="E745">
        <v>0</v>
      </c>
      <c r="F745">
        <v>2</v>
      </c>
      <c r="G745" s="2">
        <v>2174.3739999999998</v>
      </c>
      <c r="H745">
        <v>0</v>
      </c>
      <c r="I745" s="2">
        <v>0</v>
      </c>
      <c r="J745">
        <v>0</v>
      </c>
      <c r="K745" s="1">
        <f>IF(Слияние1[[#This Row],[продажи шт]]&gt;=0,(Слияние1[[#This Row],[продажи шт]]*Слияние1[[#This Row],[Себестоимость одного изделия]]),0)</f>
        <v>0</v>
      </c>
      <c r="L745" s="2">
        <v>479.77400000000011</v>
      </c>
      <c r="M745" s="2">
        <f>Слияние1[[#This Row],[продажи руб]]-Слияние1[[#This Row],[Себестоимость продаж]]</f>
        <v>0</v>
      </c>
      <c r="N745" s="3">
        <f>IF(Слияние1[[#This Row],[Валовая прибыль, руб]]=0,0,Слияние1[[#This Row],[Валовая прибыль, руб]]/Слияние1[[#This Row],[продажи руб]])</f>
        <v>0</v>
      </c>
    </row>
    <row r="746" spans="1:14" x14ac:dyDescent="0.3">
      <c r="A746" s="1" t="s">
        <v>30</v>
      </c>
      <c r="B746" s="1" t="s">
        <v>64</v>
      </c>
      <c r="C746" s="1" t="s">
        <v>27</v>
      </c>
      <c r="D746" s="1" t="s">
        <v>14</v>
      </c>
      <c r="E746">
        <v>0</v>
      </c>
      <c r="F746">
        <v>1</v>
      </c>
      <c r="G746" s="2">
        <v>1235.4794999999999</v>
      </c>
      <c r="H746">
        <v>0</v>
      </c>
      <c r="I746" s="2">
        <v>0</v>
      </c>
      <c r="J746">
        <v>0</v>
      </c>
      <c r="K746" s="1">
        <f>IF(Слияние1[[#This Row],[продажи шт]]&gt;=0,(Слияние1[[#This Row],[продажи шт]]*Слияние1[[#This Row],[Себестоимость одного изделия]]),0)</f>
        <v>0</v>
      </c>
      <c r="L746" s="2">
        <v>479.77400000000011</v>
      </c>
      <c r="M746" s="2">
        <f>Слияние1[[#This Row],[продажи руб]]-Слияние1[[#This Row],[Себестоимость продаж]]</f>
        <v>0</v>
      </c>
      <c r="N746" s="3">
        <f>IF(Слияние1[[#This Row],[Валовая прибыль, руб]]=0,0,Слияние1[[#This Row],[Валовая прибыль, руб]]/Слияние1[[#This Row],[продажи руб]])</f>
        <v>0</v>
      </c>
    </row>
    <row r="747" spans="1:14" x14ac:dyDescent="0.3">
      <c r="A747" s="1" t="s">
        <v>30</v>
      </c>
      <c r="B747" s="1" t="s">
        <v>64</v>
      </c>
      <c r="C747" s="1" t="s">
        <v>27</v>
      </c>
      <c r="D747" s="1" t="s">
        <v>17</v>
      </c>
      <c r="E747">
        <v>0</v>
      </c>
      <c r="F747">
        <v>1</v>
      </c>
      <c r="G747" s="2">
        <v>1210.4324999999999</v>
      </c>
      <c r="H747">
        <v>0</v>
      </c>
      <c r="I747" s="2">
        <v>0</v>
      </c>
      <c r="J747">
        <v>0</v>
      </c>
      <c r="K747" s="1">
        <f>IF(Слияние1[[#This Row],[продажи шт]]&gt;=0,(Слияние1[[#This Row],[продажи шт]]*Слияние1[[#This Row],[Себестоимость одного изделия]]),0)</f>
        <v>0</v>
      </c>
      <c r="L747" s="2">
        <v>479.77400000000011</v>
      </c>
      <c r="M747" s="2">
        <f>Слияние1[[#This Row],[продажи руб]]-Слияние1[[#This Row],[Себестоимость продаж]]</f>
        <v>0</v>
      </c>
      <c r="N747" s="3">
        <f>IF(Слияние1[[#This Row],[Валовая прибыль, руб]]=0,0,Слияние1[[#This Row],[Валовая прибыль, руб]]/Слияние1[[#This Row],[продажи руб]])</f>
        <v>0</v>
      </c>
    </row>
    <row r="748" spans="1:14" x14ac:dyDescent="0.3">
      <c r="A748" s="1" t="s">
        <v>30</v>
      </c>
      <c r="B748" s="1" t="s">
        <v>64</v>
      </c>
      <c r="C748" s="1" t="s">
        <v>27</v>
      </c>
      <c r="D748" s="1" t="s">
        <v>19</v>
      </c>
      <c r="E748">
        <v>0</v>
      </c>
      <c r="F748">
        <v>0</v>
      </c>
      <c r="G748" s="2">
        <v>0</v>
      </c>
      <c r="H748">
        <v>-1</v>
      </c>
      <c r="I748" s="2">
        <v>-1035.1379999999999</v>
      </c>
      <c r="J748">
        <v>1</v>
      </c>
      <c r="K748" s="1">
        <f>IF(Слияние1[[#This Row],[продажи шт]]&gt;=0,(Слияние1[[#This Row],[продажи шт]]*Слияние1[[#This Row],[Себестоимость одного изделия]]),0)</f>
        <v>0</v>
      </c>
      <c r="L748" s="2">
        <v>479.77400000000011</v>
      </c>
      <c r="M748" s="2">
        <f>Слияние1[[#This Row],[продажи руб]]-Слияние1[[#This Row],[Себестоимость продаж]]</f>
        <v>-1035.1379999999999</v>
      </c>
      <c r="N748" s="3">
        <f>IF(Слияние1[[#This Row],[Валовая прибыль, руб]]=0,0,Слияние1[[#This Row],[Валовая прибыль, руб]]/Слияние1[[#This Row],[продажи руб]])</f>
        <v>1</v>
      </c>
    </row>
    <row r="749" spans="1:14" x14ac:dyDescent="0.3">
      <c r="A749" s="1" t="s">
        <v>30</v>
      </c>
      <c r="B749" s="1" t="s">
        <v>64</v>
      </c>
      <c r="C749" s="1" t="s">
        <v>33</v>
      </c>
      <c r="D749" s="1" t="s">
        <v>13</v>
      </c>
      <c r="E749">
        <v>0</v>
      </c>
      <c r="F749">
        <v>7</v>
      </c>
      <c r="G749" s="2">
        <v>7774.3219999999992</v>
      </c>
      <c r="H749">
        <v>0</v>
      </c>
      <c r="I749" s="2">
        <v>0</v>
      </c>
      <c r="J749">
        <v>3</v>
      </c>
      <c r="K749" s="1">
        <f>IF(Слияние1[[#This Row],[продажи шт]]&gt;=0,(Слияние1[[#This Row],[продажи шт]]*Слияние1[[#This Row],[Себестоимость одного изделия]]),0)</f>
        <v>0</v>
      </c>
      <c r="L749" s="2">
        <v>479.77400000000011</v>
      </c>
      <c r="M749" s="2">
        <f>Слияние1[[#This Row],[продажи руб]]-Слияние1[[#This Row],[Себестоимость продаж]]</f>
        <v>0</v>
      </c>
      <c r="N749" s="3">
        <f>IF(Слияние1[[#This Row],[Валовая прибыль, руб]]=0,0,Слияние1[[#This Row],[Валовая прибыль, руб]]/Слияние1[[#This Row],[продажи руб]])</f>
        <v>0</v>
      </c>
    </row>
    <row r="750" spans="1:14" x14ac:dyDescent="0.3">
      <c r="A750" s="1" t="s">
        <v>30</v>
      </c>
      <c r="B750" s="1" t="s">
        <v>64</v>
      </c>
      <c r="C750" s="1" t="s">
        <v>33</v>
      </c>
      <c r="D750" s="1" t="s">
        <v>14</v>
      </c>
      <c r="E750">
        <v>0</v>
      </c>
      <c r="F750">
        <v>1</v>
      </c>
      <c r="G750" s="2">
        <v>1235.4794999999999</v>
      </c>
      <c r="H750">
        <v>1</v>
      </c>
      <c r="I750" s="2">
        <v>1235.4794999999999</v>
      </c>
      <c r="J750">
        <v>0</v>
      </c>
      <c r="K750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50" s="2">
        <v>479.77400000000011</v>
      </c>
      <c r="M750" s="2">
        <f>Слияние1[[#This Row],[продажи руб]]-Слияние1[[#This Row],[Себестоимость продаж]]</f>
        <v>755.7054999999998</v>
      </c>
      <c r="N750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751" spans="1:14" x14ac:dyDescent="0.3">
      <c r="A751" s="1" t="s">
        <v>30</v>
      </c>
      <c r="B751" s="1" t="s">
        <v>64</v>
      </c>
      <c r="C751" s="1" t="s">
        <v>33</v>
      </c>
      <c r="D751" s="1" t="s">
        <v>15</v>
      </c>
      <c r="E751">
        <v>0</v>
      </c>
      <c r="F751">
        <v>1</v>
      </c>
      <c r="G751" s="2">
        <v>1235.4794999999999</v>
      </c>
      <c r="H751">
        <v>0</v>
      </c>
      <c r="I751" s="2">
        <v>0</v>
      </c>
      <c r="J751">
        <v>2</v>
      </c>
      <c r="K751" s="1">
        <f>IF(Слияние1[[#This Row],[продажи шт]]&gt;=0,(Слияние1[[#This Row],[продажи шт]]*Слияние1[[#This Row],[Себестоимость одного изделия]]),0)</f>
        <v>0</v>
      </c>
      <c r="L751" s="2">
        <v>479.77400000000011</v>
      </c>
      <c r="M751" s="2">
        <f>Слияние1[[#This Row],[продажи руб]]-Слияние1[[#This Row],[Себестоимость продаж]]</f>
        <v>0</v>
      </c>
      <c r="N751" s="3">
        <f>IF(Слияние1[[#This Row],[Валовая прибыль, руб]]=0,0,Слияние1[[#This Row],[Валовая прибыль, руб]]/Слияние1[[#This Row],[продажи руб]])</f>
        <v>0</v>
      </c>
    </row>
    <row r="752" spans="1:14" x14ac:dyDescent="0.3">
      <c r="A752" s="1" t="s">
        <v>30</v>
      </c>
      <c r="B752" s="1" t="s">
        <v>64</v>
      </c>
      <c r="C752" s="1" t="s">
        <v>33</v>
      </c>
      <c r="D752" s="1" t="s">
        <v>16</v>
      </c>
      <c r="E752">
        <v>0</v>
      </c>
      <c r="F752">
        <v>0</v>
      </c>
      <c r="G752" s="2">
        <v>0</v>
      </c>
      <c r="H752">
        <v>0</v>
      </c>
      <c r="I752" s="2">
        <v>0</v>
      </c>
      <c r="J752">
        <v>1</v>
      </c>
      <c r="K752" s="1">
        <f>IF(Слияние1[[#This Row],[продажи шт]]&gt;=0,(Слияние1[[#This Row],[продажи шт]]*Слияние1[[#This Row],[Себестоимость одного изделия]]),0)</f>
        <v>0</v>
      </c>
      <c r="L752" s="2">
        <v>479.77400000000011</v>
      </c>
      <c r="M752" s="2">
        <f>Слияние1[[#This Row],[продажи руб]]-Слияние1[[#This Row],[Себестоимость продаж]]</f>
        <v>0</v>
      </c>
      <c r="N752" s="3">
        <f>IF(Слияние1[[#This Row],[Валовая прибыль, руб]]=0,0,Слияние1[[#This Row],[Валовая прибыль, руб]]/Слияние1[[#This Row],[продажи руб]])</f>
        <v>0</v>
      </c>
    </row>
    <row r="753" spans="1:14" x14ac:dyDescent="0.3">
      <c r="A753" s="1" t="s">
        <v>30</v>
      </c>
      <c r="B753" s="1" t="s">
        <v>64</v>
      </c>
      <c r="C753" s="1" t="s">
        <v>33</v>
      </c>
      <c r="D753" s="1" t="s">
        <v>13</v>
      </c>
      <c r="E753">
        <v>0</v>
      </c>
      <c r="F753">
        <v>2</v>
      </c>
      <c r="G753" s="2">
        <v>2470.9589999999998</v>
      </c>
      <c r="H753">
        <v>0</v>
      </c>
      <c r="I753" s="2">
        <v>0</v>
      </c>
      <c r="J753">
        <v>0</v>
      </c>
      <c r="K753" s="1">
        <f>IF(Слияние1[[#This Row],[продажи шт]]&gt;=0,(Слияние1[[#This Row],[продажи шт]]*Слияние1[[#This Row],[Себестоимость одного изделия]]),0)</f>
        <v>0</v>
      </c>
      <c r="L753" s="2">
        <v>479.77400000000011</v>
      </c>
      <c r="M753" s="2">
        <f>Слияние1[[#This Row],[продажи руб]]-Слияние1[[#This Row],[Себестоимость продаж]]</f>
        <v>0</v>
      </c>
      <c r="N753" s="3">
        <f>IF(Слияние1[[#This Row],[Валовая прибыль, руб]]=0,0,Слияние1[[#This Row],[Валовая прибыль, руб]]/Слияние1[[#This Row],[продажи руб]])</f>
        <v>0</v>
      </c>
    </row>
    <row r="754" spans="1:14" x14ac:dyDescent="0.3">
      <c r="A754" s="1" t="s">
        <v>30</v>
      </c>
      <c r="B754" s="1" t="s">
        <v>64</v>
      </c>
      <c r="C754" s="1" t="s">
        <v>33</v>
      </c>
      <c r="D754" s="1" t="s">
        <v>18</v>
      </c>
      <c r="E754">
        <v>50</v>
      </c>
      <c r="F754">
        <v>5</v>
      </c>
      <c r="G754" s="2">
        <v>5369.741</v>
      </c>
      <c r="H754">
        <v>0</v>
      </c>
      <c r="I754" s="2">
        <v>0</v>
      </c>
      <c r="J754">
        <v>48</v>
      </c>
      <c r="K754" s="1">
        <f>IF(Слияние1[[#This Row],[продажи шт]]&gt;=0,(Слияние1[[#This Row],[продажи шт]]*Слияние1[[#This Row],[Себестоимость одного изделия]]),0)</f>
        <v>0</v>
      </c>
      <c r="L754" s="2">
        <v>479.77400000000011</v>
      </c>
      <c r="M754" s="2">
        <f>Слияние1[[#This Row],[продажи руб]]-Слияние1[[#This Row],[Себестоимость продаж]]</f>
        <v>0</v>
      </c>
      <c r="N754" s="3">
        <f>IF(Слияние1[[#This Row],[Валовая прибыль, руб]]=0,0,Слияние1[[#This Row],[Валовая прибыль, руб]]/Слияние1[[#This Row],[продажи руб]])</f>
        <v>0</v>
      </c>
    </row>
    <row r="755" spans="1:14" x14ac:dyDescent="0.3">
      <c r="A755" s="1" t="s">
        <v>30</v>
      </c>
      <c r="B755" s="1" t="s">
        <v>64</v>
      </c>
      <c r="C755" s="1" t="s">
        <v>33</v>
      </c>
      <c r="D755" s="1" t="s">
        <v>19</v>
      </c>
      <c r="E755">
        <v>0</v>
      </c>
      <c r="F755">
        <v>1</v>
      </c>
      <c r="G755" s="2">
        <v>1235.4794999999999</v>
      </c>
      <c r="H755">
        <v>0</v>
      </c>
      <c r="I755" s="2">
        <v>0</v>
      </c>
      <c r="J755">
        <v>1</v>
      </c>
      <c r="K755" s="1">
        <f>IF(Слияние1[[#This Row],[продажи шт]]&gt;=0,(Слияние1[[#This Row],[продажи шт]]*Слияние1[[#This Row],[Себестоимость одного изделия]]),0)</f>
        <v>0</v>
      </c>
      <c r="L755" s="2">
        <v>479.77400000000011</v>
      </c>
      <c r="M755" s="2">
        <f>Слияние1[[#This Row],[продажи руб]]-Слияние1[[#This Row],[Себестоимость продаж]]</f>
        <v>0</v>
      </c>
      <c r="N755" s="3">
        <f>IF(Слияние1[[#This Row],[Валовая прибыль, руб]]=0,0,Слияние1[[#This Row],[Валовая прибыль, руб]]/Слияние1[[#This Row],[продажи руб]])</f>
        <v>0</v>
      </c>
    </row>
    <row r="756" spans="1:14" x14ac:dyDescent="0.3">
      <c r="A756" s="1" t="s">
        <v>30</v>
      </c>
      <c r="B756" s="1" t="s">
        <v>64</v>
      </c>
      <c r="C756" s="1" t="s">
        <v>34</v>
      </c>
      <c r="D756" s="1" t="s">
        <v>13</v>
      </c>
      <c r="E756">
        <v>0</v>
      </c>
      <c r="F756">
        <v>0</v>
      </c>
      <c r="G756" s="2">
        <v>0</v>
      </c>
      <c r="H756">
        <v>0</v>
      </c>
      <c r="I756" s="2">
        <v>0</v>
      </c>
      <c r="J756">
        <v>1</v>
      </c>
      <c r="K756" s="1">
        <f>IF(Слияние1[[#This Row],[продажи шт]]&gt;=0,(Слияние1[[#This Row],[продажи шт]]*Слияние1[[#This Row],[Себестоимость одного изделия]]),0)</f>
        <v>0</v>
      </c>
      <c r="L756" s="2">
        <v>479.77400000000011</v>
      </c>
      <c r="M756" s="2">
        <f>Слияние1[[#This Row],[продажи руб]]-Слияние1[[#This Row],[Себестоимость продаж]]</f>
        <v>0</v>
      </c>
      <c r="N756" s="3">
        <f>IF(Слияние1[[#This Row],[Валовая прибыль, руб]]=0,0,Слияние1[[#This Row],[Валовая прибыль, руб]]/Слияние1[[#This Row],[продажи руб]])</f>
        <v>0</v>
      </c>
    </row>
    <row r="757" spans="1:14" x14ac:dyDescent="0.3">
      <c r="A757" s="1" t="s">
        <v>30</v>
      </c>
      <c r="B757" s="1" t="s">
        <v>64</v>
      </c>
      <c r="C757" s="1" t="s">
        <v>34</v>
      </c>
      <c r="D757" s="1" t="s">
        <v>13</v>
      </c>
      <c r="E757">
        <v>0</v>
      </c>
      <c r="F757">
        <v>8</v>
      </c>
      <c r="G757" s="2">
        <v>8913.5579999999991</v>
      </c>
      <c r="H757">
        <v>5</v>
      </c>
      <c r="I757" s="2">
        <v>5704.0459999999994</v>
      </c>
      <c r="J757">
        <v>3</v>
      </c>
      <c r="K757" s="1">
        <f>IF(Слияние1[[#This Row],[продажи шт]]&gt;=0,(Слияние1[[#This Row],[продажи шт]]*Слияние1[[#This Row],[Себестоимость одного изделия]]),0)</f>
        <v>2398.8700000000008</v>
      </c>
      <c r="L757" s="2">
        <v>479.77400000000011</v>
      </c>
      <c r="M757" s="2">
        <f>Слияние1[[#This Row],[продажи руб]]-Слияние1[[#This Row],[Себестоимость продаж]]</f>
        <v>3305.1759999999986</v>
      </c>
      <c r="N757" s="3">
        <f>IF(Слияние1[[#This Row],[Валовая прибыль, руб]]=0,0,Слияние1[[#This Row],[Валовая прибыль, руб]]/Слияние1[[#This Row],[продажи руб]])</f>
        <v>0.5794441349175653</v>
      </c>
    </row>
    <row r="758" spans="1:14" x14ac:dyDescent="0.3">
      <c r="A758" s="1" t="s">
        <v>30</v>
      </c>
      <c r="B758" s="1" t="s">
        <v>64</v>
      </c>
      <c r="C758" s="1" t="s">
        <v>34</v>
      </c>
      <c r="D758" s="1" t="s">
        <v>16</v>
      </c>
      <c r="E758">
        <v>0</v>
      </c>
      <c r="F758">
        <v>0</v>
      </c>
      <c r="G758" s="2">
        <v>0</v>
      </c>
      <c r="H758">
        <v>0</v>
      </c>
      <c r="I758" s="2">
        <v>0</v>
      </c>
      <c r="J758">
        <v>2</v>
      </c>
      <c r="K758" s="1">
        <f>IF(Слияние1[[#This Row],[продажи шт]]&gt;=0,(Слияние1[[#This Row],[продажи шт]]*Слияние1[[#This Row],[Себестоимость одного изделия]]),0)</f>
        <v>0</v>
      </c>
      <c r="L758" s="2">
        <v>479.77400000000011</v>
      </c>
      <c r="M758" s="2">
        <f>Слияние1[[#This Row],[продажи руб]]-Слияние1[[#This Row],[Себестоимость продаж]]</f>
        <v>0</v>
      </c>
      <c r="N758" s="3">
        <f>IF(Слияние1[[#This Row],[Валовая прибыль, руб]]=0,0,Слияние1[[#This Row],[Валовая прибыль, руб]]/Слияние1[[#This Row],[продажи руб]])</f>
        <v>0</v>
      </c>
    </row>
    <row r="759" spans="1:14" x14ac:dyDescent="0.3">
      <c r="A759" s="1" t="s">
        <v>30</v>
      </c>
      <c r="B759" s="1" t="s">
        <v>64</v>
      </c>
      <c r="C759" s="1" t="s">
        <v>34</v>
      </c>
      <c r="D759" s="1" t="s">
        <v>18</v>
      </c>
      <c r="E759">
        <v>1</v>
      </c>
      <c r="F759">
        <v>0</v>
      </c>
      <c r="G759" s="2">
        <v>0</v>
      </c>
      <c r="H759">
        <v>0</v>
      </c>
      <c r="I759" s="2">
        <v>0</v>
      </c>
      <c r="J759">
        <v>1</v>
      </c>
      <c r="K759" s="1">
        <f>IF(Слияние1[[#This Row],[продажи шт]]&gt;=0,(Слияние1[[#This Row],[продажи шт]]*Слияние1[[#This Row],[Себестоимость одного изделия]]),0)</f>
        <v>0</v>
      </c>
      <c r="L759" s="2">
        <v>479.77400000000011</v>
      </c>
      <c r="M759" s="2">
        <f>Слияние1[[#This Row],[продажи руб]]-Слияние1[[#This Row],[Себестоимость продаж]]</f>
        <v>0</v>
      </c>
      <c r="N759" s="3">
        <f>IF(Слияние1[[#This Row],[Валовая прибыль, руб]]=0,0,Слияние1[[#This Row],[Валовая прибыль, руб]]/Слияние1[[#This Row],[продажи руб]])</f>
        <v>0</v>
      </c>
    </row>
    <row r="760" spans="1:14" x14ac:dyDescent="0.3">
      <c r="A760" s="1" t="s">
        <v>30</v>
      </c>
      <c r="B760" s="1" t="s">
        <v>64</v>
      </c>
      <c r="C760" s="1" t="s">
        <v>34</v>
      </c>
      <c r="D760" s="1" t="s">
        <v>19</v>
      </c>
      <c r="E760">
        <v>0</v>
      </c>
      <c r="F760">
        <v>0</v>
      </c>
      <c r="G760" s="2">
        <v>0</v>
      </c>
      <c r="H760">
        <v>0</v>
      </c>
      <c r="I760" s="2">
        <v>0</v>
      </c>
      <c r="J760">
        <v>2</v>
      </c>
      <c r="K760" s="1">
        <f>IF(Слияние1[[#This Row],[продажи шт]]&gt;=0,(Слияние1[[#This Row],[продажи шт]]*Слияние1[[#This Row],[Себестоимость одного изделия]]),0)</f>
        <v>0</v>
      </c>
      <c r="L760" s="2">
        <v>479.77400000000011</v>
      </c>
      <c r="M760" s="2">
        <f>Слияние1[[#This Row],[продажи руб]]-Слияние1[[#This Row],[Себестоимость продаж]]</f>
        <v>0</v>
      </c>
      <c r="N760" s="3">
        <f>IF(Слияние1[[#This Row],[Валовая прибыль, руб]]=0,0,Слияние1[[#This Row],[Валовая прибыль, руб]]/Слияние1[[#This Row],[продажи руб]])</f>
        <v>0</v>
      </c>
    </row>
    <row r="761" spans="1:14" x14ac:dyDescent="0.3">
      <c r="A761" s="1" t="s">
        <v>30</v>
      </c>
      <c r="B761" s="1" t="s">
        <v>65</v>
      </c>
      <c r="C761" s="1" t="s">
        <v>22</v>
      </c>
      <c r="D761" s="1" t="s">
        <v>13</v>
      </c>
      <c r="E761">
        <v>0</v>
      </c>
      <c r="F761">
        <v>6</v>
      </c>
      <c r="G761" s="2">
        <v>6786.8054999999986</v>
      </c>
      <c r="H761">
        <v>2</v>
      </c>
      <c r="I761" s="2">
        <v>2470.9589999999998</v>
      </c>
      <c r="J761">
        <v>0</v>
      </c>
      <c r="K761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761" s="2">
        <v>479.77400000000011</v>
      </c>
      <c r="M761" s="2">
        <f>Слияние1[[#This Row],[продажи руб]]-Слияние1[[#This Row],[Себестоимость продаж]]</f>
        <v>1511.4109999999996</v>
      </c>
      <c r="N761" s="3">
        <f>IF(Слияние1[[#This Row],[Валовая прибыль, руб]]=0,0,Слияние1[[#This Row],[Валовая прибыль, руб]]/Слияние1[[#This Row],[продажи руб]])</f>
        <v>0.61166980107723345</v>
      </c>
    </row>
    <row r="762" spans="1:14" x14ac:dyDescent="0.3">
      <c r="A762" s="1" t="s">
        <v>30</v>
      </c>
      <c r="B762" s="1" t="s">
        <v>65</v>
      </c>
      <c r="C762" s="1" t="s">
        <v>22</v>
      </c>
      <c r="D762" s="1" t="s">
        <v>15</v>
      </c>
      <c r="E762">
        <v>0</v>
      </c>
      <c r="F762">
        <v>2</v>
      </c>
      <c r="G762" s="2">
        <v>2470.9589999999998</v>
      </c>
      <c r="H762">
        <v>1</v>
      </c>
      <c r="I762" s="2">
        <v>1035.1379999999999</v>
      </c>
      <c r="J762">
        <v>0</v>
      </c>
      <c r="K76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62" s="2">
        <v>479.77400000000011</v>
      </c>
      <c r="M762" s="2">
        <f>Слияние1[[#This Row],[продажи руб]]-Слияние1[[#This Row],[Себестоимость продаж]]</f>
        <v>555.36399999999981</v>
      </c>
      <c r="N762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63" spans="1:14" x14ac:dyDescent="0.3">
      <c r="A763" s="1" t="s">
        <v>30</v>
      </c>
      <c r="B763" s="1" t="s">
        <v>65</v>
      </c>
      <c r="C763" s="1" t="s">
        <v>22</v>
      </c>
      <c r="D763" s="1" t="s">
        <v>16</v>
      </c>
      <c r="E763">
        <v>0</v>
      </c>
      <c r="F763">
        <v>2</v>
      </c>
      <c r="G763" s="2">
        <v>2070.2759999999998</v>
      </c>
      <c r="H763">
        <v>0</v>
      </c>
      <c r="I763" s="2">
        <v>0</v>
      </c>
      <c r="J763">
        <v>0</v>
      </c>
      <c r="K763" s="1">
        <f>IF(Слияние1[[#This Row],[продажи шт]]&gt;=0,(Слияние1[[#This Row],[продажи шт]]*Слияние1[[#This Row],[Себестоимость одного изделия]]),0)</f>
        <v>0</v>
      </c>
      <c r="L763" s="2">
        <v>479.77400000000011</v>
      </c>
      <c r="M763" s="2">
        <f>Слияние1[[#This Row],[продажи руб]]-Слияние1[[#This Row],[Себестоимость продаж]]</f>
        <v>0</v>
      </c>
      <c r="N763" s="3">
        <f>IF(Слияние1[[#This Row],[Валовая прибыль, руб]]=0,0,Слияние1[[#This Row],[Валовая прибыль, руб]]/Слияние1[[#This Row],[продажи руб]])</f>
        <v>0</v>
      </c>
    </row>
    <row r="764" spans="1:14" x14ac:dyDescent="0.3">
      <c r="A764" s="1" t="s">
        <v>30</v>
      </c>
      <c r="B764" s="1" t="s">
        <v>65</v>
      </c>
      <c r="C764" s="1" t="s">
        <v>22</v>
      </c>
      <c r="D764" s="1" t="s">
        <v>13</v>
      </c>
      <c r="E764">
        <v>0</v>
      </c>
      <c r="F764">
        <v>1</v>
      </c>
      <c r="G764" s="2">
        <v>1035.1379999999999</v>
      </c>
      <c r="H764">
        <v>0</v>
      </c>
      <c r="I764" s="2">
        <v>0</v>
      </c>
      <c r="J764">
        <v>0</v>
      </c>
      <c r="K764" s="1">
        <f>IF(Слияние1[[#This Row],[продажи шт]]&gt;=0,(Слияние1[[#This Row],[продажи шт]]*Слияние1[[#This Row],[Себестоимость одного изделия]]),0)</f>
        <v>0</v>
      </c>
      <c r="L764" s="2">
        <v>479.77400000000011</v>
      </c>
      <c r="M764" s="2">
        <f>Слияние1[[#This Row],[продажи руб]]-Слияние1[[#This Row],[Себестоимость продаж]]</f>
        <v>0</v>
      </c>
      <c r="N764" s="3">
        <f>IF(Слияние1[[#This Row],[Валовая прибыль, руб]]=0,0,Слияние1[[#This Row],[Валовая прибыль, руб]]/Слияние1[[#This Row],[продажи руб]])</f>
        <v>0</v>
      </c>
    </row>
    <row r="765" spans="1:14" x14ac:dyDescent="0.3">
      <c r="A765" s="1" t="s">
        <v>30</v>
      </c>
      <c r="B765" s="1" t="s">
        <v>65</v>
      </c>
      <c r="C765" s="1" t="s">
        <v>22</v>
      </c>
      <c r="D765" s="1" t="s">
        <v>17</v>
      </c>
      <c r="E765">
        <v>0</v>
      </c>
      <c r="F765">
        <v>1</v>
      </c>
      <c r="G765" s="2">
        <v>1235.4794999999999</v>
      </c>
      <c r="H765">
        <v>0</v>
      </c>
      <c r="I765" s="2">
        <v>0</v>
      </c>
      <c r="J765">
        <v>0</v>
      </c>
      <c r="K765" s="1">
        <f>IF(Слияние1[[#This Row],[продажи шт]]&gt;=0,(Слияние1[[#This Row],[продажи шт]]*Слияние1[[#This Row],[Себестоимость одного изделия]]),0)</f>
        <v>0</v>
      </c>
      <c r="L765" s="2">
        <v>479.77400000000011</v>
      </c>
      <c r="M765" s="2">
        <f>Слияние1[[#This Row],[продажи руб]]-Слияние1[[#This Row],[Себестоимость продаж]]</f>
        <v>0</v>
      </c>
      <c r="N765" s="3">
        <f>IF(Слияние1[[#This Row],[Валовая прибыль, руб]]=0,0,Слияние1[[#This Row],[Валовая прибыль, руб]]/Слияние1[[#This Row],[продажи руб]])</f>
        <v>0</v>
      </c>
    </row>
    <row r="766" spans="1:14" x14ac:dyDescent="0.3">
      <c r="A766" s="1" t="s">
        <v>30</v>
      </c>
      <c r="B766" s="1" t="s">
        <v>65</v>
      </c>
      <c r="C766" s="1" t="s">
        <v>22</v>
      </c>
      <c r="D766" s="1" t="s">
        <v>19</v>
      </c>
      <c r="E766">
        <v>0</v>
      </c>
      <c r="F766">
        <v>1</v>
      </c>
      <c r="G766" s="2">
        <v>1035.1379999999999</v>
      </c>
      <c r="H766">
        <v>0</v>
      </c>
      <c r="I766" s="2">
        <v>0</v>
      </c>
      <c r="J766">
        <v>0</v>
      </c>
      <c r="K766" s="1">
        <f>IF(Слияние1[[#This Row],[продажи шт]]&gt;=0,(Слияние1[[#This Row],[продажи шт]]*Слияние1[[#This Row],[Себестоимость одного изделия]]),0)</f>
        <v>0</v>
      </c>
      <c r="L766" s="2">
        <v>479.77400000000011</v>
      </c>
      <c r="M766" s="2">
        <f>Слияние1[[#This Row],[продажи руб]]-Слияние1[[#This Row],[Себестоимость продаж]]</f>
        <v>0</v>
      </c>
      <c r="N766" s="3">
        <f>IF(Слияние1[[#This Row],[Валовая прибыль, руб]]=0,0,Слияние1[[#This Row],[Валовая прибыль, руб]]/Слияние1[[#This Row],[продажи руб]])</f>
        <v>0</v>
      </c>
    </row>
    <row r="767" spans="1:14" x14ac:dyDescent="0.3">
      <c r="A767" s="1" t="s">
        <v>30</v>
      </c>
      <c r="B767" s="1" t="s">
        <v>65</v>
      </c>
      <c r="C767" s="1" t="s">
        <v>23</v>
      </c>
      <c r="D767" s="1" t="s">
        <v>13</v>
      </c>
      <c r="E767">
        <v>0</v>
      </c>
      <c r="F767">
        <v>4</v>
      </c>
      <c r="G767" s="2">
        <v>4244.6499999999996</v>
      </c>
      <c r="H767">
        <v>1</v>
      </c>
      <c r="I767" s="2">
        <v>1035.1379999999999</v>
      </c>
      <c r="J767">
        <v>0</v>
      </c>
      <c r="K76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67" s="2">
        <v>479.77400000000011</v>
      </c>
      <c r="M767" s="2">
        <f>Слияние1[[#This Row],[продажи руб]]-Слияние1[[#This Row],[Себестоимость продаж]]</f>
        <v>555.36399999999981</v>
      </c>
      <c r="N767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68" spans="1:14" x14ac:dyDescent="0.3">
      <c r="A768" s="1" t="s">
        <v>30</v>
      </c>
      <c r="B768" s="1" t="s">
        <v>65</v>
      </c>
      <c r="C768" s="1" t="s">
        <v>23</v>
      </c>
      <c r="D768" s="1" t="s">
        <v>14</v>
      </c>
      <c r="E768">
        <v>0</v>
      </c>
      <c r="F768">
        <v>2</v>
      </c>
      <c r="G768" s="2">
        <v>2398.2905000000001</v>
      </c>
      <c r="H768">
        <v>0</v>
      </c>
      <c r="I768" s="2">
        <v>0</v>
      </c>
      <c r="J768">
        <v>0</v>
      </c>
      <c r="K768" s="1">
        <f>IF(Слияние1[[#This Row],[продажи шт]]&gt;=0,(Слияние1[[#This Row],[продажи шт]]*Слияние1[[#This Row],[Себестоимость одного изделия]]),0)</f>
        <v>0</v>
      </c>
      <c r="L768" s="2">
        <v>479.77400000000011</v>
      </c>
      <c r="M768" s="2">
        <f>Слияние1[[#This Row],[продажи руб]]-Слияние1[[#This Row],[Себестоимость продаж]]</f>
        <v>0</v>
      </c>
      <c r="N768" s="3">
        <f>IF(Слияние1[[#This Row],[Валовая прибыль, руб]]=0,0,Слияние1[[#This Row],[Валовая прибыль, руб]]/Слияние1[[#This Row],[продажи руб]])</f>
        <v>0</v>
      </c>
    </row>
    <row r="769" spans="1:14" x14ac:dyDescent="0.3">
      <c r="A769" s="1" t="s">
        <v>30</v>
      </c>
      <c r="B769" s="1" t="s">
        <v>65</v>
      </c>
      <c r="C769" s="1" t="s">
        <v>23</v>
      </c>
      <c r="D769" s="1" t="s">
        <v>15</v>
      </c>
      <c r="E769">
        <v>0</v>
      </c>
      <c r="F769">
        <v>1</v>
      </c>
      <c r="G769" s="2">
        <v>1139.2360000000001</v>
      </c>
      <c r="H769">
        <v>0</v>
      </c>
      <c r="I769" s="2">
        <v>0</v>
      </c>
      <c r="J769">
        <v>0</v>
      </c>
      <c r="K769" s="1">
        <f>IF(Слияние1[[#This Row],[продажи шт]]&gt;=0,(Слияние1[[#This Row],[продажи шт]]*Слияние1[[#This Row],[Себестоимость одного изделия]]),0)</f>
        <v>0</v>
      </c>
      <c r="L769" s="2">
        <v>479.77400000000011</v>
      </c>
      <c r="M769" s="2">
        <f>Слияние1[[#This Row],[продажи руб]]-Слияние1[[#This Row],[Себестоимость продаж]]</f>
        <v>0</v>
      </c>
      <c r="N769" s="3">
        <f>IF(Слияние1[[#This Row],[Валовая прибыль, руб]]=0,0,Слияние1[[#This Row],[Валовая прибыль, руб]]/Слияние1[[#This Row],[продажи руб]])</f>
        <v>0</v>
      </c>
    </row>
    <row r="770" spans="1:14" x14ac:dyDescent="0.3">
      <c r="A770" s="1" t="s">
        <v>30</v>
      </c>
      <c r="B770" s="1" t="s">
        <v>65</v>
      </c>
      <c r="C770" s="1" t="s">
        <v>23</v>
      </c>
      <c r="D770" s="1" t="s">
        <v>16</v>
      </c>
      <c r="E770">
        <v>0</v>
      </c>
      <c r="F770">
        <v>2</v>
      </c>
      <c r="G770" s="2">
        <v>2270.6174999999998</v>
      </c>
      <c r="H770">
        <v>0</v>
      </c>
      <c r="I770" s="2">
        <v>0</v>
      </c>
      <c r="J770">
        <v>0</v>
      </c>
      <c r="K770" s="1">
        <f>IF(Слияние1[[#This Row],[продажи шт]]&gt;=0,(Слияние1[[#This Row],[продажи шт]]*Слияние1[[#This Row],[Себестоимость одного изделия]]),0)</f>
        <v>0</v>
      </c>
      <c r="L770" s="2">
        <v>479.77400000000011</v>
      </c>
      <c r="M770" s="2">
        <f>Слияние1[[#This Row],[продажи руб]]-Слияние1[[#This Row],[Себестоимость продаж]]</f>
        <v>0</v>
      </c>
      <c r="N770" s="3">
        <f>IF(Слияние1[[#This Row],[Валовая прибыль, руб]]=0,0,Слияние1[[#This Row],[Валовая прибыль, руб]]/Слияние1[[#This Row],[продажи руб]])</f>
        <v>0</v>
      </c>
    </row>
    <row r="771" spans="1:14" x14ac:dyDescent="0.3">
      <c r="A771" s="1" t="s">
        <v>30</v>
      </c>
      <c r="B771" s="1" t="s">
        <v>65</v>
      </c>
      <c r="C771" s="1" t="s">
        <v>23</v>
      </c>
      <c r="D771" s="1" t="s">
        <v>13</v>
      </c>
      <c r="E771">
        <v>0</v>
      </c>
      <c r="F771">
        <v>2</v>
      </c>
      <c r="G771" s="2">
        <v>2398.2905000000001</v>
      </c>
      <c r="H771">
        <v>0</v>
      </c>
      <c r="I771" s="2">
        <v>0</v>
      </c>
      <c r="J771">
        <v>0</v>
      </c>
      <c r="K771" s="1">
        <f>IF(Слияние1[[#This Row],[продажи шт]]&gt;=0,(Слияние1[[#This Row],[продажи шт]]*Слияние1[[#This Row],[Себестоимость одного изделия]]),0)</f>
        <v>0</v>
      </c>
      <c r="L771" s="2">
        <v>479.77400000000011</v>
      </c>
      <c r="M771" s="2">
        <f>Слияние1[[#This Row],[продажи руб]]-Слияние1[[#This Row],[Себестоимость продаж]]</f>
        <v>0</v>
      </c>
      <c r="N771" s="3">
        <f>IF(Слияние1[[#This Row],[Валовая прибыль, руб]]=0,0,Слияние1[[#This Row],[Валовая прибыль, руб]]/Слияние1[[#This Row],[продажи руб]])</f>
        <v>0</v>
      </c>
    </row>
    <row r="772" spans="1:14" x14ac:dyDescent="0.3">
      <c r="A772" s="1" t="s">
        <v>30</v>
      </c>
      <c r="B772" s="1" t="s">
        <v>65</v>
      </c>
      <c r="C772" s="1" t="s">
        <v>23</v>
      </c>
      <c r="D772" s="1" t="s">
        <v>17</v>
      </c>
      <c r="E772">
        <v>0</v>
      </c>
      <c r="F772">
        <v>1</v>
      </c>
      <c r="G772" s="2">
        <v>1235.4794999999999</v>
      </c>
      <c r="H772">
        <v>0</v>
      </c>
      <c r="I772" s="2">
        <v>0</v>
      </c>
      <c r="J772">
        <v>0</v>
      </c>
      <c r="K772" s="1">
        <f>IF(Слияние1[[#This Row],[продажи шт]]&gt;=0,(Слияние1[[#This Row],[продажи шт]]*Слияние1[[#This Row],[Себестоимость одного изделия]]),0)</f>
        <v>0</v>
      </c>
      <c r="L772" s="2">
        <v>479.77400000000011</v>
      </c>
      <c r="M772" s="2">
        <f>Слияние1[[#This Row],[продажи руб]]-Слияние1[[#This Row],[Себестоимость продаж]]</f>
        <v>0</v>
      </c>
      <c r="N772" s="3">
        <f>IF(Слияние1[[#This Row],[Валовая прибыль, руб]]=0,0,Слияние1[[#This Row],[Валовая прибыль, руб]]/Слияние1[[#This Row],[продажи руб]])</f>
        <v>0</v>
      </c>
    </row>
    <row r="773" spans="1:14" x14ac:dyDescent="0.3">
      <c r="A773" s="1" t="s">
        <v>30</v>
      </c>
      <c r="B773" s="1" t="s">
        <v>65</v>
      </c>
      <c r="C773" s="1" t="s">
        <v>23</v>
      </c>
      <c r="D773" s="1" t="s">
        <v>19</v>
      </c>
      <c r="E773">
        <v>0</v>
      </c>
      <c r="F773">
        <v>2</v>
      </c>
      <c r="G773" s="2">
        <v>2270.6174999999998</v>
      </c>
      <c r="H773">
        <v>1</v>
      </c>
      <c r="I773" s="2">
        <v>1035.1379999999999</v>
      </c>
      <c r="J773">
        <v>0</v>
      </c>
      <c r="K77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73" s="2">
        <v>479.77400000000011</v>
      </c>
      <c r="M773" s="2">
        <f>Слияние1[[#This Row],[продажи руб]]-Слияние1[[#This Row],[Себестоимость продаж]]</f>
        <v>555.36399999999981</v>
      </c>
      <c r="N773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74" spans="1:14" x14ac:dyDescent="0.3">
      <c r="A774" s="1" t="s">
        <v>30</v>
      </c>
      <c r="B774" s="1" t="s">
        <v>65</v>
      </c>
      <c r="C774" s="1" t="s">
        <v>24</v>
      </c>
      <c r="D774" s="1" t="s">
        <v>13</v>
      </c>
      <c r="E774">
        <v>0</v>
      </c>
      <c r="F774">
        <v>1</v>
      </c>
      <c r="G774" s="2">
        <v>1162.8109999999999</v>
      </c>
      <c r="H774">
        <v>0</v>
      </c>
      <c r="I774" s="2">
        <v>0</v>
      </c>
      <c r="J774">
        <v>0</v>
      </c>
      <c r="K774" s="1">
        <f>IF(Слияние1[[#This Row],[продажи шт]]&gt;=0,(Слияние1[[#This Row],[продажи шт]]*Слияние1[[#This Row],[Себестоимость одного изделия]]),0)</f>
        <v>0</v>
      </c>
      <c r="L774" s="2">
        <v>479.77400000000011</v>
      </c>
      <c r="M774" s="2">
        <f>Слияние1[[#This Row],[продажи руб]]-Слияние1[[#This Row],[Себестоимость продаж]]</f>
        <v>0</v>
      </c>
      <c r="N774" s="3">
        <f>IF(Слияние1[[#This Row],[Валовая прибыль, руб]]=0,0,Слияние1[[#This Row],[Валовая прибыль, руб]]/Слияние1[[#This Row],[продажи руб]])</f>
        <v>0</v>
      </c>
    </row>
    <row r="775" spans="1:14" x14ac:dyDescent="0.3">
      <c r="A775" s="1" t="s">
        <v>30</v>
      </c>
      <c r="B775" s="1" t="s">
        <v>65</v>
      </c>
      <c r="C775" s="1" t="s">
        <v>24</v>
      </c>
      <c r="D775" s="1" t="s">
        <v>14</v>
      </c>
      <c r="E775">
        <v>0</v>
      </c>
      <c r="F775">
        <v>1</v>
      </c>
      <c r="G775" s="2">
        <v>1035.1379999999999</v>
      </c>
      <c r="H775">
        <v>0</v>
      </c>
      <c r="I775" s="2">
        <v>0</v>
      </c>
      <c r="J775">
        <v>0</v>
      </c>
      <c r="K775" s="1">
        <f>IF(Слияние1[[#This Row],[продажи шт]]&gt;=0,(Слияние1[[#This Row],[продажи шт]]*Слияние1[[#This Row],[Себестоимость одного изделия]]),0)</f>
        <v>0</v>
      </c>
      <c r="L775" s="2">
        <v>479.77400000000011</v>
      </c>
      <c r="M775" s="2">
        <f>Слияние1[[#This Row],[продажи руб]]-Слияние1[[#This Row],[Себестоимость продаж]]</f>
        <v>0</v>
      </c>
      <c r="N775" s="3">
        <f>IF(Слияние1[[#This Row],[Валовая прибыль, руб]]=0,0,Слияние1[[#This Row],[Валовая прибыль, руб]]/Слияние1[[#This Row],[продажи руб]])</f>
        <v>0</v>
      </c>
    </row>
    <row r="776" spans="1:14" x14ac:dyDescent="0.3">
      <c r="A776" s="1" t="s">
        <v>30</v>
      </c>
      <c r="B776" s="1" t="s">
        <v>65</v>
      </c>
      <c r="C776" s="1" t="s">
        <v>24</v>
      </c>
      <c r="D776" s="1" t="s">
        <v>15</v>
      </c>
      <c r="E776">
        <v>0</v>
      </c>
      <c r="F776">
        <v>4</v>
      </c>
      <c r="G776" s="2">
        <v>4468.5664999999999</v>
      </c>
      <c r="H776">
        <v>1</v>
      </c>
      <c r="I776" s="2">
        <v>1035.1379999999999</v>
      </c>
      <c r="J776">
        <v>0</v>
      </c>
      <c r="K776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76" s="2">
        <v>479.77400000000011</v>
      </c>
      <c r="M776" s="2">
        <f>Слияние1[[#This Row],[продажи руб]]-Слияние1[[#This Row],[Себестоимость продаж]]</f>
        <v>555.36399999999981</v>
      </c>
      <c r="N776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77" spans="1:14" x14ac:dyDescent="0.3">
      <c r="A777" s="1" t="s">
        <v>30</v>
      </c>
      <c r="B777" s="1" t="s">
        <v>65</v>
      </c>
      <c r="C777" s="1" t="s">
        <v>24</v>
      </c>
      <c r="D777" s="1" t="s">
        <v>16</v>
      </c>
      <c r="E777">
        <v>0</v>
      </c>
      <c r="F777">
        <v>0</v>
      </c>
      <c r="G777" s="2">
        <v>0</v>
      </c>
      <c r="H777">
        <v>1</v>
      </c>
      <c r="I777" s="2">
        <v>1035.1379999999999</v>
      </c>
      <c r="J777">
        <v>0</v>
      </c>
      <c r="K77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77" s="2">
        <v>479.77400000000011</v>
      </c>
      <c r="M777" s="2">
        <f>Слияние1[[#This Row],[продажи руб]]-Слияние1[[#This Row],[Себестоимость продаж]]</f>
        <v>555.36399999999981</v>
      </c>
      <c r="N777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78" spans="1:14" x14ac:dyDescent="0.3">
      <c r="A778" s="1" t="s">
        <v>30</v>
      </c>
      <c r="B778" s="1" t="s">
        <v>65</v>
      </c>
      <c r="C778" s="1" t="s">
        <v>24</v>
      </c>
      <c r="D778" s="1" t="s">
        <v>13</v>
      </c>
      <c r="E778">
        <v>0</v>
      </c>
      <c r="F778">
        <v>1</v>
      </c>
      <c r="G778" s="2">
        <v>1162.8109999999999</v>
      </c>
      <c r="H778">
        <v>0</v>
      </c>
      <c r="I778" s="2">
        <v>0</v>
      </c>
      <c r="J778">
        <v>0</v>
      </c>
      <c r="K778" s="1">
        <f>IF(Слияние1[[#This Row],[продажи шт]]&gt;=0,(Слияние1[[#This Row],[продажи шт]]*Слияние1[[#This Row],[Себестоимость одного изделия]]),0)</f>
        <v>0</v>
      </c>
      <c r="L778" s="2">
        <v>479.77400000000011</v>
      </c>
      <c r="M778" s="2">
        <f>Слияние1[[#This Row],[продажи руб]]-Слияние1[[#This Row],[Себестоимость продаж]]</f>
        <v>0</v>
      </c>
      <c r="N778" s="3">
        <f>IF(Слияние1[[#This Row],[Валовая прибыль, руб]]=0,0,Слияние1[[#This Row],[Валовая прибыль, руб]]/Слияние1[[#This Row],[продажи руб]])</f>
        <v>0</v>
      </c>
    </row>
    <row r="779" spans="1:14" x14ac:dyDescent="0.3">
      <c r="A779" s="1" t="s">
        <v>30</v>
      </c>
      <c r="B779" s="1" t="s">
        <v>65</v>
      </c>
      <c r="C779" s="1" t="s">
        <v>25</v>
      </c>
      <c r="D779" s="1" t="s">
        <v>13</v>
      </c>
      <c r="E779">
        <v>0</v>
      </c>
      <c r="F779">
        <v>3</v>
      </c>
      <c r="G779" s="2">
        <v>3506.0970000000002</v>
      </c>
      <c r="H779">
        <v>2</v>
      </c>
      <c r="I779" s="2">
        <v>2270.6174999999998</v>
      </c>
      <c r="J779">
        <v>0</v>
      </c>
      <c r="K779" s="1">
        <f>IF(Слияние1[[#This Row],[продажи шт]]&gt;=0,(Слияние1[[#This Row],[продажи шт]]*Слияние1[[#This Row],[Себестоимость одного изделия]]),0)</f>
        <v>959.54800000000023</v>
      </c>
      <c r="L779" s="2">
        <v>479.77400000000011</v>
      </c>
      <c r="M779" s="2">
        <f>Слияние1[[#This Row],[продажи руб]]-Слияние1[[#This Row],[Себестоимость продаж]]</f>
        <v>1311.0694999999996</v>
      </c>
      <c r="N779" s="3">
        <f>IF(Слияние1[[#This Row],[Валовая прибыль, руб]]=0,0,Слияние1[[#This Row],[Валовая прибыль, руб]]/Слияние1[[#This Row],[продажи руб]])</f>
        <v>0.57740658653427968</v>
      </c>
    </row>
    <row r="780" spans="1:14" x14ac:dyDescent="0.3">
      <c r="A780" s="1" t="s">
        <v>30</v>
      </c>
      <c r="B780" s="1" t="s">
        <v>65</v>
      </c>
      <c r="C780" s="1" t="s">
        <v>25</v>
      </c>
      <c r="D780" s="1" t="s">
        <v>13</v>
      </c>
      <c r="E780">
        <v>0</v>
      </c>
      <c r="F780">
        <v>2</v>
      </c>
      <c r="G780" s="2">
        <v>2398.2905000000001</v>
      </c>
      <c r="H780">
        <v>1</v>
      </c>
      <c r="I780" s="2">
        <v>1162.8109999999999</v>
      </c>
      <c r="J780">
        <v>0</v>
      </c>
      <c r="K780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80" s="2">
        <v>479.77400000000011</v>
      </c>
      <c r="M780" s="2">
        <f>Слияние1[[#This Row],[продажи руб]]-Слияние1[[#This Row],[Себестоимость продаж]]</f>
        <v>683.03699999999981</v>
      </c>
      <c r="N780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781" spans="1:14" x14ac:dyDescent="0.3">
      <c r="A781" s="1" t="s">
        <v>30</v>
      </c>
      <c r="B781" s="1" t="s">
        <v>65</v>
      </c>
      <c r="C781" s="1" t="s">
        <v>25</v>
      </c>
      <c r="D781" s="1" t="s">
        <v>17</v>
      </c>
      <c r="E781">
        <v>0</v>
      </c>
      <c r="F781">
        <v>1</v>
      </c>
      <c r="G781" s="2">
        <v>1035.1379999999999</v>
      </c>
      <c r="H781">
        <v>0</v>
      </c>
      <c r="I781" s="2">
        <v>0</v>
      </c>
      <c r="J781">
        <v>0</v>
      </c>
      <c r="K781" s="1">
        <f>IF(Слияние1[[#This Row],[продажи шт]]&gt;=0,(Слияние1[[#This Row],[продажи шт]]*Слияние1[[#This Row],[Себестоимость одного изделия]]),0)</f>
        <v>0</v>
      </c>
      <c r="L781" s="2">
        <v>479.77400000000011</v>
      </c>
      <c r="M781" s="2">
        <f>Слияние1[[#This Row],[продажи руб]]-Слияние1[[#This Row],[Себестоимость продаж]]</f>
        <v>0</v>
      </c>
      <c r="N781" s="3">
        <f>IF(Слияние1[[#This Row],[Валовая прибыль, руб]]=0,0,Слияние1[[#This Row],[Валовая прибыль, руб]]/Слияние1[[#This Row],[продажи руб]])</f>
        <v>0</v>
      </c>
    </row>
    <row r="782" spans="1:14" x14ac:dyDescent="0.3">
      <c r="A782" s="1" t="s">
        <v>30</v>
      </c>
      <c r="B782" s="1" t="s">
        <v>65</v>
      </c>
      <c r="C782" s="1" t="s">
        <v>25</v>
      </c>
      <c r="D782" s="1" t="s">
        <v>18</v>
      </c>
      <c r="E782">
        <v>0</v>
      </c>
      <c r="F782">
        <v>1</v>
      </c>
      <c r="G782" s="2">
        <v>1035.1379999999999</v>
      </c>
      <c r="H782">
        <v>0</v>
      </c>
      <c r="I782" s="2">
        <v>0</v>
      </c>
      <c r="J782">
        <v>0</v>
      </c>
      <c r="K782" s="1">
        <f>IF(Слияние1[[#This Row],[продажи шт]]&gt;=0,(Слияние1[[#This Row],[продажи шт]]*Слияние1[[#This Row],[Себестоимость одного изделия]]),0)</f>
        <v>0</v>
      </c>
      <c r="L782" s="2">
        <v>479.77400000000011</v>
      </c>
      <c r="M782" s="2">
        <f>Слияние1[[#This Row],[продажи руб]]-Слияние1[[#This Row],[Себестоимость продаж]]</f>
        <v>0</v>
      </c>
      <c r="N782" s="3">
        <f>IF(Слияние1[[#This Row],[Валовая прибыль, руб]]=0,0,Слияние1[[#This Row],[Валовая прибыль, руб]]/Слияние1[[#This Row],[продажи руб]])</f>
        <v>0</v>
      </c>
    </row>
    <row r="783" spans="1:14" x14ac:dyDescent="0.3">
      <c r="A783" s="1" t="s">
        <v>30</v>
      </c>
      <c r="B783" s="1" t="s">
        <v>65</v>
      </c>
      <c r="C783" s="1" t="s">
        <v>25</v>
      </c>
      <c r="D783" s="1" t="s">
        <v>19</v>
      </c>
      <c r="E783">
        <v>0</v>
      </c>
      <c r="F783">
        <v>1</v>
      </c>
      <c r="G783" s="2">
        <v>1162.8109999999999</v>
      </c>
      <c r="H783">
        <v>1</v>
      </c>
      <c r="I783" s="2">
        <v>1162.8109999999999</v>
      </c>
      <c r="J783">
        <v>0</v>
      </c>
      <c r="K78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83" s="2">
        <v>479.77400000000011</v>
      </c>
      <c r="M783" s="2">
        <f>Слияние1[[#This Row],[продажи руб]]-Слияние1[[#This Row],[Себестоимость продаж]]</f>
        <v>683.03699999999981</v>
      </c>
      <c r="N783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784" spans="1:14" x14ac:dyDescent="0.3">
      <c r="A784" s="1" t="s">
        <v>30</v>
      </c>
      <c r="B784" s="1" t="s">
        <v>65</v>
      </c>
      <c r="C784" s="1" t="s">
        <v>26</v>
      </c>
      <c r="D784" s="1" t="s">
        <v>13</v>
      </c>
      <c r="E784">
        <v>0</v>
      </c>
      <c r="F784">
        <v>5</v>
      </c>
      <c r="G784" s="2">
        <v>5631.3774999999996</v>
      </c>
      <c r="H784">
        <v>1</v>
      </c>
      <c r="I784" s="2">
        <v>1162.8109999999999</v>
      </c>
      <c r="J784">
        <v>0</v>
      </c>
      <c r="K784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84" s="2">
        <v>479.77400000000011</v>
      </c>
      <c r="M784" s="2">
        <f>Слияние1[[#This Row],[продажи руб]]-Слияние1[[#This Row],[Себестоимость продаж]]</f>
        <v>683.03699999999981</v>
      </c>
      <c r="N784" s="3">
        <f>IF(Слияние1[[#This Row],[Валовая прибыль, руб]]=0,0,Слияние1[[#This Row],[Валовая прибыль, руб]]/Слияние1[[#This Row],[продажи руб]])</f>
        <v>0.58740156396869303</v>
      </c>
    </row>
    <row r="785" spans="1:14" x14ac:dyDescent="0.3">
      <c r="A785" s="1" t="s">
        <v>30</v>
      </c>
      <c r="B785" s="1" t="s">
        <v>65</v>
      </c>
      <c r="C785" s="1" t="s">
        <v>26</v>
      </c>
      <c r="D785" s="1" t="s">
        <v>14</v>
      </c>
      <c r="E785">
        <v>0</v>
      </c>
      <c r="F785">
        <v>1</v>
      </c>
      <c r="G785" s="2">
        <v>1235.4794999999999</v>
      </c>
      <c r="H785">
        <v>0</v>
      </c>
      <c r="I785" s="2">
        <v>0</v>
      </c>
      <c r="J785">
        <v>0</v>
      </c>
      <c r="K785" s="1">
        <f>IF(Слияние1[[#This Row],[продажи шт]]&gt;=0,(Слияние1[[#This Row],[продажи шт]]*Слияние1[[#This Row],[Себестоимость одного изделия]]),0)</f>
        <v>0</v>
      </c>
      <c r="L785" s="2">
        <v>479.77400000000011</v>
      </c>
      <c r="M785" s="2">
        <f>Слияние1[[#This Row],[продажи руб]]-Слияние1[[#This Row],[Себестоимость продаж]]</f>
        <v>0</v>
      </c>
      <c r="N785" s="3">
        <f>IF(Слияние1[[#This Row],[Валовая прибыль, руб]]=0,0,Слияние1[[#This Row],[Валовая прибыль, руб]]/Слияние1[[#This Row],[продажи руб]])</f>
        <v>0</v>
      </c>
    </row>
    <row r="786" spans="1:14" x14ac:dyDescent="0.3">
      <c r="A786" s="1" t="s">
        <v>30</v>
      </c>
      <c r="B786" s="1" t="s">
        <v>65</v>
      </c>
      <c r="C786" s="1" t="s">
        <v>26</v>
      </c>
      <c r="D786" s="1" t="s">
        <v>15</v>
      </c>
      <c r="E786">
        <v>0</v>
      </c>
      <c r="F786">
        <v>1</v>
      </c>
      <c r="G786" s="2">
        <v>1035.1379999999999</v>
      </c>
      <c r="H786">
        <v>0</v>
      </c>
      <c r="I786" s="2">
        <v>0</v>
      </c>
      <c r="J786">
        <v>0</v>
      </c>
      <c r="K786" s="1">
        <f>IF(Слияние1[[#This Row],[продажи шт]]&gt;=0,(Слияние1[[#This Row],[продажи шт]]*Слияние1[[#This Row],[Себестоимость одного изделия]]),0)</f>
        <v>0</v>
      </c>
      <c r="L786" s="2">
        <v>479.77400000000011</v>
      </c>
      <c r="M786" s="2">
        <f>Слияние1[[#This Row],[продажи руб]]-Слияние1[[#This Row],[Себестоимость продаж]]</f>
        <v>0</v>
      </c>
      <c r="N786" s="3">
        <f>IF(Слияние1[[#This Row],[Валовая прибыль, руб]]=0,0,Слияние1[[#This Row],[Валовая прибыль, руб]]/Слияние1[[#This Row],[продажи руб]])</f>
        <v>0</v>
      </c>
    </row>
    <row r="787" spans="1:14" x14ac:dyDescent="0.3">
      <c r="A787" s="1" t="s">
        <v>30</v>
      </c>
      <c r="B787" s="1" t="s">
        <v>65</v>
      </c>
      <c r="C787" s="1" t="s">
        <v>26</v>
      </c>
      <c r="D787" s="1" t="s">
        <v>13</v>
      </c>
      <c r="E787">
        <v>0</v>
      </c>
      <c r="F787">
        <v>1</v>
      </c>
      <c r="G787" s="2">
        <v>1035.1379999999999</v>
      </c>
      <c r="H787">
        <v>0</v>
      </c>
      <c r="I787" s="2">
        <v>0</v>
      </c>
      <c r="J787">
        <v>0</v>
      </c>
      <c r="K787" s="1">
        <f>IF(Слияние1[[#This Row],[продажи шт]]&gt;=0,(Слияние1[[#This Row],[продажи шт]]*Слияние1[[#This Row],[Себестоимость одного изделия]]),0)</f>
        <v>0</v>
      </c>
      <c r="L787" s="2">
        <v>479.77400000000011</v>
      </c>
      <c r="M787" s="2">
        <f>Слияние1[[#This Row],[продажи руб]]-Слияние1[[#This Row],[Себестоимость продаж]]</f>
        <v>0</v>
      </c>
      <c r="N787" s="3">
        <f>IF(Слияние1[[#This Row],[Валовая прибыль, руб]]=0,0,Слияние1[[#This Row],[Валовая прибыль, руб]]/Слияние1[[#This Row],[продажи руб]])</f>
        <v>0</v>
      </c>
    </row>
    <row r="788" spans="1:14" x14ac:dyDescent="0.3">
      <c r="A788" s="1" t="s">
        <v>30</v>
      </c>
      <c r="B788" s="1" t="s">
        <v>65</v>
      </c>
      <c r="C788" s="1" t="s">
        <v>26</v>
      </c>
      <c r="D788" s="1" t="s">
        <v>17</v>
      </c>
      <c r="E788">
        <v>0</v>
      </c>
      <c r="F788">
        <v>1</v>
      </c>
      <c r="G788" s="2">
        <v>1035.1379999999999</v>
      </c>
      <c r="H788">
        <v>1</v>
      </c>
      <c r="I788" s="2">
        <v>1035.1379999999999</v>
      </c>
      <c r="J788">
        <v>0</v>
      </c>
      <c r="K788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88" s="2">
        <v>479.77400000000011</v>
      </c>
      <c r="M788" s="2">
        <f>Слияние1[[#This Row],[продажи руб]]-Слияние1[[#This Row],[Себестоимость продаж]]</f>
        <v>555.36399999999981</v>
      </c>
      <c r="N788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89" spans="1:14" x14ac:dyDescent="0.3">
      <c r="A789" s="1" t="s">
        <v>30</v>
      </c>
      <c r="B789" s="1" t="s">
        <v>65</v>
      </c>
      <c r="C789" s="1" t="s">
        <v>26</v>
      </c>
      <c r="D789" s="1" t="s">
        <v>18</v>
      </c>
      <c r="E789">
        <v>0</v>
      </c>
      <c r="F789">
        <v>1</v>
      </c>
      <c r="G789" s="2">
        <v>1235.4794999999999</v>
      </c>
      <c r="H789">
        <v>0</v>
      </c>
      <c r="I789" s="2">
        <v>0</v>
      </c>
      <c r="J789">
        <v>0</v>
      </c>
      <c r="K789" s="1">
        <f>IF(Слияние1[[#This Row],[продажи шт]]&gt;=0,(Слияние1[[#This Row],[продажи шт]]*Слияние1[[#This Row],[Себестоимость одного изделия]]),0)</f>
        <v>0</v>
      </c>
      <c r="L789" s="2">
        <v>479.77400000000011</v>
      </c>
      <c r="M789" s="2">
        <f>Слияние1[[#This Row],[продажи руб]]-Слияние1[[#This Row],[Себестоимость продаж]]</f>
        <v>0</v>
      </c>
      <c r="N789" s="3">
        <f>IF(Слияние1[[#This Row],[Валовая прибыль, руб]]=0,0,Слияние1[[#This Row],[Валовая прибыль, руб]]/Слияние1[[#This Row],[продажи руб]])</f>
        <v>0</v>
      </c>
    </row>
    <row r="790" spans="1:14" x14ac:dyDescent="0.3">
      <c r="A790" s="1" t="s">
        <v>30</v>
      </c>
      <c r="B790" s="1" t="s">
        <v>65</v>
      </c>
      <c r="C790" s="1" t="s">
        <v>27</v>
      </c>
      <c r="D790" s="1" t="s">
        <v>13</v>
      </c>
      <c r="E790">
        <v>0</v>
      </c>
      <c r="F790">
        <v>9</v>
      </c>
      <c r="G790" s="2">
        <v>10349.379000000001</v>
      </c>
      <c r="H790">
        <v>3</v>
      </c>
      <c r="I790" s="2">
        <v>3506.0970000000002</v>
      </c>
      <c r="J790">
        <v>9</v>
      </c>
      <c r="K790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790" s="2">
        <v>479.77400000000011</v>
      </c>
      <c r="M790" s="2">
        <f>Слияние1[[#This Row],[продажи руб]]-Слияние1[[#This Row],[Себестоимость продаж]]</f>
        <v>2066.7749999999996</v>
      </c>
      <c r="N790" s="3">
        <f>IF(Слияние1[[#This Row],[Валовая прибыль, руб]]=0,0,Слияние1[[#This Row],[Валовая прибыль, руб]]/Слияние1[[#This Row],[продажи руб]])</f>
        <v>0.58948026822988631</v>
      </c>
    </row>
    <row r="791" spans="1:14" x14ac:dyDescent="0.3">
      <c r="A791" s="1" t="s">
        <v>30</v>
      </c>
      <c r="B791" s="1" t="s">
        <v>65</v>
      </c>
      <c r="C791" s="1" t="s">
        <v>27</v>
      </c>
      <c r="D791" s="1" t="s">
        <v>32</v>
      </c>
      <c r="E791">
        <v>0</v>
      </c>
      <c r="F791">
        <v>0</v>
      </c>
      <c r="G791" s="2">
        <v>0</v>
      </c>
      <c r="H791">
        <v>0</v>
      </c>
      <c r="I791" s="2">
        <v>0</v>
      </c>
      <c r="J791">
        <v>0</v>
      </c>
      <c r="K791" s="1">
        <f>IF(Слияние1[[#This Row],[продажи шт]]&gt;=0,(Слияние1[[#This Row],[продажи шт]]*Слияние1[[#This Row],[Себестоимость одного изделия]]),0)</f>
        <v>0</v>
      </c>
      <c r="L791" s="2">
        <v>479.77400000000011</v>
      </c>
      <c r="M791" s="2">
        <f>Слияние1[[#This Row],[продажи руб]]-Слияние1[[#This Row],[Себестоимость продаж]]</f>
        <v>0</v>
      </c>
      <c r="N791" s="3">
        <f>IF(Слияние1[[#This Row],[Валовая прибыль, руб]]=0,0,Слияние1[[#This Row],[Валовая прибыль, руб]]/Слияние1[[#This Row],[продажи руб]])</f>
        <v>0</v>
      </c>
    </row>
    <row r="792" spans="1:14" x14ac:dyDescent="0.3">
      <c r="A792" s="1" t="s">
        <v>30</v>
      </c>
      <c r="B792" s="1" t="s">
        <v>65</v>
      </c>
      <c r="C792" s="1" t="s">
        <v>27</v>
      </c>
      <c r="D792" s="1" t="s">
        <v>16</v>
      </c>
      <c r="E792">
        <v>0</v>
      </c>
      <c r="F792">
        <v>1</v>
      </c>
      <c r="G792" s="2">
        <v>1035.1379999999999</v>
      </c>
      <c r="H792">
        <v>0</v>
      </c>
      <c r="I792" s="2">
        <v>0</v>
      </c>
      <c r="J792">
        <v>0</v>
      </c>
      <c r="K792" s="1">
        <f>IF(Слияние1[[#This Row],[продажи шт]]&gt;=0,(Слияние1[[#This Row],[продажи шт]]*Слияние1[[#This Row],[Себестоимость одного изделия]]),0)</f>
        <v>0</v>
      </c>
      <c r="L792" s="2">
        <v>479.77400000000011</v>
      </c>
      <c r="M792" s="2">
        <f>Слияние1[[#This Row],[продажи руб]]-Слияние1[[#This Row],[Себестоимость продаж]]</f>
        <v>0</v>
      </c>
      <c r="N792" s="3">
        <f>IF(Слияние1[[#This Row],[Валовая прибыль, руб]]=0,0,Слияние1[[#This Row],[Валовая прибыль, руб]]/Слияние1[[#This Row],[продажи руб]])</f>
        <v>0</v>
      </c>
    </row>
    <row r="793" spans="1:14" x14ac:dyDescent="0.3">
      <c r="A793" s="1" t="s">
        <v>30</v>
      </c>
      <c r="B793" s="1" t="s">
        <v>65</v>
      </c>
      <c r="C793" s="1" t="s">
        <v>27</v>
      </c>
      <c r="D793" s="1" t="s">
        <v>18</v>
      </c>
      <c r="E793">
        <v>0</v>
      </c>
      <c r="F793">
        <v>1</v>
      </c>
      <c r="G793" s="2">
        <v>1035.1379999999999</v>
      </c>
      <c r="H793">
        <v>1</v>
      </c>
      <c r="I793" s="2">
        <v>1035.1379999999999</v>
      </c>
      <c r="J793">
        <v>0</v>
      </c>
      <c r="K793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93" s="2">
        <v>479.77400000000011</v>
      </c>
      <c r="M793" s="2">
        <f>Слияние1[[#This Row],[продажи руб]]-Слияние1[[#This Row],[Себестоимость продаж]]</f>
        <v>555.36399999999981</v>
      </c>
      <c r="N793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94" spans="1:14" x14ac:dyDescent="0.3">
      <c r="A794" s="1" t="s">
        <v>30</v>
      </c>
      <c r="B794" s="1" t="s">
        <v>65</v>
      </c>
      <c r="C794" s="1" t="s">
        <v>27</v>
      </c>
      <c r="D794" s="1" t="s">
        <v>19</v>
      </c>
      <c r="E794">
        <v>0</v>
      </c>
      <c r="F794">
        <v>2</v>
      </c>
      <c r="G794" s="2">
        <v>2070.2759999999998</v>
      </c>
      <c r="H794">
        <v>0</v>
      </c>
      <c r="I794" s="2">
        <v>0</v>
      </c>
      <c r="J794">
        <v>0</v>
      </c>
      <c r="K794" s="1">
        <f>IF(Слияние1[[#This Row],[продажи шт]]&gt;=0,(Слияние1[[#This Row],[продажи шт]]*Слияние1[[#This Row],[Себестоимость одного изделия]]),0)</f>
        <v>0</v>
      </c>
      <c r="L794" s="2">
        <v>479.77400000000011</v>
      </c>
      <c r="M794" s="2">
        <f>Слияние1[[#This Row],[продажи руб]]-Слияние1[[#This Row],[Себестоимость продаж]]</f>
        <v>0</v>
      </c>
      <c r="N794" s="3">
        <f>IF(Слияние1[[#This Row],[Валовая прибыль, руб]]=0,0,Слияние1[[#This Row],[Валовая прибыль, руб]]/Слияние1[[#This Row],[продажи руб]])</f>
        <v>0</v>
      </c>
    </row>
    <row r="795" spans="1:14" x14ac:dyDescent="0.3">
      <c r="A795" s="1" t="s">
        <v>30</v>
      </c>
      <c r="B795" s="1" t="s">
        <v>65</v>
      </c>
      <c r="C795" s="1" t="s">
        <v>33</v>
      </c>
      <c r="D795" s="1" t="s">
        <v>13</v>
      </c>
      <c r="E795">
        <v>0</v>
      </c>
      <c r="F795">
        <v>1</v>
      </c>
      <c r="G795" s="2">
        <v>1035.1379999999999</v>
      </c>
      <c r="H795">
        <v>1</v>
      </c>
      <c r="I795" s="2">
        <v>1035.1379999999999</v>
      </c>
      <c r="J795">
        <v>0</v>
      </c>
      <c r="K795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95" s="2">
        <v>479.77400000000011</v>
      </c>
      <c r="M795" s="2">
        <f>Слияние1[[#This Row],[продажи руб]]-Слияние1[[#This Row],[Себестоимость продаж]]</f>
        <v>555.36399999999981</v>
      </c>
      <c r="N795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96" spans="1:14" x14ac:dyDescent="0.3">
      <c r="A796" s="1" t="s">
        <v>30</v>
      </c>
      <c r="B796" s="1" t="s">
        <v>65</v>
      </c>
      <c r="C796" s="1" t="s">
        <v>33</v>
      </c>
      <c r="D796" s="1" t="s">
        <v>15</v>
      </c>
      <c r="E796">
        <v>0</v>
      </c>
      <c r="F796">
        <v>2</v>
      </c>
      <c r="G796" s="2">
        <v>2245.5704999999998</v>
      </c>
      <c r="H796">
        <v>0</v>
      </c>
      <c r="I796" s="2">
        <v>0</v>
      </c>
      <c r="J796">
        <v>0</v>
      </c>
      <c r="K796" s="1">
        <f>IF(Слияние1[[#This Row],[продажи шт]]&gt;=0,(Слияние1[[#This Row],[продажи шт]]*Слияние1[[#This Row],[Себестоимость одного изделия]]),0)</f>
        <v>0</v>
      </c>
      <c r="L796" s="2">
        <v>479.77400000000011</v>
      </c>
      <c r="M796" s="2">
        <f>Слияние1[[#This Row],[продажи руб]]-Слияние1[[#This Row],[Себестоимость продаж]]</f>
        <v>0</v>
      </c>
      <c r="N796" s="3">
        <f>IF(Слияние1[[#This Row],[Валовая прибыль, руб]]=0,0,Слияние1[[#This Row],[Валовая прибыль, руб]]/Слияние1[[#This Row],[продажи руб]])</f>
        <v>0</v>
      </c>
    </row>
    <row r="797" spans="1:14" x14ac:dyDescent="0.3">
      <c r="A797" s="1" t="s">
        <v>30</v>
      </c>
      <c r="B797" s="1" t="s">
        <v>65</v>
      </c>
      <c r="C797" s="1" t="s">
        <v>34</v>
      </c>
      <c r="D797" s="1" t="s">
        <v>13</v>
      </c>
      <c r="E797">
        <v>0</v>
      </c>
      <c r="F797">
        <v>5</v>
      </c>
      <c r="G797" s="2">
        <v>5655.424</v>
      </c>
      <c r="H797">
        <v>1</v>
      </c>
      <c r="I797" s="2">
        <v>1035.1379999999999</v>
      </c>
      <c r="J797">
        <v>18</v>
      </c>
      <c r="K79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797" s="2">
        <v>479.77400000000011</v>
      </c>
      <c r="M797" s="2">
        <f>Слияние1[[#This Row],[продажи руб]]-Слияние1[[#This Row],[Себестоимость продаж]]</f>
        <v>555.36399999999981</v>
      </c>
      <c r="N797" s="3">
        <f>IF(Слияние1[[#This Row],[Валовая прибыль, руб]]=0,0,Слияние1[[#This Row],[Валовая прибыль, руб]]/Слияние1[[#This Row],[продажи руб]])</f>
        <v>0.53651203994056818</v>
      </c>
    </row>
    <row r="798" spans="1:14" x14ac:dyDescent="0.3">
      <c r="A798" s="1" t="s">
        <v>30</v>
      </c>
      <c r="B798" s="1" t="s">
        <v>65</v>
      </c>
      <c r="C798" s="1" t="s">
        <v>34</v>
      </c>
      <c r="D798" s="1" t="s">
        <v>32</v>
      </c>
      <c r="E798">
        <v>0</v>
      </c>
      <c r="F798">
        <v>0</v>
      </c>
      <c r="G798" s="2">
        <v>0</v>
      </c>
      <c r="H798">
        <v>0</v>
      </c>
      <c r="I798" s="2">
        <v>0</v>
      </c>
      <c r="J798">
        <v>1</v>
      </c>
      <c r="K798" s="1">
        <f>IF(Слияние1[[#This Row],[продажи шт]]&gt;=0,(Слияние1[[#This Row],[продажи шт]]*Слияние1[[#This Row],[Себестоимость одного изделия]]),0)</f>
        <v>0</v>
      </c>
      <c r="L798" s="2">
        <v>479.77400000000011</v>
      </c>
      <c r="M798" s="2">
        <f>Слияние1[[#This Row],[продажи руб]]-Слияние1[[#This Row],[Себестоимость продаж]]</f>
        <v>0</v>
      </c>
      <c r="N798" s="3">
        <f>IF(Слияние1[[#This Row],[Валовая прибыль, руб]]=0,0,Слияние1[[#This Row],[Валовая прибыль, руб]]/Слияние1[[#This Row],[продажи руб]])</f>
        <v>0</v>
      </c>
    </row>
    <row r="799" spans="1:14" x14ac:dyDescent="0.3">
      <c r="A799" s="1" t="s">
        <v>30</v>
      </c>
      <c r="B799" s="1" t="s">
        <v>65</v>
      </c>
      <c r="C799" s="1" t="s">
        <v>34</v>
      </c>
      <c r="D799" s="1" t="s">
        <v>16</v>
      </c>
      <c r="E799">
        <v>0</v>
      </c>
      <c r="F799">
        <v>1</v>
      </c>
      <c r="G799" s="2">
        <v>1035.1379999999999</v>
      </c>
      <c r="H799">
        <v>0</v>
      </c>
      <c r="I799" s="2">
        <v>0</v>
      </c>
      <c r="J799">
        <v>1</v>
      </c>
      <c r="K799" s="1">
        <f>IF(Слияние1[[#This Row],[продажи шт]]&gt;=0,(Слияние1[[#This Row],[продажи шт]]*Слияние1[[#This Row],[Себестоимость одного изделия]]),0)</f>
        <v>0</v>
      </c>
      <c r="L799" s="2">
        <v>479.77400000000011</v>
      </c>
      <c r="M799" s="2">
        <f>Слияние1[[#This Row],[продажи руб]]-Слияние1[[#This Row],[Себестоимость продаж]]</f>
        <v>0</v>
      </c>
      <c r="N799" s="3">
        <f>IF(Слияние1[[#This Row],[Валовая прибыль, руб]]=0,0,Слияние1[[#This Row],[Валовая прибыль, руб]]/Слияние1[[#This Row],[продажи руб]])</f>
        <v>0</v>
      </c>
    </row>
    <row r="800" spans="1:14" x14ac:dyDescent="0.3">
      <c r="A800" s="1" t="s">
        <v>30</v>
      </c>
      <c r="B800" s="1" t="s">
        <v>65</v>
      </c>
      <c r="C800" s="1" t="s">
        <v>34</v>
      </c>
      <c r="D800" s="1" t="s">
        <v>13</v>
      </c>
      <c r="E800">
        <v>0</v>
      </c>
      <c r="F800">
        <v>1</v>
      </c>
      <c r="G800" s="2">
        <v>1139.2360000000001</v>
      </c>
      <c r="H800">
        <v>0</v>
      </c>
      <c r="I800" s="2">
        <v>0</v>
      </c>
      <c r="J800">
        <v>1</v>
      </c>
      <c r="K800" s="1">
        <f>IF(Слияние1[[#This Row],[продажи шт]]&gt;=0,(Слияние1[[#This Row],[продажи шт]]*Слияние1[[#This Row],[Себестоимость одного изделия]]),0)</f>
        <v>0</v>
      </c>
      <c r="L800" s="2">
        <v>479.77400000000011</v>
      </c>
      <c r="M800" s="2">
        <f>Слияние1[[#This Row],[продажи руб]]-Слияние1[[#This Row],[Себестоимость продаж]]</f>
        <v>0</v>
      </c>
      <c r="N800" s="3">
        <f>IF(Слияние1[[#This Row],[Валовая прибыль, руб]]=0,0,Слияние1[[#This Row],[Валовая прибыль, руб]]/Слияние1[[#This Row],[продажи руб]])</f>
        <v>0</v>
      </c>
    </row>
    <row r="801" spans="1:14" x14ac:dyDescent="0.3">
      <c r="A801" s="1" t="s">
        <v>30</v>
      </c>
      <c r="B801" s="1" t="s">
        <v>65</v>
      </c>
      <c r="C801" s="1" t="s">
        <v>34</v>
      </c>
      <c r="D801" s="1" t="s">
        <v>18</v>
      </c>
      <c r="E801">
        <v>0</v>
      </c>
      <c r="F801">
        <v>1</v>
      </c>
      <c r="G801" s="2">
        <v>1035.1379999999999</v>
      </c>
      <c r="H801">
        <v>0</v>
      </c>
      <c r="I801" s="2">
        <v>0</v>
      </c>
      <c r="J801">
        <v>0</v>
      </c>
      <c r="K801" s="1">
        <f>IF(Слияние1[[#This Row],[продажи шт]]&gt;=0,(Слияние1[[#This Row],[продажи шт]]*Слияние1[[#This Row],[Себестоимость одного изделия]]),0)</f>
        <v>0</v>
      </c>
      <c r="L801" s="2">
        <v>479.77400000000011</v>
      </c>
      <c r="M801" s="2">
        <f>Слияние1[[#This Row],[продажи руб]]-Слияние1[[#This Row],[Себестоимость продаж]]</f>
        <v>0</v>
      </c>
      <c r="N801" s="3">
        <f>IF(Слияние1[[#This Row],[Валовая прибыль, руб]]=0,0,Слияние1[[#This Row],[Валовая прибыль, руб]]/Слияние1[[#This Row],[продажи руб]])</f>
        <v>0</v>
      </c>
    </row>
    <row r="802" spans="1:14" x14ac:dyDescent="0.3">
      <c r="A802" s="1" t="s">
        <v>56</v>
      </c>
      <c r="B802" s="1" t="s">
        <v>66</v>
      </c>
      <c r="C802" s="1" t="s">
        <v>58</v>
      </c>
      <c r="D802" s="1" t="s">
        <v>19</v>
      </c>
      <c r="E802">
        <v>0</v>
      </c>
      <c r="F802">
        <v>1</v>
      </c>
      <c r="G802" s="2">
        <v>1321.7985000000001</v>
      </c>
      <c r="H802">
        <v>0</v>
      </c>
      <c r="I802" s="2">
        <v>0</v>
      </c>
      <c r="J802">
        <v>0</v>
      </c>
      <c r="K802" s="1">
        <f>IF(Слияние1[[#This Row],[продажи шт]]&gt;=0,(Слияние1[[#This Row],[продажи шт]]*Слияние1[[#This Row],[Себестоимость одного изделия]]),0)</f>
        <v>0</v>
      </c>
      <c r="L802" s="2">
        <v>544.56100000000004</v>
      </c>
      <c r="M802" s="2">
        <f>Слияние1[[#This Row],[продажи руб]]-Слияние1[[#This Row],[Себестоимость продаж]]</f>
        <v>0</v>
      </c>
      <c r="N802" s="3">
        <f>IF(Слияние1[[#This Row],[Валовая прибыль, руб]]=0,0,Слияние1[[#This Row],[Валовая прибыль, руб]]/Слияние1[[#This Row],[продажи руб]])</f>
        <v>0</v>
      </c>
    </row>
    <row r="803" spans="1:14" x14ac:dyDescent="0.3">
      <c r="A803" s="1" t="s">
        <v>56</v>
      </c>
      <c r="B803" s="1" t="s">
        <v>66</v>
      </c>
      <c r="C803" s="1" t="s">
        <v>58</v>
      </c>
      <c r="D803" s="1" t="s">
        <v>13</v>
      </c>
      <c r="E803">
        <v>0</v>
      </c>
      <c r="F803">
        <v>43</v>
      </c>
      <c r="G803" s="2">
        <v>55554.821000000004</v>
      </c>
      <c r="H803">
        <v>11</v>
      </c>
      <c r="I803" s="2">
        <v>14049.251</v>
      </c>
      <c r="J803">
        <v>0</v>
      </c>
      <c r="K803" s="1">
        <f>IF(Слияние1[[#This Row],[продажи шт]]&gt;=0,(Слияние1[[#This Row],[продажи шт]]*Слияние1[[#This Row],[Себестоимость одного изделия]]),0)</f>
        <v>5990.1710000000003</v>
      </c>
      <c r="L803" s="2">
        <v>544.56100000000004</v>
      </c>
      <c r="M803" s="2">
        <f>Слияние1[[#This Row],[продажи руб]]-Слияние1[[#This Row],[Себестоимость продаж]]</f>
        <v>8059.08</v>
      </c>
      <c r="N803" s="3">
        <f>IF(Слияние1[[#This Row],[Валовая прибыль, руб]]=0,0,Слияние1[[#This Row],[Валовая прибыль, руб]]/Слияние1[[#This Row],[продажи руб]])</f>
        <v>0.573630580021668</v>
      </c>
    </row>
    <row r="804" spans="1:14" x14ac:dyDescent="0.3">
      <c r="A804" s="1" t="s">
        <v>56</v>
      </c>
      <c r="B804" s="1" t="s">
        <v>66</v>
      </c>
      <c r="C804" s="1" t="s">
        <v>58</v>
      </c>
      <c r="D804" s="1" t="s">
        <v>14</v>
      </c>
      <c r="E804">
        <v>0</v>
      </c>
      <c r="F804">
        <v>1</v>
      </c>
      <c r="G804" s="2">
        <v>1404.4145000000001</v>
      </c>
      <c r="H804">
        <v>1</v>
      </c>
      <c r="I804" s="2">
        <v>1301.1445000000001</v>
      </c>
      <c r="J804">
        <v>0</v>
      </c>
      <c r="K804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04" s="2">
        <v>544.56100000000004</v>
      </c>
      <c r="M804" s="2">
        <f>Слияние1[[#This Row],[продажи руб]]-Слияние1[[#This Row],[Себестоимость продаж]]</f>
        <v>756.58350000000007</v>
      </c>
      <c r="N804" s="3">
        <f>IF(Слияние1[[#This Row],[Валовая прибыль, руб]]=0,0,Слияние1[[#This Row],[Валовая прибыль, руб]]/Слияние1[[#This Row],[продажи руб]])</f>
        <v>0.5814753857085051</v>
      </c>
    </row>
    <row r="805" spans="1:14" x14ac:dyDescent="0.3">
      <c r="A805" s="1" t="s">
        <v>56</v>
      </c>
      <c r="B805" s="1" t="s">
        <v>66</v>
      </c>
      <c r="C805" s="1" t="s">
        <v>58</v>
      </c>
      <c r="D805" s="1" t="s">
        <v>32</v>
      </c>
      <c r="E805">
        <v>0</v>
      </c>
      <c r="F805">
        <v>1</v>
      </c>
      <c r="G805" s="2">
        <v>1404.4145000000001</v>
      </c>
      <c r="H805">
        <v>0</v>
      </c>
      <c r="I805" s="2">
        <v>0</v>
      </c>
      <c r="J805">
        <v>1</v>
      </c>
      <c r="K805" s="1">
        <f>IF(Слияние1[[#This Row],[продажи шт]]&gt;=0,(Слияние1[[#This Row],[продажи шт]]*Слияние1[[#This Row],[Себестоимость одного изделия]]),0)</f>
        <v>0</v>
      </c>
      <c r="L805" s="2">
        <v>544.56100000000004</v>
      </c>
      <c r="M805" s="2">
        <f>Слияние1[[#This Row],[продажи руб]]-Слияние1[[#This Row],[Себестоимость продаж]]</f>
        <v>0</v>
      </c>
      <c r="N805" s="3">
        <f>IF(Слияние1[[#This Row],[Валовая прибыль, руб]]=0,0,Слияние1[[#This Row],[Валовая прибыль, руб]]/Слияние1[[#This Row],[продажи руб]])</f>
        <v>0</v>
      </c>
    </row>
    <row r="806" spans="1:14" x14ac:dyDescent="0.3">
      <c r="A806" s="1" t="s">
        <v>56</v>
      </c>
      <c r="B806" s="1" t="s">
        <v>66</v>
      </c>
      <c r="C806" s="1" t="s">
        <v>58</v>
      </c>
      <c r="D806" s="1" t="s">
        <v>15</v>
      </c>
      <c r="E806">
        <v>0</v>
      </c>
      <c r="F806">
        <v>1</v>
      </c>
      <c r="G806" s="2">
        <v>1228.8554999999999</v>
      </c>
      <c r="H806">
        <v>1</v>
      </c>
      <c r="I806" s="2">
        <v>1228.8554999999999</v>
      </c>
      <c r="J806">
        <v>0</v>
      </c>
      <c r="K806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06" s="2">
        <v>544.56100000000004</v>
      </c>
      <c r="M806" s="2">
        <f>Слияние1[[#This Row],[продажи руб]]-Слияние1[[#This Row],[Себестоимость продаж]]</f>
        <v>684.29449999999986</v>
      </c>
      <c r="N806" s="3">
        <f>IF(Слияние1[[#This Row],[Валовая прибыль, руб]]=0,0,Слияние1[[#This Row],[Валовая прибыль, руб]]/Слияние1[[#This Row],[продажи руб]])</f>
        <v>0.5568551387856423</v>
      </c>
    </row>
    <row r="807" spans="1:14" x14ac:dyDescent="0.3">
      <c r="A807" s="1" t="s">
        <v>56</v>
      </c>
      <c r="B807" s="1" t="s">
        <v>66</v>
      </c>
      <c r="C807" s="1" t="s">
        <v>58</v>
      </c>
      <c r="D807" s="1" t="s">
        <v>16</v>
      </c>
      <c r="E807">
        <v>0</v>
      </c>
      <c r="F807">
        <v>4</v>
      </c>
      <c r="G807" s="2">
        <v>5491.767499999999</v>
      </c>
      <c r="H807">
        <v>0</v>
      </c>
      <c r="I807" s="2">
        <v>0</v>
      </c>
      <c r="J807">
        <v>0</v>
      </c>
      <c r="K807" s="1">
        <f>IF(Слияние1[[#This Row],[продажи шт]]&gt;=0,(Слияние1[[#This Row],[продажи шт]]*Слияние1[[#This Row],[Себестоимость одного изделия]]),0)</f>
        <v>0</v>
      </c>
      <c r="L807" s="2">
        <v>544.56100000000004</v>
      </c>
      <c r="M807" s="2">
        <f>Слияние1[[#This Row],[продажи руб]]-Слияние1[[#This Row],[Себестоимость продаж]]</f>
        <v>0</v>
      </c>
      <c r="N807" s="3">
        <f>IF(Слияние1[[#This Row],[Валовая прибыль, руб]]=0,0,Слияние1[[#This Row],[Валовая прибыль, руб]]/Слияние1[[#This Row],[продажи руб]])</f>
        <v>0</v>
      </c>
    </row>
    <row r="808" spans="1:14" x14ac:dyDescent="0.3">
      <c r="A808" s="1" t="s">
        <v>56</v>
      </c>
      <c r="B808" s="1" t="s">
        <v>66</v>
      </c>
      <c r="C808" s="1" t="s">
        <v>58</v>
      </c>
      <c r="D808" s="1" t="s">
        <v>13</v>
      </c>
      <c r="E808">
        <v>0</v>
      </c>
      <c r="F808">
        <v>2</v>
      </c>
      <c r="G808" s="2">
        <v>2557.0479999999998</v>
      </c>
      <c r="H808">
        <v>0</v>
      </c>
      <c r="I808" s="2">
        <v>0</v>
      </c>
      <c r="J808">
        <v>0</v>
      </c>
      <c r="K808" s="1">
        <f>IF(Слияние1[[#This Row],[продажи шт]]&gt;=0,(Слияние1[[#This Row],[продажи шт]]*Слияние1[[#This Row],[Себестоимость одного изделия]]),0)</f>
        <v>0</v>
      </c>
      <c r="L808" s="2">
        <v>544.56100000000004</v>
      </c>
      <c r="M808" s="2">
        <f>Слияние1[[#This Row],[продажи руб]]-Слияние1[[#This Row],[Себестоимость продаж]]</f>
        <v>0</v>
      </c>
      <c r="N808" s="3">
        <f>IF(Слияние1[[#This Row],[Валовая прибыль, руб]]=0,0,Слияние1[[#This Row],[Валовая прибыль, руб]]/Слияние1[[#This Row],[продажи руб]])</f>
        <v>0</v>
      </c>
    </row>
    <row r="809" spans="1:14" x14ac:dyDescent="0.3">
      <c r="A809" s="1" t="s">
        <v>56</v>
      </c>
      <c r="B809" s="1" t="s">
        <v>66</v>
      </c>
      <c r="C809" s="1" t="s">
        <v>58</v>
      </c>
      <c r="D809" s="1" t="s">
        <v>17</v>
      </c>
      <c r="E809">
        <v>0</v>
      </c>
      <c r="F809">
        <v>3</v>
      </c>
      <c r="G809" s="2">
        <v>4048.0115000000001</v>
      </c>
      <c r="H809">
        <v>0</v>
      </c>
      <c r="I809" s="2">
        <v>0</v>
      </c>
      <c r="J809">
        <v>0</v>
      </c>
      <c r="K809" s="1">
        <f>IF(Слияние1[[#This Row],[продажи шт]]&gt;=0,(Слияние1[[#This Row],[продажи шт]]*Слияние1[[#This Row],[Себестоимость одного изделия]]),0)</f>
        <v>0</v>
      </c>
      <c r="L809" s="2">
        <v>544.56100000000004</v>
      </c>
      <c r="M809" s="2">
        <f>Слияние1[[#This Row],[продажи руб]]-Слияние1[[#This Row],[Себестоимость продаж]]</f>
        <v>0</v>
      </c>
      <c r="N809" s="3">
        <f>IF(Слияние1[[#This Row],[Валовая прибыль, руб]]=0,0,Слияние1[[#This Row],[Валовая прибыль, руб]]/Слияние1[[#This Row],[продажи руб]])</f>
        <v>0</v>
      </c>
    </row>
    <row r="810" spans="1:14" x14ac:dyDescent="0.3">
      <c r="A810" s="1" t="s">
        <v>56</v>
      </c>
      <c r="B810" s="1" t="s">
        <v>66</v>
      </c>
      <c r="C810" s="1" t="s">
        <v>58</v>
      </c>
      <c r="D810" s="1" t="s">
        <v>18</v>
      </c>
      <c r="E810">
        <v>0</v>
      </c>
      <c r="F810">
        <v>6</v>
      </c>
      <c r="G810" s="2">
        <v>8343.8709999999992</v>
      </c>
      <c r="H810">
        <v>-1</v>
      </c>
      <c r="I810" s="2">
        <v>-1404.4145000000001</v>
      </c>
      <c r="J810">
        <v>0</v>
      </c>
      <c r="K810" s="1">
        <f>IF(Слияние1[[#This Row],[продажи шт]]&gt;=0,(Слияние1[[#This Row],[продажи шт]]*Слияние1[[#This Row],[Себестоимость одного изделия]]),0)</f>
        <v>0</v>
      </c>
      <c r="L810" s="2">
        <v>544.56100000000004</v>
      </c>
      <c r="M810" s="2">
        <f>Слияние1[[#This Row],[продажи руб]]-Слияние1[[#This Row],[Себестоимость продаж]]</f>
        <v>-1404.4145000000001</v>
      </c>
      <c r="N810" s="3">
        <f>IF(Слияние1[[#This Row],[Валовая прибыль, руб]]=0,0,Слияние1[[#This Row],[Валовая прибыль, руб]]/Слияние1[[#This Row],[продажи руб]])</f>
        <v>1</v>
      </c>
    </row>
    <row r="811" spans="1:14" x14ac:dyDescent="0.3">
      <c r="A811" s="1" t="s">
        <v>56</v>
      </c>
      <c r="B811" s="1" t="s">
        <v>66</v>
      </c>
      <c r="C811" s="1" t="s">
        <v>58</v>
      </c>
      <c r="D811" s="1" t="s">
        <v>19</v>
      </c>
      <c r="E811">
        <v>0</v>
      </c>
      <c r="F811">
        <v>2</v>
      </c>
      <c r="G811" s="2">
        <v>2726.2130000000002</v>
      </c>
      <c r="H811">
        <v>0</v>
      </c>
      <c r="I811" s="2">
        <v>0</v>
      </c>
      <c r="J811">
        <v>0</v>
      </c>
      <c r="K811" s="1">
        <f>IF(Слияние1[[#This Row],[продажи шт]]&gt;=0,(Слияние1[[#This Row],[продажи шт]]*Слияние1[[#This Row],[Себестоимость одного изделия]]),0)</f>
        <v>0</v>
      </c>
      <c r="L811" s="2">
        <v>544.56100000000004</v>
      </c>
      <c r="M811" s="2">
        <f>Слияние1[[#This Row],[продажи руб]]-Слияние1[[#This Row],[Себестоимость продаж]]</f>
        <v>0</v>
      </c>
      <c r="N811" s="3">
        <f>IF(Слияние1[[#This Row],[Валовая прибыль, руб]]=0,0,Слияние1[[#This Row],[Валовая прибыль, руб]]/Слияние1[[#This Row],[продажи руб]])</f>
        <v>0</v>
      </c>
    </row>
    <row r="812" spans="1:14" x14ac:dyDescent="0.3">
      <c r="A812" s="1" t="s">
        <v>56</v>
      </c>
      <c r="B812" s="1" t="s">
        <v>66</v>
      </c>
      <c r="C812" s="1" t="s">
        <v>59</v>
      </c>
      <c r="D812" s="1" t="s">
        <v>13</v>
      </c>
      <c r="E812">
        <v>0</v>
      </c>
      <c r="F812">
        <v>1</v>
      </c>
      <c r="G812" s="2">
        <v>1321.7985000000001</v>
      </c>
      <c r="H812">
        <v>1</v>
      </c>
      <c r="I812" s="2">
        <v>1321.7985000000001</v>
      </c>
      <c r="J812">
        <v>0</v>
      </c>
      <c r="K812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12" s="2">
        <v>544.56100000000004</v>
      </c>
      <c r="M812" s="2">
        <f>Слияние1[[#This Row],[продажи руб]]-Слияние1[[#This Row],[Себестоимость продаж]]</f>
        <v>777.23750000000007</v>
      </c>
      <c r="N812" s="3">
        <f>IF(Слияние1[[#This Row],[Валовая прибыль, руб]]=0,0,Слияние1[[#This Row],[Валовая прибыль, руб]]/Слияние1[[#This Row],[продажи руб]])</f>
        <v>0.58801511728149181</v>
      </c>
    </row>
    <row r="813" spans="1:14" x14ac:dyDescent="0.3">
      <c r="A813" s="1" t="s">
        <v>56</v>
      </c>
      <c r="B813" s="1" t="s">
        <v>66</v>
      </c>
      <c r="C813" s="1" t="s">
        <v>59</v>
      </c>
      <c r="D813" s="1" t="s">
        <v>13</v>
      </c>
      <c r="E813">
        <v>0</v>
      </c>
      <c r="F813">
        <v>35</v>
      </c>
      <c r="G813" s="2">
        <v>45856.261500000001</v>
      </c>
      <c r="H813">
        <v>11</v>
      </c>
      <c r="I813" s="2">
        <v>14137.030500000001</v>
      </c>
      <c r="J813">
        <v>0</v>
      </c>
      <c r="K813" s="1">
        <f>IF(Слияние1[[#This Row],[продажи шт]]&gt;=0,(Слияние1[[#This Row],[продажи шт]]*Слияние1[[#This Row],[Себестоимость одного изделия]]),0)</f>
        <v>5990.1710000000003</v>
      </c>
      <c r="L813" s="2">
        <v>544.56100000000004</v>
      </c>
      <c r="M813" s="2">
        <f>Слияние1[[#This Row],[продажи руб]]-Слияние1[[#This Row],[Себестоимость продаж]]</f>
        <v>8146.8595000000005</v>
      </c>
      <c r="N813" s="3">
        <f>IF(Слияние1[[#This Row],[Валовая прибыль, руб]]=0,0,Слияние1[[#This Row],[Валовая прибыль, руб]]/Слияние1[[#This Row],[продажи руб]])</f>
        <v>0.57627798850685086</v>
      </c>
    </row>
    <row r="814" spans="1:14" x14ac:dyDescent="0.3">
      <c r="A814" s="1" t="s">
        <v>56</v>
      </c>
      <c r="B814" s="1" t="s">
        <v>66</v>
      </c>
      <c r="C814" s="1" t="s">
        <v>59</v>
      </c>
      <c r="D814" s="1" t="s">
        <v>14</v>
      </c>
      <c r="E814">
        <v>0</v>
      </c>
      <c r="F814">
        <v>2</v>
      </c>
      <c r="G814" s="2">
        <v>2762.8404999999989</v>
      </c>
      <c r="H814">
        <v>0</v>
      </c>
      <c r="I814" s="2">
        <v>0</v>
      </c>
      <c r="J814">
        <v>1</v>
      </c>
      <c r="K814" s="1">
        <f>IF(Слияние1[[#This Row],[продажи шт]]&gt;=0,(Слияние1[[#This Row],[продажи шт]]*Слияние1[[#This Row],[Себестоимость одного изделия]]),0)</f>
        <v>0</v>
      </c>
      <c r="L814" s="2">
        <v>544.56100000000004</v>
      </c>
      <c r="M814" s="2">
        <f>Слияние1[[#This Row],[продажи руб]]-Слияние1[[#This Row],[Себестоимость продаж]]</f>
        <v>0</v>
      </c>
      <c r="N814" s="3">
        <f>IF(Слияние1[[#This Row],[Валовая прибыль, руб]]=0,0,Слияние1[[#This Row],[Валовая прибыль, руб]]/Слияние1[[#This Row],[продажи руб]])</f>
        <v>0</v>
      </c>
    </row>
    <row r="815" spans="1:14" x14ac:dyDescent="0.3">
      <c r="A815" s="1" t="s">
        <v>56</v>
      </c>
      <c r="B815" s="1" t="s">
        <v>66</v>
      </c>
      <c r="C815" s="1" t="s">
        <v>59</v>
      </c>
      <c r="D815" s="1" t="s">
        <v>15</v>
      </c>
      <c r="E815">
        <v>0</v>
      </c>
      <c r="F815">
        <v>1</v>
      </c>
      <c r="G815" s="2">
        <v>1404.4145000000001</v>
      </c>
      <c r="H815">
        <v>0</v>
      </c>
      <c r="I815" s="2">
        <v>0</v>
      </c>
      <c r="J815">
        <v>0</v>
      </c>
      <c r="K815" s="1">
        <f>IF(Слияние1[[#This Row],[продажи шт]]&gt;=0,(Слияние1[[#This Row],[продажи шт]]*Слияние1[[#This Row],[Себестоимость одного изделия]]),0)</f>
        <v>0</v>
      </c>
      <c r="L815" s="2">
        <v>544.56100000000004</v>
      </c>
      <c r="M815" s="2">
        <f>Слияние1[[#This Row],[продажи руб]]-Слияние1[[#This Row],[Себестоимость продаж]]</f>
        <v>0</v>
      </c>
      <c r="N815" s="3">
        <f>IF(Слияние1[[#This Row],[Валовая прибыль, руб]]=0,0,Слияние1[[#This Row],[Валовая прибыль, руб]]/Слияние1[[#This Row],[продажи руб]])</f>
        <v>0</v>
      </c>
    </row>
    <row r="816" spans="1:14" x14ac:dyDescent="0.3">
      <c r="A816" s="1" t="s">
        <v>56</v>
      </c>
      <c r="B816" s="1" t="s">
        <v>66</v>
      </c>
      <c r="C816" s="1" t="s">
        <v>59</v>
      </c>
      <c r="D816" s="1" t="s">
        <v>16</v>
      </c>
      <c r="E816">
        <v>0</v>
      </c>
      <c r="F816">
        <v>4</v>
      </c>
      <c r="G816" s="2">
        <v>5409.151499999999</v>
      </c>
      <c r="H816">
        <v>1</v>
      </c>
      <c r="I816" s="2">
        <v>1404.4145000000001</v>
      </c>
      <c r="J816">
        <v>0</v>
      </c>
      <c r="K816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16" s="2">
        <v>544.56100000000004</v>
      </c>
      <c r="M816" s="2">
        <f>Слияние1[[#This Row],[продажи руб]]-Слияние1[[#This Row],[Себестоимость продаж]]</f>
        <v>859.85350000000005</v>
      </c>
      <c r="N816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817" spans="1:14" x14ac:dyDescent="0.3">
      <c r="A817" s="1" t="s">
        <v>56</v>
      </c>
      <c r="B817" s="1" t="s">
        <v>66</v>
      </c>
      <c r="C817" s="1" t="s">
        <v>59</v>
      </c>
      <c r="D817" s="1" t="s">
        <v>13</v>
      </c>
      <c r="E817">
        <v>0</v>
      </c>
      <c r="F817">
        <v>6</v>
      </c>
      <c r="G817" s="2">
        <v>8042.4214999999986</v>
      </c>
      <c r="H817">
        <v>2</v>
      </c>
      <c r="I817" s="2">
        <v>2813.9924999999989</v>
      </c>
      <c r="J817">
        <v>0</v>
      </c>
      <c r="K817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817" s="2">
        <v>544.56100000000004</v>
      </c>
      <c r="M817" s="2">
        <f>Слияние1[[#This Row],[продажи руб]]-Слияние1[[#This Row],[Себестоимость продаж]]</f>
        <v>1724.8704999999989</v>
      </c>
      <c r="N817" s="3">
        <f>IF(Слияние1[[#This Row],[Валовая прибыль, руб]]=0,0,Слияние1[[#This Row],[Валовая прибыль, руб]]/Слияние1[[#This Row],[продажи руб]])</f>
        <v>0.61296201038204601</v>
      </c>
    </row>
    <row r="818" spans="1:14" x14ac:dyDescent="0.3">
      <c r="A818" s="1" t="s">
        <v>56</v>
      </c>
      <c r="B818" s="1" t="s">
        <v>66</v>
      </c>
      <c r="C818" s="1" t="s">
        <v>59</v>
      </c>
      <c r="D818" s="1" t="s">
        <v>17</v>
      </c>
      <c r="E818">
        <v>0</v>
      </c>
      <c r="F818">
        <v>4</v>
      </c>
      <c r="G818" s="2">
        <v>5525.6809999999987</v>
      </c>
      <c r="H818">
        <v>0</v>
      </c>
      <c r="I818" s="2">
        <v>0</v>
      </c>
      <c r="J818">
        <v>0</v>
      </c>
      <c r="K818" s="1">
        <f>IF(Слияние1[[#This Row],[продажи шт]]&gt;=0,(Слияние1[[#This Row],[продажи шт]]*Слияние1[[#This Row],[Себестоимость одного изделия]]),0)</f>
        <v>0</v>
      </c>
      <c r="L818" s="2">
        <v>544.56100000000004</v>
      </c>
      <c r="M818" s="2">
        <f>Слияние1[[#This Row],[продажи руб]]-Слияние1[[#This Row],[Себестоимость продаж]]</f>
        <v>0</v>
      </c>
      <c r="N818" s="3">
        <f>IF(Слияние1[[#This Row],[Валовая прибыль, руб]]=0,0,Слияние1[[#This Row],[Валовая прибыль, руб]]/Слияние1[[#This Row],[продажи руб]])</f>
        <v>0</v>
      </c>
    </row>
    <row r="819" spans="1:14" x14ac:dyDescent="0.3">
      <c r="A819" s="1" t="s">
        <v>56</v>
      </c>
      <c r="B819" s="1" t="s">
        <v>66</v>
      </c>
      <c r="C819" s="1" t="s">
        <v>59</v>
      </c>
      <c r="D819" s="1" t="s">
        <v>18</v>
      </c>
      <c r="E819">
        <v>0</v>
      </c>
      <c r="F819">
        <v>14</v>
      </c>
      <c r="G819" s="2">
        <v>18931.7945</v>
      </c>
      <c r="H819">
        <v>5</v>
      </c>
      <c r="I819" s="2">
        <v>6763.8974999999991</v>
      </c>
      <c r="J819">
        <v>0</v>
      </c>
      <c r="K819" s="1">
        <f>IF(Слияние1[[#This Row],[продажи шт]]&gt;=0,(Слияние1[[#This Row],[продажи шт]]*Слияние1[[#This Row],[Себестоимость одного изделия]]),0)</f>
        <v>2722.8050000000003</v>
      </c>
      <c r="L819" s="2">
        <v>544.56100000000004</v>
      </c>
      <c r="M819" s="2">
        <f>Слияние1[[#This Row],[продажи руб]]-Слияние1[[#This Row],[Себестоимость продаж]]</f>
        <v>4041.0924999999988</v>
      </c>
      <c r="N819" s="3">
        <f>IF(Слияние1[[#This Row],[Валовая прибыль, руб]]=0,0,Слияние1[[#This Row],[Валовая прибыль, руб]]/Слияние1[[#This Row],[продажи руб]])</f>
        <v>0.597450286613598</v>
      </c>
    </row>
    <row r="820" spans="1:14" x14ac:dyDescent="0.3">
      <c r="A820" s="1" t="s">
        <v>56</v>
      </c>
      <c r="B820" s="1" t="s">
        <v>66</v>
      </c>
      <c r="C820" s="1" t="s">
        <v>59</v>
      </c>
      <c r="D820" s="1" t="s">
        <v>19</v>
      </c>
      <c r="E820">
        <v>0</v>
      </c>
      <c r="F820">
        <v>2</v>
      </c>
      <c r="G820" s="2">
        <v>2457.7109999999998</v>
      </c>
      <c r="H820">
        <v>2</v>
      </c>
      <c r="I820" s="2">
        <v>2457.7109999999998</v>
      </c>
      <c r="J820">
        <v>0</v>
      </c>
      <c r="K820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820" s="2">
        <v>544.56100000000004</v>
      </c>
      <c r="M820" s="2">
        <f>Слияние1[[#This Row],[продажи руб]]-Слияние1[[#This Row],[Себестоимость продаж]]</f>
        <v>1368.5889999999997</v>
      </c>
      <c r="N820" s="3">
        <f>IF(Слияние1[[#This Row],[Валовая прибыль, руб]]=0,0,Слияние1[[#This Row],[Валовая прибыль, руб]]/Слияние1[[#This Row],[продажи руб]])</f>
        <v>0.5568551387856423</v>
      </c>
    </row>
    <row r="821" spans="1:14" x14ac:dyDescent="0.3">
      <c r="A821" s="1" t="s">
        <v>56</v>
      </c>
      <c r="B821" s="1" t="s">
        <v>66</v>
      </c>
      <c r="C821" s="1" t="s">
        <v>60</v>
      </c>
      <c r="D821" s="1" t="s">
        <v>13</v>
      </c>
      <c r="E821">
        <v>0</v>
      </c>
      <c r="F821">
        <v>34</v>
      </c>
      <c r="G821" s="2">
        <v>44256.128499999992</v>
      </c>
      <c r="H821">
        <v>6</v>
      </c>
      <c r="I821" s="2">
        <v>7910.1369999999997</v>
      </c>
      <c r="J821">
        <v>0</v>
      </c>
      <c r="K821" s="1">
        <f>IF(Слияние1[[#This Row],[продажи шт]]&gt;=0,(Слияние1[[#This Row],[продажи шт]]*Слияние1[[#This Row],[Себестоимость одного изделия]]),0)</f>
        <v>3267.366</v>
      </c>
      <c r="L821" s="2">
        <v>544.56100000000004</v>
      </c>
      <c r="M821" s="2">
        <f>Слияние1[[#This Row],[продажи руб]]-Слияние1[[#This Row],[Себестоимость продаж]]</f>
        <v>4642.7709999999997</v>
      </c>
      <c r="N821" s="3">
        <f>IF(Слияние1[[#This Row],[Валовая прибыль, руб]]=0,0,Слияние1[[#This Row],[Валовая прибыль, руб]]/Слияние1[[#This Row],[продажи руб]])</f>
        <v>0.58693939182090016</v>
      </c>
    </row>
    <row r="822" spans="1:14" x14ac:dyDescent="0.3">
      <c r="A822" s="1" t="s">
        <v>56</v>
      </c>
      <c r="B822" s="1" t="s">
        <v>66</v>
      </c>
      <c r="C822" s="1" t="s">
        <v>60</v>
      </c>
      <c r="D822" s="1" t="s">
        <v>14</v>
      </c>
      <c r="E822">
        <v>0</v>
      </c>
      <c r="F822">
        <v>1</v>
      </c>
      <c r="G822" s="2">
        <v>1228.8554999999999</v>
      </c>
      <c r="H822">
        <v>1</v>
      </c>
      <c r="I822" s="2">
        <v>1228.8554999999999</v>
      </c>
      <c r="J822">
        <v>0</v>
      </c>
      <c r="K822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22" s="2">
        <v>544.56100000000004</v>
      </c>
      <c r="M822" s="2">
        <f>Слияние1[[#This Row],[продажи руб]]-Слияние1[[#This Row],[Себестоимость продаж]]</f>
        <v>684.29449999999986</v>
      </c>
      <c r="N822" s="3">
        <f>IF(Слияние1[[#This Row],[Валовая прибыль, руб]]=0,0,Слияние1[[#This Row],[Валовая прибыль, руб]]/Слияние1[[#This Row],[продажи руб]])</f>
        <v>0.5568551387856423</v>
      </c>
    </row>
    <row r="823" spans="1:14" x14ac:dyDescent="0.3">
      <c r="A823" s="1" t="s">
        <v>56</v>
      </c>
      <c r="B823" s="1" t="s">
        <v>66</v>
      </c>
      <c r="C823" s="1" t="s">
        <v>60</v>
      </c>
      <c r="D823" s="1" t="s">
        <v>32</v>
      </c>
      <c r="E823">
        <v>0</v>
      </c>
      <c r="F823">
        <v>1</v>
      </c>
      <c r="G823" s="2">
        <v>1404.4145000000001</v>
      </c>
      <c r="H823">
        <v>0</v>
      </c>
      <c r="I823" s="2">
        <v>0</v>
      </c>
      <c r="J823">
        <v>1</v>
      </c>
      <c r="K823" s="1">
        <f>IF(Слияние1[[#This Row],[продажи шт]]&gt;=0,(Слияние1[[#This Row],[продажи шт]]*Слияние1[[#This Row],[Себестоимость одного изделия]]),0)</f>
        <v>0</v>
      </c>
      <c r="L823" s="2">
        <v>544.56100000000004</v>
      </c>
      <c r="M823" s="2">
        <f>Слияние1[[#This Row],[продажи руб]]-Слияние1[[#This Row],[Себестоимость продаж]]</f>
        <v>0</v>
      </c>
      <c r="N823" s="3">
        <f>IF(Слияние1[[#This Row],[Валовая прибыль, руб]]=0,0,Слияние1[[#This Row],[Валовая прибыль, руб]]/Слияние1[[#This Row],[продажи руб]])</f>
        <v>0</v>
      </c>
    </row>
    <row r="824" spans="1:14" x14ac:dyDescent="0.3">
      <c r="A824" s="1" t="s">
        <v>56</v>
      </c>
      <c r="B824" s="1" t="s">
        <v>66</v>
      </c>
      <c r="C824" s="1" t="s">
        <v>60</v>
      </c>
      <c r="D824" s="1" t="s">
        <v>15</v>
      </c>
      <c r="E824">
        <v>0</v>
      </c>
      <c r="F824">
        <v>2</v>
      </c>
      <c r="G824" s="2">
        <v>2633.27</v>
      </c>
      <c r="H824">
        <v>2</v>
      </c>
      <c r="I824" s="2">
        <v>2633.27</v>
      </c>
      <c r="J824">
        <v>1</v>
      </c>
      <c r="K824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824" s="2">
        <v>544.56100000000004</v>
      </c>
      <c r="M824" s="2">
        <f>Слияние1[[#This Row],[продажи руб]]-Слияние1[[#This Row],[Себестоимость продаж]]</f>
        <v>1544.1479999999999</v>
      </c>
      <c r="N824" s="3">
        <f>IF(Слияние1[[#This Row],[Валовая прибыль, руб]]=0,0,Слияние1[[#This Row],[Валовая прибыль, руб]]/Слияние1[[#This Row],[продажи руб]])</f>
        <v>0.58639941973287957</v>
      </c>
    </row>
    <row r="825" spans="1:14" x14ac:dyDescent="0.3">
      <c r="A825" s="1" t="s">
        <v>56</v>
      </c>
      <c r="B825" s="1" t="s">
        <v>66</v>
      </c>
      <c r="C825" s="1" t="s">
        <v>60</v>
      </c>
      <c r="D825" s="1" t="s">
        <v>16</v>
      </c>
      <c r="E825">
        <v>0</v>
      </c>
      <c r="F825">
        <v>1</v>
      </c>
      <c r="G825" s="2">
        <v>1228.8554999999999</v>
      </c>
      <c r="H825">
        <v>1</v>
      </c>
      <c r="I825" s="2">
        <v>1228.8554999999999</v>
      </c>
      <c r="J825">
        <v>0</v>
      </c>
      <c r="K825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25" s="2">
        <v>544.56100000000004</v>
      </c>
      <c r="M825" s="2">
        <f>Слияние1[[#This Row],[продажи руб]]-Слияние1[[#This Row],[Себестоимость продаж]]</f>
        <v>684.29449999999986</v>
      </c>
      <c r="N825" s="3">
        <f>IF(Слияние1[[#This Row],[Валовая прибыль, руб]]=0,0,Слияние1[[#This Row],[Валовая прибыль, руб]]/Слияние1[[#This Row],[продажи руб]])</f>
        <v>0.5568551387856423</v>
      </c>
    </row>
    <row r="826" spans="1:14" x14ac:dyDescent="0.3">
      <c r="A826" s="1" t="s">
        <v>56</v>
      </c>
      <c r="B826" s="1" t="s">
        <v>66</v>
      </c>
      <c r="C826" s="1" t="s">
        <v>60</v>
      </c>
      <c r="D826" s="1" t="s">
        <v>13</v>
      </c>
      <c r="E826">
        <v>0</v>
      </c>
      <c r="F826">
        <v>4</v>
      </c>
      <c r="G826" s="2">
        <v>5442.0990000000002</v>
      </c>
      <c r="H826">
        <v>0</v>
      </c>
      <c r="I826" s="2">
        <v>0</v>
      </c>
      <c r="J826">
        <v>1</v>
      </c>
      <c r="K826" s="1">
        <f>IF(Слияние1[[#This Row],[продажи шт]]&gt;=0,(Слияние1[[#This Row],[продажи шт]]*Слияние1[[#This Row],[Себестоимость одного изделия]]),0)</f>
        <v>0</v>
      </c>
      <c r="L826" s="2">
        <v>544.56100000000004</v>
      </c>
      <c r="M826" s="2">
        <f>Слияние1[[#This Row],[продажи руб]]-Слияние1[[#This Row],[Себестоимость продаж]]</f>
        <v>0</v>
      </c>
      <c r="N826" s="3">
        <f>IF(Слияние1[[#This Row],[Валовая прибыль, руб]]=0,0,Слияние1[[#This Row],[Валовая прибыль, руб]]/Слияние1[[#This Row],[продажи руб]])</f>
        <v>0</v>
      </c>
    </row>
    <row r="827" spans="1:14" x14ac:dyDescent="0.3">
      <c r="A827" s="1" t="s">
        <v>56</v>
      </c>
      <c r="B827" s="1" t="s">
        <v>66</v>
      </c>
      <c r="C827" s="1" t="s">
        <v>60</v>
      </c>
      <c r="D827" s="1" t="s">
        <v>17</v>
      </c>
      <c r="E827">
        <v>0</v>
      </c>
      <c r="F827">
        <v>2</v>
      </c>
      <c r="G827" s="2">
        <v>2726.2130000000002</v>
      </c>
      <c r="H827">
        <v>1</v>
      </c>
      <c r="I827" s="2">
        <v>1404.4145000000001</v>
      </c>
      <c r="J827">
        <v>1</v>
      </c>
      <c r="K827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27" s="2">
        <v>544.56100000000004</v>
      </c>
      <c r="M827" s="2">
        <f>Слияние1[[#This Row],[продажи руб]]-Слияние1[[#This Row],[Себестоимость продаж]]</f>
        <v>859.85350000000005</v>
      </c>
      <c r="N827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828" spans="1:14" x14ac:dyDescent="0.3">
      <c r="A828" s="1" t="s">
        <v>56</v>
      </c>
      <c r="B828" s="1" t="s">
        <v>66</v>
      </c>
      <c r="C828" s="1" t="s">
        <v>60</v>
      </c>
      <c r="D828" s="1" t="s">
        <v>18</v>
      </c>
      <c r="E828">
        <v>0</v>
      </c>
      <c r="F828">
        <v>7</v>
      </c>
      <c r="G828" s="2">
        <v>9457.1630000000005</v>
      </c>
      <c r="H828">
        <v>1</v>
      </c>
      <c r="I828" s="2">
        <v>1321.7985000000001</v>
      </c>
      <c r="J828">
        <v>1</v>
      </c>
      <c r="K828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28" s="2">
        <v>544.56100000000004</v>
      </c>
      <c r="M828" s="2">
        <f>Слияние1[[#This Row],[продажи руб]]-Слияние1[[#This Row],[Себестоимость продаж]]</f>
        <v>777.23750000000007</v>
      </c>
      <c r="N828" s="3">
        <f>IF(Слияние1[[#This Row],[Валовая прибыль, руб]]=0,0,Слияние1[[#This Row],[Валовая прибыль, руб]]/Слияние1[[#This Row],[продажи руб]])</f>
        <v>0.58801511728149181</v>
      </c>
    </row>
    <row r="829" spans="1:14" x14ac:dyDescent="0.3">
      <c r="A829" s="1" t="s">
        <v>56</v>
      </c>
      <c r="B829" s="1" t="s">
        <v>66</v>
      </c>
      <c r="C829" s="1" t="s">
        <v>60</v>
      </c>
      <c r="D829" s="1" t="s">
        <v>19</v>
      </c>
      <c r="E829">
        <v>0</v>
      </c>
      <c r="F829">
        <v>3</v>
      </c>
      <c r="G829" s="2">
        <v>3961.4625000000001</v>
      </c>
      <c r="H829">
        <v>0</v>
      </c>
      <c r="I829" s="2">
        <v>0</v>
      </c>
      <c r="J829">
        <v>0</v>
      </c>
      <c r="K829" s="1">
        <f>IF(Слияние1[[#This Row],[продажи шт]]&gt;=0,(Слияние1[[#This Row],[продажи шт]]*Слияние1[[#This Row],[Себестоимость одного изделия]]),0)</f>
        <v>0</v>
      </c>
      <c r="L829" s="2">
        <v>544.56100000000004</v>
      </c>
      <c r="M829" s="2">
        <f>Слияние1[[#This Row],[продажи руб]]-Слияние1[[#This Row],[Себестоимость продаж]]</f>
        <v>0</v>
      </c>
      <c r="N829" s="3">
        <f>IF(Слияние1[[#This Row],[Валовая прибыль, руб]]=0,0,Слияние1[[#This Row],[Валовая прибыль, руб]]/Слияние1[[#This Row],[продажи руб]])</f>
        <v>0</v>
      </c>
    </row>
    <row r="830" spans="1:14" x14ac:dyDescent="0.3">
      <c r="A830" s="1" t="s">
        <v>56</v>
      </c>
      <c r="B830" s="1" t="s">
        <v>66</v>
      </c>
      <c r="C830" s="1" t="s">
        <v>61</v>
      </c>
      <c r="D830" s="1" t="s">
        <v>16</v>
      </c>
      <c r="E830">
        <v>0</v>
      </c>
      <c r="F830">
        <v>1</v>
      </c>
      <c r="G830" s="2">
        <v>1404.4145000000001</v>
      </c>
      <c r="H830">
        <v>0</v>
      </c>
      <c r="I830" s="2">
        <v>0</v>
      </c>
      <c r="J830">
        <v>0</v>
      </c>
      <c r="K830" s="1">
        <f>IF(Слияние1[[#This Row],[продажи шт]]&gt;=0,(Слияние1[[#This Row],[продажи шт]]*Слияние1[[#This Row],[Себестоимость одного изделия]]),0)</f>
        <v>0</v>
      </c>
      <c r="L830" s="2">
        <v>544.56100000000004</v>
      </c>
      <c r="M830" s="2">
        <f>Слияние1[[#This Row],[продажи руб]]-Слияние1[[#This Row],[Себестоимость продаж]]</f>
        <v>0</v>
      </c>
      <c r="N830" s="3">
        <f>IF(Слияние1[[#This Row],[Валовая прибыль, руб]]=0,0,Слияние1[[#This Row],[Валовая прибыль, руб]]/Слияние1[[#This Row],[продажи руб]])</f>
        <v>0</v>
      </c>
    </row>
    <row r="831" spans="1:14" x14ac:dyDescent="0.3">
      <c r="A831" s="1" t="s">
        <v>56</v>
      </c>
      <c r="B831" s="1" t="s">
        <v>66</v>
      </c>
      <c r="C831" s="1" t="s">
        <v>61</v>
      </c>
      <c r="D831" s="1" t="s">
        <v>13</v>
      </c>
      <c r="E831">
        <v>0</v>
      </c>
      <c r="F831">
        <v>53</v>
      </c>
      <c r="G831" s="2">
        <v>70542.402999999991</v>
      </c>
      <c r="H831">
        <v>15</v>
      </c>
      <c r="I831" s="2">
        <v>20038.681</v>
      </c>
      <c r="J831">
        <v>8</v>
      </c>
      <c r="K831" s="1">
        <f>IF(Слияние1[[#This Row],[продажи шт]]&gt;=0,(Слияние1[[#This Row],[продажи шт]]*Слияние1[[#This Row],[Себестоимость одного изделия]]),0)</f>
        <v>8168.4150000000009</v>
      </c>
      <c r="L831" s="2">
        <v>544.56100000000004</v>
      </c>
      <c r="M831" s="2">
        <f>Слияние1[[#This Row],[продажи руб]]-Слияние1[[#This Row],[Себестоимость продаж]]</f>
        <v>11870.266</v>
      </c>
      <c r="N831" s="3">
        <f>IF(Слияние1[[#This Row],[Валовая прибыль, руб]]=0,0,Слияние1[[#This Row],[Валовая прибыль, руб]]/Слияние1[[#This Row],[продажи руб]])</f>
        <v>0.59236763138252457</v>
      </c>
    </row>
    <row r="832" spans="1:14" x14ac:dyDescent="0.3">
      <c r="A832" s="1" t="s">
        <v>56</v>
      </c>
      <c r="B832" s="1" t="s">
        <v>66</v>
      </c>
      <c r="C832" s="1" t="s">
        <v>61</v>
      </c>
      <c r="D832" s="1" t="s">
        <v>14</v>
      </c>
      <c r="E832">
        <v>0</v>
      </c>
      <c r="F832">
        <v>2</v>
      </c>
      <c r="G832" s="2">
        <v>2633.27</v>
      </c>
      <c r="H832">
        <v>1</v>
      </c>
      <c r="I832" s="2">
        <v>1228.8554999999999</v>
      </c>
      <c r="J832">
        <v>0</v>
      </c>
      <c r="K832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32" s="2">
        <v>544.56100000000004</v>
      </c>
      <c r="M832" s="2">
        <f>Слияние1[[#This Row],[продажи руб]]-Слияние1[[#This Row],[Себестоимость продаж]]</f>
        <v>684.29449999999986</v>
      </c>
      <c r="N832" s="3">
        <f>IF(Слияние1[[#This Row],[Валовая прибыль, руб]]=0,0,Слияние1[[#This Row],[Валовая прибыль, руб]]/Слияние1[[#This Row],[продажи руб]])</f>
        <v>0.5568551387856423</v>
      </c>
    </row>
    <row r="833" spans="1:14" x14ac:dyDescent="0.3">
      <c r="A833" s="1" t="s">
        <v>56</v>
      </c>
      <c r="B833" s="1" t="s">
        <v>66</v>
      </c>
      <c r="C833" s="1" t="s">
        <v>61</v>
      </c>
      <c r="D833" s="1" t="s">
        <v>15</v>
      </c>
      <c r="E833">
        <v>0</v>
      </c>
      <c r="F833">
        <v>1</v>
      </c>
      <c r="G833" s="2">
        <v>1228.8554999999999</v>
      </c>
      <c r="H833">
        <v>1</v>
      </c>
      <c r="I833" s="2">
        <v>1228.8554999999999</v>
      </c>
      <c r="J833">
        <v>0</v>
      </c>
      <c r="K833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33" s="2">
        <v>544.56100000000004</v>
      </c>
      <c r="M833" s="2">
        <f>Слияние1[[#This Row],[продажи руб]]-Слияние1[[#This Row],[Себестоимость продаж]]</f>
        <v>684.29449999999986</v>
      </c>
      <c r="N833" s="3">
        <f>IF(Слияние1[[#This Row],[Валовая прибыль, руб]]=0,0,Слияние1[[#This Row],[Валовая прибыль, руб]]/Слияние1[[#This Row],[продажи руб]])</f>
        <v>0.5568551387856423</v>
      </c>
    </row>
    <row r="834" spans="1:14" x14ac:dyDescent="0.3">
      <c r="A834" s="1" t="s">
        <v>56</v>
      </c>
      <c r="B834" s="1" t="s">
        <v>66</v>
      </c>
      <c r="C834" s="1" t="s">
        <v>61</v>
      </c>
      <c r="D834" s="1" t="s">
        <v>16</v>
      </c>
      <c r="E834">
        <v>0</v>
      </c>
      <c r="F834">
        <v>2</v>
      </c>
      <c r="G834" s="2">
        <v>2550.654</v>
      </c>
      <c r="H834">
        <v>0</v>
      </c>
      <c r="I834" s="2">
        <v>0</v>
      </c>
      <c r="J834">
        <v>1</v>
      </c>
      <c r="K834" s="1">
        <f>IF(Слияние1[[#This Row],[продажи шт]]&gt;=0,(Слияние1[[#This Row],[продажи шт]]*Слияние1[[#This Row],[Себестоимость одного изделия]]),0)</f>
        <v>0</v>
      </c>
      <c r="L834" s="2">
        <v>544.56100000000004</v>
      </c>
      <c r="M834" s="2">
        <f>Слияние1[[#This Row],[продажи руб]]-Слияние1[[#This Row],[Себестоимость продаж]]</f>
        <v>0</v>
      </c>
      <c r="N834" s="3">
        <f>IF(Слияние1[[#This Row],[Валовая прибыль, руб]]=0,0,Слияние1[[#This Row],[Валовая прибыль, руб]]/Слияние1[[#This Row],[продажи руб]])</f>
        <v>0</v>
      </c>
    </row>
    <row r="835" spans="1:14" x14ac:dyDescent="0.3">
      <c r="A835" s="1" t="s">
        <v>56</v>
      </c>
      <c r="B835" s="1" t="s">
        <v>66</v>
      </c>
      <c r="C835" s="1" t="s">
        <v>61</v>
      </c>
      <c r="D835" s="1" t="s">
        <v>13</v>
      </c>
      <c r="E835">
        <v>0</v>
      </c>
      <c r="F835">
        <v>3</v>
      </c>
      <c r="G835" s="2">
        <v>4130.6274999999996</v>
      </c>
      <c r="H835">
        <v>0</v>
      </c>
      <c r="I835" s="2">
        <v>0</v>
      </c>
      <c r="J835">
        <v>1</v>
      </c>
      <c r="K835" s="1">
        <f>IF(Слияние1[[#This Row],[продажи шт]]&gt;=0,(Слияние1[[#This Row],[продажи шт]]*Слияние1[[#This Row],[Себестоимость одного изделия]]),0)</f>
        <v>0</v>
      </c>
      <c r="L835" s="2">
        <v>544.56100000000004</v>
      </c>
      <c r="M835" s="2">
        <f>Слияние1[[#This Row],[продажи руб]]-Слияние1[[#This Row],[Себестоимость продаж]]</f>
        <v>0</v>
      </c>
      <c r="N835" s="3">
        <f>IF(Слияние1[[#This Row],[Валовая прибыль, руб]]=0,0,Слияние1[[#This Row],[Валовая прибыль, руб]]/Слияние1[[#This Row],[продажи руб]])</f>
        <v>0</v>
      </c>
    </row>
    <row r="836" spans="1:14" x14ac:dyDescent="0.3">
      <c r="A836" s="1" t="s">
        <v>56</v>
      </c>
      <c r="B836" s="1" t="s">
        <v>66</v>
      </c>
      <c r="C836" s="1" t="s">
        <v>61</v>
      </c>
      <c r="D836" s="1" t="s">
        <v>18</v>
      </c>
      <c r="E836">
        <v>0</v>
      </c>
      <c r="F836">
        <v>6</v>
      </c>
      <c r="G836" s="2">
        <v>8042.4214999999986</v>
      </c>
      <c r="H836">
        <v>1</v>
      </c>
      <c r="I836" s="2">
        <v>1228.8554999999999</v>
      </c>
      <c r="J836">
        <v>6</v>
      </c>
      <c r="K836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36" s="2">
        <v>544.56100000000004</v>
      </c>
      <c r="M836" s="2">
        <f>Слияние1[[#This Row],[продажи руб]]-Слияние1[[#This Row],[Себестоимость продаж]]</f>
        <v>684.29449999999986</v>
      </c>
      <c r="N836" s="3">
        <f>IF(Слияние1[[#This Row],[Валовая прибыль, руб]]=0,0,Слияние1[[#This Row],[Валовая прибыль, руб]]/Слияние1[[#This Row],[продажи руб]])</f>
        <v>0.5568551387856423</v>
      </c>
    </row>
    <row r="837" spans="1:14" x14ac:dyDescent="0.3">
      <c r="A837" s="1" t="s">
        <v>56</v>
      </c>
      <c r="B837" s="1" t="s">
        <v>66</v>
      </c>
      <c r="C837" s="1" t="s">
        <v>61</v>
      </c>
      <c r="D837" s="1" t="s">
        <v>19</v>
      </c>
      <c r="E837">
        <v>0</v>
      </c>
      <c r="F837">
        <v>1</v>
      </c>
      <c r="G837" s="2">
        <v>1404.4145000000001</v>
      </c>
      <c r="H837">
        <v>1</v>
      </c>
      <c r="I837" s="2">
        <v>1404.4145000000001</v>
      </c>
      <c r="J837">
        <v>0</v>
      </c>
      <c r="K837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37" s="2">
        <v>544.56100000000004</v>
      </c>
      <c r="M837" s="2">
        <f>Слияние1[[#This Row],[продажи руб]]-Слияние1[[#This Row],[Себестоимость продаж]]</f>
        <v>859.85350000000005</v>
      </c>
      <c r="N837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838" spans="1:14" x14ac:dyDescent="0.3">
      <c r="A838" s="1" t="s">
        <v>56</v>
      </c>
      <c r="B838" s="1" t="s">
        <v>66</v>
      </c>
      <c r="C838" s="1" t="s">
        <v>62</v>
      </c>
      <c r="D838" s="1" t="s">
        <v>13</v>
      </c>
      <c r="E838">
        <v>0</v>
      </c>
      <c r="F838">
        <v>14</v>
      </c>
      <c r="G838" s="2">
        <v>18500.498500000002</v>
      </c>
      <c r="H838">
        <v>3</v>
      </c>
      <c r="I838" s="2">
        <v>4048.0115000000001</v>
      </c>
      <c r="J838">
        <v>0</v>
      </c>
      <c r="K838" s="1">
        <f>IF(Слияние1[[#This Row],[продажи шт]]&gt;=0,(Слияние1[[#This Row],[продажи шт]]*Слияние1[[#This Row],[Себестоимость одного изделия]]),0)</f>
        <v>1633.683</v>
      </c>
      <c r="L838" s="2">
        <v>544.56100000000004</v>
      </c>
      <c r="M838" s="2">
        <f>Слияние1[[#This Row],[продажи руб]]-Слияние1[[#This Row],[Себестоимость продаж]]</f>
        <v>2414.3285000000001</v>
      </c>
      <c r="N838" s="3">
        <f>IF(Слияние1[[#This Row],[Валовая прибыль, руб]]=0,0,Слияние1[[#This Row],[Валовая прибыль, руб]]/Слияние1[[#This Row],[продажи руб]])</f>
        <v>0.59642333031909622</v>
      </c>
    </row>
    <row r="839" spans="1:14" x14ac:dyDescent="0.3">
      <c r="A839" s="1" t="s">
        <v>56</v>
      </c>
      <c r="B839" s="1" t="s">
        <v>66</v>
      </c>
      <c r="C839" s="1" t="s">
        <v>62</v>
      </c>
      <c r="D839" s="1" t="s">
        <v>15</v>
      </c>
      <c r="E839">
        <v>0</v>
      </c>
      <c r="F839">
        <v>1</v>
      </c>
      <c r="G839" s="2">
        <v>1228.8554999999999</v>
      </c>
      <c r="H839">
        <v>0</v>
      </c>
      <c r="I839" s="2">
        <v>0</v>
      </c>
      <c r="J839">
        <v>0</v>
      </c>
      <c r="K839" s="1">
        <f>IF(Слияние1[[#This Row],[продажи шт]]&gt;=0,(Слияние1[[#This Row],[продажи шт]]*Слияние1[[#This Row],[Себестоимость одного изделия]]),0)</f>
        <v>0</v>
      </c>
      <c r="L839" s="2">
        <v>544.56100000000004</v>
      </c>
      <c r="M839" s="2">
        <f>Слияние1[[#This Row],[продажи руб]]-Слияние1[[#This Row],[Себестоимость продаж]]</f>
        <v>0</v>
      </c>
      <c r="N839" s="3">
        <f>IF(Слияние1[[#This Row],[Валовая прибыль, руб]]=0,0,Слияние1[[#This Row],[Валовая прибыль, руб]]/Слияние1[[#This Row],[продажи руб]])</f>
        <v>0</v>
      </c>
    </row>
    <row r="840" spans="1:14" x14ac:dyDescent="0.3">
      <c r="A840" s="1" t="s">
        <v>56</v>
      </c>
      <c r="B840" s="1" t="s">
        <v>66</v>
      </c>
      <c r="C840" s="1" t="s">
        <v>62</v>
      </c>
      <c r="D840" s="1" t="s">
        <v>16</v>
      </c>
      <c r="E840">
        <v>0</v>
      </c>
      <c r="F840">
        <v>3</v>
      </c>
      <c r="G840" s="2">
        <v>3862.1255000000001</v>
      </c>
      <c r="H840">
        <v>1</v>
      </c>
      <c r="I840" s="2">
        <v>1404.4145000000001</v>
      </c>
      <c r="J840">
        <v>2</v>
      </c>
      <c r="K840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40" s="2">
        <v>544.56100000000004</v>
      </c>
      <c r="M840" s="2">
        <f>Слияние1[[#This Row],[продажи руб]]-Слияние1[[#This Row],[Себестоимость продаж]]</f>
        <v>859.85350000000005</v>
      </c>
      <c r="N840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841" spans="1:14" x14ac:dyDescent="0.3">
      <c r="A841" s="1" t="s">
        <v>56</v>
      </c>
      <c r="B841" s="1" t="s">
        <v>66</v>
      </c>
      <c r="C841" s="1" t="s">
        <v>62</v>
      </c>
      <c r="D841" s="1" t="s">
        <v>13</v>
      </c>
      <c r="E841">
        <v>0</v>
      </c>
      <c r="F841">
        <v>2</v>
      </c>
      <c r="G841" s="2">
        <v>2587.2815000000001</v>
      </c>
      <c r="H841">
        <v>1</v>
      </c>
      <c r="I841" s="2">
        <v>1358.4259999999999</v>
      </c>
      <c r="J841">
        <v>0</v>
      </c>
      <c r="K841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41" s="2">
        <v>544.56100000000004</v>
      </c>
      <c r="M841" s="2">
        <f>Слияние1[[#This Row],[продажи руб]]-Слияние1[[#This Row],[Себестоимость продаж]]</f>
        <v>813.8649999999999</v>
      </c>
      <c r="N841" s="3">
        <f>IF(Слияние1[[#This Row],[Валовая прибыль, руб]]=0,0,Слияние1[[#This Row],[Валовая прибыль, руб]]/Слияние1[[#This Row],[продажи руб]])</f>
        <v>0.59912354445512672</v>
      </c>
    </row>
    <row r="842" spans="1:14" x14ac:dyDescent="0.3">
      <c r="A842" s="1" t="s">
        <v>56</v>
      </c>
      <c r="B842" s="1" t="s">
        <v>66</v>
      </c>
      <c r="C842" s="1" t="s">
        <v>62</v>
      </c>
      <c r="D842" s="1" t="s">
        <v>17</v>
      </c>
      <c r="E842">
        <v>0</v>
      </c>
      <c r="F842">
        <v>1</v>
      </c>
      <c r="G842" s="2">
        <v>1321.7985000000001</v>
      </c>
      <c r="H842">
        <v>0</v>
      </c>
      <c r="I842" s="2">
        <v>0</v>
      </c>
      <c r="J842">
        <v>0</v>
      </c>
      <c r="K842" s="1">
        <f>IF(Слияние1[[#This Row],[продажи шт]]&gt;=0,(Слияние1[[#This Row],[продажи шт]]*Слияние1[[#This Row],[Себестоимость одного изделия]]),0)</f>
        <v>0</v>
      </c>
      <c r="L842" s="2">
        <v>544.56100000000004</v>
      </c>
      <c r="M842" s="2">
        <f>Слияние1[[#This Row],[продажи руб]]-Слияние1[[#This Row],[Себестоимость продаж]]</f>
        <v>0</v>
      </c>
      <c r="N842" s="3">
        <f>IF(Слияние1[[#This Row],[Валовая прибыль, руб]]=0,0,Слияние1[[#This Row],[Валовая прибыль, руб]]/Слияние1[[#This Row],[продажи руб]])</f>
        <v>0</v>
      </c>
    </row>
    <row r="843" spans="1:14" x14ac:dyDescent="0.3">
      <c r="A843" s="1" t="s">
        <v>56</v>
      </c>
      <c r="B843" s="1" t="s">
        <v>66</v>
      </c>
      <c r="C843" s="1" t="s">
        <v>62</v>
      </c>
      <c r="D843" s="1" t="s">
        <v>18</v>
      </c>
      <c r="E843">
        <v>0</v>
      </c>
      <c r="F843">
        <v>7</v>
      </c>
      <c r="G843" s="2">
        <v>9479.7834999999995</v>
      </c>
      <c r="H843">
        <v>4</v>
      </c>
      <c r="I843" s="2">
        <v>5442.0990000000002</v>
      </c>
      <c r="J843">
        <v>1</v>
      </c>
      <c r="K843" s="1">
        <f>IF(Слияние1[[#This Row],[продажи шт]]&gt;=0,(Слияние1[[#This Row],[продажи шт]]*Слияние1[[#This Row],[Себестоимость одного изделия]]),0)</f>
        <v>2178.2440000000001</v>
      </c>
      <c r="L843" s="2">
        <v>544.56100000000004</v>
      </c>
      <c r="M843" s="2">
        <f>Слияние1[[#This Row],[продажи руб]]-Слияние1[[#This Row],[Себестоимость продаж]]</f>
        <v>3263.855</v>
      </c>
      <c r="N843" s="3">
        <f>IF(Слияние1[[#This Row],[Валовая прибыль, руб]]=0,0,Слияние1[[#This Row],[Валовая прибыль, руб]]/Слияние1[[#This Row],[продажи руб]])</f>
        <v>0.59974193780745255</v>
      </c>
    </row>
    <row r="844" spans="1:14" x14ac:dyDescent="0.3">
      <c r="A844" s="1" t="s">
        <v>56</v>
      </c>
      <c r="B844" s="1" t="s">
        <v>66</v>
      </c>
      <c r="C844" s="1" t="s">
        <v>62</v>
      </c>
      <c r="D844" s="1" t="s">
        <v>19</v>
      </c>
      <c r="E844">
        <v>0</v>
      </c>
      <c r="F844">
        <v>1</v>
      </c>
      <c r="G844" s="2">
        <v>1228.8554999999999</v>
      </c>
      <c r="H844">
        <v>0</v>
      </c>
      <c r="I844" s="2">
        <v>0</v>
      </c>
      <c r="J844">
        <v>0</v>
      </c>
      <c r="K844" s="1">
        <f>IF(Слияние1[[#This Row],[продажи шт]]&gt;=0,(Слияние1[[#This Row],[продажи шт]]*Слияние1[[#This Row],[Себестоимость одного изделия]]),0)</f>
        <v>0</v>
      </c>
      <c r="L844" s="2">
        <v>544.56100000000004</v>
      </c>
      <c r="M844" s="2">
        <f>Слияние1[[#This Row],[продажи руб]]-Слияние1[[#This Row],[Себестоимость продаж]]</f>
        <v>0</v>
      </c>
      <c r="N844" s="3">
        <f>IF(Слияние1[[#This Row],[Валовая прибыль, руб]]=0,0,Слияние1[[#This Row],[Валовая прибыль, руб]]/Слияние1[[#This Row],[продажи руб]])</f>
        <v>0</v>
      </c>
    </row>
    <row r="845" spans="1:14" x14ac:dyDescent="0.3">
      <c r="A845" s="1" t="s">
        <v>56</v>
      </c>
      <c r="B845" s="1" t="s">
        <v>66</v>
      </c>
      <c r="C845" s="1" t="s">
        <v>63</v>
      </c>
      <c r="D845" s="1" t="s">
        <v>13</v>
      </c>
      <c r="E845">
        <v>0</v>
      </c>
      <c r="F845">
        <v>16</v>
      </c>
      <c r="G845" s="2">
        <v>21053.8665</v>
      </c>
      <c r="H845">
        <v>3</v>
      </c>
      <c r="I845" s="2">
        <v>3965.3955000000001</v>
      </c>
      <c r="J845">
        <v>0</v>
      </c>
      <c r="K845" s="1">
        <f>IF(Слияние1[[#This Row],[продажи шт]]&gt;=0,(Слияние1[[#This Row],[продажи шт]]*Слияние1[[#This Row],[Себестоимость одного изделия]]),0)</f>
        <v>1633.683</v>
      </c>
      <c r="L845" s="2">
        <v>544.56100000000004</v>
      </c>
      <c r="M845" s="2">
        <f>Слияние1[[#This Row],[продажи руб]]-Слияние1[[#This Row],[Себестоимость продаж]]</f>
        <v>2331.7125000000001</v>
      </c>
      <c r="N845" s="3">
        <f>IF(Слияние1[[#This Row],[Валовая прибыль, руб]]=0,0,Слияние1[[#This Row],[Валовая прибыль, руб]]/Слияние1[[#This Row],[продажи руб]])</f>
        <v>0.58801511728149181</v>
      </c>
    </row>
    <row r="846" spans="1:14" x14ac:dyDescent="0.3">
      <c r="A846" s="1" t="s">
        <v>56</v>
      </c>
      <c r="B846" s="1" t="s">
        <v>66</v>
      </c>
      <c r="C846" s="1" t="s">
        <v>63</v>
      </c>
      <c r="D846" s="1" t="s">
        <v>14</v>
      </c>
      <c r="E846">
        <v>0</v>
      </c>
      <c r="F846">
        <v>1</v>
      </c>
      <c r="G846" s="2">
        <v>1404.4145000000001</v>
      </c>
      <c r="H846">
        <v>0</v>
      </c>
      <c r="I846" s="2">
        <v>0</v>
      </c>
      <c r="J846">
        <v>0</v>
      </c>
      <c r="K846" s="1">
        <f>IF(Слияние1[[#This Row],[продажи шт]]&gt;=0,(Слияние1[[#This Row],[продажи шт]]*Слияние1[[#This Row],[Себестоимость одного изделия]]),0)</f>
        <v>0</v>
      </c>
      <c r="L846" s="2">
        <v>544.56100000000004</v>
      </c>
      <c r="M846" s="2">
        <f>Слияние1[[#This Row],[продажи руб]]-Слияние1[[#This Row],[Себестоимость продаж]]</f>
        <v>0</v>
      </c>
      <c r="N846" s="3">
        <f>IF(Слияние1[[#This Row],[Валовая прибыль, руб]]=0,0,Слияние1[[#This Row],[Валовая прибыль, руб]]/Слияние1[[#This Row],[продажи руб]])</f>
        <v>0</v>
      </c>
    </row>
    <row r="847" spans="1:14" x14ac:dyDescent="0.3">
      <c r="A847" s="1" t="s">
        <v>56</v>
      </c>
      <c r="B847" s="1" t="s">
        <v>66</v>
      </c>
      <c r="C847" s="1" t="s">
        <v>63</v>
      </c>
      <c r="D847" s="1" t="s">
        <v>32</v>
      </c>
      <c r="E847">
        <v>0</v>
      </c>
      <c r="F847">
        <v>1</v>
      </c>
      <c r="G847" s="2">
        <v>1321.7985000000001</v>
      </c>
      <c r="H847">
        <v>0</v>
      </c>
      <c r="I847" s="2">
        <v>0</v>
      </c>
      <c r="J847">
        <v>0</v>
      </c>
      <c r="K847" s="1">
        <f>IF(Слияние1[[#This Row],[продажи шт]]&gt;=0,(Слияние1[[#This Row],[продажи шт]]*Слияние1[[#This Row],[Себестоимость одного изделия]]),0)</f>
        <v>0</v>
      </c>
      <c r="L847" s="2">
        <v>544.56100000000004</v>
      </c>
      <c r="M847" s="2">
        <f>Слияние1[[#This Row],[продажи руб]]-Слияние1[[#This Row],[Себестоимость продаж]]</f>
        <v>0</v>
      </c>
      <c r="N847" s="3">
        <f>IF(Слияние1[[#This Row],[Валовая прибыль, руб]]=0,0,Слияние1[[#This Row],[Валовая прибыль, руб]]/Слияние1[[#This Row],[продажи руб]])</f>
        <v>0</v>
      </c>
    </row>
    <row r="848" spans="1:14" x14ac:dyDescent="0.3">
      <c r="A848" s="1" t="s">
        <v>56</v>
      </c>
      <c r="B848" s="1" t="s">
        <v>66</v>
      </c>
      <c r="C848" s="1" t="s">
        <v>63</v>
      </c>
      <c r="D848" s="1" t="s">
        <v>15</v>
      </c>
      <c r="E848">
        <v>0</v>
      </c>
      <c r="F848">
        <v>3</v>
      </c>
      <c r="G848" s="2">
        <v>4037.6844999999998</v>
      </c>
      <c r="H848">
        <v>0</v>
      </c>
      <c r="I848" s="2">
        <v>0</v>
      </c>
      <c r="J848">
        <v>1</v>
      </c>
      <c r="K848" s="1">
        <f>IF(Слияние1[[#This Row],[продажи шт]]&gt;=0,(Слияние1[[#This Row],[продажи шт]]*Слияние1[[#This Row],[Себестоимость одного изделия]]),0)</f>
        <v>0</v>
      </c>
      <c r="L848" s="2">
        <v>544.56100000000004</v>
      </c>
      <c r="M848" s="2">
        <f>Слияние1[[#This Row],[продажи руб]]-Слияние1[[#This Row],[Себестоимость продаж]]</f>
        <v>0</v>
      </c>
      <c r="N848" s="3">
        <f>IF(Слияние1[[#This Row],[Валовая прибыль, руб]]=0,0,Слияние1[[#This Row],[Валовая прибыль, руб]]/Слияние1[[#This Row],[продажи руб]])</f>
        <v>0</v>
      </c>
    </row>
    <row r="849" spans="1:14" x14ac:dyDescent="0.3">
      <c r="A849" s="1" t="s">
        <v>56</v>
      </c>
      <c r="B849" s="1" t="s">
        <v>66</v>
      </c>
      <c r="C849" s="1" t="s">
        <v>63</v>
      </c>
      <c r="D849" s="1" t="s">
        <v>16</v>
      </c>
      <c r="E849">
        <v>0</v>
      </c>
      <c r="F849">
        <v>1</v>
      </c>
      <c r="G849" s="2">
        <v>1228.8554999999999</v>
      </c>
      <c r="H849">
        <v>1</v>
      </c>
      <c r="I849" s="2">
        <v>1228.8554999999999</v>
      </c>
      <c r="J849">
        <v>0</v>
      </c>
      <c r="K849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49" s="2">
        <v>544.56100000000004</v>
      </c>
      <c r="M849" s="2">
        <f>Слияние1[[#This Row],[продажи руб]]-Слияние1[[#This Row],[Себестоимость продаж]]</f>
        <v>684.29449999999986</v>
      </c>
      <c r="N849" s="3">
        <f>IF(Слияние1[[#This Row],[Валовая прибыль, руб]]=0,0,Слияние1[[#This Row],[Валовая прибыль, руб]]/Слияние1[[#This Row],[продажи руб]])</f>
        <v>0.5568551387856423</v>
      </c>
    </row>
    <row r="850" spans="1:14" x14ac:dyDescent="0.3">
      <c r="A850" s="1" t="s">
        <v>56</v>
      </c>
      <c r="B850" s="1" t="s">
        <v>66</v>
      </c>
      <c r="C850" s="1" t="s">
        <v>63</v>
      </c>
      <c r="D850" s="1" t="s">
        <v>13</v>
      </c>
      <c r="E850">
        <v>0</v>
      </c>
      <c r="F850">
        <v>4</v>
      </c>
      <c r="G850" s="2">
        <v>5489.0535</v>
      </c>
      <c r="H850">
        <v>1</v>
      </c>
      <c r="I850" s="2">
        <v>1404.4145000000001</v>
      </c>
      <c r="J850">
        <v>0</v>
      </c>
      <c r="K850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50" s="2">
        <v>544.56100000000004</v>
      </c>
      <c r="M850" s="2">
        <f>Слияние1[[#This Row],[продажи руб]]-Слияние1[[#This Row],[Себестоимость продаж]]</f>
        <v>859.85350000000005</v>
      </c>
      <c r="N850" s="3">
        <f>IF(Слияние1[[#This Row],[Валовая прибыль, руб]]=0,0,Слияние1[[#This Row],[Валовая прибыль, руб]]/Слияние1[[#This Row],[продажи руб]])</f>
        <v>0.61225051436025479</v>
      </c>
    </row>
    <row r="851" spans="1:14" x14ac:dyDescent="0.3">
      <c r="A851" s="1" t="s">
        <v>56</v>
      </c>
      <c r="B851" s="1" t="s">
        <v>66</v>
      </c>
      <c r="C851" s="1" t="s">
        <v>63</v>
      </c>
      <c r="D851" s="1" t="s">
        <v>17</v>
      </c>
      <c r="E851">
        <v>0</v>
      </c>
      <c r="F851">
        <v>5</v>
      </c>
      <c r="G851" s="2">
        <v>6638.0069999999996</v>
      </c>
      <c r="H851">
        <v>2</v>
      </c>
      <c r="I851" s="2">
        <v>2682.9385000000002</v>
      </c>
      <c r="J851">
        <v>0</v>
      </c>
      <c r="K851" s="1">
        <f>IF(Слияние1[[#This Row],[продажи шт]]&gt;=0,(Слияние1[[#This Row],[продажи шт]]*Слияние1[[#This Row],[Себестоимость одного изделия]]),0)</f>
        <v>1089.1220000000001</v>
      </c>
      <c r="L851" s="2">
        <v>544.56100000000004</v>
      </c>
      <c r="M851" s="2">
        <f>Слияние1[[#This Row],[продажи руб]]-Слияние1[[#This Row],[Себестоимость продаж]]</f>
        <v>1593.8165000000001</v>
      </c>
      <c r="N851" s="3">
        <f>IF(Слияние1[[#This Row],[Валовая прибыль, руб]]=0,0,Слияние1[[#This Row],[Валовая прибыль, руб]]/Слияние1[[#This Row],[продажи руб]])</f>
        <v>0.59405629312785213</v>
      </c>
    </row>
    <row r="852" spans="1:14" x14ac:dyDescent="0.3">
      <c r="A852" s="1" t="s">
        <v>56</v>
      </c>
      <c r="B852" s="1" t="s">
        <v>66</v>
      </c>
      <c r="C852" s="1" t="s">
        <v>63</v>
      </c>
      <c r="D852" s="1" t="s">
        <v>18</v>
      </c>
      <c r="E852">
        <v>0</v>
      </c>
      <c r="F852">
        <v>12</v>
      </c>
      <c r="G852" s="2">
        <v>16724.369500000001</v>
      </c>
      <c r="H852">
        <v>3</v>
      </c>
      <c r="I852" s="2">
        <v>4213.2434999999996</v>
      </c>
      <c r="J852">
        <v>0</v>
      </c>
      <c r="K852" s="1">
        <f>IF(Слияние1[[#This Row],[продажи шт]]&gt;=0,(Слияние1[[#This Row],[продажи шт]]*Слияние1[[#This Row],[Себестоимость одного изделия]]),0)</f>
        <v>1633.683</v>
      </c>
      <c r="L852" s="2">
        <v>544.56100000000004</v>
      </c>
      <c r="M852" s="2">
        <f>Слияние1[[#This Row],[продажи руб]]-Слияние1[[#This Row],[Себестоимость продаж]]</f>
        <v>2579.5604999999996</v>
      </c>
      <c r="N852" s="3">
        <f>IF(Слияние1[[#This Row],[Валовая прибыль, руб]]=0,0,Слияние1[[#This Row],[Валовая прибыль, руб]]/Слияние1[[#This Row],[продажи руб]])</f>
        <v>0.61225051436025468</v>
      </c>
    </row>
    <row r="853" spans="1:14" x14ac:dyDescent="0.3">
      <c r="A853" s="1" t="s">
        <v>56</v>
      </c>
      <c r="B853" s="1" t="s">
        <v>67</v>
      </c>
      <c r="C853" s="1" t="s">
        <v>59</v>
      </c>
      <c r="D853" s="1" t="s">
        <v>13</v>
      </c>
      <c r="E853">
        <v>0</v>
      </c>
      <c r="F853">
        <v>1</v>
      </c>
      <c r="G853" s="2">
        <v>1321.7985000000001</v>
      </c>
      <c r="H853">
        <v>0</v>
      </c>
      <c r="I853" s="2">
        <v>0</v>
      </c>
      <c r="J853">
        <v>0</v>
      </c>
      <c r="K853" s="1">
        <f>IF(Слияние1[[#This Row],[продажи шт]]&gt;=0,(Слияние1[[#This Row],[продажи шт]]*Слияние1[[#This Row],[Себестоимость одного изделия]]),0)</f>
        <v>0</v>
      </c>
      <c r="L853" s="2">
        <v>544.56100000000004</v>
      </c>
      <c r="M853" s="2">
        <f>Слияние1[[#This Row],[продажи руб]]-Слияние1[[#This Row],[Себестоимость продаж]]</f>
        <v>0</v>
      </c>
      <c r="N853" s="3">
        <f>IF(Слияние1[[#This Row],[Валовая прибыль, руб]]=0,0,Слияние1[[#This Row],[Валовая прибыль, руб]]/Слияние1[[#This Row],[продажи руб]])</f>
        <v>0</v>
      </c>
    </row>
    <row r="854" spans="1:14" x14ac:dyDescent="0.3">
      <c r="A854" s="1" t="s">
        <v>56</v>
      </c>
      <c r="B854" s="1" t="s">
        <v>67</v>
      </c>
      <c r="C854" s="1" t="s">
        <v>59</v>
      </c>
      <c r="D854" s="1" t="s">
        <v>18</v>
      </c>
      <c r="E854">
        <v>0</v>
      </c>
      <c r="F854">
        <v>1</v>
      </c>
      <c r="G854" s="2">
        <v>1053.308</v>
      </c>
      <c r="H854">
        <v>0</v>
      </c>
      <c r="I854" s="2">
        <v>0</v>
      </c>
      <c r="J854">
        <v>0</v>
      </c>
      <c r="K854" s="1">
        <f>IF(Слияние1[[#This Row],[продажи шт]]&gt;=0,(Слияние1[[#This Row],[продажи шт]]*Слияние1[[#This Row],[Себестоимость одного изделия]]),0)</f>
        <v>0</v>
      </c>
      <c r="L854" s="2">
        <v>544.56100000000004</v>
      </c>
      <c r="M854" s="2">
        <f>Слияние1[[#This Row],[продажи руб]]-Слияние1[[#This Row],[Себестоимость продаж]]</f>
        <v>0</v>
      </c>
      <c r="N854" s="3">
        <f>IF(Слияние1[[#This Row],[Валовая прибыль, руб]]=0,0,Слияние1[[#This Row],[Валовая прибыль, руб]]/Слияние1[[#This Row],[продажи руб]])</f>
        <v>0</v>
      </c>
    </row>
    <row r="855" spans="1:14" x14ac:dyDescent="0.3">
      <c r="A855" s="1" t="s">
        <v>56</v>
      </c>
      <c r="B855" s="1" t="s">
        <v>67</v>
      </c>
      <c r="C855" s="1" t="s">
        <v>60</v>
      </c>
      <c r="D855" s="1" t="s">
        <v>13</v>
      </c>
      <c r="E855">
        <v>0</v>
      </c>
      <c r="F855">
        <v>0</v>
      </c>
      <c r="G855" s="2">
        <v>0</v>
      </c>
      <c r="H855">
        <v>0</v>
      </c>
      <c r="I855" s="2">
        <v>0</v>
      </c>
      <c r="J855">
        <v>1</v>
      </c>
      <c r="K855" s="1">
        <f>IF(Слияние1[[#This Row],[продажи шт]]&gt;=0,(Слияние1[[#This Row],[продажи шт]]*Слияние1[[#This Row],[Себестоимость одного изделия]]),0)</f>
        <v>0</v>
      </c>
      <c r="L855" s="2">
        <v>544.56100000000004</v>
      </c>
      <c r="M855" s="2">
        <f>Слияние1[[#This Row],[продажи руб]]-Слияние1[[#This Row],[Себестоимость продаж]]</f>
        <v>0</v>
      </c>
      <c r="N855" s="3">
        <f>IF(Слияние1[[#This Row],[Валовая прибыль, руб]]=0,0,Слияние1[[#This Row],[Валовая прибыль, руб]]/Слияние1[[#This Row],[продажи руб]])</f>
        <v>0</v>
      </c>
    </row>
    <row r="856" spans="1:14" x14ac:dyDescent="0.3">
      <c r="A856" s="1" t="s">
        <v>56</v>
      </c>
      <c r="B856" s="1" t="s">
        <v>67</v>
      </c>
      <c r="C856" s="1" t="s">
        <v>60</v>
      </c>
      <c r="D856" s="1" t="s">
        <v>15</v>
      </c>
      <c r="E856">
        <v>0</v>
      </c>
      <c r="F856">
        <v>1</v>
      </c>
      <c r="G856" s="2">
        <v>1404.4145000000001</v>
      </c>
      <c r="H856">
        <v>0</v>
      </c>
      <c r="I856" s="2">
        <v>0</v>
      </c>
      <c r="J856">
        <v>0</v>
      </c>
      <c r="K856" s="1">
        <f>IF(Слияние1[[#This Row],[продажи шт]]&gt;=0,(Слияние1[[#This Row],[продажи шт]]*Слияние1[[#This Row],[Себестоимость одного изделия]]),0)</f>
        <v>0</v>
      </c>
      <c r="L856" s="2">
        <v>544.56100000000004</v>
      </c>
      <c r="M856" s="2">
        <f>Слияние1[[#This Row],[продажи руб]]-Слияние1[[#This Row],[Себестоимость продаж]]</f>
        <v>0</v>
      </c>
      <c r="N856" s="3">
        <f>IF(Слияние1[[#This Row],[Валовая прибыль, руб]]=0,0,Слияние1[[#This Row],[Валовая прибыль, руб]]/Слияние1[[#This Row],[продажи руб]])</f>
        <v>0</v>
      </c>
    </row>
    <row r="857" spans="1:14" x14ac:dyDescent="0.3">
      <c r="A857" s="1" t="s">
        <v>56</v>
      </c>
      <c r="B857" s="1" t="s">
        <v>67</v>
      </c>
      <c r="C857" s="1" t="s">
        <v>60</v>
      </c>
      <c r="D857" s="1" t="s">
        <v>17</v>
      </c>
      <c r="E857">
        <v>0</v>
      </c>
      <c r="F857">
        <v>1</v>
      </c>
      <c r="G857" s="2">
        <v>1404.4145000000001</v>
      </c>
      <c r="H857">
        <v>0</v>
      </c>
      <c r="I857" s="2">
        <v>0</v>
      </c>
      <c r="J857">
        <v>0</v>
      </c>
      <c r="K857" s="1">
        <f>IF(Слияние1[[#This Row],[продажи шт]]&gt;=0,(Слияние1[[#This Row],[продажи шт]]*Слияние1[[#This Row],[Себестоимость одного изделия]]),0)</f>
        <v>0</v>
      </c>
      <c r="L857" s="2">
        <v>544.56100000000004</v>
      </c>
      <c r="M857" s="2">
        <f>Слияние1[[#This Row],[продажи руб]]-Слияние1[[#This Row],[Себестоимость продаж]]</f>
        <v>0</v>
      </c>
      <c r="N857" s="3">
        <f>IF(Слияние1[[#This Row],[Валовая прибыль, руб]]=0,0,Слияние1[[#This Row],[Валовая прибыль, руб]]/Слияние1[[#This Row],[продажи руб]])</f>
        <v>0</v>
      </c>
    </row>
    <row r="858" spans="1:14" x14ac:dyDescent="0.3">
      <c r="A858" s="1" t="s">
        <v>56</v>
      </c>
      <c r="B858" s="1" t="s">
        <v>67</v>
      </c>
      <c r="C858" s="1" t="s">
        <v>62</v>
      </c>
      <c r="D858" s="1" t="s">
        <v>13</v>
      </c>
      <c r="E858">
        <v>0</v>
      </c>
      <c r="F858">
        <v>0</v>
      </c>
      <c r="G858" s="2">
        <v>0</v>
      </c>
      <c r="H858">
        <v>1</v>
      </c>
      <c r="I858" s="2">
        <v>1053.308</v>
      </c>
      <c r="J858">
        <v>0</v>
      </c>
      <c r="K858" s="1">
        <f>IF(Слияние1[[#This Row],[продажи шт]]&gt;=0,(Слияние1[[#This Row],[продажи шт]]*Слияние1[[#This Row],[Себестоимость одного изделия]]),0)</f>
        <v>544.56100000000004</v>
      </c>
      <c r="L858" s="2">
        <v>544.56100000000004</v>
      </c>
      <c r="M858" s="2">
        <f>Слияние1[[#This Row],[продажи руб]]-Слияние1[[#This Row],[Себестоимость продаж]]</f>
        <v>508.74699999999996</v>
      </c>
      <c r="N858" s="3">
        <f>IF(Слияние1[[#This Row],[Валовая прибыль, руб]]=0,0,Слияние1[[#This Row],[Валовая прибыль, руб]]/Слияние1[[#This Row],[продажи руб]])</f>
        <v>0.48299927466609954</v>
      </c>
    </row>
    <row r="859" spans="1:14" x14ac:dyDescent="0.3">
      <c r="A859" s="1" t="s">
        <v>56</v>
      </c>
      <c r="B859" s="1" t="s">
        <v>67</v>
      </c>
      <c r="C859" s="1" t="s">
        <v>63</v>
      </c>
      <c r="D859" s="1" t="s">
        <v>13</v>
      </c>
      <c r="E859">
        <v>0</v>
      </c>
      <c r="F859">
        <v>1</v>
      </c>
      <c r="G859" s="2">
        <v>1404.4145000000001</v>
      </c>
      <c r="H859">
        <v>0</v>
      </c>
      <c r="I859" s="2">
        <v>0</v>
      </c>
      <c r="J859">
        <v>1</v>
      </c>
      <c r="K859" s="1">
        <f>IF(Слияние1[[#This Row],[продажи шт]]&gt;=0,(Слияние1[[#This Row],[продажи шт]]*Слияние1[[#This Row],[Себестоимость одного изделия]]),0)</f>
        <v>0</v>
      </c>
      <c r="L859" s="2">
        <v>544.56100000000004</v>
      </c>
      <c r="M859" s="2">
        <f>Слияние1[[#This Row],[продажи руб]]-Слияние1[[#This Row],[Себестоимость продаж]]</f>
        <v>0</v>
      </c>
      <c r="N859" s="3">
        <f>IF(Слияние1[[#This Row],[Валовая прибыль, руб]]=0,0,Слияние1[[#This Row],[Валовая прибыль, руб]]/Слияние1[[#This Row],[продажи руб]])</f>
        <v>0</v>
      </c>
    </row>
    <row r="860" spans="1:14" x14ac:dyDescent="0.3">
      <c r="A860" s="1" t="s">
        <v>56</v>
      </c>
      <c r="B860" s="1" t="s">
        <v>67</v>
      </c>
      <c r="C860" s="1" t="s">
        <v>63</v>
      </c>
      <c r="D860" s="1" t="s">
        <v>13</v>
      </c>
      <c r="E860">
        <v>0</v>
      </c>
      <c r="F860">
        <v>2</v>
      </c>
      <c r="G860" s="2">
        <v>2680.2244999999998</v>
      </c>
      <c r="H860">
        <v>0</v>
      </c>
      <c r="I860" s="2">
        <v>0</v>
      </c>
      <c r="J860">
        <v>1</v>
      </c>
      <c r="K860" s="1">
        <f>IF(Слияние1[[#This Row],[продажи шт]]&gt;=0,(Слияние1[[#This Row],[продажи шт]]*Слияние1[[#This Row],[Себестоимость одного изделия]]),0)</f>
        <v>0</v>
      </c>
      <c r="L860" s="2">
        <v>544.56100000000004</v>
      </c>
      <c r="M860" s="2">
        <f>Слияние1[[#This Row],[продажи руб]]-Слияние1[[#This Row],[Себестоимость продаж]]</f>
        <v>0</v>
      </c>
      <c r="N860" s="3">
        <f>IF(Слияние1[[#This Row],[Валовая прибыль, руб]]=0,0,Слияние1[[#This Row],[Валовая прибыль, руб]]/Слияние1[[#This Row],[продажи руб]])</f>
        <v>0</v>
      </c>
    </row>
    <row r="861" spans="1:14" x14ac:dyDescent="0.3">
      <c r="A861" s="1" t="s">
        <v>10</v>
      </c>
      <c r="B861" s="1" t="s">
        <v>68</v>
      </c>
      <c r="C861" s="1" t="s">
        <v>12</v>
      </c>
      <c r="D861" s="1" t="s">
        <v>13</v>
      </c>
      <c r="E861">
        <v>0</v>
      </c>
      <c r="F861">
        <v>11</v>
      </c>
      <c r="G861" s="2">
        <v>3555.0985000000001</v>
      </c>
      <c r="H861">
        <v>6</v>
      </c>
      <c r="I861" s="2">
        <v>1898.374</v>
      </c>
      <c r="J861">
        <v>11</v>
      </c>
      <c r="K861" s="1">
        <f>IF(Слияние1[[#This Row],[продажи шт]]&gt;=0,(Слияние1[[#This Row],[продажи шт]]*Слияние1[[#This Row],[Себестоимость одного изделия]]),0)</f>
        <v>874.65000000000009</v>
      </c>
      <c r="L861" s="2">
        <v>145.77500000000001</v>
      </c>
      <c r="M861" s="2">
        <f>Слияние1[[#This Row],[продажи руб]]-Слияние1[[#This Row],[Себестоимость продаж]]</f>
        <v>1023.7239999999999</v>
      </c>
      <c r="N861" s="3">
        <f>IF(Слияние1[[#This Row],[Валовая прибыль, руб]]=0,0,Слияние1[[#This Row],[Валовая прибыль, руб]]/Слияние1[[#This Row],[продажи руб]])</f>
        <v>0.53926360137675711</v>
      </c>
    </row>
    <row r="862" spans="1:14" x14ac:dyDescent="0.3">
      <c r="A862" s="1" t="s">
        <v>10</v>
      </c>
      <c r="B862" s="1" t="s">
        <v>68</v>
      </c>
      <c r="C862" s="1" t="s">
        <v>12</v>
      </c>
      <c r="D862" s="1" t="s">
        <v>32</v>
      </c>
      <c r="E862">
        <v>0</v>
      </c>
      <c r="F862">
        <v>1</v>
      </c>
      <c r="G862" s="2">
        <v>353.78599999999989</v>
      </c>
      <c r="H862">
        <v>1</v>
      </c>
      <c r="I862" s="2">
        <v>353.78599999999989</v>
      </c>
      <c r="J862">
        <v>0</v>
      </c>
      <c r="K862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862" s="2">
        <v>145.77500000000001</v>
      </c>
      <c r="M862" s="2">
        <f>Слияние1[[#This Row],[продажи руб]]-Слияние1[[#This Row],[Себестоимость продаж]]</f>
        <v>208.01099999999988</v>
      </c>
      <c r="N862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863" spans="1:14" x14ac:dyDescent="0.3">
      <c r="A863" s="1" t="s">
        <v>10</v>
      </c>
      <c r="B863" s="1" t="s">
        <v>68</v>
      </c>
      <c r="C863" s="1" t="s">
        <v>12</v>
      </c>
      <c r="D863" s="1" t="s">
        <v>13</v>
      </c>
      <c r="E863">
        <v>0</v>
      </c>
      <c r="F863">
        <v>3</v>
      </c>
      <c r="G863" s="2">
        <v>1009.585</v>
      </c>
      <c r="H863">
        <v>1</v>
      </c>
      <c r="I863" s="2">
        <v>353.78599999999989</v>
      </c>
      <c r="J863">
        <v>0</v>
      </c>
      <c r="K863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863" s="2">
        <v>145.77500000000001</v>
      </c>
      <c r="M863" s="2">
        <f>Слияние1[[#This Row],[продажи руб]]-Слияние1[[#This Row],[Себестоимость продаж]]</f>
        <v>208.01099999999988</v>
      </c>
      <c r="N863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864" spans="1:14" x14ac:dyDescent="0.3">
      <c r="A864" s="1" t="s">
        <v>10</v>
      </c>
      <c r="B864" s="1" t="s">
        <v>68</v>
      </c>
      <c r="C864" s="1" t="s">
        <v>12</v>
      </c>
      <c r="D864" s="1" t="s">
        <v>17</v>
      </c>
      <c r="E864">
        <v>0</v>
      </c>
      <c r="F864">
        <v>6</v>
      </c>
      <c r="G864" s="2">
        <v>2010.5335</v>
      </c>
      <c r="H864">
        <v>3</v>
      </c>
      <c r="I864" s="2">
        <v>957.8119999999999</v>
      </c>
      <c r="J864">
        <v>2</v>
      </c>
      <c r="K864" s="1">
        <f>IF(Слияние1[[#This Row],[продажи шт]]&gt;=0,(Слияние1[[#This Row],[продажи шт]]*Слияние1[[#This Row],[Себестоимость одного изделия]]),0)</f>
        <v>437.32500000000005</v>
      </c>
      <c r="L864" s="2">
        <v>145.77500000000001</v>
      </c>
      <c r="M864" s="2">
        <f>Слияние1[[#This Row],[продажи руб]]-Слияние1[[#This Row],[Себестоимость продаж]]</f>
        <v>520.48699999999985</v>
      </c>
      <c r="N864" s="3">
        <f>IF(Слияние1[[#This Row],[Валовая прибыль, руб]]=0,0,Слияние1[[#This Row],[Валовая прибыль, руб]]/Слияние1[[#This Row],[продажи руб]])</f>
        <v>0.54341248595757818</v>
      </c>
    </row>
    <row r="865" spans="1:14" x14ac:dyDescent="0.3">
      <c r="A865" s="1" t="s">
        <v>10</v>
      </c>
      <c r="B865" s="1" t="s">
        <v>68</v>
      </c>
      <c r="C865" s="1" t="s">
        <v>12</v>
      </c>
      <c r="D865" s="1" t="s">
        <v>18</v>
      </c>
      <c r="E865">
        <v>58</v>
      </c>
      <c r="F865">
        <v>3</v>
      </c>
      <c r="G865" s="2">
        <v>1044.085</v>
      </c>
      <c r="H865">
        <v>1</v>
      </c>
      <c r="I865" s="2">
        <v>345.14949999999999</v>
      </c>
      <c r="J865">
        <v>57</v>
      </c>
      <c r="K865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865" s="2">
        <v>145.77500000000001</v>
      </c>
      <c r="M865" s="2">
        <f>Слияние1[[#This Row],[продажи руб]]-Слияние1[[#This Row],[Себестоимость продаж]]</f>
        <v>199.37449999999998</v>
      </c>
      <c r="N865" s="3">
        <f>IF(Слияние1[[#This Row],[Валовая прибыль, руб]]=0,0,Слияние1[[#This Row],[Валовая прибыль, руб]]/Слияние1[[#This Row],[продажи руб]])</f>
        <v>0.57764678784121082</v>
      </c>
    </row>
    <row r="866" spans="1:14" x14ac:dyDescent="0.3">
      <c r="A866" s="1" t="s">
        <v>10</v>
      </c>
      <c r="B866" s="1" t="s">
        <v>68</v>
      </c>
      <c r="C866" s="1" t="s">
        <v>12</v>
      </c>
      <c r="D866" s="1" t="s">
        <v>19</v>
      </c>
      <c r="E866">
        <v>0</v>
      </c>
      <c r="F866">
        <v>1</v>
      </c>
      <c r="G866" s="2">
        <v>353.78599999999989</v>
      </c>
      <c r="H866">
        <v>1</v>
      </c>
      <c r="I866" s="2">
        <v>353.78599999999989</v>
      </c>
      <c r="J866">
        <v>0</v>
      </c>
      <c r="K866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866" s="2">
        <v>145.77500000000001</v>
      </c>
      <c r="M866" s="2">
        <f>Слияние1[[#This Row],[продажи руб]]-Слияние1[[#This Row],[Себестоимость продаж]]</f>
        <v>208.01099999999988</v>
      </c>
      <c r="N866" s="3">
        <f>IF(Слияние1[[#This Row],[Валовая прибыль, руб]]=0,0,Слияние1[[#This Row],[Валовая прибыль, руб]]/Слияние1[[#This Row],[продажи руб]])</f>
        <v>0.58795712662456956</v>
      </c>
    </row>
    <row r="867" spans="1:14" x14ac:dyDescent="0.3">
      <c r="A867" s="1" t="s">
        <v>69</v>
      </c>
      <c r="B867" s="1" t="s">
        <v>70</v>
      </c>
      <c r="C867" s="1" t="s">
        <v>60</v>
      </c>
      <c r="D867" s="1" t="s">
        <v>13</v>
      </c>
      <c r="E867">
        <v>0</v>
      </c>
      <c r="F867">
        <v>1</v>
      </c>
      <c r="G867" s="2">
        <v>1287.6895</v>
      </c>
      <c r="H867">
        <v>0</v>
      </c>
      <c r="I867" s="2">
        <v>0</v>
      </c>
      <c r="J867">
        <v>0</v>
      </c>
      <c r="K867" s="1">
        <f>IF(Слияние1[[#This Row],[продажи шт]]&gt;=0,(Слияние1[[#This Row],[продажи шт]]*Слияние1[[#This Row],[Себестоимость одного изделия]]),0)</f>
        <v>0</v>
      </c>
      <c r="L867" s="2">
        <v>449.13150000000002</v>
      </c>
      <c r="M867" s="2">
        <f>Слияние1[[#This Row],[продажи руб]]-Слияние1[[#This Row],[Себестоимость продаж]]</f>
        <v>0</v>
      </c>
      <c r="N867" s="3">
        <f>IF(Слияние1[[#This Row],[Валовая прибыль, руб]]=0,0,Слияние1[[#This Row],[Валовая прибыль, руб]]/Слияние1[[#This Row],[продажи руб]])</f>
        <v>0</v>
      </c>
    </row>
    <row r="868" spans="1:14" x14ac:dyDescent="0.3">
      <c r="A868" s="1" t="s">
        <v>69</v>
      </c>
      <c r="B868" s="1" t="s">
        <v>70</v>
      </c>
      <c r="C868" s="1" t="s">
        <v>60</v>
      </c>
      <c r="D868" s="1" t="s">
        <v>14</v>
      </c>
      <c r="E868">
        <v>0</v>
      </c>
      <c r="F868">
        <v>1</v>
      </c>
      <c r="G868" s="2">
        <v>1335.38</v>
      </c>
      <c r="H868">
        <v>1</v>
      </c>
      <c r="I868" s="2">
        <v>1335.38</v>
      </c>
      <c r="J868">
        <v>0</v>
      </c>
      <c r="K868" s="1">
        <f>IF(Слияние1[[#This Row],[продажи шт]]&gt;=0,(Слияние1[[#This Row],[продажи шт]]*Слияние1[[#This Row],[Себестоимость одного изделия]]),0)</f>
        <v>449.13150000000002</v>
      </c>
      <c r="L868" s="2">
        <v>449.13150000000002</v>
      </c>
      <c r="M868" s="2">
        <f>Слияние1[[#This Row],[продажи руб]]-Слияние1[[#This Row],[Себестоимость продаж]]</f>
        <v>886.24850000000015</v>
      </c>
      <c r="N868" s="3">
        <f>IF(Слияние1[[#This Row],[Валовая прибыль, руб]]=0,0,Слияние1[[#This Row],[Валовая прибыль, руб]]/Слияние1[[#This Row],[продажи руб]])</f>
        <v>0.66366764516467225</v>
      </c>
    </row>
    <row r="869" spans="1:14" x14ac:dyDescent="0.3">
      <c r="A869" s="1" t="s">
        <v>69</v>
      </c>
      <c r="B869" s="1" t="s">
        <v>71</v>
      </c>
      <c r="C869" s="1" t="s">
        <v>58</v>
      </c>
      <c r="D869" s="1" t="s">
        <v>13</v>
      </c>
      <c r="E869">
        <v>0</v>
      </c>
      <c r="F869">
        <v>12</v>
      </c>
      <c r="G869" s="2">
        <v>15732.805</v>
      </c>
      <c r="H869">
        <v>3</v>
      </c>
      <c r="I869" s="2">
        <v>4006.139999999999</v>
      </c>
      <c r="J869">
        <v>0</v>
      </c>
      <c r="K869" s="1">
        <f>IF(Слияние1[[#This Row],[продажи шт]]&gt;=0,(Слияние1[[#This Row],[продажи шт]]*Слияние1[[#This Row],[Себестоимость одного изделия]]),0)</f>
        <v>1347.3945000000001</v>
      </c>
      <c r="L869" s="2">
        <v>449.13150000000002</v>
      </c>
      <c r="M869" s="2">
        <f>Слияние1[[#This Row],[продажи руб]]-Слияние1[[#This Row],[Себестоимость продаж]]</f>
        <v>2658.7454999999991</v>
      </c>
      <c r="N869" s="3">
        <f>IF(Слияние1[[#This Row],[Валовая прибыль, руб]]=0,0,Слияние1[[#This Row],[Валовая прибыль, руб]]/Слияние1[[#This Row],[продажи руб]])</f>
        <v>0.66366764516467214</v>
      </c>
    </row>
    <row r="870" spans="1:14" x14ac:dyDescent="0.3">
      <c r="A870" s="1" t="s">
        <v>69</v>
      </c>
      <c r="B870" s="1" t="s">
        <v>71</v>
      </c>
      <c r="C870" s="1" t="s">
        <v>58</v>
      </c>
      <c r="D870" s="1" t="s">
        <v>15</v>
      </c>
      <c r="E870">
        <v>0</v>
      </c>
      <c r="F870">
        <v>5</v>
      </c>
      <c r="G870" s="2">
        <v>6676.9</v>
      </c>
      <c r="H870">
        <v>3</v>
      </c>
      <c r="I870" s="2">
        <v>4006.139999999999</v>
      </c>
      <c r="J870">
        <v>0</v>
      </c>
      <c r="K870" s="1">
        <f>IF(Слияние1[[#This Row],[продажи шт]]&gt;=0,(Слияние1[[#This Row],[продажи шт]]*Слияние1[[#This Row],[Себестоимость одного изделия]]),0)</f>
        <v>1347.3945000000001</v>
      </c>
      <c r="L870" s="2">
        <v>449.13150000000002</v>
      </c>
      <c r="M870" s="2">
        <f>Слияние1[[#This Row],[продажи руб]]-Слияние1[[#This Row],[Себестоимость продаж]]</f>
        <v>2658.7454999999991</v>
      </c>
      <c r="N870" s="3">
        <f>IF(Слияние1[[#This Row],[Валовая прибыль, руб]]=0,0,Слияние1[[#This Row],[Валовая прибыль, руб]]/Слияние1[[#This Row],[продажи руб]])</f>
        <v>0.66366764516467214</v>
      </c>
    </row>
    <row r="871" spans="1:14" x14ac:dyDescent="0.3">
      <c r="A871" s="1" t="s">
        <v>69</v>
      </c>
      <c r="B871" s="1" t="s">
        <v>71</v>
      </c>
      <c r="C871" s="1" t="s">
        <v>58</v>
      </c>
      <c r="D871" s="1" t="s">
        <v>16</v>
      </c>
      <c r="E871">
        <v>0</v>
      </c>
      <c r="F871">
        <v>5</v>
      </c>
      <c r="G871" s="2">
        <v>6581.5190000000002</v>
      </c>
      <c r="H871">
        <v>6</v>
      </c>
      <c r="I871" s="2">
        <v>7995.4554999999991</v>
      </c>
      <c r="J871">
        <v>0</v>
      </c>
      <c r="K871" s="1">
        <f>IF(Слияние1[[#This Row],[продажи шт]]&gt;=0,(Слияние1[[#This Row],[продажи шт]]*Слияние1[[#This Row],[Себестоимость одного изделия]]),0)</f>
        <v>2694.7890000000002</v>
      </c>
      <c r="L871" s="2">
        <v>449.13150000000002</v>
      </c>
      <c r="M871" s="2">
        <f>Слияние1[[#This Row],[продажи руб]]-Слияние1[[#This Row],[Себестоимость продаж]]</f>
        <v>5300.6664999999994</v>
      </c>
      <c r="N871" s="3">
        <f>IF(Слияние1[[#This Row],[Валовая прибыль, руб]]=0,0,Слияние1[[#This Row],[Валовая прибыль, руб]]/Слияние1[[#This Row],[продажи руб]])</f>
        <v>0.66295991516680941</v>
      </c>
    </row>
    <row r="872" spans="1:14" x14ac:dyDescent="0.3">
      <c r="A872" s="1" t="s">
        <v>69</v>
      </c>
      <c r="B872" s="1" t="s">
        <v>71</v>
      </c>
      <c r="C872" s="1" t="s">
        <v>58</v>
      </c>
      <c r="D872" s="1" t="s">
        <v>13</v>
      </c>
      <c r="E872">
        <v>0</v>
      </c>
      <c r="F872">
        <v>4</v>
      </c>
      <c r="G872" s="2">
        <v>5044.1530000000002</v>
      </c>
      <c r="H872">
        <v>0</v>
      </c>
      <c r="I872" s="2">
        <v>0</v>
      </c>
      <c r="J872">
        <v>0</v>
      </c>
      <c r="K872" s="1">
        <f>IF(Слияние1[[#This Row],[продажи шт]]&gt;=0,(Слияние1[[#This Row],[продажи шт]]*Слияние1[[#This Row],[Себестоимость одного изделия]]),0)</f>
        <v>0</v>
      </c>
      <c r="L872" s="2">
        <v>449.13150000000002</v>
      </c>
      <c r="M872" s="2">
        <f>Слияние1[[#This Row],[продажи руб]]-Слияние1[[#This Row],[Себестоимость продаж]]</f>
        <v>0</v>
      </c>
      <c r="N872" s="3">
        <f>IF(Слияние1[[#This Row],[Валовая прибыль, руб]]=0,0,Слияние1[[#This Row],[Валовая прибыль, руб]]/Слияние1[[#This Row],[продажи руб]])</f>
        <v>0</v>
      </c>
    </row>
    <row r="873" spans="1:14" x14ac:dyDescent="0.3">
      <c r="A873" s="1" t="s">
        <v>69</v>
      </c>
      <c r="B873" s="1" t="s">
        <v>71</v>
      </c>
      <c r="C873" s="1" t="s">
        <v>58</v>
      </c>
      <c r="D873" s="1" t="s">
        <v>17</v>
      </c>
      <c r="E873">
        <v>0</v>
      </c>
      <c r="F873">
        <v>1</v>
      </c>
      <c r="G873" s="2">
        <v>1335.38</v>
      </c>
      <c r="H873">
        <v>2</v>
      </c>
      <c r="I873" s="2">
        <v>2670.76</v>
      </c>
      <c r="J873">
        <v>0</v>
      </c>
      <c r="K873" s="1">
        <f>IF(Слияние1[[#This Row],[продажи шт]]&gt;=0,(Слияние1[[#This Row],[продажи шт]]*Слияние1[[#This Row],[Себестоимость одного изделия]]),0)</f>
        <v>898.26300000000003</v>
      </c>
      <c r="L873" s="2">
        <v>449.13150000000002</v>
      </c>
      <c r="M873" s="2">
        <f>Слияние1[[#This Row],[продажи руб]]-Слияние1[[#This Row],[Себестоимость продаж]]</f>
        <v>1772.4970000000003</v>
      </c>
      <c r="N873" s="3">
        <f>IF(Слияние1[[#This Row],[Валовая прибыль, руб]]=0,0,Слияние1[[#This Row],[Валовая прибыль, руб]]/Слияние1[[#This Row],[продажи руб]])</f>
        <v>0.66366764516467225</v>
      </c>
    </row>
    <row r="874" spans="1:14" x14ac:dyDescent="0.3">
      <c r="A874" s="1" t="s">
        <v>69</v>
      </c>
      <c r="B874" s="1" t="s">
        <v>71</v>
      </c>
      <c r="C874" s="1" t="s">
        <v>58</v>
      </c>
      <c r="D874" s="1" t="s">
        <v>18</v>
      </c>
      <c r="E874">
        <v>0</v>
      </c>
      <c r="F874">
        <v>7</v>
      </c>
      <c r="G874" s="2">
        <v>9347.659999999998</v>
      </c>
      <c r="H874">
        <v>2</v>
      </c>
      <c r="I874" s="2">
        <v>2670.76</v>
      </c>
      <c r="J874">
        <v>0</v>
      </c>
      <c r="K874" s="1">
        <f>IF(Слияние1[[#This Row],[продажи шт]]&gt;=0,(Слияние1[[#This Row],[продажи шт]]*Слияние1[[#This Row],[Себестоимость одного изделия]]),0)</f>
        <v>898.26300000000003</v>
      </c>
      <c r="L874" s="2">
        <v>449.13150000000002</v>
      </c>
      <c r="M874" s="2">
        <f>Слияние1[[#This Row],[продажи руб]]-Слияние1[[#This Row],[Себестоимость продаж]]</f>
        <v>1772.4970000000003</v>
      </c>
      <c r="N874" s="3">
        <f>IF(Слияние1[[#This Row],[Валовая прибыль, руб]]=0,0,Слияние1[[#This Row],[Валовая прибыль, руб]]/Слияние1[[#This Row],[продажи руб]])</f>
        <v>0.66366764516467225</v>
      </c>
    </row>
    <row r="875" spans="1:14" x14ac:dyDescent="0.3">
      <c r="A875" s="1" t="s">
        <v>69</v>
      </c>
      <c r="B875" s="1" t="s">
        <v>71</v>
      </c>
      <c r="C875" s="1" t="s">
        <v>58</v>
      </c>
      <c r="D875" s="1" t="s">
        <v>19</v>
      </c>
      <c r="E875">
        <v>0</v>
      </c>
      <c r="F875">
        <v>3</v>
      </c>
      <c r="G875" s="2">
        <v>3910.759</v>
      </c>
      <c r="H875">
        <v>-1</v>
      </c>
      <c r="I875" s="2">
        <v>-1335.38</v>
      </c>
      <c r="J875">
        <v>0</v>
      </c>
      <c r="K875" s="1">
        <f>IF(Слияние1[[#This Row],[продажи шт]]&gt;=0,(Слияние1[[#This Row],[продажи шт]]*Слияние1[[#This Row],[Себестоимость одного изделия]]),0)</f>
        <v>0</v>
      </c>
      <c r="L875" s="2">
        <v>449.13150000000002</v>
      </c>
      <c r="M875" s="2">
        <f>Слияние1[[#This Row],[продажи руб]]-Слияние1[[#This Row],[Себестоимость продаж]]</f>
        <v>-1335.38</v>
      </c>
      <c r="N875" s="3">
        <f>IF(Слияние1[[#This Row],[Валовая прибыль, руб]]=0,0,Слияние1[[#This Row],[Валовая прибыль, руб]]/Слияние1[[#This Row],[продажи руб]])</f>
        <v>1</v>
      </c>
    </row>
    <row r="876" spans="1:14" x14ac:dyDescent="0.3">
      <c r="A876" s="1" t="s">
        <v>69</v>
      </c>
      <c r="B876" s="1" t="s">
        <v>71</v>
      </c>
      <c r="C876" s="1" t="s">
        <v>59</v>
      </c>
      <c r="D876" s="1" t="s">
        <v>14</v>
      </c>
      <c r="E876">
        <v>0</v>
      </c>
      <c r="F876">
        <v>0</v>
      </c>
      <c r="G876" s="2">
        <v>0</v>
      </c>
      <c r="H876">
        <v>1</v>
      </c>
      <c r="I876" s="2">
        <v>1335.38</v>
      </c>
      <c r="J876">
        <v>0</v>
      </c>
      <c r="K876" s="1">
        <f>IF(Слияние1[[#This Row],[продажи шт]]&gt;=0,(Слияние1[[#This Row],[продажи шт]]*Слияние1[[#This Row],[Себестоимость одного изделия]]),0)</f>
        <v>449.13150000000002</v>
      </c>
      <c r="L876" s="2">
        <v>449.13150000000002</v>
      </c>
      <c r="M876" s="2">
        <f>Слияние1[[#This Row],[продажи руб]]-Слияние1[[#This Row],[Себестоимость продаж]]</f>
        <v>886.24850000000015</v>
      </c>
      <c r="N876" s="3">
        <f>IF(Слияние1[[#This Row],[Валовая прибыль, руб]]=0,0,Слияние1[[#This Row],[Валовая прибыль, руб]]/Слияние1[[#This Row],[продажи руб]])</f>
        <v>0.66366764516467225</v>
      </c>
    </row>
    <row r="877" spans="1:14" x14ac:dyDescent="0.3">
      <c r="A877" s="1" t="s">
        <v>69</v>
      </c>
      <c r="B877" s="1" t="s">
        <v>71</v>
      </c>
      <c r="C877" s="1" t="s">
        <v>59</v>
      </c>
      <c r="D877" s="1" t="s">
        <v>13</v>
      </c>
      <c r="E877">
        <v>0</v>
      </c>
      <c r="F877">
        <v>9</v>
      </c>
      <c r="G877" s="2">
        <v>11578.5335</v>
      </c>
      <c r="H877">
        <v>5</v>
      </c>
      <c r="I877" s="2">
        <v>6581.5190000000002</v>
      </c>
      <c r="J877">
        <v>0</v>
      </c>
      <c r="K877" s="1">
        <f>IF(Слияние1[[#This Row],[продажи шт]]&gt;=0,(Слияние1[[#This Row],[продажи шт]]*Слияние1[[#This Row],[Себестоимость одного изделия]]),0)</f>
        <v>2245.6575000000003</v>
      </c>
      <c r="L877" s="2">
        <v>449.13150000000002</v>
      </c>
      <c r="M877" s="2">
        <f>Слияние1[[#This Row],[продажи руб]]-Слияние1[[#This Row],[Себестоимость продаж]]</f>
        <v>4335.8615</v>
      </c>
      <c r="N877" s="3">
        <f>IF(Слияние1[[#This Row],[Валовая прибыль, руб]]=0,0,Слияние1[[#This Row],[Валовая прибыль, руб]]/Слияние1[[#This Row],[продажи руб]])</f>
        <v>0.65879343355234554</v>
      </c>
    </row>
    <row r="878" spans="1:14" x14ac:dyDescent="0.3">
      <c r="A878" s="1" t="s">
        <v>69</v>
      </c>
      <c r="B878" s="1" t="s">
        <v>71</v>
      </c>
      <c r="C878" s="1" t="s">
        <v>59</v>
      </c>
      <c r="D878" s="1" t="s">
        <v>32</v>
      </c>
      <c r="E878">
        <v>0</v>
      </c>
      <c r="F878">
        <v>2</v>
      </c>
      <c r="G878" s="2">
        <v>2575.3789999999999</v>
      </c>
      <c r="H878">
        <v>1</v>
      </c>
      <c r="I878" s="2">
        <v>1239.999</v>
      </c>
      <c r="J878">
        <v>0</v>
      </c>
      <c r="K878" s="1">
        <f>IF(Слияние1[[#This Row],[продажи шт]]&gt;=0,(Слияние1[[#This Row],[продажи шт]]*Слияние1[[#This Row],[Себестоимость одного изделия]]),0)</f>
        <v>449.13150000000002</v>
      </c>
      <c r="L878" s="2">
        <v>449.13150000000002</v>
      </c>
      <c r="M878" s="2">
        <f>Слияние1[[#This Row],[продажи руб]]-Слияние1[[#This Row],[Себестоимость продаж]]</f>
        <v>790.86750000000006</v>
      </c>
      <c r="N878" s="3">
        <f>IF(Слияние1[[#This Row],[Валовая прибыль, руб]]=0,0,Слияние1[[#This Row],[Валовая прибыль, руб]]/Слияние1[[#This Row],[продажи руб]])</f>
        <v>0.63779688532006884</v>
      </c>
    </row>
    <row r="879" spans="1:14" x14ac:dyDescent="0.3">
      <c r="A879" s="1" t="s">
        <v>69</v>
      </c>
      <c r="B879" s="1" t="s">
        <v>71</v>
      </c>
      <c r="C879" s="1" t="s">
        <v>59</v>
      </c>
      <c r="D879" s="1" t="s">
        <v>15</v>
      </c>
      <c r="E879">
        <v>0</v>
      </c>
      <c r="F879">
        <v>0</v>
      </c>
      <c r="G879" s="2">
        <v>0</v>
      </c>
      <c r="H879">
        <v>0</v>
      </c>
      <c r="I879" s="2">
        <v>0</v>
      </c>
      <c r="J879">
        <v>0</v>
      </c>
      <c r="K879" s="1">
        <f>IF(Слияние1[[#This Row],[продажи шт]]&gt;=0,(Слияние1[[#This Row],[продажи шт]]*Слияние1[[#This Row],[Себестоимость одного изделия]]),0)</f>
        <v>0</v>
      </c>
      <c r="L879" s="2">
        <v>449.13150000000002</v>
      </c>
      <c r="M879" s="2">
        <f>Слияние1[[#This Row],[продажи руб]]-Слияние1[[#This Row],[Себестоимость продаж]]</f>
        <v>0</v>
      </c>
      <c r="N879" s="3">
        <f>IF(Слияние1[[#This Row],[Валовая прибыль, руб]]=0,0,Слияние1[[#This Row],[Валовая прибыль, руб]]/Слияние1[[#This Row],[продажи руб]])</f>
        <v>0</v>
      </c>
    </row>
    <row r="880" spans="1:14" x14ac:dyDescent="0.3">
      <c r="A880" s="1" t="s">
        <v>69</v>
      </c>
      <c r="B880" s="1" t="s">
        <v>71</v>
      </c>
      <c r="C880" s="1" t="s">
        <v>59</v>
      </c>
      <c r="D880" s="1" t="s">
        <v>16</v>
      </c>
      <c r="E880">
        <v>0</v>
      </c>
      <c r="F880">
        <v>1</v>
      </c>
      <c r="G880" s="2">
        <v>1335.38</v>
      </c>
      <c r="H880">
        <v>0</v>
      </c>
      <c r="I880" s="2">
        <v>0</v>
      </c>
      <c r="J880">
        <v>0</v>
      </c>
      <c r="K880" s="1">
        <f>IF(Слияние1[[#This Row],[продажи шт]]&gt;=0,(Слияние1[[#This Row],[продажи шт]]*Слияние1[[#This Row],[Себестоимость одного изделия]]),0)</f>
        <v>0</v>
      </c>
      <c r="L880" s="2">
        <v>449.13150000000002</v>
      </c>
      <c r="M880" s="2">
        <f>Слияние1[[#This Row],[продажи руб]]-Слияние1[[#This Row],[Себестоимость продаж]]</f>
        <v>0</v>
      </c>
      <c r="N880" s="3">
        <f>IF(Слияние1[[#This Row],[Валовая прибыль, руб]]=0,0,Слияние1[[#This Row],[Валовая прибыль, руб]]/Слияние1[[#This Row],[продажи руб]])</f>
        <v>0</v>
      </c>
    </row>
    <row r="881" spans="1:14" x14ac:dyDescent="0.3">
      <c r="A881" s="1" t="s">
        <v>69</v>
      </c>
      <c r="B881" s="1" t="s">
        <v>71</v>
      </c>
      <c r="C881" s="1" t="s">
        <v>59</v>
      </c>
      <c r="D881" s="1" t="s">
        <v>13</v>
      </c>
      <c r="E881">
        <v>0</v>
      </c>
      <c r="F881">
        <v>1</v>
      </c>
      <c r="G881" s="2">
        <v>1335.38</v>
      </c>
      <c r="H881">
        <v>0</v>
      </c>
      <c r="I881" s="2">
        <v>0</v>
      </c>
      <c r="J881">
        <v>0</v>
      </c>
      <c r="K881" s="1">
        <f>IF(Слияние1[[#This Row],[продажи шт]]&gt;=0,(Слияние1[[#This Row],[продажи шт]]*Слияние1[[#This Row],[Себестоимость одного изделия]]),0)</f>
        <v>0</v>
      </c>
      <c r="L881" s="2">
        <v>449.13150000000002</v>
      </c>
      <c r="M881" s="2">
        <f>Слияние1[[#This Row],[продажи руб]]-Слияние1[[#This Row],[Себестоимость продаж]]</f>
        <v>0</v>
      </c>
      <c r="N881" s="3">
        <f>IF(Слияние1[[#This Row],[Валовая прибыль, руб]]=0,0,Слияние1[[#This Row],[Валовая прибыль, руб]]/Слияние1[[#This Row],[продажи руб]])</f>
        <v>0</v>
      </c>
    </row>
    <row r="882" spans="1:14" x14ac:dyDescent="0.3">
      <c r="A882" s="1" t="s">
        <v>69</v>
      </c>
      <c r="B882" s="1" t="s">
        <v>71</v>
      </c>
      <c r="C882" s="1" t="s">
        <v>59</v>
      </c>
      <c r="D882" s="1" t="s">
        <v>17</v>
      </c>
      <c r="E882">
        <v>0</v>
      </c>
      <c r="F882">
        <v>1</v>
      </c>
      <c r="G882" s="2">
        <v>1335.38</v>
      </c>
      <c r="H882">
        <v>0</v>
      </c>
      <c r="I882" s="2">
        <v>0</v>
      </c>
      <c r="J882">
        <v>0</v>
      </c>
      <c r="K882" s="1">
        <f>IF(Слияние1[[#This Row],[продажи шт]]&gt;=0,(Слияние1[[#This Row],[продажи шт]]*Слияние1[[#This Row],[Себестоимость одного изделия]]),0)</f>
        <v>0</v>
      </c>
      <c r="L882" s="2">
        <v>449.13150000000002</v>
      </c>
      <c r="M882" s="2">
        <f>Слияние1[[#This Row],[продажи руб]]-Слияние1[[#This Row],[Себестоимость продаж]]</f>
        <v>0</v>
      </c>
      <c r="N882" s="3">
        <f>IF(Слияние1[[#This Row],[Валовая прибыль, руб]]=0,0,Слияние1[[#This Row],[Валовая прибыль, руб]]/Слияние1[[#This Row],[продажи руб]])</f>
        <v>0</v>
      </c>
    </row>
    <row r="883" spans="1:14" x14ac:dyDescent="0.3">
      <c r="A883" s="1" t="s">
        <v>69</v>
      </c>
      <c r="B883" s="1" t="s">
        <v>71</v>
      </c>
      <c r="C883" s="1" t="s">
        <v>59</v>
      </c>
      <c r="D883" s="1" t="s">
        <v>18</v>
      </c>
      <c r="E883">
        <v>0</v>
      </c>
      <c r="F883">
        <v>2</v>
      </c>
      <c r="G883" s="2">
        <v>2569.7669999999998</v>
      </c>
      <c r="H883">
        <v>0</v>
      </c>
      <c r="I883" s="2">
        <v>0</v>
      </c>
      <c r="J883">
        <v>0</v>
      </c>
      <c r="K883" s="1">
        <f>IF(Слияние1[[#This Row],[продажи шт]]&gt;=0,(Слияние1[[#This Row],[продажи шт]]*Слияние1[[#This Row],[Себестоимость одного изделия]]),0)</f>
        <v>0</v>
      </c>
      <c r="L883" s="2">
        <v>449.13150000000002</v>
      </c>
      <c r="M883" s="2">
        <f>Слияние1[[#This Row],[продажи руб]]-Слияние1[[#This Row],[Себестоимость продаж]]</f>
        <v>0</v>
      </c>
      <c r="N883" s="3">
        <f>IF(Слияние1[[#This Row],[Валовая прибыль, руб]]=0,0,Слияние1[[#This Row],[Валовая прибыль, руб]]/Слияние1[[#This Row],[продажи руб]])</f>
        <v>0</v>
      </c>
    </row>
    <row r="884" spans="1:14" x14ac:dyDescent="0.3">
      <c r="A884" s="1" t="s">
        <v>69</v>
      </c>
      <c r="B884" s="1" t="s">
        <v>71</v>
      </c>
      <c r="C884" s="1" t="s">
        <v>61</v>
      </c>
      <c r="D884" s="1" t="s">
        <v>13</v>
      </c>
      <c r="E884">
        <v>0</v>
      </c>
      <c r="F884">
        <v>42</v>
      </c>
      <c r="G884" s="2">
        <v>53577.993999999992</v>
      </c>
      <c r="H884">
        <v>16</v>
      </c>
      <c r="I884" s="2">
        <v>20406.657999999999</v>
      </c>
      <c r="J884">
        <v>1</v>
      </c>
      <c r="K884" s="1">
        <f>IF(Слияние1[[#This Row],[продажи шт]]&gt;=0,(Слияние1[[#This Row],[продажи шт]]*Слияние1[[#This Row],[Себестоимость одного изделия]]),0)</f>
        <v>7186.1040000000003</v>
      </c>
      <c r="L884" s="2">
        <v>449.13150000000002</v>
      </c>
      <c r="M884" s="2">
        <f>Слияние1[[#This Row],[продажи руб]]-Слияние1[[#This Row],[Себестоимость продаж]]</f>
        <v>13220.554</v>
      </c>
      <c r="N884" s="3">
        <f>IF(Слияние1[[#This Row],[Валовая прибыль, руб]]=0,0,Слияние1[[#This Row],[Валовая прибыль, руб]]/Слияние1[[#This Row],[продажи руб]])</f>
        <v>0.6478549304839627</v>
      </c>
    </row>
    <row r="885" spans="1:14" x14ac:dyDescent="0.3">
      <c r="A885" s="1" t="s">
        <v>69</v>
      </c>
      <c r="B885" s="1" t="s">
        <v>71</v>
      </c>
      <c r="C885" s="1" t="s">
        <v>61</v>
      </c>
      <c r="D885" s="1" t="s">
        <v>14</v>
      </c>
      <c r="E885">
        <v>0</v>
      </c>
      <c r="F885">
        <v>0</v>
      </c>
      <c r="G885" s="2">
        <v>0</v>
      </c>
      <c r="H885">
        <v>0</v>
      </c>
      <c r="I885" s="2">
        <v>0</v>
      </c>
      <c r="J885">
        <v>1</v>
      </c>
      <c r="K885" s="1">
        <f>IF(Слияние1[[#This Row],[продажи шт]]&gt;=0,(Слияние1[[#This Row],[продажи шт]]*Слияние1[[#This Row],[Себестоимость одного изделия]]),0)</f>
        <v>0</v>
      </c>
      <c r="L885" s="2">
        <v>449.13150000000002</v>
      </c>
      <c r="M885" s="2">
        <f>Слияние1[[#This Row],[продажи руб]]-Слияние1[[#This Row],[Себестоимость продаж]]</f>
        <v>0</v>
      </c>
      <c r="N885" s="3">
        <f>IF(Слияние1[[#This Row],[Валовая прибыль, руб]]=0,0,Слияние1[[#This Row],[Валовая прибыль, руб]]/Слияние1[[#This Row],[продажи руб]])</f>
        <v>0</v>
      </c>
    </row>
    <row r="886" spans="1:14" x14ac:dyDescent="0.3">
      <c r="A886" s="1" t="s">
        <v>69</v>
      </c>
      <c r="B886" s="1" t="s">
        <v>71</v>
      </c>
      <c r="C886" s="1" t="s">
        <v>61</v>
      </c>
      <c r="D886" s="1" t="s">
        <v>15</v>
      </c>
      <c r="E886">
        <v>0</v>
      </c>
      <c r="F886">
        <v>2</v>
      </c>
      <c r="G886" s="2">
        <v>2575.3789999999999</v>
      </c>
      <c r="H886">
        <v>2</v>
      </c>
      <c r="I886" s="2">
        <v>2575.3789999999999</v>
      </c>
      <c r="J886">
        <v>0</v>
      </c>
      <c r="K886" s="1">
        <f>IF(Слияние1[[#This Row],[продажи шт]]&gt;=0,(Слияние1[[#This Row],[продажи шт]]*Слияние1[[#This Row],[Себестоимость одного изделия]]),0)</f>
        <v>898.26300000000003</v>
      </c>
      <c r="L886" s="2">
        <v>449.13150000000002</v>
      </c>
      <c r="M886" s="2">
        <f>Слияние1[[#This Row],[продажи руб]]-Слияние1[[#This Row],[Себестоимость продаж]]</f>
        <v>1677.116</v>
      </c>
      <c r="N886" s="3">
        <f>IF(Слияние1[[#This Row],[Валовая прибыль, руб]]=0,0,Слияние1[[#This Row],[Валовая прибыль, руб]]/Слияние1[[#This Row],[продажи руб]])</f>
        <v>0.65121133627322425</v>
      </c>
    </row>
    <row r="887" spans="1:14" x14ac:dyDescent="0.3">
      <c r="A887" s="1" t="s">
        <v>69</v>
      </c>
      <c r="B887" s="1" t="s">
        <v>71</v>
      </c>
      <c r="C887" s="1" t="s">
        <v>61</v>
      </c>
      <c r="D887" s="1" t="s">
        <v>16</v>
      </c>
      <c r="E887">
        <v>0</v>
      </c>
      <c r="F887">
        <v>4</v>
      </c>
      <c r="G887" s="2">
        <v>5049.7650000000003</v>
      </c>
      <c r="H887">
        <v>1</v>
      </c>
      <c r="I887" s="2">
        <v>1239.999</v>
      </c>
      <c r="J887">
        <v>0</v>
      </c>
      <c r="K887" s="1">
        <f>IF(Слияние1[[#This Row],[продажи шт]]&gt;=0,(Слияние1[[#This Row],[продажи шт]]*Слияние1[[#This Row],[Себестоимость одного изделия]]),0)</f>
        <v>449.13150000000002</v>
      </c>
      <c r="L887" s="2">
        <v>449.13150000000002</v>
      </c>
      <c r="M887" s="2">
        <f>Слияние1[[#This Row],[продажи руб]]-Слияние1[[#This Row],[Себестоимость продаж]]</f>
        <v>790.86750000000006</v>
      </c>
      <c r="N887" s="3">
        <f>IF(Слияние1[[#This Row],[Валовая прибыль, руб]]=0,0,Слияние1[[#This Row],[Валовая прибыль, руб]]/Слияние1[[#This Row],[продажи руб]])</f>
        <v>0.63779688532006884</v>
      </c>
    </row>
    <row r="888" spans="1:14" x14ac:dyDescent="0.3">
      <c r="A888" s="1" t="s">
        <v>69</v>
      </c>
      <c r="B888" s="1" t="s">
        <v>71</v>
      </c>
      <c r="C888" s="1" t="s">
        <v>61</v>
      </c>
      <c r="D888" s="1" t="s">
        <v>13</v>
      </c>
      <c r="E888">
        <v>0</v>
      </c>
      <c r="F888">
        <v>3</v>
      </c>
      <c r="G888" s="2">
        <v>3905.1469999999999</v>
      </c>
      <c r="H888">
        <v>1</v>
      </c>
      <c r="I888" s="2">
        <v>1335.38</v>
      </c>
      <c r="J888">
        <v>1</v>
      </c>
      <c r="K888" s="1">
        <f>IF(Слияние1[[#This Row],[продажи шт]]&gt;=0,(Слияние1[[#This Row],[продажи шт]]*Слияние1[[#This Row],[Себестоимость одного изделия]]),0)</f>
        <v>449.13150000000002</v>
      </c>
      <c r="L888" s="2">
        <v>449.13150000000002</v>
      </c>
      <c r="M888" s="2">
        <f>Слияние1[[#This Row],[продажи руб]]-Слияние1[[#This Row],[Себестоимость продаж]]</f>
        <v>886.24850000000015</v>
      </c>
      <c r="N888" s="3">
        <f>IF(Слияние1[[#This Row],[Валовая прибыль, руб]]=0,0,Слияние1[[#This Row],[Валовая прибыль, руб]]/Слияние1[[#This Row],[продажи руб]])</f>
        <v>0.66366764516467225</v>
      </c>
    </row>
    <row r="889" spans="1:14" x14ac:dyDescent="0.3">
      <c r="A889" s="1" t="s">
        <v>69</v>
      </c>
      <c r="B889" s="1" t="s">
        <v>71</v>
      </c>
      <c r="C889" s="1" t="s">
        <v>61</v>
      </c>
      <c r="D889" s="1" t="s">
        <v>17</v>
      </c>
      <c r="E889">
        <v>0</v>
      </c>
      <c r="F889">
        <v>1</v>
      </c>
      <c r="G889" s="2">
        <v>1239.999</v>
      </c>
      <c r="H889">
        <v>1</v>
      </c>
      <c r="I889" s="2">
        <v>1239.999</v>
      </c>
      <c r="J889">
        <v>0</v>
      </c>
      <c r="K889" s="1">
        <f>IF(Слияние1[[#This Row],[продажи шт]]&gt;=0,(Слияние1[[#This Row],[продажи шт]]*Слияние1[[#This Row],[Себестоимость одного изделия]]),0)</f>
        <v>449.13150000000002</v>
      </c>
      <c r="L889" s="2">
        <v>449.13150000000002</v>
      </c>
      <c r="M889" s="2">
        <f>Слияние1[[#This Row],[продажи руб]]-Слияние1[[#This Row],[Себестоимость продаж]]</f>
        <v>790.86750000000006</v>
      </c>
      <c r="N889" s="3">
        <f>IF(Слияние1[[#This Row],[Валовая прибыль, руб]]=0,0,Слияние1[[#This Row],[Валовая прибыль, руб]]/Слияние1[[#This Row],[продажи руб]])</f>
        <v>0.63779688532006884</v>
      </c>
    </row>
    <row r="890" spans="1:14" x14ac:dyDescent="0.3">
      <c r="A890" s="1" t="s">
        <v>69</v>
      </c>
      <c r="B890" s="1" t="s">
        <v>71</v>
      </c>
      <c r="C890" s="1" t="s">
        <v>61</v>
      </c>
      <c r="D890" s="1" t="s">
        <v>18</v>
      </c>
      <c r="E890">
        <v>0</v>
      </c>
      <c r="F890">
        <v>4</v>
      </c>
      <c r="G890" s="2">
        <v>4948.771999999999</v>
      </c>
      <c r="H890">
        <v>2</v>
      </c>
      <c r="I890" s="2">
        <v>2575.3789999999999</v>
      </c>
      <c r="J890">
        <v>1</v>
      </c>
      <c r="K890" s="1">
        <f>IF(Слияние1[[#This Row],[продажи шт]]&gt;=0,(Слияние1[[#This Row],[продажи шт]]*Слияние1[[#This Row],[Себестоимость одного изделия]]),0)</f>
        <v>898.26300000000003</v>
      </c>
      <c r="L890" s="2">
        <v>449.13150000000002</v>
      </c>
      <c r="M890" s="2">
        <f>Слияние1[[#This Row],[продажи руб]]-Слияние1[[#This Row],[Себестоимость продаж]]</f>
        <v>1677.116</v>
      </c>
      <c r="N890" s="3">
        <f>IF(Слияние1[[#This Row],[Валовая прибыль, руб]]=0,0,Слияние1[[#This Row],[Валовая прибыль, руб]]/Слияние1[[#This Row],[продажи руб]])</f>
        <v>0.65121133627322425</v>
      </c>
    </row>
    <row r="891" spans="1:14" x14ac:dyDescent="0.3">
      <c r="A891" s="1" t="s">
        <v>69</v>
      </c>
      <c r="B891" s="1" t="s">
        <v>71</v>
      </c>
      <c r="C891" s="1" t="s">
        <v>61</v>
      </c>
      <c r="D891" s="1" t="s">
        <v>19</v>
      </c>
      <c r="E891">
        <v>0</v>
      </c>
      <c r="F891">
        <v>2</v>
      </c>
      <c r="G891" s="2">
        <v>2468.7739999999999</v>
      </c>
      <c r="H891">
        <v>0</v>
      </c>
      <c r="I891" s="2">
        <v>0</v>
      </c>
      <c r="J891">
        <v>0</v>
      </c>
      <c r="K891" s="1">
        <f>IF(Слияние1[[#This Row],[продажи шт]]&gt;=0,(Слияние1[[#This Row],[продажи шт]]*Слияние1[[#This Row],[Себестоимость одного изделия]]),0)</f>
        <v>0</v>
      </c>
      <c r="L891" s="2">
        <v>449.13150000000002</v>
      </c>
      <c r="M891" s="2">
        <f>Слияние1[[#This Row],[продажи руб]]-Слияние1[[#This Row],[Себестоимость продаж]]</f>
        <v>0</v>
      </c>
      <c r="N891" s="3">
        <f>IF(Слияние1[[#This Row],[Валовая прибыль, руб]]=0,0,Слияние1[[#This Row],[Валовая прибыль, руб]]/Слияние1[[#This Row],[продажи руб]])</f>
        <v>0</v>
      </c>
    </row>
    <row r="892" spans="1:14" x14ac:dyDescent="0.3">
      <c r="A892" s="1" t="s">
        <v>56</v>
      </c>
      <c r="B892" s="1" t="s">
        <v>72</v>
      </c>
      <c r="C892" s="1" t="s">
        <v>58</v>
      </c>
      <c r="D892" s="1" t="s">
        <v>17</v>
      </c>
      <c r="E892">
        <v>0</v>
      </c>
      <c r="F892">
        <v>0</v>
      </c>
      <c r="G892" s="2">
        <v>0</v>
      </c>
      <c r="H892">
        <v>0</v>
      </c>
      <c r="I892" s="2">
        <v>0</v>
      </c>
      <c r="J892">
        <v>1</v>
      </c>
      <c r="K892" s="1">
        <f>IF(Слияние1[[#This Row],[продажи шт]]&gt;=0,(Слияние1[[#This Row],[продажи шт]]*Слияние1[[#This Row],[Себестоимость одного изделия]]),0)</f>
        <v>0</v>
      </c>
      <c r="L892" s="2">
        <v>530.553</v>
      </c>
      <c r="M892" s="2">
        <f>Слияние1[[#This Row],[продажи руб]]-Слияние1[[#This Row],[Себестоимость продаж]]</f>
        <v>0</v>
      </c>
      <c r="N892" s="3">
        <f>IF(Слияние1[[#This Row],[Валовая прибыль, руб]]=0,0,Слияние1[[#This Row],[Валовая прибыль, руб]]/Слияние1[[#This Row],[продажи руб]])</f>
        <v>0</v>
      </c>
    </row>
    <row r="893" spans="1:14" x14ac:dyDescent="0.3">
      <c r="A893" s="1" t="s">
        <v>56</v>
      </c>
      <c r="B893" s="1" t="s">
        <v>72</v>
      </c>
      <c r="C893" s="1" t="s">
        <v>58</v>
      </c>
      <c r="D893" s="1" t="s">
        <v>13</v>
      </c>
      <c r="E893">
        <v>0</v>
      </c>
      <c r="F893">
        <v>26</v>
      </c>
      <c r="G893" s="2">
        <v>35131.487999999998</v>
      </c>
      <c r="H893">
        <v>7</v>
      </c>
      <c r="I893" s="2">
        <v>9377.7209999999995</v>
      </c>
      <c r="J893">
        <v>10</v>
      </c>
      <c r="K893" s="1">
        <f>IF(Слияние1[[#This Row],[продажи шт]]&gt;=0,(Слияние1[[#This Row],[продажи шт]]*Слияние1[[#This Row],[Себестоимость одного изделия]]),0)</f>
        <v>3713.8710000000001</v>
      </c>
      <c r="L893" s="2">
        <v>530.553</v>
      </c>
      <c r="M893" s="2">
        <f>Слияние1[[#This Row],[продажи руб]]-Слияние1[[#This Row],[Себестоимость продаж]]</f>
        <v>5663.8499999999995</v>
      </c>
      <c r="N893" s="3">
        <f>IF(Слияние1[[#This Row],[Валовая прибыль, руб]]=0,0,Слияние1[[#This Row],[Валовая прибыль, руб]]/Слияние1[[#This Row],[продажи руб]])</f>
        <v>0.60396870412331527</v>
      </c>
    </row>
    <row r="894" spans="1:14" x14ac:dyDescent="0.3">
      <c r="A894" s="1" t="s">
        <v>56</v>
      </c>
      <c r="B894" s="1" t="s">
        <v>72</v>
      </c>
      <c r="C894" s="1" t="s">
        <v>58</v>
      </c>
      <c r="D894" s="1" t="s">
        <v>14</v>
      </c>
      <c r="E894">
        <v>0</v>
      </c>
      <c r="F894">
        <v>0</v>
      </c>
      <c r="G894" s="2">
        <v>0</v>
      </c>
      <c r="H894">
        <v>0</v>
      </c>
      <c r="I894" s="2">
        <v>0</v>
      </c>
      <c r="J894">
        <v>1</v>
      </c>
      <c r="K894" s="1">
        <f>IF(Слияние1[[#This Row],[продажи шт]]&gt;=0,(Слияние1[[#This Row],[продажи шт]]*Слияние1[[#This Row],[Себестоимость одного изделия]]),0)</f>
        <v>0</v>
      </c>
      <c r="L894" s="2">
        <v>530.553</v>
      </c>
      <c r="M894" s="2">
        <f>Слияние1[[#This Row],[продажи руб]]-Слияние1[[#This Row],[Себестоимость продаж]]</f>
        <v>0</v>
      </c>
      <c r="N894" s="3">
        <f>IF(Слияние1[[#This Row],[Валовая прибыль, руб]]=0,0,Слияние1[[#This Row],[Валовая прибыль, руб]]/Слияние1[[#This Row],[продажи руб]])</f>
        <v>0</v>
      </c>
    </row>
    <row r="895" spans="1:14" x14ac:dyDescent="0.3">
      <c r="A895" s="1" t="s">
        <v>56</v>
      </c>
      <c r="B895" s="1" t="s">
        <v>72</v>
      </c>
      <c r="C895" s="1" t="s">
        <v>58</v>
      </c>
      <c r="D895" s="1" t="s">
        <v>32</v>
      </c>
      <c r="E895">
        <v>0</v>
      </c>
      <c r="F895">
        <v>1</v>
      </c>
      <c r="G895" s="2">
        <v>1366.5450000000001</v>
      </c>
      <c r="H895">
        <v>1</v>
      </c>
      <c r="I895" s="2">
        <v>1366.5450000000001</v>
      </c>
      <c r="J895">
        <v>1</v>
      </c>
      <c r="K895" s="1">
        <f>IF(Слияние1[[#This Row],[продажи шт]]&gt;=0,(Слияние1[[#This Row],[продажи шт]]*Слияние1[[#This Row],[Себестоимость одного изделия]]),0)</f>
        <v>530.553</v>
      </c>
      <c r="L895" s="2">
        <v>530.553</v>
      </c>
      <c r="M895" s="2">
        <f>Слияние1[[#This Row],[продажи руб]]-Слияние1[[#This Row],[Себестоимость продаж]]</f>
        <v>835.99200000000008</v>
      </c>
      <c r="N895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896" spans="1:14" x14ac:dyDescent="0.3">
      <c r="A896" s="1" t="s">
        <v>56</v>
      </c>
      <c r="B896" s="1" t="s">
        <v>72</v>
      </c>
      <c r="C896" s="1" t="s">
        <v>58</v>
      </c>
      <c r="D896" s="1" t="s">
        <v>16</v>
      </c>
      <c r="E896">
        <v>0</v>
      </c>
      <c r="F896">
        <v>3</v>
      </c>
      <c r="G896" s="2">
        <v>4126.9704999999994</v>
      </c>
      <c r="H896">
        <v>0</v>
      </c>
      <c r="I896" s="2">
        <v>0</v>
      </c>
      <c r="J896">
        <v>1</v>
      </c>
      <c r="K896" s="1">
        <f>IF(Слияние1[[#This Row],[продажи шт]]&gt;=0,(Слияние1[[#This Row],[продажи шт]]*Слияние1[[#This Row],[Себестоимость одного изделия]]),0)</f>
        <v>0</v>
      </c>
      <c r="L896" s="2">
        <v>530.553</v>
      </c>
      <c r="M896" s="2">
        <f>Слияние1[[#This Row],[продажи руб]]-Слияние1[[#This Row],[Себестоимость продаж]]</f>
        <v>0</v>
      </c>
      <c r="N896" s="3">
        <f>IF(Слияние1[[#This Row],[Валовая прибыль, руб]]=0,0,Слияние1[[#This Row],[Валовая прибыль, руб]]/Слияние1[[#This Row],[продажи руб]])</f>
        <v>0</v>
      </c>
    </row>
    <row r="897" spans="1:14" x14ac:dyDescent="0.3">
      <c r="A897" s="1" t="s">
        <v>56</v>
      </c>
      <c r="B897" s="1" t="s">
        <v>72</v>
      </c>
      <c r="C897" s="1" t="s">
        <v>58</v>
      </c>
      <c r="D897" s="1" t="s">
        <v>13</v>
      </c>
      <c r="E897">
        <v>0</v>
      </c>
      <c r="F897">
        <v>5</v>
      </c>
      <c r="G897" s="2">
        <v>6618.9054999999989</v>
      </c>
      <c r="H897">
        <v>0</v>
      </c>
      <c r="I897" s="2">
        <v>0</v>
      </c>
      <c r="J897">
        <v>0</v>
      </c>
      <c r="K897" s="1">
        <f>IF(Слияние1[[#This Row],[продажи шт]]&gt;=0,(Слияние1[[#This Row],[продажи шт]]*Слияние1[[#This Row],[Себестоимость одного изделия]]),0)</f>
        <v>0</v>
      </c>
      <c r="L897" s="2">
        <v>530.553</v>
      </c>
      <c r="M897" s="2">
        <f>Слияние1[[#This Row],[продажи руб]]-Слияние1[[#This Row],[Себестоимость продаж]]</f>
        <v>0</v>
      </c>
      <c r="N897" s="3">
        <f>IF(Слияние1[[#This Row],[Валовая прибыль, руб]]=0,0,Слияние1[[#This Row],[Валовая прибыль, руб]]/Слияние1[[#This Row],[продажи руб]])</f>
        <v>0</v>
      </c>
    </row>
    <row r="898" spans="1:14" x14ac:dyDescent="0.3">
      <c r="A898" s="1" t="s">
        <v>56</v>
      </c>
      <c r="B898" s="1" t="s">
        <v>72</v>
      </c>
      <c r="C898" s="1" t="s">
        <v>58</v>
      </c>
      <c r="D898" s="1" t="s">
        <v>17</v>
      </c>
      <c r="E898">
        <v>0</v>
      </c>
      <c r="F898">
        <v>2</v>
      </c>
      <c r="G898" s="2">
        <v>2733.09</v>
      </c>
      <c r="H898">
        <v>0</v>
      </c>
      <c r="I898" s="2">
        <v>0</v>
      </c>
      <c r="J898">
        <v>0</v>
      </c>
      <c r="K898" s="1">
        <f>IF(Слияние1[[#This Row],[продажи шт]]&gt;=0,(Слияние1[[#This Row],[продажи шт]]*Слияние1[[#This Row],[Себестоимость одного изделия]]),0)</f>
        <v>0</v>
      </c>
      <c r="L898" s="2">
        <v>530.553</v>
      </c>
      <c r="M898" s="2">
        <f>Слияние1[[#This Row],[продажи руб]]-Слияние1[[#This Row],[Себестоимость продаж]]</f>
        <v>0</v>
      </c>
      <c r="N898" s="3">
        <f>IF(Слияние1[[#This Row],[Валовая прибыль, руб]]=0,0,Слияние1[[#This Row],[Валовая прибыль, руб]]/Слияние1[[#This Row],[продажи руб]])</f>
        <v>0</v>
      </c>
    </row>
    <row r="899" spans="1:14" x14ac:dyDescent="0.3">
      <c r="A899" s="1" t="s">
        <v>56</v>
      </c>
      <c r="B899" s="1" t="s">
        <v>72</v>
      </c>
      <c r="C899" s="1" t="s">
        <v>58</v>
      </c>
      <c r="D899" s="1" t="s">
        <v>18</v>
      </c>
      <c r="E899">
        <v>1</v>
      </c>
      <c r="F899">
        <v>1</v>
      </c>
      <c r="G899" s="2">
        <v>1286.1600000000001</v>
      </c>
      <c r="H899">
        <v>1</v>
      </c>
      <c r="I899" s="2">
        <v>1366.5450000000001</v>
      </c>
      <c r="J899">
        <v>8</v>
      </c>
      <c r="K899" s="1">
        <f>IF(Слияние1[[#This Row],[продажи шт]]&gt;=0,(Слияние1[[#This Row],[продажи шт]]*Слияние1[[#This Row],[Себестоимость одного изделия]]),0)</f>
        <v>530.553</v>
      </c>
      <c r="L899" s="2">
        <v>530.553</v>
      </c>
      <c r="M899" s="2">
        <f>Слияние1[[#This Row],[продажи руб]]-Слияние1[[#This Row],[Себестоимость продаж]]</f>
        <v>835.99200000000008</v>
      </c>
      <c r="N899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00" spans="1:14" x14ac:dyDescent="0.3">
      <c r="A900" s="1" t="s">
        <v>56</v>
      </c>
      <c r="B900" s="1" t="s">
        <v>72</v>
      </c>
      <c r="C900" s="1" t="s">
        <v>58</v>
      </c>
      <c r="D900" s="1" t="s">
        <v>19</v>
      </c>
      <c r="E900">
        <v>0</v>
      </c>
      <c r="F900">
        <v>1</v>
      </c>
      <c r="G900" s="2">
        <v>1393.8805</v>
      </c>
      <c r="H900">
        <v>0</v>
      </c>
      <c r="I900" s="2">
        <v>0</v>
      </c>
      <c r="J900">
        <v>0</v>
      </c>
      <c r="K900" s="1">
        <f>IF(Слияние1[[#This Row],[продажи шт]]&gt;=0,(Слияние1[[#This Row],[продажи шт]]*Слияние1[[#This Row],[Себестоимость одного изделия]]),0)</f>
        <v>0</v>
      </c>
      <c r="L900" s="2">
        <v>530.553</v>
      </c>
      <c r="M900" s="2">
        <f>Слияние1[[#This Row],[продажи руб]]-Слияние1[[#This Row],[Себестоимость продаж]]</f>
        <v>0</v>
      </c>
      <c r="N900" s="3">
        <f>IF(Слияние1[[#This Row],[Валовая прибыль, руб]]=0,0,Слияние1[[#This Row],[Валовая прибыль, руб]]/Слияние1[[#This Row],[продажи руб]])</f>
        <v>0</v>
      </c>
    </row>
    <row r="901" spans="1:14" x14ac:dyDescent="0.3">
      <c r="A901" s="1" t="s">
        <v>56</v>
      </c>
      <c r="B901" s="1" t="s">
        <v>72</v>
      </c>
      <c r="C901" s="1" t="s">
        <v>59</v>
      </c>
      <c r="D901" s="1" t="s">
        <v>13</v>
      </c>
      <c r="E901">
        <v>0</v>
      </c>
      <c r="F901">
        <v>0</v>
      </c>
      <c r="G901" s="2">
        <v>0</v>
      </c>
      <c r="H901">
        <v>0</v>
      </c>
      <c r="I901" s="2">
        <v>0</v>
      </c>
      <c r="J901">
        <v>1</v>
      </c>
      <c r="K901" s="1">
        <f>IF(Слияние1[[#This Row],[продажи шт]]&gt;=0,(Слияние1[[#This Row],[продажи шт]]*Слияние1[[#This Row],[Себестоимость одного изделия]]),0)</f>
        <v>0</v>
      </c>
      <c r="L901" s="2">
        <v>530.553</v>
      </c>
      <c r="M901" s="2">
        <f>Слияние1[[#This Row],[продажи руб]]-Слияние1[[#This Row],[Себестоимость продаж]]</f>
        <v>0</v>
      </c>
      <c r="N901" s="3">
        <f>IF(Слияние1[[#This Row],[Валовая прибыль, руб]]=0,0,Слияние1[[#This Row],[Валовая прибыль, руб]]/Слияние1[[#This Row],[продажи руб]])</f>
        <v>0</v>
      </c>
    </row>
    <row r="902" spans="1:14" x14ac:dyDescent="0.3">
      <c r="A902" s="1" t="s">
        <v>56</v>
      </c>
      <c r="B902" s="1" t="s">
        <v>72</v>
      </c>
      <c r="C902" s="1" t="s">
        <v>59</v>
      </c>
      <c r="D902" s="1" t="s">
        <v>13</v>
      </c>
      <c r="E902">
        <v>0</v>
      </c>
      <c r="F902">
        <v>20</v>
      </c>
      <c r="G902" s="2">
        <v>26135.429</v>
      </c>
      <c r="H902">
        <v>6</v>
      </c>
      <c r="I902" s="2">
        <v>8065.8355000000001</v>
      </c>
      <c r="J902">
        <v>0</v>
      </c>
      <c r="K902" s="1">
        <f>IF(Слияние1[[#This Row],[продажи шт]]&gt;=0,(Слияние1[[#This Row],[продажи шт]]*Слияние1[[#This Row],[Себестоимость одного изделия]]),0)</f>
        <v>3183.3180000000002</v>
      </c>
      <c r="L902" s="2">
        <v>530.553</v>
      </c>
      <c r="M902" s="2">
        <f>Слияние1[[#This Row],[продажи руб]]-Слияние1[[#This Row],[Себестоимость продаж]]</f>
        <v>4882.5174999999999</v>
      </c>
      <c r="N902" s="3">
        <f>IF(Слияние1[[#This Row],[Валовая прибыль, руб]]=0,0,Слияние1[[#This Row],[Валовая прибыль, руб]]/Слияние1[[#This Row],[продажи руб]])</f>
        <v>0.60533313628823693</v>
      </c>
    </row>
    <row r="903" spans="1:14" x14ac:dyDescent="0.3">
      <c r="A903" s="1" t="s">
        <v>56</v>
      </c>
      <c r="B903" s="1" t="s">
        <v>72</v>
      </c>
      <c r="C903" s="1" t="s">
        <v>59</v>
      </c>
      <c r="D903" s="1" t="s">
        <v>14</v>
      </c>
      <c r="E903">
        <v>0</v>
      </c>
      <c r="F903">
        <v>2</v>
      </c>
      <c r="G903" s="2">
        <v>2652.704999999999</v>
      </c>
      <c r="H903">
        <v>0</v>
      </c>
      <c r="I903" s="2">
        <v>0</v>
      </c>
      <c r="J903">
        <v>2</v>
      </c>
      <c r="K903" s="1">
        <f>IF(Слияние1[[#This Row],[продажи шт]]&gt;=0,(Слияние1[[#This Row],[продажи шт]]*Слияние1[[#This Row],[Себестоимость одного изделия]]),0)</f>
        <v>0</v>
      </c>
      <c r="L903" s="2">
        <v>530.553</v>
      </c>
      <c r="M903" s="2">
        <f>Слияние1[[#This Row],[продажи руб]]-Слияние1[[#This Row],[Себестоимость продаж]]</f>
        <v>0</v>
      </c>
      <c r="N903" s="3">
        <f>IF(Слияние1[[#This Row],[Валовая прибыль, руб]]=0,0,Слияние1[[#This Row],[Валовая прибыль, руб]]/Слияние1[[#This Row],[продажи руб]])</f>
        <v>0</v>
      </c>
    </row>
    <row r="904" spans="1:14" x14ac:dyDescent="0.3">
      <c r="A904" s="1" t="s">
        <v>56</v>
      </c>
      <c r="B904" s="1" t="s">
        <v>72</v>
      </c>
      <c r="C904" s="1" t="s">
        <v>59</v>
      </c>
      <c r="D904" s="1" t="s">
        <v>16</v>
      </c>
      <c r="E904">
        <v>0</v>
      </c>
      <c r="F904">
        <v>2</v>
      </c>
      <c r="G904" s="2">
        <v>2680.0405000000001</v>
      </c>
      <c r="H904">
        <v>1</v>
      </c>
      <c r="I904" s="2">
        <v>1393.8805</v>
      </c>
      <c r="J904">
        <v>0</v>
      </c>
      <c r="K904" s="1">
        <f>IF(Слияние1[[#This Row],[продажи шт]]&gt;=0,(Слияние1[[#This Row],[продажи шт]]*Слияние1[[#This Row],[Себестоимость одного изделия]]),0)</f>
        <v>530.553</v>
      </c>
      <c r="L904" s="2">
        <v>530.553</v>
      </c>
      <c r="M904" s="2">
        <f>Слияние1[[#This Row],[продажи руб]]-Слияние1[[#This Row],[Себестоимость продаж]]</f>
        <v>863.32749999999999</v>
      </c>
      <c r="N904" s="3">
        <f>IF(Слияние1[[#This Row],[Валовая прибыль, руб]]=0,0,Слияние1[[#This Row],[Валовая прибыль, руб]]/Слияние1[[#This Row],[продажи руб]])</f>
        <v>0.61936980967880673</v>
      </c>
    </row>
    <row r="905" spans="1:14" x14ac:dyDescent="0.3">
      <c r="A905" s="1" t="s">
        <v>56</v>
      </c>
      <c r="B905" s="1" t="s">
        <v>72</v>
      </c>
      <c r="C905" s="1" t="s">
        <v>59</v>
      </c>
      <c r="D905" s="1" t="s">
        <v>13</v>
      </c>
      <c r="E905">
        <v>0</v>
      </c>
      <c r="F905">
        <v>4</v>
      </c>
      <c r="G905" s="2">
        <v>5332.7455</v>
      </c>
      <c r="H905">
        <v>3</v>
      </c>
      <c r="I905" s="2">
        <v>4046.5855000000001</v>
      </c>
      <c r="J905">
        <v>0</v>
      </c>
      <c r="K905" s="1">
        <f>IF(Слияние1[[#This Row],[продажи шт]]&gt;=0,(Слияние1[[#This Row],[продажи шт]]*Слияние1[[#This Row],[Себестоимость одного изделия]]),0)</f>
        <v>1591.6590000000001</v>
      </c>
      <c r="L905" s="2">
        <v>530.553</v>
      </c>
      <c r="M905" s="2">
        <f>Слияние1[[#This Row],[продажи руб]]-Слияние1[[#This Row],[Себестоимость продаж]]</f>
        <v>2454.9265</v>
      </c>
      <c r="N905" s="3">
        <f>IF(Слияние1[[#This Row],[Валовая прибыль, руб]]=0,0,Слияние1[[#This Row],[Валовая прибыль, руб]]/Слияние1[[#This Row],[продажи руб]])</f>
        <v>0.60666616336167867</v>
      </c>
    </row>
    <row r="906" spans="1:14" x14ac:dyDescent="0.3">
      <c r="A906" s="1" t="s">
        <v>56</v>
      </c>
      <c r="B906" s="1" t="s">
        <v>72</v>
      </c>
      <c r="C906" s="1" t="s">
        <v>59</v>
      </c>
      <c r="D906" s="1" t="s">
        <v>18</v>
      </c>
      <c r="E906">
        <v>0</v>
      </c>
      <c r="F906">
        <v>2</v>
      </c>
      <c r="G906" s="2">
        <v>2652.704999999999</v>
      </c>
      <c r="H906">
        <v>1</v>
      </c>
      <c r="I906" s="2">
        <v>1366.5450000000001</v>
      </c>
      <c r="J906">
        <v>0</v>
      </c>
      <c r="K906" s="1">
        <f>IF(Слияние1[[#This Row],[продажи шт]]&gt;=0,(Слияние1[[#This Row],[продажи шт]]*Слияние1[[#This Row],[Себестоимость одного изделия]]),0)</f>
        <v>530.553</v>
      </c>
      <c r="L906" s="2">
        <v>530.553</v>
      </c>
      <c r="M906" s="2">
        <f>Слияние1[[#This Row],[продажи руб]]-Слияние1[[#This Row],[Себестоимость продаж]]</f>
        <v>835.99200000000008</v>
      </c>
      <c r="N906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07" spans="1:14" x14ac:dyDescent="0.3">
      <c r="A907" s="1" t="s">
        <v>56</v>
      </c>
      <c r="B907" s="1" t="s">
        <v>72</v>
      </c>
      <c r="C907" s="1" t="s">
        <v>59</v>
      </c>
      <c r="D907" s="1" t="s">
        <v>19</v>
      </c>
      <c r="E907">
        <v>0</v>
      </c>
      <c r="F907">
        <v>3</v>
      </c>
      <c r="G907" s="2">
        <v>4046.5855000000001</v>
      </c>
      <c r="H907">
        <v>1</v>
      </c>
      <c r="I907" s="2">
        <v>1366.5450000000001</v>
      </c>
      <c r="J907">
        <v>0</v>
      </c>
      <c r="K907" s="1">
        <f>IF(Слияние1[[#This Row],[продажи шт]]&gt;=0,(Слияние1[[#This Row],[продажи шт]]*Слияние1[[#This Row],[Себестоимость одного изделия]]),0)</f>
        <v>530.553</v>
      </c>
      <c r="L907" s="2">
        <v>530.553</v>
      </c>
      <c r="M907" s="2">
        <f>Слияние1[[#This Row],[продажи руб]]-Слияние1[[#This Row],[Себестоимость продаж]]</f>
        <v>835.99200000000008</v>
      </c>
      <c r="N907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08" spans="1:14" x14ac:dyDescent="0.3">
      <c r="A908" s="1" t="s">
        <v>56</v>
      </c>
      <c r="B908" s="1" t="s">
        <v>72</v>
      </c>
      <c r="C908" s="1" t="s">
        <v>60</v>
      </c>
      <c r="D908" s="1" t="s">
        <v>13</v>
      </c>
      <c r="E908">
        <v>0</v>
      </c>
      <c r="F908">
        <v>20</v>
      </c>
      <c r="G908" s="2">
        <v>27118.702000000001</v>
      </c>
      <c r="H908">
        <v>8</v>
      </c>
      <c r="I908" s="2">
        <v>10745.876</v>
      </c>
      <c r="J908">
        <v>0</v>
      </c>
      <c r="K908" s="1">
        <f>IF(Слияние1[[#This Row],[продажи шт]]&gt;=0,(Слияние1[[#This Row],[продажи шт]]*Слияние1[[#This Row],[Себестоимость одного изделия]]),0)</f>
        <v>4244.424</v>
      </c>
      <c r="L908" s="2">
        <v>530.553</v>
      </c>
      <c r="M908" s="2">
        <f>Слияние1[[#This Row],[продажи руб]]-Слияние1[[#This Row],[Себестоимость продаж]]</f>
        <v>6501.4520000000002</v>
      </c>
      <c r="N908" s="3">
        <f>IF(Слияние1[[#This Row],[Валовая прибыль, руб]]=0,0,Слияние1[[#This Row],[Валовая прибыль, руб]]/Слияние1[[#This Row],[продажи руб]])</f>
        <v>0.60501833447547693</v>
      </c>
    </row>
    <row r="909" spans="1:14" x14ac:dyDescent="0.3">
      <c r="A909" s="1" t="s">
        <v>56</v>
      </c>
      <c r="B909" s="1" t="s">
        <v>72</v>
      </c>
      <c r="C909" s="1" t="s">
        <v>60</v>
      </c>
      <c r="D909" s="1" t="s">
        <v>14</v>
      </c>
      <c r="E909">
        <v>0</v>
      </c>
      <c r="F909">
        <v>0</v>
      </c>
      <c r="G909" s="2">
        <v>0</v>
      </c>
      <c r="H909">
        <v>1</v>
      </c>
      <c r="I909" s="2">
        <v>1448.54</v>
      </c>
      <c r="J909">
        <v>0</v>
      </c>
      <c r="K909" s="1">
        <f>IF(Слияние1[[#This Row],[продажи шт]]&gt;=0,(Слияние1[[#This Row],[продажи шт]]*Слияние1[[#This Row],[Себестоимость одного изделия]]),0)</f>
        <v>530.553</v>
      </c>
      <c r="L909" s="2">
        <v>530.553</v>
      </c>
      <c r="M909" s="2">
        <f>Слияние1[[#This Row],[продажи руб]]-Слияние1[[#This Row],[Себестоимость продаж]]</f>
        <v>917.98699999999997</v>
      </c>
      <c r="N909" s="3">
        <f>IF(Слияние1[[#This Row],[Валовая прибыль, руб]]=0,0,Слияние1[[#This Row],[Валовая прибыль, руб]]/Слияние1[[#This Row],[продажи руб]])</f>
        <v>0.63373258591409276</v>
      </c>
    </row>
    <row r="910" spans="1:14" x14ac:dyDescent="0.3">
      <c r="A910" s="1" t="s">
        <v>56</v>
      </c>
      <c r="B910" s="1" t="s">
        <v>72</v>
      </c>
      <c r="C910" s="1" t="s">
        <v>60</v>
      </c>
      <c r="D910" s="1" t="s">
        <v>15</v>
      </c>
      <c r="E910">
        <v>0</v>
      </c>
      <c r="F910">
        <v>1</v>
      </c>
      <c r="G910" s="2">
        <v>1366.5450000000001</v>
      </c>
      <c r="H910">
        <v>1</v>
      </c>
      <c r="I910" s="2">
        <v>1366.5450000000001</v>
      </c>
      <c r="J910">
        <v>0</v>
      </c>
      <c r="K910" s="1">
        <f>IF(Слияние1[[#This Row],[продажи шт]]&gt;=0,(Слияние1[[#This Row],[продажи шт]]*Слияние1[[#This Row],[Себестоимость одного изделия]]),0)</f>
        <v>530.553</v>
      </c>
      <c r="L910" s="2">
        <v>530.553</v>
      </c>
      <c r="M910" s="2">
        <f>Слияние1[[#This Row],[продажи руб]]-Слияние1[[#This Row],[Себестоимость продаж]]</f>
        <v>835.99200000000008</v>
      </c>
      <c r="N910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11" spans="1:14" x14ac:dyDescent="0.3">
      <c r="A911" s="1" t="s">
        <v>56</v>
      </c>
      <c r="B911" s="1" t="s">
        <v>72</v>
      </c>
      <c r="C911" s="1" t="s">
        <v>60</v>
      </c>
      <c r="D911" s="1" t="s">
        <v>16</v>
      </c>
      <c r="E911">
        <v>0</v>
      </c>
      <c r="F911">
        <v>0</v>
      </c>
      <c r="G911" s="2">
        <v>0</v>
      </c>
      <c r="H911">
        <v>0</v>
      </c>
      <c r="I911" s="2">
        <v>0</v>
      </c>
      <c r="J911">
        <v>1</v>
      </c>
      <c r="K911" s="1">
        <f>IF(Слияние1[[#This Row],[продажи шт]]&gt;=0,(Слияние1[[#This Row],[продажи шт]]*Слияние1[[#This Row],[Себестоимость одного изделия]]),0)</f>
        <v>0</v>
      </c>
      <c r="L911" s="2">
        <v>530.553</v>
      </c>
      <c r="M911" s="2">
        <f>Слияние1[[#This Row],[продажи руб]]-Слияние1[[#This Row],[Себестоимость продаж]]</f>
        <v>0</v>
      </c>
      <c r="N911" s="3">
        <f>IF(Слияние1[[#This Row],[Валовая прибыль, руб]]=0,0,Слияние1[[#This Row],[Валовая прибыль, руб]]/Слияние1[[#This Row],[продажи руб]])</f>
        <v>0</v>
      </c>
    </row>
    <row r="912" spans="1:14" x14ac:dyDescent="0.3">
      <c r="A912" s="1" t="s">
        <v>56</v>
      </c>
      <c r="B912" s="1" t="s">
        <v>72</v>
      </c>
      <c r="C912" s="1" t="s">
        <v>60</v>
      </c>
      <c r="D912" s="1" t="s">
        <v>13</v>
      </c>
      <c r="E912">
        <v>0</v>
      </c>
      <c r="F912">
        <v>2</v>
      </c>
      <c r="G912" s="2">
        <v>2760.4254999999998</v>
      </c>
      <c r="H912">
        <v>1</v>
      </c>
      <c r="I912" s="2">
        <v>1393.8805</v>
      </c>
      <c r="J912">
        <v>1</v>
      </c>
      <c r="K912" s="1">
        <f>IF(Слияние1[[#This Row],[продажи шт]]&gt;=0,(Слияние1[[#This Row],[продажи шт]]*Слияние1[[#This Row],[Себестоимость одного изделия]]),0)</f>
        <v>530.553</v>
      </c>
      <c r="L912" s="2">
        <v>530.553</v>
      </c>
      <c r="M912" s="2">
        <f>Слияние1[[#This Row],[продажи руб]]-Слияние1[[#This Row],[Себестоимость продаж]]</f>
        <v>863.32749999999999</v>
      </c>
      <c r="N912" s="3">
        <f>IF(Слияние1[[#This Row],[Валовая прибыль, руб]]=0,0,Слияние1[[#This Row],[Валовая прибыль, руб]]/Слияние1[[#This Row],[продажи руб]])</f>
        <v>0.61936980967880673</v>
      </c>
    </row>
    <row r="913" spans="1:14" x14ac:dyDescent="0.3">
      <c r="A913" s="1" t="s">
        <v>56</v>
      </c>
      <c r="B913" s="1" t="s">
        <v>72</v>
      </c>
      <c r="C913" s="1" t="s">
        <v>60</v>
      </c>
      <c r="D913" s="1" t="s">
        <v>17</v>
      </c>
      <c r="E913">
        <v>0</v>
      </c>
      <c r="F913">
        <v>1</v>
      </c>
      <c r="G913" s="2">
        <v>1286.1600000000001</v>
      </c>
      <c r="H913">
        <v>0</v>
      </c>
      <c r="I913" s="2">
        <v>0</v>
      </c>
      <c r="J913">
        <v>0</v>
      </c>
      <c r="K913" s="1">
        <f>IF(Слияние1[[#This Row],[продажи шт]]&gt;=0,(Слияние1[[#This Row],[продажи шт]]*Слияние1[[#This Row],[Себестоимость одного изделия]]),0)</f>
        <v>0</v>
      </c>
      <c r="L913" s="2">
        <v>530.553</v>
      </c>
      <c r="M913" s="2">
        <f>Слияние1[[#This Row],[продажи руб]]-Слияние1[[#This Row],[Себестоимость продаж]]</f>
        <v>0</v>
      </c>
      <c r="N913" s="3">
        <f>IF(Слияние1[[#This Row],[Валовая прибыль, руб]]=0,0,Слияние1[[#This Row],[Валовая прибыль, руб]]/Слияние1[[#This Row],[продажи руб]])</f>
        <v>0</v>
      </c>
    </row>
    <row r="914" spans="1:14" x14ac:dyDescent="0.3">
      <c r="A914" s="1" t="s">
        <v>56</v>
      </c>
      <c r="B914" s="1" t="s">
        <v>72</v>
      </c>
      <c r="C914" s="1" t="s">
        <v>60</v>
      </c>
      <c r="D914" s="1" t="s">
        <v>19</v>
      </c>
      <c r="E914">
        <v>0</v>
      </c>
      <c r="F914">
        <v>1</v>
      </c>
      <c r="G914" s="2">
        <v>1393.8805</v>
      </c>
      <c r="H914">
        <v>0</v>
      </c>
      <c r="I914" s="2">
        <v>0</v>
      </c>
      <c r="J914">
        <v>0</v>
      </c>
      <c r="K914" s="1">
        <f>IF(Слияние1[[#This Row],[продажи шт]]&gt;=0,(Слияние1[[#This Row],[продажи шт]]*Слияние1[[#This Row],[Себестоимость одного изделия]]),0)</f>
        <v>0</v>
      </c>
      <c r="L914" s="2">
        <v>530.553</v>
      </c>
      <c r="M914" s="2">
        <f>Слияние1[[#This Row],[продажи руб]]-Слияние1[[#This Row],[Себестоимость продаж]]</f>
        <v>0</v>
      </c>
      <c r="N914" s="3">
        <f>IF(Слияние1[[#This Row],[Валовая прибыль, руб]]=0,0,Слияние1[[#This Row],[Валовая прибыль, руб]]/Слияние1[[#This Row],[продажи руб]])</f>
        <v>0</v>
      </c>
    </row>
    <row r="915" spans="1:14" x14ac:dyDescent="0.3">
      <c r="A915" s="1" t="s">
        <v>56</v>
      </c>
      <c r="B915" s="1" t="s">
        <v>72</v>
      </c>
      <c r="C915" s="1" t="s">
        <v>61</v>
      </c>
      <c r="D915" s="1" t="s">
        <v>13</v>
      </c>
      <c r="E915">
        <v>0</v>
      </c>
      <c r="F915">
        <v>16</v>
      </c>
      <c r="G915" s="2">
        <v>21840.627499999999</v>
      </c>
      <c r="H915">
        <v>3</v>
      </c>
      <c r="I915" s="2">
        <v>4073.9209999999998</v>
      </c>
      <c r="J915">
        <v>12</v>
      </c>
      <c r="K915" s="1">
        <f>IF(Слияние1[[#This Row],[продажи шт]]&gt;=0,(Слияние1[[#This Row],[продажи шт]]*Слияние1[[#This Row],[Себестоимость одного изделия]]),0)</f>
        <v>1591.6590000000001</v>
      </c>
      <c r="L915" s="2">
        <v>530.553</v>
      </c>
      <c r="M915" s="2">
        <f>Слияние1[[#This Row],[продажи руб]]-Слияние1[[#This Row],[Себестоимость продаж]]</f>
        <v>2482.2619999999997</v>
      </c>
      <c r="N915" s="3">
        <f>IF(Слияние1[[#This Row],[Валовая прибыль, руб]]=0,0,Слияние1[[#This Row],[Валовая прибыль, руб]]/Слияние1[[#This Row],[продажи руб]])</f>
        <v>0.60930538417411628</v>
      </c>
    </row>
    <row r="916" spans="1:14" x14ac:dyDescent="0.3">
      <c r="A916" s="1" t="s">
        <v>56</v>
      </c>
      <c r="B916" s="1" t="s">
        <v>72</v>
      </c>
      <c r="C916" s="1" t="s">
        <v>61</v>
      </c>
      <c r="D916" s="1" t="s">
        <v>14</v>
      </c>
      <c r="E916">
        <v>0</v>
      </c>
      <c r="F916">
        <v>1</v>
      </c>
      <c r="G916" s="2">
        <v>1366.5450000000001</v>
      </c>
      <c r="H916">
        <v>0</v>
      </c>
      <c r="I916" s="2">
        <v>0</v>
      </c>
      <c r="J916">
        <v>0</v>
      </c>
      <c r="K916" s="1">
        <f>IF(Слияние1[[#This Row],[продажи шт]]&gt;=0,(Слияние1[[#This Row],[продажи шт]]*Слияние1[[#This Row],[Себестоимость одного изделия]]),0)</f>
        <v>0</v>
      </c>
      <c r="L916" s="2">
        <v>530.553</v>
      </c>
      <c r="M916" s="2">
        <f>Слияние1[[#This Row],[продажи руб]]-Слияние1[[#This Row],[Себестоимость продаж]]</f>
        <v>0</v>
      </c>
      <c r="N916" s="3">
        <f>IF(Слияние1[[#This Row],[Валовая прибыль, руб]]=0,0,Слияние1[[#This Row],[Валовая прибыль, руб]]/Слияние1[[#This Row],[продажи руб]])</f>
        <v>0</v>
      </c>
    </row>
    <row r="917" spans="1:14" x14ac:dyDescent="0.3">
      <c r="A917" s="1" t="s">
        <v>56</v>
      </c>
      <c r="B917" s="1" t="s">
        <v>72</v>
      </c>
      <c r="C917" s="1" t="s">
        <v>61</v>
      </c>
      <c r="D917" s="1" t="s">
        <v>15</v>
      </c>
      <c r="E917">
        <v>0</v>
      </c>
      <c r="F917">
        <v>1</v>
      </c>
      <c r="G917" s="2">
        <v>1366.5450000000001</v>
      </c>
      <c r="H917">
        <v>1</v>
      </c>
      <c r="I917" s="2">
        <v>1366.5450000000001</v>
      </c>
      <c r="J917">
        <v>0</v>
      </c>
      <c r="K917" s="1">
        <f>IF(Слияние1[[#This Row],[продажи шт]]&gt;=0,(Слияние1[[#This Row],[продажи шт]]*Слияние1[[#This Row],[Себестоимость одного изделия]]),0)</f>
        <v>530.553</v>
      </c>
      <c r="L917" s="2">
        <v>530.553</v>
      </c>
      <c r="M917" s="2">
        <f>Слияние1[[#This Row],[продажи руб]]-Слияние1[[#This Row],[Себестоимость продаж]]</f>
        <v>835.99200000000008</v>
      </c>
      <c r="N917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18" spans="1:14" x14ac:dyDescent="0.3">
      <c r="A918" s="1" t="s">
        <v>56</v>
      </c>
      <c r="B918" s="1" t="s">
        <v>72</v>
      </c>
      <c r="C918" s="1" t="s">
        <v>61</v>
      </c>
      <c r="D918" s="1" t="s">
        <v>16</v>
      </c>
      <c r="E918">
        <v>0</v>
      </c>
      <c r="F918">
        <v>1</v>
      </c>
      <c r="G918" s="2">
        <v>679.09799999999996</v>
      </c>
      <c r="H918">
        <v>0</v>
      </c>
      <c r="I918" s="2">
        <v>0</v>
      </c>
      <c r="J918">
        <v>0</v>
      </c>
      <c r="K918" s="1">
        <f>IF(Слияние1[[#This Row],[продажи шт]]&gt;=0,(Слияние1[[#This Row],[продажи шт]]*Слияние1[[#This Row],[Себестоимость одного изделия]]),0)</f>
        <v>0</v>
      </c>
      <c r="L918" s="2">
        <v>530.553</v>
      </c>
      <c r="M918" s="2">
        <f>Слияние1[[#This Row],[продажи руб]]-Слияние1[[#This Row],[Себестоимость продаж]]</f>
        <v>0</v>
      </c>
      <c r="N918" s="3">
        <f>IF(Слияние1[[#This Row],[Валовая прибыль, руб]]=0,0,Слияние1[[#This Row],[Валовая прибыль, руб]]/Слияние1[[#This Row],[продажи руб]])</f>
        <v>0</v>
      </c>
    </row>
    <row r="919" spans="1:14" x14ac:dyDescent="0.3">
      <c r="A919" s="1" t="s">
        <v>56</v>
      </c>
      <c r="B919" s="1" t="s">
        <v>72</v>
      </c>
      <c r="C919" s="1" t="s">
        <v>61</v>
      </c>
      <c r="D919" s="1" t="s">
        <v>13</v>
      </c>
      <c r="E919">
        <v>0</v>
      </c>
      <c r="F919">
        <v>3</v>
      </c>
      <c r="G919" s="2">
        <v>4046.5855000000001</v>
      </c>
      <c r="H919">
        <v>2</v>
      </c>
      <c r="I919" s="2">
        <v>2762.0239999999999</v>
      </c>
      <c r="J919">
        <v>0</v>
      </c>
      <c r="K919" s="1">
        <f>IF(Слияние1[[#This Row],[продажи шт]]&gt;=0,(Слияние1[[#This Row],[продажи шт]]*Слияние1[[#This Row],[Себестоимость одного изделия]]),0)</f>
        <v>1061.106</v>
      </c>
      <c r="L919" s="2">
        <v>530.553</v>
      </c>
      <c r="M919" s="2">
        <f>Слияние1[[#This Row],[продажи руб]]-Слияние1[[#This Row],[Себестоимость продаж]]</f>
        <v>1700.9179999999999</v>
      </c>
      <c r="N919" s="3">
        <f>IF(Слияние1[[#This Row],[Валовая прибыль, руб]]=0,0,Слияние1[[#This Row],[Валовая прибыль, руб]]/Слияние1[[#This Row],[продажи руб]])</f>
        <v>0.6158230341228027</v>
      </c>
    </row>
    <row r="920" spans="1:14" x14ac:dyDescent="0.3">
      <c r="A920" s="1" t="s">
        <v>56</v>
      </c>
      <c r="B920" s="1" t="s">
        <v>72</v>
      </c>
      <c r="C920" s="1" t="s">
        <v>61</v>
      </c>
      <c r="D920" s="1" t="s">
        <v>17</v>
      </c>
      <c r="E920">
        <v>0</v>
      </c>
      <c r="F920">
        <v>1</v>
      </c>
      <c r="G920" s="2">
        <v>1286.1600000000001</v>
      </c>
      <c r="H920">
        <v>0</v>
      </c>
      <c r="I920" s="2">
        <v>0</v>
      </c>
      <c r="J920">
        <v>0</v>
      </c>
      <c r="K920" s="1">
        <f>IF(Слияние1[[#This Row],[продажи шт]]&gt;=0,(Слияние1[[#This Row],[продажи шт]]*Слияние1[[#This Row],[Себестоимость одного изделия]]),0)</f>
        <v>0</v>
      </c>
      <c r="L920" s="2">
        <v>530.553</v>
      </c>
      <c r="M920" s="2">
        <f>Слияние1[[#This Row],[продажи руб]]-Слияние1[[#This Row],[Себестоимость продаж]]</f>
        <v>0</v>
      </c>
      <c r="N920" s="3">
        <f>IF(Слияние1[[#This Row],[Валовая прибыль, руб]]=0,0,Слияние1[[#This Row],[Валовая прибыль, руб]]/Слияние1[[#This Row],[продажи руб]])</f>
        <v>0</v>
      </c>
    </row>
    <row r="921" spans="1:14" x14ac:dyDescent="0.3">
      <c r="A921" s="1" t="s">
        <v>56</v>
      </c>
      <c r="B921" s="1" t="s">
        <v>72</v>
      </c>
      <c r="C921" s="1" t="s">
        <v>61</v>
      </c>
      <c r="D921" s="1" t="s">
        <v>19</v>
      </c>
      <c r="E921">
        <v>0</v>
      </c>
      <c r="F921">
        <v>0</v>
      </c>
      <c r="G921" s="2">
        <v>0</v>
      </c>
      <c r="H921">
        <v>0</v>
      </c>
      <c r="I921" s="2">
        <v>0</v>
      </c>
      <c r="J921">
        <v>1</v>
      </c>
      <c r="K921" s="1">
        <f>IF(Слияние1[[#This Row],[продажи шт]]&gt;=0,(Слияние1[[#This Row],[продажи шт]]*Слияние1[[#This Row],[Себестоимость одного изделия]]),0)</f>
        <v>0</v>
      </c>
      <c r="L921" s="2">
        <v>530.553</v>
      </c>
      <c r="M921" s="2">
        <f>Слияние1[[#This Row],[продажи руб]]-Слияние1[[#This Row],[Себестоимость продаж]]</f>
        <v>0</v>
      </c>
      <c r="N921" s="3">
        <f>IF(Слияние1[[#This Row],[Валовая прибыль, руб]]=0,0,Слияние1[[#This Row],[Валовая прибыль, руб]]/Слияние1[[#This Row],[продажи руб]])</f>
        <v>0</v>
      </c>
    </row>
    <row r="922" spans="1:14" x14ac:dyDescent="0.3">
      <c r="A922" s="1" t="s">
        <v>56</v>
      </c>
      <c r="B922" s="1" t="s">
        <v>73</v>
      </c>
      <c r="C922" s="1" t="s">
        <v>58</v>
      </c>
      <c r="D922" s="1" t="s">
        <v>13</v>
      </c>
      <c r="E922">
        <v>0</v>
      </c>
      <c r="F922">
        <v>10</v>
      </c>
      <c r="G922" s="2">
        <v>11268.712</v>
      </c>
      <c r="H922">
        <v>3</v>
      </c>
      <c r="I922" s="2">
        <v>3022.614</v>
      </c>
      <c r="J922">
        <v>17</v>
      </c>
      <c r="K922" s="1">
        <f>IF(Слияние1[[#This Row],[продажи шт]]&gt;=0,(Слияние1[[#This Row],[продажи шт]]*Слияние1[[#This Row],[Себестоимость одного изделия]]),0)</f>
        <v>1397.298</v>
      </c>
      <c r="L922" s="2">
        <v>465.76600000000002</v>
      </c>
      <c r="M922" s="2">
        <f>Слияние1[[#This Row],[продажи руб]]-Слияние1[[#This Row],[Себестоимость продаж]]</f>
        <v>1625.316</v>
      </c>
      <c r="N922" s="3">
        <f>IF(Слияние1[[#This Row],[Валовая прибыль, руб]]=0,0,Слияние1[[#This Row],[Валовая прибыль, руб]]/Слияние1[[#This Row],[продажи руб]])</f>
        <v>0.53771867661567108</v>
      </c>
    </row>
    <row r="923" spans="1:14" x14ac:dyDescent="0.3">
      <c r="A923" s="1" t="s">
        <v>56</v>
      </c>
      <c r="B923" s="1" t="s">
        <v>73</v>
      </c>
      <c r="C923" s="1" t="s">
        <v>58</v>
      </c>
      <c r="D923" s="1" t="s">
        <v>16</v>
      </c>
      <c r="E923">
        <v>0</v>
      </c>
      <c r="F923">
        <v>0</v>
      </c>
      <c r="G923" s="2">
        <v>0</v>
      </c>
      <c r="H923">
        <v>0</v>
      </c>
      <c r="I923" s="2">
        <v>0</v>
      </c>
      <c r="J923">
        <v>1</v>
      </c>
      <c r="K923" s="1">
        <f>IF(Слияние1[[#This Row],[продажи шт]]&gt;=0,(Слияние1[[#This Row],[продажи шт]]*Слияние1[[#This Row],[Себестоимость одного изделия]]),0)</f>
        <v>0</v>
      </c>
      <c r="L923" s="2">
        <v>465.76600000000002</v>
      </c>
      <c r="M923" s="2">
        <f>Слияние1[[#This Row],[продажи руб]]-Слияние1[[#This Row],[Себестоимость продаж]]</f>
        <v>0</v>
      </c>
      <c r="N923" s="3">
        <f>IF(Слияние1[[#This Row],[Валовая прибыль, руб]]=0,0,Слияние1[[#This Row],[Валовая прибыль, руб]]/Слияние1[[#This Row],[продажи руб]])</f>
        <v>0</v>
      </c>
    </row>
    <row r="924" spans="1:14" x14ac:dyDescent="0.3">
      <c r="A924" s="1" t="s">
        <v>56</v>
      </c>
      <c r="B924" s="1" t="s">
        <v>73</v>
      </c>
      <c r="C924" s="1" t="s">
        <v>58</v>
      </c>
      <c r="D924" s="1" t="s">
        <v>13</v>
      </c>
      <c r="E924">
        <v>0</v>
      </c>
      <c r="F924">
        <v>1</v>
      </c>
      <c r="G924" s="2">
        <v>1208.4775</v>
      </c>
      <c r="H924">
        <v>1</v>
      </c>
      <c r="I924" s="2">
        <v>1208.4775</v>
      </c>
      <c r="J924">
        <v>0</v>
      </c>
      <c r="K924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24" s="2">
        <v>465.76600000000002</v>
      </c>
      <c r="M924" s="2">
        <f>Слияние1[[#This Row],[продажи руб]]-Слияние1[[#This Row],[Себестоимость продаж]]</f>
        <v>742.71149999999989</v>
      </c>
      <c r="N924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25" spans="1:14" x14ac:dyDescent="0.3">
      <c r="A925" s="1" t="s">
        <v>56</v>
      </c>
      <c r="B925" s="1" t="s">
        <v>73</v>
      </c>
      <c r="C925" s="1" t="s">
        <v>58</v>
      </c>
      <c r="D925" s="1" t="s">
        <v>17</v>
      </c>
      <c r="E925">
        <v>0</v>
      </c>
      <c r="F925">
        <v>1</v>
      </c>
      <c r="G925" s="2">
        <v>1137.396</v>
      </c>
      <c r="H925">
        <v>0</v>
      </c>
      <c r="I925" s="2">
        <v>0</v>
      </c>
      <c r="J925">
        <v>13</v>
      </c>
      <c r="K925" s="1">
        <f>IF(Слияние1[[#This Row],[продажи шт]]&gt;=0,(Слияние1[[#This Row],[продажи шт]]*Слияние1[[#This Row],[Себестоимость одного изделия]]),0)</f>
        <v>0</v>
      </c>
      <c r="L925" s="2">
        <v>465.76600000000002</v>
      </c>
      <c r="M925" s="2">
        <f>Слияние1[[#This Row],[продажи руб]]-Слияние1[[#This Row],[Себестоимость продаж]]</f>
        <v>0</v>
      </c>
      <c r="N925" s="3">
        <f>IF(Слияние1[[#This Row],[Валовая прибыль, руб]]=0,0,Слияние1[[#This Row],[Валовая прибыль, руб]]/Слияние1[[#This Row],[продажи руб]])</f>
        <v>0</v>
      </c>
    </row>
    <row r="926" spans="1:14" x14ac:dyDescent="0.3">
      <c r="A926" s="1" t="s">
        <v>56</v>
      </c>
      <c r="B926" s="1" t="s">
        <v>73</v>
      </c>
      <c r="C926" s="1" t="s">
        <v>59</v>
      </c>
      <c r="D926" s="1" t="s">
        <v>13</v>
      </c>
      <c r="E926">
        <v>0</v>
      </c>
      <c r="F926">
        <v>3</v>
      </c>
      <c r="G926" s="2">
        <v>3359.5639999999999</v>
      </c>
      <c r="H926">
        <v>1</v>
      </c>
      <c r="I926" s="2">
        <v>1208.4775</v>
      </c>
      <c r="J926">
        <v>19</v>
      </c>
      <c r="K926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26" s="2">
        <v>465.76600000000002</v>
      </c>
      <c r="M926" s="2">
        <f>Слияние1[[#This Row],[продажи руб]]-Слияние1[[#This Row],[Себестоимость продаж]]</f>
        <v>742.71149999999989</v>
      </c>
      <c r="N926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27" spans="1:14" x14ac:dyDescent="0.3">
      <c r="A927" s="1" t="s">
        <v>56</v>
      </c>
      <c r="B927" s="1" t="s">
        <v>73</v>
      </c>
      <c r="C927" s="1" t="s">
        <v>59</v>
      </c>
      <c r="D927" s="1" t="s">
        <v>14</v>
      </c>
      <c r="E927">
        <v>0</v>
      </c>
      <c r="F927">
        <v>1</v>
      </c>
      <c r="G927" s="2">
        <v>1208.4775</v>
      </c>
      <c r="H927">
        <v>0</v>
      </c>
      <c r="I927" s="2">
        <v>0</v>
      </c>
      <c r="J927">
        <v>0</v>
      </c>
      <c r="K927" s="1">
        <f>IF(Слияние1[[#This Row],[продажи шт]]&gt;=0,(Слияние1[[#This Row],[продажи шт]]*Слияние1[[#This Row],[Себестоимость одного изделия]]),0)</f>
        <v>0</v>
      </c>
      <c r="L927" s="2">
        <v>465.76600000000002</v>
      </c>
      <c r="M927" s="2">
        <f>Слияние1[[#This Row],[продажи руб]]-Слияние1[[#This Row],[Себестоимость продаж]]</f>
        <v>0</v>
      </c>
      <c r="N927" s="3">
        <f>IF(Слияние1[[#This Row],[Валовая прибыль, руб]]=0,0,Слияние1[[#This Row],[Валовая прибыль, руб]]/Слияние1[[#This Row],[продажи руб]])</f>
        <v>0</v>
      </c>
    </row>
    <row r="928" spans="1:14" x14ac:dyDescent="0.3">
      <c r="A928" s="1" t="s">
        <v>56</v>
      </c>
      <c r="B928" s="1" t="s">
        <v>73</v>
      </c>
      <c r="C928" s="1" t="s">
        <v>59</v>
      </c>
      <c r="D928" s="1" t="s">
        <v>15</v>
      </c>
      <c r="E928">
        <v>0</v>
      </c>
      <c r="F928">
        <v>0</v>
      </c>
      <c r="G928" s="2">
        <v>0</v>
      </c>
      <c r="H928">
        <v>0</v>
      </c>
      <c r="I928" s="2">
        <v>0</v>
      </c>
      <c r="J928">
        <v>1</v>
      </c>
      <c r="K928" s="1">
        <f>IF(Слияние1[[#This Row],[продажи шт]]&gt;=0,(Слияние1[[#This Row],[продажи шт]]*Слияние1[[#This Row],[Себестоимость одного изделия]]),0)</f>
        <v>0</v>
      </c>
      <c r="L928" s="2">
        <v>465.76600000000002</v>
      </c>
      <c r="M928" s="2">
        <f>Слияние1[[#This Row],[продажи руб]]-Слияние1[[#This Row],[Себестоимость продаж]]</f>
        <v>0</v>
      </c>
      <c r="N928" s="3">
        <f>IF(Слияние1[[#This Row],[Валовая прибыль, руб]]=0,0,Слияние1[[#This Row],[Валовая прибыль, руб]]/Слияние1[[#This Row],[продажи руб]])</f>
        <v>0</v>
      </c>
    </row>
    <row r="929" spans="1:14" x14ac:dyDescent="0.3">
      <c r="A929" s="1" t="s">
        <v>56</v>
      </c>
      <c r="B929" s="1" t="s">
        <v>73</v>
      </c>
      <c r="C929" s="1" t="s">
        <v>59</v>
      </c>
      <c r="D929" s="1" t="s">
        <v>16</v>
      </c>
      <c r="E929">
        <v>0</v>
      </c>
      <c r="F929">
        <v>0</v>
      </c>
      <c r="G929" s="2">
        <v>0</v>
      </c>
      <c r="H929">
        <v>0</v>
      </c>
      <c r="I929" s="2">
        <v>0</v>
      </c>
      <c r="J929">
        <v>1</v>
      </c>
      <c r="K929" s="1">
        <f>IF(Слияние1[[#This Row],[продажи шт]]&gt;=0,(Слияние1[[#This Row],[продажи шт]]*Слияние1[[#This Row],[Себестоимость одного изделия]]),0)</f>
        <v>0</v>
      </c>
      <c r="L929" s="2">
        <v>465.76600000000002</v>
      </c>
      <c r="M929" s="2">
        <f>Слияние1[[#This Row],[продажи руб]]-Слияние1[[#This Row],[Себестоимость продаж]]</f>
        <v>0</v>
      </c>
      <c r="N929" s="3">
        <f>IF(Слияние1[[#This Row],[Валовая прибыль, руб]]=0,0,Слияние1[[#This Row],[Валовая прибыль, руб]]/Слияние1[[#This Row],[продажи руб]])</f>
        <v>0</v>
      </c>
    </row>
    <row r="930" spans="1:14" x14ac:dyDescent="0.3">
      <c r="A930" s="1" t="s">
        <v>56</v>
      </c>
      <c r="B930" s="1" t="s">
        <v>73</v>
      </c>
      <c r="C930" s="1" t="s">
        <v>59</v>
      </c>
      <c r="D930" s="1" t="s">
        <v>17</v>
      </c>
      <c r="E930">
        <v>0</v>
      </c>
      <c r="F930">
        <v>1</v>
      </c>
      <c r="G930" s="2">
        <v>1137.396</v>
      </c>
      <c r="H930">
        <v>0</v>
      </c>
      <c r="I930" s="2">
        <v>0</v>
      </c>
      <c r="J930">
        <v>12</v>
      </c>
      <c r="K930" s="1">
        <f>IF(Слияние1[[#This Row],[продажи шт]]&gt;=0,(Слияние1[[#This Row],[продажи шт]]*Слияние1[[#This Row],[Себестоимость одного изделия]]),0)</f>
        <v>0</v>
      </c>
      <c r="L930" s="2">
        <v>465.76600000000002</v>
      </c>
      <c r="M930" s="2">
        <f>Слияние1[[#This Row],[продажи руб]]-Слияние1[[#This Row],[Себестоимость продаж]]</f>
        <v>0</v>
      </c>
      <c r="N930" s="3">
        <f>IF(Слияние1[[#This Row],[Валовая прибыль, руб]]=0,0,Слияние1[[#This Row],[Валовая прибыль, руб]]/Слияние1[[#This Row],[продажи руб]])</f>
        <v>0</v>
      </c>
    </row>
    <row r="931" spans="1:14" x14ac:dyDescent="0.3">
      <c r="A931" s="1" t="s">
        <v>56</v>
      </c>
      <c r="B931" s="1" t="s">
        <v>73</v>
      </c>
      <c r="C931" s="1" t="s">
        <v>59</v>
      </c>
      <c r="D931" s="1" t="s">
        <v>18</v>
      </c>
      <c r="E931">
        <v>0</v>
      </c>
      <c r="F931">
        <v>0</v>
      </c>
      <c r="G931" s="2">
        <v>0</v>
      </c>
      <c r="H931">
        <v>0</v>
      </c>
      <c r="I931" s="2">
        <v>0</v>
      </c>
      <c r="J931">
        <v>3</v>
      </c>
      <c r="K931" s="1">
        <f>IF(Слияние1[[#This Row],[продажи шт]]&gt;=0,(Слияние1[[#This Row],[продажи шт]]*Слияние1[[#This Row],[Себестоимость одного изделия]]),0)</f>
        <v>0</v>
      </c>
      <c r="L931" s="2">
        <v>465.76600000000002</v>
      </c>
      <c r="M931" s="2">
        <f>Слияние1[[#This Row],[продажи руб]]-Слияние1[[#This Row],[Себестоимость продаж]]</f>
        <v>0</v>
      </c>
      <c r="N931" s="3">
        <f>IF(Слияние1[[#This Row],[Валовая прибыль, руб]]=0,0,Слияние1[[#This Row],[Валовая прибыль, руб]]/Слияние1[[#This Row],[продажи руб]])</f>
        <v>0</v>
      </c>
    </row>
    <row r="932" spans="1:14" x14ac:dyDescent="0.3">
      <c r="A932" s="1" t="s">
        <v>56</v>
      </c>
      <c r="B932" s="1" t="s">
        <v>73</v>
      </c>
      <c r="C932" s="1" t="s">
        <v>60</v>
      </c>
      <c r="D932" s="1" t="s">
        <v>13</v>
      </c>
      <c r="E932">
        <v>0</v>
      </c>
      <c r="F932">
        <v>3</v>
      </c>
      <c r="G932" s="2">
        <v>3288.4825000000001</v>
      </c>
      <c r="H932">
        <v>0</v>
      </c>
      <c r="I932" s="2">
        <v>0</v>
      </c>
      <c r="J932">
        <v>25</v>
      </c>
      <c r="K932" s="1">
        <f>IF(Слияние1[[#This Row],[продажи шт]]&gt;=0,(Слияние1[[#This Row],[продажи шт]]*Слияние1[[#This Row],[Себестоимость одного изделия]]),0)</f>
        <v>0</v>
      </c>
      <c r="L932" s="2">
        <v>465.76600000000002</v>
      </c>
      <c r="M932" s="2">
        <f>Слияние1[[#This Row],[продажи руб]]-Слияние1[[#This Row],[Себестоимость продаж]]</f>
        <v>0</v>
      </c>
      <c r="N932" s="3">
        <f>IF(Слияние1[[#This Row],[Валовая прибыль, руб]]=0,0,Слияние1[[#This Row],[Валовая прибыль, руб]]/Слияние1[[#This Row],[продажи руб]])</f>
        <v>0</v>
      </c>
    </row>
    <row r="933" spans="1:14" x14ac:dyDescent="0.3">
      <c r="A933" s="1" t="s">
        <v>56</v>
      </c>
      <c r="B933" s="1" t="s">
        <v>73</v>
      </c>
      <c r="C933" s="1" t="s">
        <v>60</v>
      </c>
      <c r="D933" s="1" t="s">
        <v>16</v>
      </c>
      <c r="E933">
        <v>0</v>
      </c>
      <c r="F933">
        <v>0</v>
      </c>
      <c r="G933" s="2">
        <v>0</v>
      </c>
      <c r="H933">
        <v>0</v>
      </c>
      <c r="I933" s="2">
        <v>0</v>
      </c>
      <c r="J933">
        <v>1</v>
      </c>
      <c r="K933" s="1">
        <f>IF(Слияние1[[#This Row],[продажи шт]]&gt;=0,(Слияние1[[#This Row],[продажи шт]]*Слияние1[[#This Row],[Себестоимость одного изделия]]),0)</f>
        <v>0</v>
      </c>
      <c r="L933" s="2">
        <v>465.76600000000002</v>
      </c>
      <c r="M933" s="2">
        <f>Слияние1[[#This Row],[продажи руб]]-Слияние1[[#This Row],[Себестоимость продаж]]</f>
        <v>0</v>
      </c>
      <c r="N933" s="3">
        <f>IF(Слияние1[[#This Row],[Валовая прибыль, руб]]=0,0,Слияние1[[#This Row],[Валовая прибыль, руб]]/Слияние1[[#This Row],[продажи руб]])</f>
        <v>0</v>
      </c>
    </row>
    <row r="934" spans="1:14" x14ac:dyDescent="0.3">
      <c r="A934" s="1" t="s">
        <v>56</v>
      </c>
      <c r="B934" s="1" t="s">
        <v>73</v>
      </c>
      <c r="C934" s="1" t="s">
        <v>60</v>
      </c>
      <c r="D934" s="1" t="s">
        <v>13</v>
      </c>
      <c r="E934">
        <v>0</v>
      </c>
      <c r="F934">
        <v>1</v>
      </c>
      <c r="G934" s="2">
        <v>1137.396</v>
      </c>
      <c r="H934">
        <v>1</v>
      </c>
      <c r="I934" s="2">
        <v>1208.4775</v>
      </c>
      <c r="J934">
        <v>0</v>
      </c>
      <c r="K934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34" s="2">
        <v>465.76600000000002</v>
      </c>
      <c r="M934" s="2">
        <f>Слияние1[[#This Row],[продажи руб]]-Слияние1[[#This Row],[Себестоимость продаж]]</f>
        <v>742.71149999999989</v>
      </c>
      <c r="N934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35" spans="1:14" x14ac:dyDescent="0.3">
      <c r="A935" s="1" t="s">
        <v>56</v>
      </c>
      <c r="B935" s="1" t="s">
        <v>73</v>
      </c>
      <c r="C935" s="1" t="s">
        <v>60</v>
      </c>
      <c r="D935" s="1" t="s">
        <v>17</v>
      </c>
      <c r="E935">
        <v>0</v>
      </c>
      <c r="F935">
        <v>0</v>
      </c>
      <c r="G935" s="2">
        <v>0</v>
      </c>
      <c r="H935">
        <v>0</v>
      </c>
      <c r="I935" s="2">
        <v>0</v>
      </c>
      <c r="J935">
        <v>10</v>
      </c>
      <c r="K935" s="1">
        <f>IF(Слияние1[[#This Row],[продажи шт]]&gt;=0,(Слияние1[[#This Row],[продажи шт]]*Слияние1[[#This Row],[Себестоимость одного изделия]]),0)</f>
        <v>0</v>
      </c>
      <c r="L935" s="2">
        <v>465.76600000000002</v>
      </c>
      <c r="M935" s="2">
        <f>Слияние1[[#This Row],[продажи руб]]-Слияние1[[#This Row],[Себестоимость продаж]]</f>
        <v>0</v>
      </c>
      <c r="N935" s="3">
        <f>IF(Слияние1[[#This Row],[Валовая прибыль, руб]]=0,0,Слияние1[[#This Row],[Валовая прибыль, руб]]/Слияние1[[#This Row],[продажи руб]])</f>
        <v>0</v>
      </c>
    </row>
    <row r="936" spans="1:14" x14ac:dyDescent="0.3">
      <c r="A936" s="1" t="s">
        <v>56</v>
      </c>
      <c r="B936" s="1" t="s">
        <v>73</v>
      </c>
      <c r="C936" s="1" t="s">
        <v>61</v>
      </c>
      <c r="D936" s="1" t="s">
        <v>13</v>
      </c>
      <c r="E936">
        <v>0</v>
      </c>
      <c r="F936">
        <v>1</v>
      </c>
      <c r="G936" s="2">
        <v>1208.4775</v>
      </c>
      <c r="H936">
        <v>1</v>
      </c>
      <c r="I936" s="2">
        <v>1208.4775</v>
      </c>
      <c r="J936">
        <v>20</v>
      </c>
      <c r="K936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36" s="2">
        <v>465.76600000000002</v>
      </c>
      <c r="M936" s="2">
        <f>Слияние1[[#This Row],[продажи руб]]-Слияние1[[#This Row],[Себестоимость продаж]]</f>
        <v>742.71149999999989</v>
      </c>
      <c r="N936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37" spans="1:14" x14ac:dyDescent="0.3">
      <c r="A937" s="1" t="s">
        <v>56</v>
      </c>
      <c r="B937" s="1" t="s">
        <v>73</v>
      </c>
      <c r="C937" s="1" t="s">
        <v>61</v>
      </c>
      <c r="D937" s="1" t="s">
        <v>14</v>
      </c>
      <c r="E937">
        <v>0</v>
      </c>
      <c r="F937">
        <v>0</v>
      </c>
      <c r="G937" s="2">
        <v>0</v>
      </c>
      <c r="H937">
        <v>0</v>
      </c>
      <c r="I937" s="2">
        <v>0</v>
      </c>
      <c r="J937">
        <v>0</v>
      </c>
      <c r="K937" s="1">
        <f>IF(Слияние1[[#This Row],[продажи шт]]&gt;=0,(Слияние1[[#This Row],[продажи шт]]*Слияние1[[#This Row],[Себестоимость одного изделия]]),0)</f>
        <v>0</v>
      </c>
      <c r="L937" s="2">
        <v>465.76600000000002</v>
      </c>
      <c r="M937" s="2">
        <f>Слияние1[[#This Row],[продажи руб]]-Слияние1[[#This Row],[Себестоимость продаж]]</f>
        <v>0</v>
      </c>
      <c r="N937" s="3">
        <f>IF(Слияние1[[#This Row],[Валовая прибыль, руб]]=0,0,Слияние1[[#This Row],[Валовая прибыль, руб]]/Слияние1[[#This Row],[продажи руб]])</f>
        <v>0</v>
      </c>
    </row>
    <row r="938" spans="1:14" x14ac:dyDescent="0.3">
      <c r="A938" s="1" t="s">
        <v>56</v>
      </c>
      <c r="B938" s="1" t="s">
        <v>73</v>
      </c>
      <c r="C938" s="1" t="s">
        <v>61</v>
      </c>
      <c r="D938" s="1" t="s">
        <v>32</v>
      </c>
      <c r="E938">
        <v>0</v>
      </c>
      <c r="F938">
        <v>1</v>
      </c>
      <c r="G938" s="2">
        <v>942.60899999999992</v>
      </c>
      <c r="H938">
        <v>1</v>
      </c>
      <c r="I938" s="2">
        <v>942.60899999999992</v>
      </c>
      <c r="J938">
        <v>1</v>
      </c>
      <c r="K938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38" s="2">
        <v>465.76600000000002</v>
      </c>
      <c r="M938" s="2">
        <f>Слияние1[[#This Row],[продажи руб]]-Слияние1[[#This Row],[Себестоимость продаж]]</f>
        <v>476.8429999999999</v>
      </c>
      <c r="N938" s="3">
        <f>IF(Слияние1[[#This Row],[Валовая прибыль, руб]]=0,0,Слияние1[[#This Row],[Валовая прибыль, руб]]/Слияние1[[#This Row],[продажи руб]])</f>
        <v>0.50587571304750956</v>
      </c>
    </row>
    <row r="939" spans="1:14" x14ac:dyDescent="0.3">
      <c r="A939" s="1" t="s">
        <v>56</v>
      </c>
      <c r="B939" s="1" t="s">
        <v>73</v>
      </c>
      <c r="C939" s="1" t="s">
        <v>61</v>
      </c>
      <c r="D939" s="1" t="s">
        <v>16</v>
      </c>
      <c r="E939">
        <v>0</v>
      </c>
      <c r="F939">
        <v>0</v>
      </c>
      <c r="G939" s="2">
        <v>0</v>
      </c>
      <c r="H939">
        <v>0</v>
      </c>
      <c r="I939" s="2">
        <v>0</v>
      </c>
      <c r="J939">
        <v>2</v>
      </c>
      <c r="K939" s="1">
        <f>IF(Слияние1[[#This Row],[продажи шт]]&gt;=0,(Слияние1[[#This Row],[продажи шт]]*Слияние1[[#This Row],[Себестоимость одного изделия]]),0)</f>
        <v>0</v>
      </c>
      <c r="L939" s="2">
        <v>465.76600000000002</v>
      </c>
      <c r="M939" s="2">
        <f>Слияние1[[#This Row],[продажи руб]]-Слияние1[[#This Row],[Себестоимость продаж]]</f>
        <v>0</v>
      </c>
      <c r="N939" s="3">
        <f>IF(Слияние1[[#This Row],[Валовая прибыль, руб]]=0,0,Слияние1[[#This Row],[Валовая прибыль, руб]]/Слияние1[[#This Row],[продажи руб]])</f>
        <v>0</v>
      </c>
    </row>
    <row r="940" spans="1:14" x14ac:dyDescent="0.3">
      <c r="A940" s="1" t="s">
        <v>56</v>
      </c>
      <c r="B940" s="1" t="s">
        <v>73</v>
      </c>
      <c r="C940" s="1" t="s">
        <v>61</v>
      </c>
      <c r="D940" s="1" t="s">
        <v>17</v>
      </c>
      <c r="E940">
        <v>0</v>
      </c>
      <c r="F940">
        <v>1</v>
      </c>
      <c r="G940" s="2">
        <v>942.60899999999992</v>
      </c>
      <c r="H940">
        <v>1</v>
      </c>
      <c r="I940" s="2">
        <v>942.60899999999992</v>
      </c>
      <c r="J940">
        <v>11</v>
      </c>
      <c r="K940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40" s="2">
        <v>465.76600000000002</v>
      </c>
      <c r="M940" s="2">
        <f>Слияние1[[#This Row],[продажи руб]]-Слияние1[[#This Row],[Себестоимость продаж]]</f>
        <v>476.8429999999999</v>
      </c>
      <c r="N940" s="3">
        <f>IF(Слияние1[[#This Row],[Валовая прибыль, руб]]=0,0,Слияние1[[#This Row],[Валовая прибыль, руб]]/Слияние1[[#This Row],[продажи руб]])</f>
        <v>0.50587571304750956</v>
      </c>
    </row>
    <row r="941" spans="1:14" x14ac:dyDescent="0.3">
      <c r="A941" s="1" t="s">
        <v>56</v>
      </c>
      <c r="B941" s="1" t="s">
        <v>74</v>
      </c>
      <c r="C941" s="1" t="s">
        <v>58</v>
      </c>
      <c r="D941" s="1" t="s">
        <v>13</v>
      </c>
      <c r="E941">
        <v>0</v>
      </c>
      <c r="F941">
        <v>15</v>
      </c>
      <c r="G941" s="2">
        <v>17211.0265</v>
      </c>
      <c r="H941">
        <v>5</v>
      </c>
      <c r="I941" s="2">
        <v>5917.2905000000001</v>
      </c>
      <c r="J941">
        <v>28</v>
      </c>
      <c r="K941" s="1">
        <f>IF(Слияние1[[#This Row],[продажи шт]]&gt;=0,(Слияние1[[#This Row],[продажи шт]]*Слияние1[[#This Row],[Себестоимость одного изделия]]),0)</f>
        <v>2328.83</v>
      </c>
      <c r="L941" s="2">
        <v>465.76600000000002</v>
      </c>
      <c r="M941" s="2">
        <f>Слияние1[[#This Row],[продажи руб]]-Слияние1[[#This Row],[Себестоимость продаж]]</f>
        <v>3588.4605000000001</v>
      </c>
      <c r="N941" s="3">
        <f>IF(Слияние1[[#This Row],[Валовая прибыль, руб]]=0,0,Слияние1[[#This Row],[Валовая прибыль, руб]]/Слияние1[[#This Row],[продажи руб]])</f>
        <v>0.60643642559039479</v>
      </c>
    </row>
    <row r="942" spans="1:14" x14ac:dyDescent="0.3">
      <c r="A942" s="1" t="s">
        <v>56</v>
      </c>
      <c r="B942" s="1" t="s">
        <v>74</v>
      </c>
      <c r="C942" s="1" t="s">
        <v>58</v>
      </c>
      <c r="D942" s="1" t="s">
        <v>16</v>
      </c>
      <c r="E942">
        <v>0</v>
      </c>
      <c r="F942">
        <v>1</v>
      </c>
      <c r="G942" s="2">
        <v>1208.4775</v>
      </c>
      <c r="H942">
        <v>1</v>
      </c>
      <c r="I942" s="2">
        <v>1208.4775</v>
      </c>
      <c r="J942">
        <v>0</v>
      </c>
      <c r="K942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42" s="2">
        <v>465.76600000000002</v>
      </c>
      <c r="M942" s="2">
        <f>Слияние1[[#This Row],[продажи руб]]-Слияние1[[#This Row],[Себестоимость продаж]]</f>
        <v>742.71149999999989</v>
      </c>
      <c r="N942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43" spans="1:14" x14ac:dyDescent="0.3">
      <c r="A943" s="1" t="s">
        <v>56</v>
      </c>
      <c r="B943" s="1" t="s">
        <v>74</v>
      </c>
      <c r="C943" s="1" t="s">
        <v>58</v>
      </c>
      <c r="D943" s="1" t="s">
        <v>13</v>
      </c>
      <c r="E943">
        <v>0</v>
      </c>
      <c r="F943">
        <v>1</v>
      </c>
      <c r="G943" s="2">
        <v>1208.4775</v>
      </c>
      <c r="H943">
        <v>1</v>
      </c>
      <c r="I943" s="2">
        <v>1208.4775</v>
      </c>
      <c r="J943">
        <v>0</v>
      </c>
      <c r="K943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43" s="2">
        <v>465.76600000000002</v>
      </c>
      <c r="M943" s="2">
        <f>Слияние1[[#This Row],[продажи руб]]-Слияние1[[#This Row],[Себестоимость продаж]]</f>
        <v>742.71149999999989</v>
      </c>
      <c r="N943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44" spans="1:14" x14ac:dyDescent="0.3">
      <c r="A944" s="1" t="s">
        <v>56</v>
      </c>
      <c r="B944" s="1" t="s">
        <v>74</v>
      </c>
      <c r="C944" s="1" t="s">
        <v>58</v>
      </c>
      <c r="D944" s="1" t="s">
        <v>18</v>
      </c>
      <c r="E944">
        <v>0</v>
      </c>
      <c r="F944">
        <v>0</v>
      </c>
      <c r="G944" s="2">
        <v>0</v>
      </c>
      <c r="H944">
        <v>0</v>
      </c>
      <c r="I944" s="2">
        <v>0</v>
      </c>
      <c r="J944">
        <v>2</v>
      </c>
      <c r="K944" s="1">
        <f>IF(Слияние1[[#This Row],[продажи шт]]&gt;=0,(Слияние1[[#This Row],[продажи шт]]*Слияние1[[#This Row],[Себестоимость одного изделия]]),0)</f>
        <v>0</v>
      </c>
      <c r="L944" s="2">
        <v>465.76600000000002</v>
      </c>
      <c r="M944" s="2">
        <f>Слияние1[[#This Row],[продажи руб]]-Слияние1[[#This Row],[Себестоимость продаж]]</f>
        <v>0</v>
      </c>
      <c r="N944" s="3">
        <f>IF(Слияние1[[#This Row],[Валовая прибыль, руб]]=0,0,Слияние1[[#This Row],[Валовая прибыль, руб]]/Слияние1[[#This Row],[продажи руб]])</f>
        <v>0</v>
      </c>
    </row>
    <row r="945" spans="1:14" x14ac:dyDescent="0.3">
      <c r="A945" s="1" t="s">
        <v>56</v>
      </c>
      <c r="B945" s="1" t="s">
        <v>74</v>
      </c>
      <c r="C945" s="1" t="s">
        <v>59</v>
      </c>
      <c r="D945" s="1" t="s">
        <v>13</v>
      </c>
      <c r="E945">
        <v>0</v>
      </c>
      <c r="F945">
        <v>23</v>
      </c>
      <c r="G945" s="2">
        <v>27099.221000000001</v>
      </c>
      <c r="H945">
        <v>7</v>
      </c>
      <c r="I945" s="2">
        <v>8362.673499999999</v>
      </c>
      <c r="J945">
        <v>20</v>
      </c>
      <c r="K945" s="1">
        <f>IF(Слияние1[[#This Row],[продажи шт]]&gt;=0,(Слияние1[[#This Row],[продажи шт]]*Слияние1[[#This Row],[Себестоимость одного изделия]]),0)</f>
        <v>3260.3620000000001</v>
      </c>
      <c r="L945" s="2">
        <v>465.76600000000002</v>
      </c>
      <c r="M945" s="2">
        <f>Слияние1[[#This Row],[продажи руб]]-Слияние1[[#This Row],[Себестоимость продаж]]</f>
        <v>5102.3114999999989</v>
      </c>
      <c r="N945" s="3">
        <f>IF(Слияние1[[#This Row],[Валовая прибыль, руб]]=0,0,Слияние1[[#This Row],[Валовая прибыль, руб]]/Слияние1[[#This Row],[продажи руб]])</f>
        <v>0.61012922482265985</v>
      </c>
    </row>
    <row r="946" spans="1:14" x14ac:dyDescent="0.3">
      <c r="A946" s="1" t="s">
        <v>56</v>
      </c>
      <c r="B946" s="1" t="s">
        <v>74</v>
      </c>
      <c r="C946" s="1" t="s">
        <v>59</v>
      </c>
      <c r="D946" s="1" t="s">
        <v>32</v>
      </c>
      <c r="E946">
        <v>0</v>
      </c>
      <c r="F946">
        <v>1</v>
      </c>
      <c r="G946" s="2">
        <v>964.79250000000002</v>
      </c>
      <c r="H946">
        <v>0</v>
      </c>
      <c r="I946" s="2">
        <v>0</v>
      </c>
      <c r="J946">
        <v>0</v>
      </c>
      <c r="K946" s="1">
        <f>IF(Слияние1[[#This Row],[продажи шт]]&gt;=0,(Слияние1[[#This Row],[продажи шт]]*Слияние1[[#This Row],[Себестоимость одного изделия]]),0)</f>
        <v>0</v>
      </c>
      <c r="L946" s="2">
        <v>465.76600000000002</v>
      </c>
      <c r="M946" s="2">
        <f>Слияние1[[#This Row],[продажи руб]]-Слияние1[[#This Row],[Себестоимость продаж]]</f>
        <v>0</v>
      </c>
      <c r="N946" s="3">
        <f>IF(Слияние1[[#This Row],[Валовая прибыль, руб]]=0,0,Слияние1[[#This Row],[Валовая прибыль, руб]]/Слияние1[[#This Row],[продажи руб]])</f>
        <v>0</v>
      </c>
    </row>
    <row r="947" spans="1:14" x14ac:dyDescent="0.3">
      <c r="A947" s="1" t="s">
        <v>56</v>
      </c>
      <c r="B947" s="1" t="s">
        <v>74</v>
      </c>
      <c r="C947" s="1" t="s">
        <v>59</v>
      </c>
      <c r="D947" s="1" t="s">
        <v>18</v>
      </c>
      <c r="E947">
        <v>0</v>
      </c>
      <c r="F947">
        <v>1</v>
      </c>
      <c r="G947" s="2">
        <v>1137.396</v>
      </c>
      <c r="H947">
        <v>0</v>
      </c>
      <c r="I947" s="2">
        <v>0</v>
      </c>
      <c r="J947">
        <v>1</v>
      </c>
      <c r="K947" s="1">
        <f>IF(Слияние1[[#This Row],[продажи шт]]&gt;=0,(Слияние1[[#This Row],[продажи шт]]*Слияние1[[#This Row],[Себестоимость одного изделия]]),0)</f>
        <v>0</v>
      </c>
      <c r="L947" s="2">
        <v>465.76600000000002</v>
      </c>
      <c r="M947" s="2">
        <f>Слияние1[[#This Row],[продажи руб]]-Слияние1[[#This Row],[Себестоимость продаж]]</f>
        <v>0</v>
      </c>
      <c r="N947" s="3">
        <f>IF(Слияние1[[#This Row],[Валовая прибыль, руб]]=0,0,Слияние1[[#This Row],[Валовая прибыль, руб]]/Слияние1[[#This Row],[продажи руб]])</f>
        <v>0</v>
      </c>
    </row>
    <row r="948" spans="1:14" x14ac:dyDescent="0.3">
      <c r="A948" s="1" t="s">
        <v>56</v>
      </c>
      <c r="B948" s="1" t="s">
        <v>74</v>
      </c>
      <c r="C948" s="1" t="s">
        <v>59</v>
      </c>
      <c r="D948" s="1" t="s">
        <v>19</v>
      </c>
      <c r="E948">
        <v>0</v>
      </c>
      <c r="F948">
        <v>2</v>
      </c>
      <c r="G948" s="2">
        <v>2416.954999999999</v>
      </c>
      <c r="H948">
        <v>0</v>
      </c>
      <c r="I948" s="2">
        <v>0</v>
      </c>
      <c r="J948">
        <v>0</v>
      </c>
      <c r="K948" s="1">
        <f>IF(Слияние1[[#This Row],[продажи шт]]&gt;=0,(Слияние1[[#This Row],[продажи шт]]*Слияние1[[#This Row],[Себестоимость одного изделия]]),0)</f>
        <v>0</v>
      </c>
      <c r="L948" s="2">
        <v>465.76600000000002</v>
      </c>
      <c r="M948" s="2">
        <f>Слияние1[[#This Row],[продажи руб]]-Слияние1[[#This Row],[Себестоимость продаж]]</f>
        <v>0</v>
      </c>
      <c r="N948" s="3">
        <f>IF(Слияние1[[#This Row],[Валовая прибыль, руб]]=0,0,Слияние1[[#This Row],[Валовая прибыль, руб]]/Слияние1[[#This Row],[продажи руб]])</f>
        <v>0</v>
      </c>
    </row>
    <row r="949" spans="1:14" x14ac:dyDescent="0.3">
      <c r="A949" s="1" t="s">
        <v>56</v>
      </c>
      <c r="B949" s="1" t="s">
        <v>74</v>
      </c>
      <c r="C949" s="1" t="s">
        <v>60</v>
      </c>
      <c r="D949" s="1" t="s">
        <v>13</v>
      </c>
      <c r="E949">
        <v>0</v>
      </c>
      <c r="F949">
        <v>10</v>
      </c>
      <c r="G949" s="2">
        <v>10897.9175</v>
      </c>
      <c r="H949">
        <v>4</v>
      </c>
      <c r="I949" s="2">
        <v>4276.0219999999999</v>
      </c>
      <c r="J949">
        <v>24</v>
      </c>
      <c r="K949" s="1">
        <f>IF(Слияние1[[#This Row],[продажи шт]]&gt;=0,(Слияние1[[#This Row],[продажи шт]]*Слияние1[[#This Row],[Себестоимость одного изделия]]),0)</f>
        <v>1863.0640000000001</v>
      </c>
      <c r="L949" s="2">
        <v>465.76600000000002</v>
      </c>
      <c r="M949" s="2">
        <f>Слияние1[[#This Row],[продажи руб]]-Слияние1[[#This Row],[Себестоимость продаж]]</f>
        <v>2412.9579999999996</v>
      </c>
      <c r="N949" s="3">
        <f>IF(Слияние1[[#This Row],[Валовая прибыль, руб]]=0,0,Слияние1[[#This Row],[Валовая прибыль, руб]]/Слияние1[[#This Row],[продажи руб]])</f>
        <v>0.56429971595094686</v>
      </c>
    </row>
    <row r="950" spans="1:14" x14ac:dyDescent="0.3">
      <c r="A950" s="1" t="s">
        <v>56</v>
      </c>
      <c r="B950" s="1" t="s">
        <v>74</v>
      </c>
      <c r="C950" s="1" t="s">
        <v>60</v>
      </c>
      <c r="D950" s="1" t="s">
        <v>15</v>
      </c>
      <c r="E950">
        <v>0</v>
      </c>
      <c r="F950">
        <v>1</v>
      </c>
      <c r="G950" s="2">
        <v>1208.4775</v>
      </c>
      <c r="H950">
        <v>1</v>
      </c>
      <c r="I950" s="2">
        <v>1208.4775</v>
      </c>
      <c r="J950">
        <v>1</v>
      </c>
      <c r="K950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50" s="2">
        <v>465.76600000000002</v>
      </c>
      <c r="M950" s="2">
        <f>Слияние1[[#This Row],[продажи руб]]-Слияние1[[#This Row],[Себестоимость продаж]]</f>
        <v>742.71149999999989</v>
      </c>
      <c r="N950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51" spans="1:14" x14ac:dyDescent="0.3">
      <c r="A951" s="1" t="s">
        <v>56</v>
      </c>
      <c r="B951" s="1" t="s">
        <v>74</v>
      </c>
      <c r="C951" s="1" t="s">
        <v>60</v>
      </c>
      <c r="D951" s="1" t="s">
        <v>16</v>
      </c>
      <c r="E951">
        <v>0</v>
      </c>
      <c r="F951">
        <v>0</v>
      </c>
      <c r="G951" s="2">
        <v>0</v>
      </c>
      <c r="H951">
        <v>0</v>
      </c>
      <c r="I951" s="2">
        <v>0</v>
      </c>
      <c r="J951">
        <v>1</v>
      </c>
      <c r="K951" s="1">
        <f>IF(Слияние1[[#This Row],[продажи шт]]&gt;=0,(Слияние1[[#This Row],[продажи шт]]*Слияние1[[#This Row],[Себестоимость одного изделия]]),0)</f>
        <v>0</v>
      </c>
      <c r="L951" s="2">
        <v>465.76600000000002</v>
      </c>
      <c r="M951" s="2">
        <f>Слияние1[[#This Row],[продажи руб]]-Слияние1[[#This Row],[Себестоимость продаж]]</f>
        <v>0</v>
      </c>
      <c r="N951" s="3">
        <f>IF(Слияние1[[#This Row],[Валовая прибыль, руб]]=0,0,Слияние1[[#This Row],[Валовая прибыль, руб]]/Слияние1[[#This Row],[продажи руб]])</f>
        <v>0</v>
      </c>
    </row>
    <row r="952" spans="1:14" x14ac:dyDescent="0.3">
      <c r="A952" s="1" t="s">
        <v>56</v>
      </c>
      <c r="B952" s="1" t="s">
        <v>74</v>
      </c>
      <c r="C952" s="1" t="s">
        <v>60</v>
      </c>
      <c r="D952" s="1" t="s">
        <v>13</v>
      </c>
      <c r="E952">
        <v>0</v>
      </c>
      <c r="F952">
        <v>2</v>
      </c>
      <c r="G952" s="2">
        <v>2416.954999999999</v>
      </c>
      <c r="H952">
        <v>1</v>
      </c>
      <c r="I952" s="2">
        <v>1208.4775</v>
      </c>
      <c r="J952">
        <v>0</v>
      </c>
      <c r="K952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52" s="2">
        <v>465.76600000000002</v>
      </c>
      <c r="M952" s="2">
        <f>Слияние1[[#This Row],[продажи руб]]-Слияние1[[#This Row],[Себестоимость продаж]]</f>
        <v>742.71149999999989</v>
      </c>
      <c r="N952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53" spans="1:14" x14ac:dyDescent="0.3">
      <c r="A953" s="1" t="s">
        <v>56</v>
      </c>
      <c r="B953" s="1" t="s">
        <v>74</v>
      </c>
      <c r="C953" s="1" t="s">
        <v>60</v>
      </c>
      <c r="D953" s="1" t="s">
        <v>18</v>
      </c>
      <c r="E953">
        <v>0</v>
      </c>
      <c r="F953">
        <v>1</v>
      </c>
      <c r="G953" s="2">
        <v>1208.4775</v>
      </c>
      <c r="H953">
        <v>0</v>
      </c>
      <c r="I953" s="2">
        <v>0</v>
      </c>
      <c r="J953">
        <v>1</v>
      </c>
      <c r="K953" s="1">
        <f>IF(Слияние1[[#This Row],[продажи шт]]&gt;=0,(Слияние1[[#This Row],[продажи шт]]*Слияние1[[#This Row],[Себестоимость одного изделия]]),0)</f>
        <v>0</v>
      </c>
      <c r="L953" s="2">
        <v>465.76600000000002</v>
      </c>
      <c r="M953" s="2">
        <f>Слияние1[[#This Row],[продажи руб]]-Слияние1[[#This Row],[Себестоимость продаж]]</f>
        <v>0</v>
      </c>
      <c r="N953" s="3">
        <f>IF(Слияние1[[#This Row],[Валовая прибыль, руб]]=0,0,Слияние1[[#This Row],[Валовая прибыль, руб]]/Слияние1[[#This Row],[продажи руб]])</f>
        <v>0</v>
      </c>
    </row>
    <row r="954" spans="1:14" x14ac:dyDescent="0.3">
      <c r="A954" s="1" t="s">
        <v>56</v>
      </c>
      <c r="B954" s="1" t="s">
        <v>74</v>
      </c>
      <c r="C954" s="1" t="s">
        <v>60</v>
      </c>
      <c r="D954" s="1" t="s">
        <v>19</v>
      </c>
      <c r="E954">
        <v>0</v>
      </c>
      <c r="F954">
        <v>1</v>
      </c>
      <c r="G954" s="2">
        <v>1208.4775</v>
      </c>
      <c r="H954">
        <v>1</v>
      </c>
      <c r="I954" s="2">
        <v>1208.4775</v>
      </c>
      <c r="J954">
        <v>0</v>
      </c>
      <c r="K954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54" s="2">
        <v>465.76600000000002</v>
      </c>
      <c r="M954" s="2">
        <f>Слияние1[[#This Row],[продажи руб]]-Слияние1[[#This Row],[Себестоимость продаж]]</f>
        <v>742.71149999999989</v>
      </c>
      <c r="N954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55" spans="1:14" x14ac:dyDescent="0.3">
      <c r="A955" s="1" t="s">
        <v>56</v>
      </c>
      <c r="B955" s="1" t="s">
        <v>74</v>
      </c>
      <c r="C955" s="1" t="s">
        <v>61</v>
      </c>
      <c r="D955" s="1" t="s">
        <v>13</v>
      </c>
      <c r="E955">
        <v>0</v>
      </c>
      <c r="F955">
        <v>0</v>
      </c>
      <c r="G955" s="2">
        <v>0</v>
      </c>
      <c r="H955">
        <v>0</v>
      </c>
      <c r="I955" s="2">
        <v>0</v>
      </c>
      <c r="J955">
        <v>1</v>
      </c>
      <c r="K955" s="1">
        <f>IF(Слияние1[[#This Row],[продажи шт]]&gt;=0,(Слияние1[[#This Row],[продажи шт]]*Слияние1[[#This Row],[Себестоимость одного изделия]]),0)</f>
        <v>0</v>
      </c>
      <c r="L955" s="2">
        <v>465.76600000000002</v>
      </c>
      <c r="M955" s="2">
        <f>Слияние1[[#This Row],[продажи руб]]-Слияние1[[#This Row],[Себестоимость продаж]]</f>
        <v>0</v>
      </c>
      <c r="N955" s="3">
        <f>IF(Слияние1[[#This Row],[Валовая прибыль, руб]]=0,0,Слияние1[[#This Row],[Валовая прибыль, руб]]/Слияние1[[#This Row],[продажи руб]])</f>
        <v>0</v>
      </c>
    </row>
    <row r="956" spans="1:14" x14ac:dyDescent="0.3">
      <c r="A956" s="1" t="s">
        <v>56</v>
      </c>
      <c r="B956" s="1" t="s">
        <v>74</v>
      </c>
      <c r="C956" s="1" t="s">
        <v>61</v>
      </c>
      <c r="D956" s="1" t="s">
        <v>13</v>
      </c>
      <c r="E956">
        <v>0</v>
      </c>
      <c r="F956">
        <v>20</v>
      </c>
      <c r="G956" s="2">
        <v>23475.800999999999</v>
      </c>
      <c r="H956">
        <v>9</v>
      </c>
      <c r="I956" s="2">
        <v>10563.5435</v>
      </c>
      <c r="J956">
        <v>34</v>
      </c>
      <c r="K956" s="1">
        <f>IF(Слияние1[[#This Row],[продажи шт]]&gt;=0,(Слияние1[[#This Row],[продажи шт]]*Слияние1[[#This Row],[Себестоимость одного изделия]]),0)</f>
        <v>4191.8940000000002</v>
      </c>
      <c r="L956" s="2">
        <v>465.76600000000002</v>
      </c>
      <c r="M956" s="2">
        <f>Слияние1[[#This Row],[продажи руб]]-Слияние1[[#This Row],[Себестоимость продаж]]</f>
        <v>6371.6494999999995</v>
      </c>
      <c r="N956" s="3">
        <f>IF(Слияние1[[#This Row],[Валовая прибыль, руб]]=0,0,Слияние1[[#This Row],[Валовая прибыль, руб]]/Слияние1[[#This Row],[продажи руб]])</f>
        <v>0.60317349949853472</v>
      </c>
    </row>
    <row r="957" spans="1:14" x14ac:dyDescent="0.3">
      <c r="A957" s="1" t="s">
        <v>56</v>
      </c>
      <c r="B957" s="1" t="s">
        <v>74</v>
      </c>
      <c r="C957" s="1" t="s">
        <v>61</v>
      </c>
      <c r="D957" s="1" t="s">
        <v>13</v>
      </c>
      <c r="E957">
        <v>0</v>
      </c>
      <c r="F957">
        <v>2</v>
      </c>
      <c r="G957" s="2">
        <v>2345.8735000000001</v>
      </c>
      <c r="H957">
        <v>1</v>
      </c>
      <c r="I957" s="2">
        <v>1208.4775</v>
      </c>
      <c r="J957">
        <v>0</v>
      </c>
      <c r="K957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957" s="2">
        <v>465.76600000000002</v>
      </c>
      <c r="M957" s="2">
        <f>Слияние1[[#This Row],[продажи руб]]-Слияние1[[#This Row],[Себестоимость продаж]]</f>
        <v>742.71149999999989</v>
      </c>
      <c r="N957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958" spans="1:14" x14ac:dyDescent="0.3">
      <c r="A958" s="1" t="s">
        <v>56</v>
      </c>
      <c r="B958" s="1" t="s">
        <v>74</v>
      </c>
      <c r="C958" s="1" t="s">
        <v>61</v>
      </c>
      <c r="D958" s="1" t="s">
        <v>17</v>
      </c>
      <c r="E958">
        <v>0</v>
      </c>
      <c r="F958">
        <v>1</v>
      </c>
      <c r="G958" s="2">
        <v>1208.4775</v>
      </c>
      <c r="H958">
        <v>0</v>
      </c>
      <c r="I958" s="2">
        <v>0</v>
      </c>
      <c r="J958">
        <v>0</v>
      </c>
      <c r="K958" s="1">
        <f>IF(Слияние1[[#This Row],[продажи шт]]&gt;=0,(Слияние1[[#This Row],[продажи шт]]*Слияние1[[#This Row],[Себестоимость одного изделия]]),0)</f>
        <v>0</v>
      </c>
      <c r="L958" s="2">
        <v>465.76600000000002</v>
      </c>
      <c r="M958" s="2">
        <f>Слияние1[[#This Row],[продажи руб]]-Слияние1[[#This Row],[Себестоимость продаж]]</f>
        <v>0</v>
      </c>
      <c r="N958" s="3">
        <f>IF(Слияние1[[#This Row],[Валовая прибыль, руб]]=0,0,Слияние1[[#This Row],[Валовая прибыль, руб]]/Слияние1[[#This Row],[продажи руб]])</f>
        <v>0</v>
      </c>
    </row>
    <row r="959" spans="1:14" x14ac:dyDescent="0.3">
      <c r="A959" s="1" t="s">
        <v>56</v>
      </c>
      <c r="B959" s="1" t="s">
        <v>74</v>
      </c>
      <c r="C959" s="1" t="s">
        <v>61</v>
      </c>
      <c r="D959" s="1" t="s">
        <v>18</v>
      </c>
      <c r="E959">
        <v>3</v>
      </c>
      <c r="F959">
        <v>0</v>
      </c>
      <c r="G959" s="2">
        <v>0</v>
      </c>
      <c r="H959">
        <v>0</v>
      </c>
      <c r="I959" s="2">
        <v>0</v>
      </c>
      <c r="J959">
        <v>1</v>
      </c>
      <c r="K959" s="1">
        <f>IF(Слияние1[[#This Row],[продажи шт]]&gt;=0,(Слияние1[[#This Row],[продажи шт]]*Слияние1[[#This Row],[Себестоимость одного изделия]]),0)</f>
        <v>0</v>
      </c>
      <c r="L959" s="2">
        <v>465.76600000000002</v>
      </c>
      <c r="M959" s="2">
        <f>Слияние1[[#This Row],[продажи руб]]-Слияние1[[#This Row],[Себестоимость продаж]]</f>
        <v>0</v>
      </c>
      <c r="N959" s="3">
        <f>IF(Слияние1[[#This Row],[Валовая прибыль, руб]]=0,0,Слияние1[[#This Row],[Валовая прибыль, руб]]/Слияние1[[#This Row],[продажи руб]])</f>
        <v>0</v>
      </c>
    </row>
    <row r="960" spans="1:14" x14ac:dyDescent="0.3">
      <c r="A960" s="1" t="s">
        <v>69</v>
      </c>
      <c r="B960" s="1" t="s">
        <v>75</v>
      </c>
      <c r="C960" s="1" t="s">
        <v>58</v>
      </c>
      <c r="D960" s="1" t="s">
        <v>13</v>
      </c>
      <c r="E960">
        <v>0</v>
      </c>
      <c r="F960">
        <v>25</v>
      </c>
      <c r="G960" s="2">
        <v>31194.1525</v>
      </c>
      <c r="H960">
        <v>3</v>
      </c>
      <c r="I960" s="2">
        <v>3863.0684999999999</v>
      </c>
      <c r="J960">
        <v>3</v>
      </c>
      <c r="K960" s="1">
        <f>IF(Слияние1[[#This Row],[продажи шт]]&gt;=0,(Слияние1[[#This Row],[продажи шт]]*Слияние1[[#This Row],[Себестоимость одного изделия]]),0)</f>
        <v>1335.5880000000002</v>
      </c>
      <c r="L960" s="2">
        <v>445.19600000000003</v>
      </c>
      <c r="M960" s="2">
        <f>Слияние1[[#This Row],[продажи руб]]-Слияние1[[#This Row],[Себестоимость продаж]]</f>
        <v>2527.4804999999997</v>
      </c>
      <c r="N960" s="3">
        <f>IF(Слияние1[[#This Row],[Валовая прибыль, руб]]=0,0,Слияние1[[#This Row],[Валовая прибыль, руб]]/Слияние1[[#This Row],[продажи руб]])</f>
        <v>0.65426758546994435</v>
      </c>
    </row>
    <row r="961" spans="1:14" x14ac:dyDescent="0.3">
      <c r="A961" s="1" t="s">
        <v>69</v>
      </c>
      <c r="B961" s="1" t="s">
        <v>75</v>
      </c>
      <c r="C961" s="1" t="s">
        <v>58</v>
      </c>
      <c r="D961" s="1" t="s">
        <v>15</v>
      </c>
      <c r="E961">
        <v>0</v>
      </c>
      <c r="F961">
        <v>1</v>
      </c>
      <c r="G961" s="2">
        <v>1234.3869999999999</v>
      </c>
      <c r="H961">
        <v>0</v>
      </c>
      <c r="I961" s="2">
        <v>0</v>
      </c>
      <c r="J961">
        <v>0</v>
      </c>
      <c r="K961" s="1">
        <f>IF(Слияние1[[#This Row],[продажи шт]]&gt;=0,(Слияние1[[#This Row],[продажи шт]]*Слияние1[[#This Row],[Себестоимость одного изделия]]),0)</f>
        <v>0</v>
      </c>
      <c r="L961" s="2">
        <v>445.19600000000003</v>
      </c>
      <c r="M961" s="2">
        <f>Слияние1[[#This Row],[продажи руб]]-Слияние1[[#This Row],[Себестоимость продаж]]</f>
        <v>0</v>
      </c>
      <c r="N961" s="3">
        <f>IF(Слияние1[[#This Row],[Валовая прибыль, руб]]=0,0,Слияние1[[#This Row],[Валовая прибыль, руб]]/Слияние1[[#This Row],[продажи руб]])</f>
        <v>0</v>
      </c>
    </row>
    <row r="962" spans="1:14" x14ac:dyDescent="0.3">
      <c r="A962" s="1" t="s">
        <v>69</v>
      </c>
      <c r="B962" s="1" t="s">
        <v>75</v>
      </c>
      <c r="C962" s="1" t="s">
        <v>58</v>
      </c>
      <c r="D962" s="1" t="s">
        <v>16</v>
      </c>
      <c r="E962">
        <v>0</v>
      </c>
      <c r="F962">
        <v>2</v>
      </c>
      <c r="G962" s="2">
        <v>2522.0765000000001</v>
      </c>
      <c r="H962">
        <v>1</v>
      </c>
      <c r="I962" s="2">
        <v>1287.6895</v>
      </c>
      <c r="J962">
        <v>1</v>
      </c>
      <c r="K962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962" s="2">
        <v>445.19600000000003</v>
      </c>
      <c r="M962" s="2">
        <f>Слияние1[[#This Row],[продажи руб]]-Слияние1[[#This Row],[Себестоимость продаж]]</f>
        <v>842.49349999999993</v>
      </c>
      <c r="N962" s="3">
        <f>IF(Слияние1[[#This Row],[Валовая прибыль, руб]]=0,0,Слияние1[[#This Row],[Валовая прибыль, руб]]/Слияние1[[#This Row],[продажи руб]])</f>
        <v>0.65426758546994435</v>
      </c>
    </row>
    <row r="963" spans="1:14" x14ac:dyDescent="0.3">
      <c r="A963" s="1" t="s">
        <v>69</v>
      </c>
      <c r="B963" s="1" t="s">
        <v>75</v>
      </c>
      <c r="C963" s="1" t="s">
        <v>58</v>
      </c>
      <c r="D963" s="1" t="s">
        <v>13</v>
      </c>
      <c r="E963">
        <v>0</v>
      </c>
      <c r="F963">
        <v>4</v>
      </c>
      <c r="G963" s="2">
        <v>4643.2974999999997</v>
      </c>
      <c r="H963">
        <v>2</v>
      </c>
      <c r="I963" s="2">
        <v>2384.6055000000001</v>
      </c>
      <c r="J963">
        <v>1</v>
      </c>
      <c r="K963" s="1">
        <f>IF(Слияние1[[#This Row],[продажи шт]]&gt;=0,(Слияние1[[#This Row],[продажи шт]]*Слияние1[[#This Row],[Себестоимость одного изделия]]),0)</f>
        <v>890.39200000000005</v>
      </c>
      <c r="L963" s="2">
        <v>445.19600000000003</v>
      </c>
      <c r="M963" s="2">
        <f>Слияние1[[#This Row],[продажи руб]]-Слияние1[[#This Row],[Себестоимость продаж]]</f>
        <v>1494.2135000000001</v>
      </c>
      <c r="N963" s="3">
        <f>IF(Слияние1[[#This Row],[Валовая прибыль, руб]]=0,0,Слияние1[[#This Row],[Валовая прибыль, руб]]/Слияние1[[#This Row],[продажи руб]])</f>
        <v>0.62660825868262071</v>
      </c>
    </row>
    <row r="964" spans="1:14" x14ac:dyDescent="0.3">
      <c r="A964" s="1" t="s">
        <v>69</v>
      </c>
      <c r="B964" s="1" t="s">
        <v>75</v>
      </c>
      <c r="C964" s="1" t="s">
        <v>58</v>
      </c>
      <c r="D964" s="1" t="s">
        <v>17</v>
      </c>
      <c r="E964">
        <v>0</v>
      </c>
      <c r="F964">
        <v>1</v>
      </c>
      <c r="G964" s="2">
        <v>1211.9390000000001</v>
      </c>
      <c r="H964">
        <v>1</v>
      </c>
      <c r="I964" s="2">
        <v>1211.9390000000001</v>
      </c>
      <c r="J964">
        <v>2</v>
      </c>
      <c r="K964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964" s="2">
        <v>445.19600000000003</v>
      </c>
      <c r="M964" s="2">
        <f>Слияние1[[#This Row],[продажи руб]]-Слияние1[[#This Row],[Себестоимость продаж]]</f>
        <v>766.74300000000005</v>
      </c>
      <c r="N964" s="3">
        <f>IF(Слияние1[[#This Row],[Валовая прибыль, руб]]=0,0,Слияние1[[#This Row],[Валовая прибыль, руб]]/Слияние1[[#This Row],[продажи руб]])</f>
        <v>0.63265807932577467</v>
      </c>
    </row>
    <row r="965" spans="1:14" x14ac:dyDescent="0.3">
      <c r="A965" s="1" t="s">
        <v>69</v>
      </c>
      <c r="B965" s="1" t="s">
        <v>75</v>
      </c>
      <c r="C965" s="1" t="s">
        <v>58</v>
      </c>
      <c r="D965" s="1" t="s">
        <v>18</v>
      </c>
      <c r="E965">
        <v>0</v>
      </c>
      <c r="F965">
        <v>3</v>
      </c>
      <c r="G965" s="2">
        <v>3809.7660000000001</v>
      </c>
      <c r="H965">
        <v>0</v>
      </c>
      <c r="I965" s="2">
        <v>0</v>
      </c>
      <c r="J965">
        <v>1</v>
      </c>
      <c r="K965" s="1">
        <f>IF(Слияние1[[#This Row],[продажи шт]]&gt;=0,(Слияние1[[#This Row],[продажи шт]]*Слияние1[[#This Row],[Себестоимость одного изделия]]),0)</f>
        <v>0</v>
      </c>
      <c r="L965" s="2">
        <v>445.19600000000003</v>
      </c>
      <c r="M965" s="2">
        <f>Слияние1[[#This Row],[продажи руб]]-Слияние1[[#This Row],[Себестоимость продаж]]</f>
        <v>0</v>
      </c>
      <c r="N965" s="3">
        <f>IF(Слияние1[[#This Row],[Валовая прибыль, руб]]=0,0,Слияние1[[#This Row],[Валовая прибыль, руб]]/Слияние1[[#This Row],[продажи руб]])</f>
        <v>0</v>
      </c>
    </row>
    <row r="966" spans="1:14" x14ac:dyDescent="0.3">
      <c r="A966" s="1" t="s">
        <v>69</v>
      </c>
      <c r="B966" s="1" t="s">
        <v>75</v>
      </c>
      <c r="C966" s="1" t="s">
        <v>61</v>
      </c>
      <c r="D966" s="1" t="s">
        <v>13</v>
      </c>
      <c r="E966">
        <v>0</v>
      </c>
      <c r="F966">
        <v>6</v>
      </c>
      <c r="G966" s="2">
        <v>7237.9849999999988</v>
      </c>
      <c r="H966">
        <v>4</v>
      </c>
      <c r="I966" s="2">
        <v>4769.2110000000002</v>
      </c>
      <c r="J966">
        <v>23</v>
      </c>
      <c r="K966" s="1">
        <f>IF(Слияние1[[#This Row],[продажи шт]]&gt;=0,(Слияние1[[#This Row],[продажи шт]]*Слияние1[[#This Row],[Себестоимость одного изделия]]),0)</f>
        <v>1780.7840000000001</v>
      </c>
      <c r="L966" s="2">
        <v>445.19600000000003</v>
      </c>
      <c r="M966" s="2">
        <f>Слияние1[[#This Row],[продажи руб]]-Слияние1[[#This Row],[Себестоимость продаж]]</f>
        <v>2988.4270000000001</v>
      </c>
      <c r="N966" s="3">
        <f>IF(Слияние1[[#This Row],[Валовая прибыль, руб]]=0,0,Слияние1[[#This Row],[Валовая прибыль, руб]]/Слияние1[[#This Row],[продажи руб]])</f>
        <v>0.62660825868262071</v>
      </c>
    </row>
    <row r="967" spans="1:14" x14ac:dyDescent="0.3">
      <c r="A967" s="1" t="s">
        <v>69</v>
      </c>
      <c r="B967" s="1" t="s">
        <v>75</v>
      </c>
      <c r="C967" s="1" t="s">
        <v>61</v>
      </c>
      <c r="D967" s="1" t="s">
        <v>14</v>
      </c>
      <c r="E967">
        <v>0</v>
      </c>
      <c r="F967">
        <v>0</v>
      </c>
      <c r="G967" s="2">
        <v>0</v>
      </c>
      <c r="H967">
        <v>0</v>
      </c>
      <c r="I967" s="2">
        <v>0</v>
      </c>
      <c r="J967">
        <v>1</v>
      </c>
      <c r="K967" s="1">
        <f>IF(Слияние1[[#This Row],[продажи шт]]&gt;=0,(Слияние1[[#This Row],[продажи шт]]*Слияние1[[#This Row],[Себестоимость одного изделия]]),0)</f>
        <v>0</v>
      </c>
      <c r="L967" s="2">
        <v>445.19600000000003</v>
      </c>
      <c r="M967" s="2">
        <f>Слияние1[[#This Row],[продажи руб]]-Слияние1[[#This Row],[Себестоимость продаж]]</f>
        <v>0</v>
      </c>
      <c r="N967" s="3">
        <f>IF(Слияние1[[#This Row],[Валовая прибыль, руб]]=0,0,Слияние1[[#This Row],[Валовая прибыль, руб]]/Слияние1[[#This Row],[продажи руб]])</f>
        <v>0</v>
      </c>
    </row>
    <row r="968" spans="1:14" x14ac:dyDescent="0.3">
      <c r="A968" s="1" t="s">
        <v>69</v>
      </c>
      <c r="B968" s="1" t="s">
        <v>75</v>
      </c>
      <c r="C968" s="1" t="s">
        <v>61</v>
      </c>
      <c r="D968" s="1" t="s">
        <v>15</v>
      </c>
      <c r="E968">
        <v>0</v>
      </c>
      <c r="F968">
        <v>0</v>
      </c>
      <c r="G968" s="2">
        <v>0</v>
      </c>
      <c r="H968">
        <v>-1</v>
      </c>
      <c r="I968" s="2">
        <v>-1287.6895</v>
      </c>
      <c r="J968">
        <v>0</v>
      </c>
      <c r="K968" s="1">
        <f>IF(Слияние1[[#This Row],[продажи шт]]&gt;=0,(Слияние1[[#This Row],[продажи шт]]*Слияние1[[#This Row],[Себестоимость одного изделия]]),0)</f>
        <v>0</v>
      </c>
      <c r="L968" s="2">
        <v>445.19600000000003</v>
      </c>
      <c r="M968" s="2">
        <f>Слияние1[[#This Row],[продажи руб]]-Слияние1[[#This Row],[Себестоимость продаж]]</f>
        <v>-1287.6895</v>
      </c>
      <c r="N968" s="3">
        <f>IF(Слияние1[[#This Row],[Валовая прибыль, руб]]=0,0,Слияние1[[#This Row],[Валовая прибыль, руб]]/Слияние1[[#This Row],[продажи руб]])</f>
        <v>1</v>
      </c>
    </row>
    <row r="969" spans="1:14" x14ac:dyDescent="0.3">
      <c r="A969" s="1" t="s">
        <v>69</v>
      </c>
      <c r="B969" s="1" t="s">
        <v>75</v>
      </c>
      <c r="C969" s="1" t="s">
        <v>61</v>
      </c>
      <c r="D969" s="1" t="s">
        <v>16</v>
      </c>
      <c r="E969">
        <v>0</v>
      </c>
      <c r="F969">
        <v>0</v>
      </c>
      <c r="G969" s="2">
        <v>0</v>
      </c>
      <c r="H969">
        <v>0</v>
      </c>
      <c r="I969" s="2">
        <v>0</v>
      </c>
      <c r="J969">
        <v>1</v>
      </c>
      <c r="K969" s="1">
        <f>IF(Слияние1[[#This Row],[продажи шт]]&gt;=0,(Слияние1[[#This Row],[продажи шт]]*Слияние1[[#This Row],[Себестоимость одного изделия]]),0)</f>
        <v>0</v>
      </c>
      <c r="L969" s="2">
        <v>445.19600000000003</v>
      </c>
      <c r="M969" s="2">
        <f>Слияние1[[#This Row],[продажи руб]]-Слияние1[[#This Row],[Себестоимость продаж]]</f>
        <v>0</v>
      </c>
      <c r="N969" s="3">
        <f>IF(Слияние1[[#This Row],[Валовая прибыль, руб]]=0,0,Слияние1[[#This Row],[Валовая прибыль, руб]]/Слияние1[[#This Row],[продажи руб]])</f>
        <v>0</v>
      </c>
    </row>
    <row r="970" spans="1:14" x14ac:dyDescent="0.3">
      <c r="A970" s="1" t="s">
        <v>69</v>
      </c>
      <c r="B970" s="1" t="s">
        <v>75</v>
      </c>
      <c r="C970" s="1" t="s">
        <v>61</v>
      </c>
      <c r="D970" s="1" t="s">
        <v>13</v>
      </c>
      <c r="E970">
        <v>0</v>
      </c>
      <c r="F970">
        <v>0</v>
      </c>
      <c r="G970" s="2">
        <v>0</v>
      </c>
      <c r="H970">
        <v>0</v>
      </c>
      <c r="I970" s="2">
        <v>0</v>
      </c>
      <c r="J970">
        <v>0</v>
      </c>
      <c r="K970" s="1">
        <f>IF(Слияние1[[#This Row],[продажи шт]]&gt;=0,(Слияние1[[#This Row],[продажи шт]]*Слияние1[[#This Row],[Себестоимость одного изделия]]),0)</f>
        <v>0</v>
      </c>
      <c r="L970" s="2">
        <v>445.19600000000003</v>
      </c>
      <c r="M970" s="2">
        <f>Слияние1[[#This Row],[продажи руб]]-Слияние1[[#This Row],[Себестоимость продаж]]</f>
        <v>0</v>
      </c>
      <c r="N970" s="3">
        <f>IF(Слияние1[[#This Row],[Валовая прибыль, руб]]=0,0,Слияние1[[#This Row],[Валовая прибыль, руб]]/Слияние1[[#This Row],[продажи руб]])</f>
        <v>0</v>
      </c>
    </row>
    <row r="971" spans="1:14" x14ac:dyDescent="0.3">
      <c r="A971" s="1" t="s">
        <v>69</v>
      </c>
      <c r="B971" s="1" t="s">
        <v>75</v>
      </c>
      <c r="C971" s="1" t="s">
        <v>61</v>
      </c>
      <c r="D971" s="1" t="s">
        <v>17</v>
      </c>
      <c r="E971">
        <v>0</v>
      </c>
      <c r="F971">
        <v>2</v>
      </c>
      <c r="G971" s="2">
        <v>2522.0765000000001</v>
      </c>
      <c r="H971">
        <v>0</v>
      </c>
      <c r="I971" s="2">
        <v>0</v>
      </c>
      <c r="J971">
        <v>0</v>
      </c>
      <c r="K971" s="1">
        <f>IF(Слияние1[[#This Row],[продажи шт]]&gt;=0,(Слияние1[[#This Row],[продажи шт]]*Слияние1[[#This Row],[Себестоимость одного изделия]]),0)</f>
        <v>0</v>
      </c>
      <c r="L971" s="2">
        <v>445.19600000000003</v>
      </c>
      <c r="M971" s="2">
        <f>Слияние1[[#This Row],[продажи руб]]-Слияние1[[#This Row],[Себестоимость продаж]]</f>
        <v>0</v>
      </c>
      <c r="N971" s="3">
        <f>IF(Слияние1[[#This Row],[Валовая прибыль, руб]]=0,0,Слияние1[[#This Row],[Валовая прибыль, руб]]/Слияние1[[#This Row],[продажи руб]])</f>
        <v>0</v>
      </c>
    </row>
    <row r="972" spans="1:14" x14ac:dyDescent="0.3">
      <c r="A972" s="1" t="s">
        <v>69</v>
      </c>
      <c r="B972" s="1" t="s">
        <v>75</v>
      </c>
      <c r="C972" s="1" t="s">
        <v>61</v>
      </c>
      <c r="D972" s="1" t="s">
        <v>18</v>
      </c>
      <c r="E972">
        <v>0</v>
      </c>
      <c r="F972">
        <v>0</v>
      </c>
      <c r="G972" s="2">
        <v>0</v>
      </c>
      <c r="H972">
        <v>0</v>
      </c>
      <c r="I972" s="2">
        <v>0</v>
      </c>
      <c r="J972">
        <v>1</v>
      </c>
      <c r="K972" s="1">
        <f>IF(Слияние1[[#This Row],[продажи шт]]&gt;=0,(Слияние1[[#This Row],[продажи шт]]*Слияние1[[#This Row],[Себестоимость одного изделия]]),0)</f>
        <v>0</v>
      </c>
      <c r="L972" s="2">
        <v>445.19600000000003</v>
      </c>
      <c r="M972" s="2">
        <f>Слияние1[[#This Row],[продажи руб]]-Слияние1[[#This Row],[Себестоимость продаж]]</f>
        <v>0</v>
      </c>
      <c r="N972" s="3">
        <f>IF(Слияние1[[#This Row],[Валовая прибыль, руб]]=0,0,Слияние1[[#This Row],[Валовая прибыль, руб]]/Слияние1[[#This Row],[продажи руб]])</f>
        <v>0</v>
      </c>
    </row>
    <row r="973" spans="1:14" x14ac:dyDescent="0.3">
      <c r="A973" s="1" t="s">
        <v>69</v>
      </c>
      <c r="B973" s="1" t="s">
        <v>75</v>
      </c>
      <c r="C973" s="1" t="s">
        <v>61</v>
      </c>
      <c r="D973" s="1" t="s">
        <v>19</v>
      </c>
      <c r="E973">
        <v>0</v>
      </c>
      <c r="F973">
        <v>1</v>
      </c>
      <c r="G973" s="2">
        <v>1234.3869999999999</v>
      </c>
      <c r="H973">
        <v>0</v>
      </c>
      <c r="I973" s="2">
        <v>0</v>
      </c>
      <c r="J973">
        <v>0</v>
      </c>
      <c r="K973" s="1">
        <f>IF(Слияние1[[#This Row],[продажи шт]]&gt;=0,(Слияние1[[#This Row],[продажи шт]]*Слияние1[[#This Row],[Себестоимость одного изделия]]),0)</f>
        <v>0</v>
      </c>
      <c r="L973" s="2">
        <v>445.19600000000003</v>
      </c>
      <c r="M973" s="2">
        <f>Слияние1[[#This Row],[продажи руб]]-Слияние1[[#This Row],[Себестоимость продаж]]</f>
        <v>0</v>
      </c>
      <c r="N973" s="3">
        <f>IF(Слияние1[[#This Row],[Валовая прибыль, руб]]=0,0,Слияние1[[#This Row],[Валовая прибыль, руб]]/Слияние1[[#This Row],[продажи руб]])</f>
        <v>0</v>
      </c>
    </row>
    <row r="974" spans="1:14" x14ac:dyDescent="0.3">
      <c r="A974" s="1" t="s">
        <v>56</v>
      </c>
      <c r="B974" s="1" t="s">
        <v>76</v>
      </c>
      <c r="C974" s="1" t="s">
        <v>58</v>
      </c>
      <c r="D974" s="1" t="s">
        <v>13</v>
      </c>
      <c r="E974">
        <v>0</v>
      </c>
      <c r="F974">
        <v>14</v>
      </c>
      <c r="G974" s="2">
        <v>17359.963</v>
      </c>
      <c r="H974">
        <v>6</v>
      </c>
      <c r="I974" s="2">
        <v>7434.0139999999992</v>
      </c>
      <c r="J974">
        <v>1</v>
      </c>
      <c r="K974" s="1">
        <f>IF(Слияние1[[#This Row],[продажи шт]]&gt;=0,(Слияние1[[#This Row],[продажи шт]]*Слияние1[[#This Row],[Себестоимость одного изделия]]),0)</f>
        <v>3183.3180000000002</v>
      </c>
      <c r="L974" s="2">
        <v>530.553</v>
      </c>
      <c r="M974" s="2">
        <f>Слияние1[[#This Row],[продажи руб]]-Слияние1[[#This Row],[Себестоимость продаж]]</f>
        <v>4250.695999999999</v>
      </c>
      <c r="N974" s="3">
        <f>IF(Слияние1[[#This Row],[Валовая прибыль, руб]]=0,0,Слияние1[[#This Row],[Валовая прибыль, руб]]/Слияние1[[#This Row],[продажи руб]])</f>
        <v>0.57179015266853139</v>
      </c>
    </row>
    <row r="975" spans="1:14" x14ac:dyDescent="0.3">
      <c r="A975" s="1" t="s">
        <v>56</v>
      </c>
      <c r="B975" s="1" t="s">
        <v>76</v>
      </c>
      <c r="C975" s="1" t="s">
        <v>58</v>
      </c>
      <c r="D975" s="1" t="s">
        <v>14</v>
      </c>
      <c r="E975">
        <v>0</v>
      </c>
      <c r="F975">
        <v>0</v>
      </c>
      <c r="G975" s="2">
        <v>0</v>
      </c>
      <c r="H975">
        <v>0</v>
      </c>
      <c r="I975" s="2">
        <v>0</v>
      </c>
      <c r="J975">
        <v>1</v>
      </c>
      <c r="K975" s="1">
        <f>IF(Слияние1[[#This Row],[продажи шт]]&gt;=0,(Слияние1[[#This Row],[продажи шт]]*Слияние1[[#This Row],[Себестоимость одного изделия]]),0)</f>
        <v>0</v>
      </c>
      <c r="L975" s="2">
        <v>530.553</v>
      </c>
      <c r="M975" s="2">
        <f>Слияние1[[#This Row],[продажи руб]]-Слияние1[[#This Row],[Себестоимость продаж]]</f>
        <v>0</v>
      </c>
      <c r="N975" s="3">
        <f>IF(Слияние1[[#This Row],[Валовая прибыль, руб]]=0,0,Слияние1[[#This Row],[Валовая прибыль, руб]]/Слияние1[[#This Row],[продажи руб]])</f>
        <v>0</v>
      </c>
    </row>
    <row r="976" spans="1:14" x14ac:dyDescent="0.3">
      <c r="A976" s="1" t="s">
        <v>56</v>
      </c>
      <c r="B976" s="1" t="s">
        <v>76</v>
      </c>
      <c r="C976" s="1" t="s">
        <v>58</v>
      </c>
      <c r="D976" s="1" t="s">
        <v>32</v>
      </c>
      <c r="E976">
        <v>0</v>
      </c>
      <c r="F976">
        <v>1</v>
      </c>
      <c r="G976" s="2">
        <v>983.91699999999992</v>
      </c>
      <c r="H976">
        <v>1</v>
      </c>
      <c r="I976" s="2">
        <v>983.91699999999992</v>
      </c>
      <c r="J976">
        <v>0</v>
      </c>
      <c r="K976" s="1">
        <f>IF(Слияние1[[#This Row],[продажи шт]]&gt;=0,(Слияние1[[#This Row],[продажи шт]]*Слияние1[[#This Row],[Себестоимость одного изделия]]),0)</f>
        <v>530.553</v>
      </c>
      <c r="L976" s="2">
        <v>530.553</v>
      </c>
      <c r="M976" s="2">
        <f>Слияние1[[#This Row],[продажи руб]]-Слияние1[[#This Row],[Себестоимость продаж]]</f>
        <v>453.36399999999992</v>
      </c>
      <c r="N976" s="3">
        <f>IF(Слияние1[[#This Row],[Валовая прибыль, руб]]=0,0,Слияние1[[#This Row],[Валовая прибыль, руб]]/Слияние1[[#This Row],[продажи руб]])</f>
        <v>0.46077463851117517</v>
      </c>
    </row>
    <row r="977" spans="1:14" x14ac:dyDescent="0.3">
      <c r="A977" s="1" t="s">
        <v>56</v>
      </c>
      <c r="B977" s="1" t="s">
        <v>76</v>
      </c>
      <c r="C977" s="1" t="s">
        <v>58</v>
      </c>
      <c r="D977" s="1" t="s">
        <v>15</v>
      </c>
      <c r="E977">
        <v>0</v>
      </c>
      <c r="F977">
        <v>0</v>
      </c>
      <c r="G977" s="2">
        <v>0</v>
      </c>
      <c r="H977">
        <v>1</v>
      </c>
      <c r="I977" s="2">
        <v>1041.7850000000001</v>
      </c>
      <c r="J977">
        <v>0</v>
      </c>
      <c r="K977" s="1">
        <f>IF(Слияние1[[#This Row],[продажи шт]]&gt;=0,(Слияние1[[#This Row],[продажи шт]]*Слияние1[[#This Row],[Себестоимость одного изделия]]),0)</f>
        <v>530.553</v>
      </c>
      <c r="L977" s="2">
        <v>530.553</v>
      </c>
      <c r="M977" s="2">
        <f>Слияние1[[#This Row],[продажи руб]]-Слияние1[[#This Row],[Себестоимость продаж]]</f>
        <v>511.23200000000008</v>
      </c>
      <c r="N977" s="3">
        <f>IF(Слияние1[[#This Row],[Валовая прибыль, руб]]=0,0,Слияние1[[#This Row],[Валовая прибыль, руб]]/Слияние1[[#This Row],[продажи руб]])</f>
        <v>0.49072697341582</v>
      </c>
    </row>
    <row r="978" spans="1:14" x14ac:dyDescent="0.3">
      <c r="A978" s="1" t="s">
        <v>56</v>
      </c>
      <c r="B978" s="1" t="s">
        <v>76</v>
      </c>
      <c r="C978" s="1" t="s">
        <v>58</v>
      </c>
      <c r="D978" s="1" t="s">
        <v>16</v>
      </c>
      <c r="E978">
        <v>0</v>
      </c>
      <c r="F978">
        <v>4</v>
      </c>
      <c r="G978" s="2">
        <v>5003.1669999999986</v>
      </c>
      <c r="H978">
        <v>1</v>
      </c>
      <c r="I978" s="2">
        <v>1366.5450000000001</v>
      </c>
      <c r="J978">
        <v>1</v>
      </c>
      <c r="K978" s="1">
        <f>IF(Слияние1[[#This Row],[продажи шт]]&gt;=0,(Слияние1[[#This Row],[продажи шт]]*Слияние1[[#This Row],[Себестоимость одного изделия]]),0)</f>
        <v>530.553</v>
      </c>
      <c r="L978" s="2">
        <v>530.553</v>
      </c>
      <c r="M978" s="2">
        <f>Слияние1[[#This Row],[продажи руб]]-Слияние1[[#This Row],[Себестоимость продаж]]</f>
        <v>835.99200000000008</v>
      </c>
      <c r="N978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79" spans="1:14" x14ac:dyDescent="0.3">
      <c r="A979" s="1" t="s">
        <v>56</v>
      </c>
      <c r="B979" s="1" t="s">
        <v>76</v>
      </c>
      <c r="C979" s="1" t="s">
        <v>58</v>
      </c>
      <c r="D979" s="1" t="s">
        <v>13</v>
      </c>
      <c r="E979">
        <v>0</v>
      </c>
      <c r="F979">
        <v>4</v>
      </c>
      <c r="G979" s="2">
        <v>5003.1669999999986</v>
      </c>
      <c r="H979">
        <v>0</v>
      </c>
      <c r="I979" s="2">
        <v>0</v>
      </c>
      <c r="J979">
        <v>0</v>
      </c>
      <c r="K979" s="1">
        <f>IF(Слияние1[[#This Row],[продажи шт]]&gt;=0,(Слияние1[[#This Row],[продажи шт]]*Слияние1[[#This Row],[Себестоимость одного изделия]]),0)</f>
        <v>0</v>
      </c>
      <c r="L979" s="2">
        <v>530.553</v>
      </c>
      <c r="M979" s="2">
        <f>Слияние1[[#This Row],[продажи руб]]-Слияние1[[#This Row],[Себестоимость продаж]]</f>
        <v>0</v>
      </c>
      <c r="N979" s="3">
        <f>IF(Слияние1[[#This Row],[Валовая прибыль, руб]]=0,0,Слияние1[[#This Row],[Валовая прибыль, руб]]/Слияние1[[#This Row],[продажи руб]])</f>
        <v>0</v>
      </c>
    </row>
    <row r="980" spans="1:14" x14ac:dyDescent="0.3">
      <c r="A980" s="1" t="s">
        <v>56</v>
      </c>
      <c r="B980" s="1" t="s">
        <v>76</v>
      </c>
      <c r="C980" s="1" t="s">
        <v>58</v>
      </c>
      <c r="D980" s="1" t="s">
        <v>18</v>
      </c>
      <c r="E980">
        <v>12</v>
      </c>
      <c r="F980">
        <v>8</v>
      </c>
      <c r="G980" s="2">
        <v>10147.807000000001</v>
      </c>
      <c r="H980">
        <v>3</v>
      </c>
      <c r="I980" s="2">
        <v>3858.48</v>
      </c>
      <c r="J980">
        <v>6</v>
      </c>
      <c r="K980" s="1">
        <f>IF(Слияние1[[#This Row],[продажи шт]]&gt;=0,(Слияние1[[#This Row],[продажи шт]]*Слияние1[[#This Row],[Себестоимость одного изделия]]),0)</f>
        <v>1591.6590000000001</v>
      </c>
      <c r="L980" s="2">
        <v>530.553</v>
      </c>
      <c r="M980" s="2">
        <f>Слияние1[[#This Row],[продажи руб]]-Слияние1[[#This Row],[Себестоимость продаж]]</f>
        <v>2266.8209999999999</v>
      </c>
      <c r="N980" s="3">
        <f>IF(Слияние1[[#This Row],[Валовая прибыль, руб]]=0,0,Слияние1[[#This Row],[Валовая прибыль, руб]]/Слияние1[[#This Row],[продажи руб]])</f>
        <v>0.58749066990110088</v>
      </c>
    </row>
    <row r="981" spans="1:14" x14ac:dyDescent="0.3">
      <c r="A981" s="1" t="s">
        <v>56</v>
      </c>
      <c r="B981" s="1" t="s">
        <v>76</v>
      </c>
      <c r="C981" s="1" t="s">
        <v>59</v>
      </c>
      <c r="D981" s="1" t="s">
        <v>13</v>
      </c>
      <c r="E981">
        <v>0</v>
      </c>
      <c r="F981">
        <v>9</v>
      </c>
      <c r="G981" s="2">
        <v>11070.636</v>
      </c>
      <c r="H981">
        <v>1</v>
      </c>
      <c r="I981" s="2">
        <v>1366.5450000000001</v>
      </c>
      <c r="J981">
        <v>23</v>
      </c>
      <c r="K981" s="1">
        <f>IF(Слияние1[[#This Row],[продажи шт]]&gt;=0,(Слияние1[[#This Row],[продажи шт]]*Слияние1[[#This Row],[Себестоимость одного изделия]]),0)</f>
        <v>530.553</v>
      </c>
      <c r="L981" s="2">
        <v>530.553</v>
      </c>
      <c r="M981" s="2">
        <f>Слияние1[[#This Row],[продажи руб]]-Слияние1[[#This Row],[Себестоимость продаж]]</f>
        <v>835.99200000000008</v>
      </c>
      <c r="N981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82" spans="1:14" x14ac:dyDescent="0.3">
      <c r="A982" s="1" t="s">
        <v>56</v>
      </c>
      <c r="B982" s="1" t="s">
        <v>76</v>
      </c>
      <c r="C982" s="1" t="s">
        <v>59</v>
      </c>
      <c r="D982" s="1" t="s">
        <v>14</v>
      </c>
      <c r="E982">
        <v>0</v>
      </c>
      <c r="F982">
        <v>1</v>
      </c>
      <c r="G982" s="2">
        <v>983.91699999999992</v>
      </c>
      <c r="H982">
        <v>1</v>
      </c>
      <c r="I982" s="2">
        <v>983.91699999999992</v>
      </c>
      <c r="J982">
        <v>1</v>
      </c>
      <c r="K982" s="1">
        <f>IF(Слияние1[[#This Row],[продажи шт]]&gt;=0,(Слияние1[[#This Row],[продажи шт]]*Слияние1[[#This Row],[Себестоимость одного изделия]]),0)</f>
        <v>530.553</v>
      </c>
      <c r="L982" s="2">
        <v>530.553</v>
      </c>
      <c r="M982" s="2">
        <f>Слияние1[[#This Row],[продажи руб]]-Слияние1[[#This Row],[Себестоимость продаж]]</f>
        <v>453.36399999999992</v>
      </c>
      <c r="N982" s="3">
        <f>IF(Слияние1[[#This Row],[Валовая прибыль, руб]]=0,0,Слияние1[[#This Row],[Валовая прибыль, руб]]/Слияние1[[#This Row],[продажи руб]])</f>
        <v>0.46077463851117517</v>
      </c>
    </row>
    <row r="983" spans="1:14" x14ac:dyDescent="0.3">
      <c r="A983" s="1" t="s">
        <v>56</v>
      </c>
      <c r="B983" s="1" t="s">
        <v>76</v>
      </c>
      <c r="C983" s="1" t="s">
        <v>59</v>
      </c>
      <c r="D983" s="1" t="s">
        <v>15</v>
      </c>
      <c r="E983">
        <v>0</v>
      </c>
      <c r="F983">
        <v>3</v>
      </c>
      <c r="G983" s="2">
        <v>3717.0070000000001</v>
      </c>
      <c r="H983">
        <v>0</v>
      </c>
      <c r="I983" s="2">
        <v>0</v>
      </c>
      <c r="J983">
        <v>0</v>
      </c>
      <c r="K983" s="1">
        <f>IF(Слияние1[[#This Row],[продажи шт]]&gt;=0,(Слияние1[[#This Row],[продажи шт]]*Слияние1[[#This Row],[Себестоимость одного изделия]]),0)</f>
        <v>0</v>
      </c>
      <c r="L983" s="2">
        <v>530.553</v>
      </c>
      <c r="M983" s="2">
        <f>Слияние1[[#This Row],[продажи руб]]-Слияние1[[#This Row],[Себестоимость продаж]]</f>
        <v>0</v>
      </c>
      <c r="N983" s="3">
        <f>IF(Слияние1[[#This Row],[Валовая прибыль, руб]]=0,0,Слияние1[[#This Row],[Валовая прибыль, руб]]/Слияние1[[#This Row],[продажи руб]])</f>
        <v>0</v>
      </c>
    </row>
    <row r="984" spans="1:14" x14ac:dyDescent="0.3">
      <c r="A984" s="1" t="s">
        <v>56</v>
      </c>
      <c r="B984" s="1" t="s">
        <v>76</v>
      </c>
      <c r="C984" s="1" t="s">
        <v>59</v>
      </c>
      <c r="D984" s="1" t="s">
        <v>16</v>
      </c>
      <c r="E984">
        <v>0</v>
      </c>
      <c r="F984">
        <v>4</v>
      </c>
      <c r="G984" s="2">
        <v>5083.5519999999988</v>
      </c>
      <c r="H984">
        <v>2</v>
      </c>
      <c r="I984" s="2">
        <v>2733.09</v>
      </c>
      <c r="J984">
        <v>0</v>
      </c>
      <c r="K984" s="1">
        <f>IF(Слияние1[[#This Row],[продажи шт]]&gt;=0,(Слияние1[[#This Row],[продажи шт]]*Слияние1[[#This Row],[Себестоимость одного изделия]]),0)</f>
        <v>1061.106</v>
      </c>
      <c r="L984" s="2">
        <v>530.553</v>
      </c>
      <c r="M984" s="2">
        <f>Слияние1[[#This Row],[продажи руб]]-Слияние1[[#This Row],[Себестоимость продаж]]</f>
        <v>1671.9840000000002</v>
      </c>
      <c r="N984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85" spans="1:14" x14ac:dyDescent="0.3">
      <c r="A985" s="1" t="s">
        <v>56</v>
      </c>
      <c r="B985" s="1" t="s">
        <v>76</v>
      </c>
      <c r="C985" s="1" t="s">
        <v>59</v>
      </c>
      <c r="D985" s="1" t="s">
        <v>13</v>
      </c>
      <c r="E985">
        <v>0</v>
      </c>
      <c r="F985">
        <v>1</v>
      </c>
      <c r="G985" s="2">
        <v>1286.1600000000001</v>
      </c>
      <c r="H985">
        <v>0</v>
      </c>
      <c r="I985" s="2">
        <v>0</v>
      </c>
      <c r="J985">
        <v>0</v>
      </c>
      <c r="K985" s="1">
        <f>IF(Слияние1[[#This Row],[продажи шт]]&gt;=0,(Слияние1[[#This Row],[продажи шт]]*Слияние1[[#This Row],[Себестоимость одного изделия]]),0)</f>
        <v>0</v>
      </c>
      <c r="L985" s="2">
        <v>530.553</v>
      </c>
      <c r="M985" s="2">
        <f>Слияние1[[#This Row],[продажи руб]]-Слияние1[[#This Row],[Себестоимость продаж]]</f>
        <v>0</v>
      </c>
      <c r="N985" s="3">
        <f>IF(Слияние1[[#This Row],[Валовая прибыль, руб]]=0,0,Слияние1[[#This Row],[Валовая прибыль, руб]]/Слияние1[[#This Row],[продажи руб]])</f>
        <v>0</v>
      </c>
    </row>
    <row r="986" spans="1:14" x14ac:dyDescent="0.3">
      <c r="A986" s="1" t="s">
        <v>56</v>
      </c>
      <c r="B986" s="1" t="s">
        <v>76</v>
      </c>
      <c r="C986" s="1" t="s">
        <v>59</v>
      </c>
      <c r="D986" s="1" t="s">
        <v>17</v>
      </c>
      <c r="E986">
        <v>0</v>
      </c>
      <c r="F986">
        <v>3</v>
      </c>
      <c r="G986" s="2">
        <v>3556.2370000000001</v>
      </c>
      <c r="H986">
        <v>1</v>
      </c>
      <c r="I986" s="2">
        <v>1366.5450000000001</v>
      </c>
      <c r="J986">
        <v>1</v>
      </c>
      <c r="K986" s="1">
        <f>IF(Слияние1[[#This Row],[продажи шт]]&gt;=0,(Слияние1[[#This Row],[продажи шт]]*Слияние1[[#This Row],[Себестоимость одного изделия]]),0)</f>
        <v>530.553</v>
      </c>
      <c r="L986" s="2">
        <v>530.553</v>
      </c>
      <c r="M986" s="2">
        <f>Слияние1[[#This Row],[продажи руб]]-Слияние1[[#This Row],[Себестоимость продаж]]</f>
        <v>835.99200000000008</v>
      </c>
      <c r="N986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87" spans="1:14" x14ac:dyDescent="0.3">
      <c r="A987" s="1" t="s">
        <v>56</v>
      </c>
      <c r="B987" s="1" t="s">
        <v>76</v>
      </c>
      <c r="C987" s="1" t="s">
        <v>59</v>
      </c>
      <c r="D987" s="1" t="s">
        <v>18</v>
      </c>
      <c r="E987">
        <v>11</v>
      </c>
      <c r="F987">
        <v>2</v>
      </c>
      <c r="G987" s="2">
        <v>2350.462</v>
      </c>
      <c r="H987">
        <v>1</v>
      </c>
      <c r="I987" s="2">
        <v>983.91699999999992</v>
      </c>
      <c r="J987">
        <v>14</v>
      </c>
      <c r="K987" s="1">
        <f>IF(Слияние1[[#This Row],[продажи шт]]&gt;=0,(Слияние1[[#This Row],[продажи шт]]*Слияние1[[#This Row],[Себестоимость одного изделия]]),0)</f>
        <v>530.553</v>
      </c>
      <c r="L987" s="2">
        <v>530.553</v>
      </c>
      <c r="M987" s="2">
        <f>Слияние1[[#This Row],[продажи руб]]-Слияние1[[#This Row],[Себестоимость продаж]]</f>
        <v>453.36399999999992</v>
      </c>
      <c r="N987" s="3">
        <f>IF(Слияние1[[#This Row],[Валовая прибыль, руб]]=0,0,Слияние1[[#This Row],[Валовая прибыль, руб]]/Слияние1[[#This Row],[продажи руб]])</f>
        <v>0.46077463851117517</v>
      </c>
    </row>
    <row r="988" spans="1:14" x14ac:dyDescent="0.3">
      <c r="A988" s="1" t="s">
        <v>56</v>
      </c>
      <c r="B988" s="1" t="s">
        <v>76</v>
      </c>
      <c r="C988" s="1" t="s">
        <v>59</v>
      </c>
      <c r="D988" s="1" t="s">
        <v>19</v>
      </c>
      <c r="E988">
        <v>0</v>
      </c>
      <c r="F988">
        <v>2</v>
      </c>
      <c r="G988" s="2">
        <v>2652.704999999999</v>
      </c>
      <c r="H988">
        <v>1</v>
      </c>
      <c r="I988" s="2">
        <v>1366.5450000000001</v>
      </c>
      <c r="J988">
        <v>0</v>
      </c>
      <c r="K988" s="1">
        <f>IF(Слияние1[[#This Row],[продажи шт]]&gt;=0,(Слияние1[[#This Row],[продажи шт]]*Слияние1[[#This Row],[Себестоимость одного изделия]]),0)</f>
        <v>530.553</v>
      </c>
      <c r="L988" s="2">
        <v>530.553</v>
      </c>
      <c r="M988" s="2">
        <f>Слияние1[[#This Row],[продажи руб]]-Слияние1[[#This Row],[Себестоимость продаж]]</f>
        <v>835.99200000000008</v>
      </c>
      <c r="N988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989" spans="1:14" x14ac:dyDescent="0.3">
      <c r="A989" s="1" t="s">
        <v>56</v>
      </c>
      <c r="B989" s="1" t="s">
        <v>76</v>
      </c>
      <c r="C989" s="1" t="s">
        <v>60</v>
      </c>
      <c r="D989" s="1" t="s">
        <v>13</v>
      </c>
      <c r="E989">
        <v>0</v>
      </c>
      <c r="F989">
        <v>0</v>
      </c>
      <c r="G989" s="2">
        <v>0</v>
      </c>
      <c r="H989">
        <v>0</v>
      </c>
      <c r="I989" s="2">
        <v>0</v>
      </c>
      <c r="J989">
        <v>1</v>
      </c>
      <c r="K989" s="1">
        <f>IF(Слияние1[[#This Row],[продажи шт]]&gt;=0,(Слияние1[[#This Row],[продажи шт]]*Слияние1[[#This Row],[Себестоимость одного изделия]]),0)</f>
        <v>0</v>
      </c>
      <c r="L989" s="2">
        <v>530.553</v>
      </c>
      <c r="M989" s="2">
        <f>Слияние1[[#This Row],[продажи руб]]-Слияние1[[#This Row],[Себестоимость продаж]]</f>
        <v>0</v>
      </c>
      <c r="N989" s="3">
        <f>IF(Слияние1[[#This Row],[Валовая прибыль, руб]]=0,0,Слияние1[[#This Row],[Валовая прибыль, руб]]/Слияние1[[#This Row],[продажи руб]])</f>
        <v>0</v>
      </c>
    </row>
    <row r="990" spans="1:14" x14ac:dyDescent="0.3">
      <c r="A990" s="1" t="s">
        <v>56</v>
      </c>
      <c r="B990" s="1" t="s">
        <v>76</v>
      </c>
      <c r="C990" s="1" t="s">
        <v>60</v>
      </c>
      <c r="D990" s="1" t="s">
        <v>13</v>
      </c>
      <c r="E990">
        <v>0</v>
      </c>
      <c r="F990">
        <v>8</v>
      </c>
      <c r="G990" s="2">
        <v>9784.4759999999987</v>
      </c>
      <c r="H990">
        <v>5</v>
      </c>
      <c r="I990" s="2">
        <v>6067.4690000000001</v>
      </c>
      <c r="J990">
        <v>26</v>
      </c>
      <c r="K990" s="1">
        <f>IF(Слияние1[[#This Row],[продажи шт]]&gt;=0,(Слияние1[[#This Row],[продажи шт]]*Слияние1[[#This Row],[Себестоимость одного изделия]]),0)</f>
        <v>2652.7649999999999</v>
      </c>
      <c r="L990" s="2">
        <v>530.553</v>
      </c>
      <c r="M990" s="2">
        <f>Слияние1[[#This Row],[продажи руб]]-Слияние1[[#This Row],[Себестоимость продаж]]</f>
        <v>3414.7040000000002</v>
      </c>
      <c r="N990" s="3">
        <f>IF(Слияние1[[#This Row],[Валовая прибыль, руб]]=0,0,Слияние1[[#This Row],[Валовая прибыль, руб]]/Слияние1[[#This Row],[продажи руб]])</f>
        <v>0.56278886632960134</v>
      </c>
    </row>
    <row r="991" spans="1:14" x14ac:dyDescent="0.3">
      <c r="A991" s="1" t="s">
        <v>56</v>
      </c>
      <c r="B991" s="1" t="s">
        <v>76</v>
      </c>
      <c r="C991" s="1" t="s">
        <v>60</v>
      </c>
      <c r="D991" s="1" t="s">
        <v>14</v>
      </c>
      <c r="E991">
        <v>0</v>
      </c>
      <c r="F991">
        <v>2</v>
      </c>
      <c r="G991" s="2">
        <v>2350.462</v>
      </c>
      <c r="H991">
        <v>2</v>
      </c>
      <c r="I991" s="2">
        <v>2350.462</v>
      </c>
      <c r="J991">
        <v>0</v>
      </c>
      <c r="K991" s="1">
        <f>IF(Слияние1[[#This Row],[продажи шт]]&gt;=0,(Слияние1[[#This Row],[продажи шт]]*Слияние1[[#This Row],[Себестоимость одного изделия]]),0)</f>
        <v>1061.106</v>
      </c>
      <c r="L991" s="2">
        <v>530.553</v>
      </c>
      <c r="M991" s="2">
        <f>Слияние1[[#This Row],[продажи руб]]-Слияние1[[#This Row],[Себестоимость продаж]]</f>
        <v>1289.356</v>
      </c>
      <c r="N991" s="3">
        <f>IF(Слияние1[[#This Row],[Валовая прибыль, руб]]=0,0,Слияние1[[#This Row],[Валовая прибыль, руб]]/Слияние1[[#This Row],[продажи руб]])</f>
        <v>0.54855428422157004</v>
      </c>
    </row>
    <row r="992" spans="1:14" x14ac:dyDescent="0.3">
      <c r="A992" s="1" t="s">
        <v>56</v>
      </c>
      <c r="B992" s="1" t="s">
        <v>76</v>
      </c>
      <c r="C992" s="1" t="s">
        <v>60</v>
      </c>
      <c r="D992" s="1" t="s">
        <v>15</v>
      </c>
      <c r="E992">
        <v>0</v>
      </c>
      <c r="F992">
        <v>1</v>
      </c>
      <c r="G992" s="2">
        <v>983.91699999999992</v>
      </c>
      <c r="H992">
        <v>0</v>
      </c>
      <c r="I992" s="2">
        <v>0</v>
      </c>
      <c r="J992">
        <v>0</v>
      </c>
      <c r="K992" s="1">
        <f>IF(Слияние1[[#This Row],[продажи шт]]&gt;=0,(Слияние1[[#This Row],[продажи шт]]*Слияние1[[#This Row],[Себестоимость одного изделия]]),0)</f>
        <v>0</v>
      </c>
      <c r="L992" s="2">
        <v>530.553</v>
      </c>
      <c r="M992" s="2">
        <f>Слияние1[[#This Row],[продажи руб]]-Слияние1[[#This Row],[Себестоимость продаж]]</f>
        <v>0</v>
      </c>
      <c r="N992" s="3">
        <f>IF(Слияние1[[#This Row],[Валовая прибыль, руб]]=0,0,Слияние1[[#This Row],[Валовая прибыль, руб]]/Слияние1[[#This Row],[продажи руб]])</f>
        <v>0</v>
      </c>
    </row>
    <row r="993" spans="1:14" x14ac:dyDescent="0.3">
      <c r="A993" s="1" t="s">
        <v>56</v>
      </c>
      <c r="B993" s="1" t="s">
        <v>76</v>
      </c>
      <c r="C993" s="1" t="s">
        <v>60</v>
      </c>
      <c r="D993" s="1" t="s">
        <v>16</v>
      </c>
      <c r="E993">
        <v>0</v>
      </c>
      <c r="F993">
        <v>1</v>
      </c>
      <c r="G993" s="2">
        <v>1366.5450000000001</v>
      </c>
      <c r="H993">
        <v>0</v>
      </c>
      <c r="I993" s="2">
        <v>0</v>
      </c>
      <c r="J993">
        <v>0</v>
      </c>
      <c r="K993" s="1">
        <f>IF(Слияние1[[#This Row],[продажи шт]]&gt;=0,(Слияние1[[#This Row],[продажи шт]]*Слияние1[[#This Row],[Себестоимость одного изделия]]),0)</f>
        <v>0</v>
      </c>
      <c r="L993" s="2">
        <v>530.553</v>
      </c>
      <c r="M993" s="2">
        <f>Слияние1[[#This Row],[продажи руб]]-Слияние1[[#This Row],[Себестоимость продаж]]</f>
        <v>0</v>
      </c>
      <c r="N993" s="3">
        <f>IF(Слияние1[[#This Row],[Валовая прибыль, руб]]=0,0,Слияние1[[#This Row],[Валовая прибыль, руб]]/Слияние1[[#This Row],[продажи руб]])</f>
        <v>0</v>
      </c>
    </row>
    <row r="994" spans="1:14" x14ac:dyDescent="0.3">
      <c r="A994" s="1" t="s">
        <v>56</v>
      </c>
      <c r="B994" s="1" t="s">
        <v>76</v>
      </c>
      <c r="C994" s="1" t="s">
        <v>60</v>
      </c>
      <c r="D994" s="1" t="s">
        <v>17</v>
      </c>
      <c r="E994">
        <v>0</v>
      </c>
      <c r="F994">
        <v>2</v>
      </c>
      <c r="G994" s="2">
        <v>2350.462</v>
      </c>
      <c r="H994">
        <v>1</v>
      </c>
      <c r="I994" s="2">
        <v>1286.1600000000001</v>
      </c>
      <c r="J994">
        <v>0</v>
      </c>
      <c r="K994" s="1">
        <f>IF(Слияние1[[#This Row],[продажи шт]]&gt;=0,(Слияние1[[#This Row],[продажи шт]]*Слияние1[[#This Row],[Себестоимость одного изделия]]),0)</f>
        <v>530.553</v>
      </c>
      <c r="L994" s="2">
        <v>530.553</v>
      </c>
      <c r="M994" s="2">
        <f>Слияние1[[#This Row],[продажи руб]]-Слияние1[[#This Row],[Себестоимость продаж]]</f>
        <v>755.60700000000008</v>
      </c>
      <c r="N994" s="3">
        <f>IF(Слияние1[[#This Row],[Валовая прибыль, руб]]=0,0,Слияние1[[#This Row],[Валовая прибыль, руб]]/Слияние1[[#This Row],[продажи руб]])</f>
        <v>0.58749066990110099</v>
      </c>
    </row>
    <row r="995" spans="1:14" x14ac:dyDescent="0.3">
      <c r="A995" s="1" t="s">
        <v>56</v>
      </c>
      <c r="B995" s="1" t="s">
        <v>76</v>
      </c>
      <c r="C995" s="1" t="s">
        <v>60</v>
      </c>
      <c r="D995" s="1" t="s">
        <v>18</v>
      </c>
      <c r="E995">
        <v>0</v>
      </c>
      <c r="F995">
        <v>0</v>
      </c>
      <c r="G995" s="2">
        <v>0</v>
      </c>
      <c r="H995">
        <v>0</v>
      </c>
      <c r="I995" s="2">
        <v>0</v>
      </c>
      <c r="J995">
        <v>1</v>
      </c>
      <c r="K995" s="1">
        <f>IF(Слияние1[[#This Row],[продажи шт]]&gt;=0,(Слияние1[[#This Row],[продажи шт]]*Слияние1[[#This Row],[Себестоимость одного изделия]]),0)</f>
        <v>0</v>
      </c>
      <c r="L995" s="2">
        <v>530.553</v>
      </c>
      <c r="M995" s="2">
        <f>Слияние1[[#This Row],[продажи руб]]-Слияние1[[#This Row],[Себестоимость продаж]]</f>
        <v>0</v>
      </c>
      <c r="N995" s="3">
        <f>IF(Слияние1[[#This Row],[Валовая прибыль, руб]]=0,0,Слияние1[[#This Row],[Валовая прибыль, руб]]/Слияние1[[#This Row],[продажи руб]])</f>
        <v>0</v>
      </c>
    </row>
    <row r="996" spans="1:14" x14ac:dyDescent="0.3">
      <c r="A996" s="1" t="s">
        <v>56</v>
      </c>
      <c r="B996" s="1" t="s">
        <v>76</v>
      </c>
      <c r="C996" s="1" t="s">
        <v>61</v>
      </c>
      <c r="D996" s="1" t="s">
        <v>13</v>
      </c>
      <c r="E996">
        <v>0</v>
      </c>
      <c r="F996">
        <v>22</v>
      </c>
      <c r="G996" s="2">
        <v>27446.682000000001</v>
      </c>
      <c r="H996">
        <v>14</v>
      </c>
      <c r="I996" s="2">
        <v>17057.72</v>
      </c>
      <c r="J996">
        <v>3</v>
      </c>
      <c r="K996" s="1">
        <f>IF(Слияние1[[#This Row],[продажи шт]]&gt;=0,(Слияние1[[#This Row],[продажи шт]]*Слияние1[[#This Row],[Себестоимость одного изделия]]),0)</f>
        <v>7427.7420000000002</v>
      </c>
      <c r="L996" s="2">
        <v>530.553</v>
      </c>
      <c r="M996" s="2">
        <f>Слияние1[[#This Row],[продажи руб]]-Слияние1[[#This Row],[Себестоимость продаж]]</f>
        <v>9629.978000000001</v>
      </c>
      <c r="N996" s="3">
        <f>IF(Слияние1[[#This Row],[Валовая прибыль, руб]]=0,0,Слияние1[[#This Row],[Валовая прибыль, руб]]/Слияние1[[#This Row],[продажи руб]])</f>
        <v>0.56455247242890616</v>
      </c>
    </row>
    <row r="997" spans="1:14" x14ac:dyDescent="0.3">
      <c r="A997" s="1" t="s">
        <v>56</v>
      </c>
      <c r="B997" s="1" t="s">
        <v>76</v>
      </c>
      <c r="C997" s="1" t="s">
        <v>61</v>
      </c>
      <c r="D997" s="1" t="s">
        <v>16</v>
      </c>
      <c r="E997">
        <v>0</v>
      </c>
      <c r="F997">
        <v>0</v>
      </c>
      <c r="G997" s="2">
        <v>0</v>
      </c>
      <c r="H997">
        <v>0</v>
      </c>
      <c r="I997" s="2">
        <v>0</v>
      </c>
      <c r="J997">
        <v>1</v>
      </c>
      <c r="K997" s="1">
        <f>IF(Слияние1[[#This Row],[продажи шт]]&gt;=0,(Слияние1[[#This Row],[продажи шт]]*Слияние1[[#This Row],[Себестоимость одного изделия]]),0)</f>
        <v>0</v>
      </c>
      <c r="L997" s="2">
        <v>530.553</v>
      </c>
      <c r="M997" s="2">
        <f>Слияние1[[#This Row],[продажи руб]]-Слияние1[[#This Row],[Себестоимость продаж]]</f>
        <v>0</v>
      </c>
      <c r="N997" s="3">
        <f>IF(Слияние1[[#This Row],[Валовая прибыль, руб]]=0,0,Слияние1[[#This Row],[Валовая прибыль, руб]]/Слияние1[[#This Row],[продажи руб]])</f>
        <v>0</v>
      </c>
    </row>
    <row r="998" spans="1:14" x14ac:dyDescent="0.3">
      <c r="A998" s="1" t="s">
        <v>56</v>
      </c>
      <c r="B998" s="1" t="s">
        <v>76</v>
      </c>
      <c r="C998" s="1" t="s">
        <v>61</v>
      </c>
      <c r="D998" s="1" t="s">
        <v>13</v>
      </c>
      <c r="E998">
        <v>0</v>
      </c>
      <c r="F998">
        <v>1</v>
      </c>
      <c r="G998" s="2">
        <v>1286.1600000000001</v>
      </c>
      <c r="H998">
        <v>1</v>
      </c>
      <c r="I998" s="2">
        <v>983.91699999999992</v>
      </c>
      <c r="J998">
        <v>0</v>
      </c>
      <c r="K998" s="1">
        <f>IF(Слияние1[[#This Row],[продажи шт]]&gt;=0,(Слияние1[[#This Row],[продажи шт]]*Слияние1[[#This Row],[Себестоимость одного изделия]]),0)</f>
        <v>530.553</v>
      </c>
      <c r="L998" s="2">
        <v>530.553</v>
      </c>
      <c r="M998" s="2">
        <f>Слияние1[[#This Row],[продажи руб]]-Слияние1[[#This Row],[Себестоимость продаж]]</f>
        <v>453.36399999999992</v>
      </c>
      <c r="N998" s="3">
        <f>IF(Слияние1[[#This Row],[Валовая прибыль, руб]]=0,0,Слияние1[[#This Row],[Валовая прибыль, руб]]/Слияние1[[#This Row],[продажи руб]])</f>
        <v>0.46077463851117517</v>
      </c>
    </row>
    <row r="999" spans="1:14" x14ac:dyDescent="0.3">
      <c r="A999" s="1" t="s">
        <v>56</v>
      </c>
      <c r="B999" s="1" t="s">
        <v>76</v>
      </c>
      <c r="C999" s="1" t="s">
        <v>61</v>
      </c>
      <c r="D999" s="1" t="s">
        <v>17</v>
      </c>
      <c r="E999">
        <v>0</v>
      </c>
      <c r="F999">
        <v>0</v>
      </c>
      <c r="G999" s="2">
        <v>0</v>
      </c>
      <c r="H999">
        <v>0</v>
      </c>
      <c r="I999" s="2">
        <v>0</v>
      </c>
      <c r="J999">
        <v>1</v>
      </c>
      <c r="K999" s="1">
        <f>IF(Слияние1[[#This Row],[продажи шт]]&gt;=0,(Слияние1[[#This Row],[продажи шт]]*Слияние1[[#This Row],[Себестоимость одного изделия]]),0)</f>
        <v>0</v>
      </c>
      <c r="L999" s="2">
        <v>530.553</v>
      </c>
      <c r="M999" s="2">
        <f>Слияние1[[#This Row],[продажи руб]]-Слияние1[[#This Row],[Себестоимость продаж]]</f>
        <v>0</v>
      </c>
      <c r="N999" s="3">
        <f>IF(Слияние1[[#This Row],[Валовая прибыль, руб]]=0,0,Слияние1[[#This Row],[Валовая прибыль, руб]]/Слияние1[[#This Row],[продажи руб]])</f>
        <v>0</v>
      </c>
    </row>
    <row r="1000" spans="1:14" x14ac:dyDescent="0.3">
      <c r="A1000" s="1" t="s">
        <v>56</v>
      </c>
      <c r="B1000" s="1" t="s">
        <v>76</v>
      </c>
      <c r="C1000" s="1" t="s">
        <v>61</v>
      </c>
      <c r="D1000" s="1" t="s">
        <v>18</v>
      </c>
      <c r="E1000">
        <v>16</v>
      </c>
      <c r="F1000">
        <v>2</v>
      </c>
      <c r="G1000" s="2">
        <v>2652.704999999999</v>
      </c>
      <c r="H1000">
        <v>1</v>
      </c>
      <c r="I1000" s="2">
        <v>1286.1600000000001</v>
      </c>
      <c r="J1000">
        <v>20</v>
      </c>
      <c r="K1000" s="1">
        <f>IF(Слияние1[[#This Row],[продажи шт]]&gt;=0,(Слияние1[[#This Row],[продажи шт]]*Слияние1[[#This Row],[Себестоимость одного изделия]]),0)</f>
        <v>530.553</v>
      </c>
      <c r="L1000" s="2">
        <v>530.553</v>
      </c>
      <c r="M1000" s="2">
        <f>Слияние1[[#This Row],[продажи руб]]-Слияние1[[#This Row],[Себестоимость продаж]]</f>
        <v>755.60700000000008</v>
      </c>
      <c r="N1000" s="3">
        <f>IF(Слияние1[[#This Row],[Валовая прибыль, руб]]=0,0,Слияние1[[#This Row],[Валовая прибыль, руб]]/Слияние1[[#This Row],[продажи руб]])</f>
        <v>0.58749066990110099</v>
      </c>
    </row>
    <row r="1001" spans="1:14" x14ac:dyDescent="0.3">
      <c r="A1001" s="1" t="s">
        <v>56</v>
      </c>
      <c r="B1001" s="1" t="s">
        <v>76</v>
      </c>
      <c r="C1001" s="1" t="s">
        <v>61</v>
      </c>
      <c r="D1001" s="1" t="s">
        <v>19</v>
      </c>
      <c r="E1001">
        <v>0</v>
      </c>
      <c r="F1001">
        <v>0</v>
      </c>
      <c r="G1001" s="2">
        <v>0</v>
      </c>
      <c r="H1001">
        <v>0</v>
      </c>
      <c r="I1001" s="2">
        <v>0</v>
      </c>
      <c r="J1001">
        <v>1</v>
      </c>
      <c r="K1001" s="1">
        <f>IF(Слияние1[[#This Row],[продажи шт]]&gt;=0,(Слияние1[[#This Row],[продажи шт]]*Слияние1[[#This Row],[Себестоимость одного изделия]]),0)</f>
        <v>0</v>
      </c>
      <c r="L1001" s="2">
        <v>530.553</v>
      </c>
      <c r="M1001" s="2">
        <f>Слияние1[[#This Row],[продажи руб]]-Слияние1[[#This Row],[Себестоимость продаж]]</f>
        <v>0</v>
      </c>
      <c r="N1001" s="3">
        <f>IF(Слияние1[[#This Row],[Валовая прибыль, руб]]=0,0,Слияние1[[#This Row],[Валовая прибыль, руб]]/Слияние1[[#This Row],[продажи руб]])</f>
        <v>0</v>
      </c>
    </row>
    <row r="1002" spans="1:14" x14ac:dyDescent="0.3">
      <c r="A1002" s="1" t="s">
        <v>44</v>
      </c>
      <c r="B1002" s="1" t="s">
        <v>45</v>
      </c>
      <c r="C1002" s="1" t="s">
        <v>34</v>
      </c>
      <c r="D1002" s="1" t="s">
        <v>16</v>
      </c>
      <c r="E1002">
        <v>0</v>
      </c>
      <c r="F1002">
        <v>1</v>
      </c>
      <c r="G1002" s="2">
        <v>1181.9929999999999</v>
      </c>
      <c r="H1002">
        <v>1</v>
      </c>
      <c r="I1002" s="2">
        <v>1181.9929999999999</v>
      </c>
      <c r="J1002">
        <v>0</v>
      </c>
      <c r="K100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02" s="2">
        <v>433.37249999999989</v>
      </c>
      <c r="M1002" s="2">
        <f>Слияние1[[#This Row],[продажи руб]]-Слияние1[[#This Row],[Себестоимость продаж]]</f>
        <v>748.62049999999999</v>
      </c>
      <c r="N1002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1003" spans="1:14" x14ac:dyDescent="0.3">
      <c r="A1003" s="1" t="s">
        <v>44</v>
      </c>
      <c r="B1003" s="1" t="s">
        <v>45</v>
      </c>
      <c r="C1003" s="1" t="s">
        <v>34</v>
      </c>
      <c r="D1003" s="1" t="s">
        <v>13</v>
      </c>
      <c r="E1003">
        <v>0</v>
      </c>
      <c r="F1003">
        <v>1</v>
      </c>
      <c r="G1003" s="2">
        <v>838.31549999999993</v>
      </c>
      <c r="H1003">
        <v>0</v>
      </c>
      <c r="I1003" s="2">
        <v>0</v>
      </c>
      <c r="J1003">
        <v>0</v>
      </c>
      <c r="K1003" s="1">
        <f>IF(Слияние1[[#This Row],[продажи шт]]&gt;=0,(Слияние1[[#This Row],[продажи шт]]*Слияние1[[#This Row],[Себестоимость одного изделия]]),0)</f>
        <v>0</v>
      </c>
      <c r="L1003" s="2">
        <v>433.37249999999989</v>
      </c>
      <c r="M1003" s="2">
        <f>Слияние1[[#This Row],[продажи руб]]-Слияние1[[#This Row],[Себестоимость продаж]]</f>
        <v>0</v>
      </c>
      <c r="N1003" s="3">
        <f>IF(Слияние1[[#This Row],[Валовая прибыль, руб]]=0,0,Слияние1[[#This Row],[Валовая прибыль, руб]]/Слияние1[[#This Row],[продажи руб]])</f>
        <v>0</v>
      </c>
    </row>
    <row r="1004" spans="1:14" x14ac:dyDescent="0.3">
      <c r="A1004" s="1" t="s">
        <v>44</v>
      </c>
      <c r="B1004" s="1" t="s">
        <v>45</v>
      </c>
      <c r="C1004" s="1" t="s">
        <v>34</v>
      </c>
      <c r="D1004" s="1" t="s">
        <v>17</v>
      </c>
      <c r="E1004">
        <v>0</v>
      </c>
      <c r="F1004">
        <v>4</v>
      </c>
      <c r="G1004" s="2">
        <v>3931.4245000000001</v>
      </c>
      <c r="H1004">
        <v>2</v>
      </c>
      <c r="I1004" s="2">
        <v>2020.3085000000001</v>
      </c>
      <c r="J1004">
        <v>29</v>
      </c>
      <c r="K1004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1004" s="2">
        <v>433.37249999999989</v>
      </c>
      <c r="M1004" s="2">
        <f>Слияние1[[#This Row],[продажи руб]]-Слияние1[[#This Row],[Себестоимость продаж]]</f>
        <v>1153.5635000000002</v>
      </c>
      <c r="N1004" s="3">
        <f>IF(Слияние1[[#This Row],[Валовая прибыль, руб]]=0,0,Слияние1[[#This Row],[Валовая прибыль, руб]]/Слияние1[[#This Row],[продажи руб]])</f>
        <v>0.57098383736939196</v>
      </c>
    </row>
    <row r="1005" spans="1:14" x14ac:dyDescent="0.3">
      <c r="A1005" s="1" t="s">
        <v>77</v>
      </c>
      <c r="B1005" s="1" t="s">
        <v>78</v>
      </c>
      <c r="C1005" s="1" t="s">
        <v>27</v>
      </c>
      <c r="D1005" s="1" t="s">
        <v>13</v>
      </c>
      <c r="E1005">
        <v>0</v>
      </c>
      <c r="F1005">
        <v>0</v>
      </c>
      <c r="G1005" s="2">
        <v>0</v>
      </c>
      <c r="H1005">
        <v>0</v>
      </c>
      <c r="I1005" s="2">
        <v>0</v>
      </c>
      <c r="J1005">
        <v>0</v>
      </c>
      <c r="K1005" s="1">
        <f>IF(Слияние1[[#This Row],[продажи шт]]&gt;=0,(Слияние1[[#This Row],[продажи шт]]*Слияние1[[#This Row],[Себестоимость одного изделия]]),0)</f>
        <v>0</v>
      </c>
      <c r="L1005" s="2">
        <v>266.89999999999998</v>
      </c>
      <c r="M1005" s="2">
        <f>Слияние1[[#This Row],[продажи руб]]-Слияние1[[#This Row],[Себестоимость продаж]]</f>
        <v>0</v>
      </c>
      <c r="N1005" s="3">
        <f>IF(Слияние1[[#This Row],[Валовая прибыль, руб]]=0,0,Слияние1[[#This Row],[Валовая прибыль, руб]]/Слияние1[[#This Row],[продажи руб]])</f>
        <v>0</v>
      </c>
    </row>
    <row r="1006" spans="1:14" x14ac:dyDescent="0.3">
      <c r="A1006" s="1" t="s">
        <v>77</v>
      </c>
      <c r="B1006" s="1" t="s">
        <v>78</v>
      </c>
      <c r="C1006" s="1" t="s">
        <v>27</v>
      </c>
      <c r="D1006" s="1" t="s">
        <v>14</v>
      </c>
      <c r="E1006">
        <v>0</v>
      </c>
      <c r="F1006">
        <v>1</v>
      </c>
      <c r="G1006" s="2">
        <v>618.17099999999994</v>
      </c>
      <c r="H1006">
        <v>0</v>
      </c>
      <c r="I1006" s="2">
        <v>0</v>
      </c>
      <c r="J1006">
        <v>0</v>
      </c>
      <c r="K1006" s="1">
        <f>IF(Слияние1[[#This Row],[продажи шт]]&gt;=0,(Слияние1[[#This Row],[продажи шт]]*Слияние1[[#This Row],[Себестоимость одного изделия]]),0)</f>
        <v>0</v>
      </c>
      <c r="L1006" s="2">
        <v>266.89999999999998</v>
      </c>
      <c r="M1006" s="2">
        <f>Слияние1[[#This Row],[продажи руб]]-Слияние1[[#This Row],[Себестоимость продаж]]</f>
        <v>0</v>
      </c>
      <c r="N1006" s="3">
        <f>IF(Слияние1[[#This Row],[Валовая прибыль, руб]]=0,0,Слияние1[[#This Row],[Валовая прибыль, руб]]/Слияние1[[#This Row],[продажи руб]])</f>
        <v>0</v>
      </c>
    </row>
    <row r="1007" spans="1:14" x14ac:dyDescent="0.3">
      <c r="A1007" s="1" t="s">
        <v>77</v>
      </c>
      <c r="B1007" s="1" t="s">
        <v>78</v>
      </c>
      <c r="C1007" s="1" t="s">
        <v>27</v>
      </c>
      <c r="D1007" s="1" t="s">
        <v>16</v>
      </c>
      <c r="E1007">
        <v>0</v>
      </c>
      <c r="F1007">
        <v>1</v>
      </c>
      <c r="G1007" s="2">
        <v>618.17099999999994</v>
      </c>
      <c r="H1007">
        <v>1</v>
      </c>
      <c r="I1007" s="2">
        <v>618.17099999999994</v>
      </c>
      <c r="J1007">
        <v>0</v>
      </c>
      <c r="K1007" s="1">
        <f>IF(Слияние1[[#This Row],[продажи шт]]&gt;=0,(Слияние1[[#This Row],[продажи шт]]*Слияние1[[#This Row],[Себестоимость одного изделия]]),0)</f>
        <v>266.89999999999998</v>
      </c>
      <c r="L1007" s="2">
        <v>266.89999999999998</v>
      </c>
      <c r="M1007" s="2">
        <f>Слияние1[[#This Row],[продажи руб]]-Слияние1[[#This Row],[Себестоимость продаж]]</f>
        <v>351.27099999999996</v>
      </c>
      <c r="N1007" s="3">
        <f>IF(Слияние1[[#This Row],[Валовая прибыль, руб]]=0,0,Слияние1[[#This Row],[Валовая прибыль, руб]]/Слияние1[[#This Row],[продажи руб]])</f>
        <v>0.56824244424277426</v>
      </c>
    </row>
    <row r="1008" spans="1:14" x14ac:dyDescent="0.3">
      <c r="A1008" s="1" t="s">
        <v>77</v>
      </c>
      <c r="B1008" s="1" t="s">
        <v>78</v>
      </c>
      <c r="C1008" s="1" t="s">
        <v>27</v>
      </c>
      <c r="D1008" s="1" t="s">
        <v>18</v>
      </c>
      <c r="E1008">
        <v>0</v>
      </c>
      <c r="F1008">
        <v>2</v>
      </c>
      <c r="G1008" s="2">
        <v>1236.3420000000001</v>
      </c>
      <c r="H1008">
        <v>1</v>
      </c>
      <c r="I1008" s="2">
        <v>618.17099999999994</v>
      </c>
      <c r="J1008">
        <v>0</v>
      </c>
      <c r="K1008" s="1">
        <f>IF(Слияние1[[#This Row],[продажи шт]]&gt;=0,(Слияние1[[#This Row],[продажи шт]]*Слияние1[[#This Row],[Себестоимость одного изделия]]),0)</f>
        <v>266.89999999999998</v>
      </c>
      <c r="L1008" s="2">
        <v>266.89999999999998</v>
      </c>
      <c r="M1008" s="2">
        <f>Слияние1[[#This Row],[продажи руб]]-Слияние1[[#This Row],[Себестоимость продаж]]</f>
        <v>351.27099999999996</v>
      </c>
      <c r="N1008" s="3">
        <f>IF(Слияние1[[#This Row],[Валовая прибыль, руб]]=0,0,Слияние1[[#This Row],[Валовая прибыль, руб]]/Слияние1[[#This Row],[продажи руб]])</f>
        <v>0.56824244424277426</v>
      </c>
    </row>
    <row r="1009" spans="1:14" x14ac:dyDescent="0.3">
      <c r="A1009" s="1" t="s">
        <v>77</v>
      </c>
      <c r="B1009" s="1" t="s">
        <v>79</v>
      </c>
      <c r="C1009" s="1" t="s">
        <v>27</v>
      </c>
      <c r="D1009" s="1" t="s">
        <v>13</v>
      </c>
      <c r="E1009">
        <v>0</v>
      </c>
      <c r="F1009">
        <v>1</v>
      </c>
      <c r="G1009" s="2">
        <v>558.34799999999996</v>
      </c>
      <c r="H1009">
        <v>1</v>
      </c>
      <c r="I1009" s="2">
        <v>598.23</v>
      </c>
      <c r="J1009">
        <v>1</v>
      </c>
      <c r="K1009" s="1">
        <f>IF(Слияние1[[#This Row],[продажи шт]]&gt;=0,(Слияние1[[#This Row],[продажи шт]]*Слияние1[[#This Row],[Себестоимость одного изделия]]),0)</f>
        <v>266.89999999999998</v>
      </c>
      <c r="L1009" s="2">
        <v>266.89999999999998</v>
      </c>
      <c r="M1009" s="2">
        <f>Слияние1[[#This Row],[продажи руб]]-Слияние1[[#This Row],[Себестоимость продаж]]</f>
        <v>331.33000000000004</v>
      </c>
      <c r="N1009" s="3">
        <f>IF(Слияние1[[#This Row],[Валовая прибыль, руб]]=0,0,Слияние1[[#This Row],[Валовая прибыль, руб]]/Слияние1[[#This Row],[продажи руб]])</f>
        <v>0.55385052571753346</v>
      </c>
    </row>
    <row r="1010" spans="1:14" x14ac:dyDescent="0.3">
      <c r="A1010" s="1" t="s">
        <v>77</v>
      </c>
      <c r="B1010" s="1" t="s">
        <v>79</v>
      </c>
      <c r="C1010" s="1" t="s">
        <v>27</v>
      </c>
      <c r="D1010" s="1" t="s">
        <v>17</v>
      </c>
      <c r="E1010">
        <v>0</v>
      </c>
      <c r="F1010">
        <v>1</v>
      </c>
      <c r="G1010" s="2">
        <v>558.34799999999996</v>
      </c>
      <c r="H1010">
        <v>0</v>
      </c>
      <c r="I1010" s="2">
        <v>0</v>
      </c>
      <c r="J1010">
        <v>0</v>
      </c>
      <c r="K1010" s="1">
        <f>IF(Слияние1[[#This Row],[продажи шт]]&gt;=0,(Слияние1[[#This Row],[продажи шт]]*Слияние1[[#This Row],[Себестоимость одного изделия]]),0)</f>
        <v>0</v>
      </c>
      <c r="L1010" s="2">
        <v>266.89999999999998</v>
      </c>
      <c r="M1010" s="2">
        <f>Слияние1[[#This Row],[продажи руб]]-Слияние1[[#This Row],[Себестоимость продаж]]</f>
        <v>0</v>
      </c>
      <c r="N1010" s="3">
        <f>IF(Слияние1[[#This Row],[Валовая прибыль, руб]]=0,0,Слияние1[[#This Row],[Валовая прибыль, руб]]/Слияние1[[#This Row],[продажи руб]])</f>
        <v>0</v>
      </c>
    </row>
    <row r="1011" spans="1:14" x14ac:dyDescent="0.3">
      <c r="A1011" s="1" t="s">
        <v>44</v>
      </c>
      <c r="B1011" s="1" t="s">
        <v>80</v>
      </c>
      <c r="C1011" s="1" t="s">
        <v>22</v>
      </c>
      <c r="D1011" s="1" t="s">
        <v>13</v>
      </c>
      <c r="E1011">
        <v>0</v>
      </c>
      <c r="F1011">
        <v>1</v>
      </c>
      <c r="G1011" s="2">
        <v>1218.3444999999999</v>
      </c>
      <c r="H1011">
        <v>0</v>
      </c>
      <c r="I1011" s="2">
        <v>0</v>
      </c>
      <c r="J1011">
        <v>0</v>
      </c>
      <c r="K1011" s="1">
        <f>IF(Слияние1[[#This Row],[продажи шт]]&gt;=0,(Слияние1[[#This Row],[продажи шт]]*Слияние1[[#This Row],[Себестоимость одного изделия]]),0)</f>
        <v>0</v>
      </c>
      <c r="L1011" s="2">
        <v>538.04999999999995</v>
      </c>
      <c r="M1011" s="2">
        <f>Слияние1[[#This Row],[продажи руб]]-Слияние1[[#This Row],[Себестоимость продаж]]</f>
        <v>0</v>
      </c>
      <c r="N1011" s="3">
        <f>IF(Слияние1[[#This Row],[Валовая прибыль, руб]]=0,0,Слияние1[[#This Row],[Валовая прибыль, руб]]/Слияние1[[#This Row],[продажи руб]])</f>
        <v>0</v>
      </c>
    </row>
    <row r="1012" spans="1:14" x14ac:dyDescent="0.3">
      <c r="A1012" s="1" t="s">
        <v>44</v>
      </c>
      <c r="B1012" s="1" t="s">
        <v>80</v>
      </c>
      <c r="C1012" s="1" t="s">
        <v>22</v>
      </c>
      <c r="D1012" s="1" t="s">
        <v>15</v>
      </c>
      <c r="E1012">
        <v>0</v>
      </c>
      <c r="F1012">
        <v>1</v>
      </c>
      <c r="G1012" s="2">
        <v>500.53750000000002</v>
      </c>
      <c r="H1012">
        <v>1</v>
      </c>
      <c r="I1012" s="2">
        <v>500.53750000000002</v>
      </c>
      <c r="J1012">
        <v>0</v>
      </c>
      <c r="K1012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1012" s="2">
        <v>538.04999999999995</v>
      </c>
      <c r="M1012" s="2">
        <f>Слияние1[[#This Row],[продажи руб]]-Слияние1[[#This Row],[Себестоимость продаж]]</f>
        <v>-37.512499999999932</v>
      </c>
      <c r="N1012" s="3">
        <f>IF(Слияние1[[#This Row],[Валовая прибыль, руб]]=0,0,Слияние1[[#This Row],[Валовая прибыль, руб]]/Слияние1[[#This Row],[продажи руб]])</f>
        <v>-7.4944434732662255E-2</v>
      </c>
    </row>
    <row r="1013" spans="1:14" x14ac:dyDescent="0.3">
      <c r="A1013" s="1" t="s">
        <v>44</v>
      </c>
      <c r="B1013" s="1" t="s">
        <v>80</v>
      </c>
      <c r="C1013" s="1" t="s">
        <v>24</v>
      </c>
      <c r="D1013" s="1" t="s">
        <v>13</v>
      </c>
      <c r="E1013">
        <v>0</v>
      </c>
      <c r="F1013">
        <v>3</v>
      </c>
      <c r="G1013" s="2">
        <v>3583.365499999999</v>
      </c>
      <c r="H1013">
        <v>0</v>
      </c>
      <c r="I1013" s="2">
        <v>0</v>
      </c>
      <c r="J1013">
        <v>6</v>
      </c>
      <c r="K1013" s="1">
        <f>IF(Слияние1[[#This Row],[продажи шт]]&gt;=0,(Слияние1[[#This Row],[продажи шт]]*Слияние1[[#This Row],[Себестоимость одного изделия]]),0)</f>
        <v>0</v>
      </c>
      <c r="L1013" s="2">
        <v>538.04999999999995</v>
      </c>
      <c r="M1013" s="2">
        <f>Слияние1[[#This Row],[продажи руб]]-Слияние1[[#This Row],[Себестоимость продаж]]</f>
        <v>0</v>
      </c>
      <c r="N1013" s="3">
        <f>IF(Слияние1[[#This Row],[Валовая прибыль, руб]]=0,0,Слияние1[[#This Row],[Валовая прибыль, руб]]/Слияние1[[#This Row],[продажи руб]])</f>
        <v>0</v>
      </c>
    </row>
    <row r="1014" spans="1:14" x14ac:dyDescent="0.3">
      <c r="A1014" s="1" t="s">
        <v>44</v>
      </c>
      <c r="B1014" s="1" t="s">
        <v>80</v>
      </c>
      <c r="C1014" s="1" t="s">
        <v>24</v>
      </c>
      <c r="D1014" s="1" t="s">
        <v>13</v>
      </c>
      <c r="E1014">
        <v>0</v>
      </c>
      <c r="F1014">
        <v>1</v>
      </c>
      <c r="G1014" s="2">
        <v>1218.3444999999999</v>
      </c>
      <c r="H1014">
        <v>0</v>
      </c>
      <c r="I1014" s="2">
        <v>0</v>
      </c>
      <c r="J1014">
        <v>0</v>
      </c>
      <c r="K1014" s="1">
        <f>IF(Слияние1[[#This Row],[продажи шт]]&gt;=0,(Слияние1[[#This Row],[продажи шт]]*Слияние1[[#This Row],[Себестоимость одного изделия]]),0)</f>
        <v>0</v>
      </c>
      <c r="L1014" s="2">
        <v>538.04999999999995</v>
      </c>
      <c r="M1014" s="2">
        <f>Слияние1[[#This Row],[продажи руб]]-Слияние1[[#This Row],[Себестоимость продаж]]</f>
        <v>0</v>
      </c>
      <c r="N1014" s="3">
        <f>IF(Слияние1[[#This Row],[Валовая прибыль, руб]]=0,0,Слияние1[[#This Row],[Валовая прибыль, руб]]/Слияние1[[#This Row],[продажи руб]])</f>
        <v>0</v>
      </c>
    </row>
    <row r="1015" spans="1:14" x14ac:dyDescent="0.3">
      <c r="A1015" s="1" t="s">
        <v>44</v>
      </c>
      <c r="B1015" s="1" t="s">
        <v>81</v>
      </c>
      <c r="C1015" s="1" t="s">
        <v>23</v>
      </c>
      <c r="D1015" s="1" t="s">
        <v>19</v>
      </c>
      <c r="E1015">
        <v>0</v>
      </c>
      <c r="F1015">
        <v>1</v>
      </c>
      <c r="G1015" s="2">
        <v>1353.7225000000001</v>
      </c>
      <c r="H1015">
        <v>1</v>
      </c>
      <c r="I1015" s="2">
        <v>1353.7225000000001</v>
      </c>
      <c r="J1015">
        <v>0</v>
      </c>
      <c r="K1015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1015" s="2">
        <v>538.04999999999995</v>
      </c>
      <c r="M1015" s="2">
        <f>Слияние1[[#This Row],[продажи руб]]-Слияние1[[#This Row],[Себестоимость продаж]]</f>
        <v>815.67250000000013</v>
      </c>
      <c r="N1015" s="3">
        <f>IF(Слияние1[[#This Row],[Валовая прибыль, руб]]=0,0,Слияние1[[#This Row],[Валовая прибыль, руб]]/Слияние1[[#This Row],[продажи руб]])</f>
        <v>0.60254040248278362</v>
      </c>
    </row>
    <row r="1016" spans="1:14" x14ac:dyDescent="0.3">
      <c r="A1016" s="1" t="s">
        <v>44</v>
      </c>
      <c r="B1016" s="1" t="s">
        <v>82</v>
      </c>
      <c r="C1016" s="1" t="s">
        <v>27</v>
      </c>
      <c r="D1016" s="1" t="s">
        <v>13</v>
      </c>
      <c r="E1016">
        <v>0</v>
      </c>
      <c r="F1016">
        <v>1</v>
      </c>
      <c r="G1016" s="2">
        <v>1179.67</v>
      </c>
      <c r="H1016">
        <v>1</v>
      </c>
      <c r="I1016" s="2">
        <v>1179.67</v>
      </c>
      <c r="J1016">
        <v>0</v>
      </c>
      <c r="K1016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1016" s="2">
        <v>538.04999999999995</v>
      </c>
      <c r="M1016" s="2">
        <f>Слияние1[[#This Row],[продажи руб]]-Слияние1[[#This Row],[Себестоимость продаж]]</f>
        <v>641.62000000000012</v>
      </c>
      <c r="N1016" s="3">
        <f>IF(Слияние1[[#This Row],[Валовая прибыль, руб]]=0,0,Слияние1[[#This Row],[Валовая прибыль, руб]]/Слияние1[[#This Row],[продажи руб]])</f>
        <v>0.5438978697432334</v>
      </c>
    </row>
    <row r="1017" spans="1:14" x14ac:dyDescent="0.3">
      <c r="A1017" s="1" t="s">
        <v>10</v>
      </c>
      <c r="B1017" s="1" t="s">
        <v>83</v>
      </c>
      <c r="C1017" s="1" t="s">
        <v>40</v>
      </c>
      <c r="D1017" s="1" t="s">
        <v>13</v>
      </c>
      <c r="E1017">
        <v>0</v>
      </c>
      <c r="F1017">
        <v>1</v>
      </c>
      <c r="G1017" s="2">
        <v>886.7879999999999</v>
      </c>
      <c r="H1017">
        <v>1</v>
      </c>
      <c r="I1017" s="2">
        <v>886.7879999999999</v>
      </c>
      <c r="J1017">
        <v>0</v>
      </c>
      <c r="K1017" s="1">
        <f>IF(Слияние1[[#This Row],[продажи шт]]&gt;=0,(Слияние1[[#This Row],[продажи шт]]*Слияние1[[#This Row],[Себестоимость одного изделия]]),0)</f>
        <v>450.5</v>
      </c>
      <c r="L1017" s="2">
        <v>450.5</v>
      </c>
      <c r="M1017" s="2">
        <f>Слияние1[[#This Row],[продажи руб]]-Слияние1[[#This Row],[Себестоимость продаж]]</f>
        <v>436.2879999999999</v>
      </c>
      <c r="N1017" s="3">
        <f>IF(Слияние1[[#This Row],[Валовая прибыль, руб]]=0,0,Слияние1[[#This Row],[Валовая прибыль, руб]]/Слияние1[[#This Row],[продажи руб]])</f>
        <v>0.49198681082739049</v>
      </c>
    </row>
    <row r="1018" spans="1:14" x14ac:dyDescent="0.3">
      <c r="A1018" s="1" t="s">
        <v>10</v>
      </c>
      <c r="B1018" s="1" t="s">
        <v>83</v>
      </c>
      <c r="C1018" s="1" t="s">
        <v>40</v>
      </c>
      <c r="D1018" s="1" t="s">
        <v>16</v>
      </c>
      <c r="E1018">
        <v>0</v>
      </c>
      <c r="F1018">
        <v>0</v>
      </c>
      <c r="G1018" s="2">
        <v>0</v>
      </c>
      <c r="H1018">
        <v>-1</v>
      </c>
      <c r="I1018" s="2">
        <v>-886.7879999999999</v>
      </c>
      <c r="J1018">
        <v>0</v>
      </c>
      <c r="K1018" s="1">
        <f>IF(Слияние1[[#This Row],[продажи шт]]&gt;=0,(Слияние1[[#This Row],[продажи шт]]*Слияние1[[#This Row],[Себестоимость одного изделия]]),0)</f>
        <v>0</v>
      </c>
      <c r="L1018" s="2">
        <v>450.5</v>
      </c>
      <c r="M1018" s="2">
        <f>Слияние1[[#This Row],[продажи руб]]-Слияние1[[#This Row],[Себестоимость продаж]]</f>
        <v>-886.7879999999999</v>
      </c>
      <c r="N1018" s="3">
        <f>IF(Слияние1[[#This Row],[Валовая прибыль, руб]]=0,0,Слияние1[[#This Row],[Валовая прибыль, руб]]/Слияние1[[#This Row],[продажи руб]])</f>
        <v>1</v>
      </c>
    </row>
    <row r="1019" spans="1:14" x14ac:dyDescent="0.3">
      <c r="A1019" s="1" t="s">
        <v>10</v>
      </c>
      <c r="B1019" s="1" t="s">
        <v>83</v>
      </c>
      <c r="C1019" s="1" t="s">
        <v>40</v>
      </c>
      <c r="D1019" s="1" t="s">
        <v>13</v>
      </c>
      <c r="E1019">
        <v>0</v>
      </c>
      <c r="F1019">
        <v>1</v>
      </c>
      <c r="G1019" s="2">
        <v>886.7879999999999</v>
      </c>
      <c r="H1019">
        <v>1</v>
      </c>
      <c r="I1019" s="2">
        <v>886.7879999999999</v>
      </c>
      <c r="J1019">
        <v>0</v>
      </c>
      <c r="K1019" s="1">
        <f>IF(Слияние1[[#This Row],[продажи шт]]&gt;=0,(Слияние1[[#This Row],[продажи шт]]*Слияние1[[#This Row],[Себестоимость одного изделия]]),0)</f>
        <v>450.5</v>
      </c>
      <c r="L1019" s="2">
        <v>450.5</v>
      </c>
      <c r="M1019" s="2">
        <f>Слияние1[[#This Row],[продажи руб]]-Слияние1[[#This Row],[Себестоимость продаж]]</f>
        <v>436.2879999999999</v>
      </c>
      <c r="N1019" s="3">
        <f>IF(Слияние1[[#This Row],[Валовая прибыль, руб]]=0,0,Слияние1[[#This Row],[Валовая прибыль, руб]]/Слияние1[[#This Row],[продажи руб]])</f>
        <v>0.49198681082739049</v>
      </c>
    </row>
    <row r="1020" spans="1:14" x14ac:dyDescent="0.3">
      <c r="A1020" s="1" t="s">
        <v>10</v>
      </c>
      <c r="B1020" s="1" t="s">
        <v>83</v>
      </c>
      <c r="C1020" s="1" t="s">
        <v>40</v>
      </c>
      <c r="D1020" s="1" t="s">
        <v>18</v>
      </c>
      <c r="E1020">
        <v>0</v>
      </c>
      <c r="F1020">
        <v>1</v>
      </c>
      <c r="G1020" s="2">
        <v>886.7879999999999</v>
      </c>
      <c r="H1020">
        <v>2</v>
      </c>
      <c r="I1020" s="2">
        <v>1773.576</v>
      </c>
      <c r="J1020">
        <v>0</v>
      </c>
      <c r="K1020" s="1">
        <f>IF(Слияние1[[#This Row],[продажи шт]]&gt;=0,(Слияние1[[#This Row],[продажи шт]]*Слияние1[[#This Row],[Себестоимость одного изделия]]),0)</f>
        <v>901</v>
      </c>
      <c r="L1020" s="2">
        <v>450.5</v>
      </c>
      <c r="M1020" s="2">
        <f>Слияние1[[#This Row],[продажи руб]]-Слияние1[[#This Row],[Себестоимость продаж]]</f>
        <v>872.57600000000002</v>
      </c>
      <c r="N1020" s="3">
        <f>IF(Слияние1[[#This Row],[Валовая прибыль, руб]]=0,0,Слияние1[[#This Row],[Валовая прибыль, руб]]/Слияние1[[#This Row],[продажи руб]])</f>
        <v>0.49198681082739054</v>
      </c>
    </row>
    <row r="1021" spans="1:14" x14ac:dyDescent="0.3">
      <c r="A1021" s="1" t="s">
        <v>10</v>
      </c>
      <c r="B1021" s="1" t="s">
        <v>83</v>
      </c>
      <c r="C1021" s="1" t="s">
        <v>40</v>
      </c>
      <c r="D1021" s="1" t="s">
        <v>19</v>
      </c>
      <c r="E1021">
        <v>0</v>
      </c>
      <c r="F1021">
        <v>1</v>
      </c>
      <c r="G1021" s="2">
        <v>886.7879999999999</v>
      </c>
      <c r="H1021">
        <v>1</v>
      </c>
      <c r="I1021" s="2">
        <v>886.7879999999999</v>
      </c>
      <c r="J1021">
        <v>0</v>
      </c>
      <c r="K1021" s="1">
        <f>IF(Слияние1[[#This Row],[продажи шт]]&gt;=0,(Слияние1[[#This Row],[продажи шт]]*Слияние1[[#This Row],[Себестоимость одного изделия]]),0)</f>
        <v>450.5</v>
      </c>
      <c r="L1021" s="2">
        <v>450.5</v>
      </c>
      <c r="M1021" s="2">
        <f>Слияние1[[#This Row],[продажи руб]]-Слияние1[[#This Row],[Себестоимость продаж]]</f>
        <v>436.2879999999999</v>
      </c>
      <c r="N1021" s="3">
        <f>IF(Слияние1[[#This Row],[Валовая прибыль, руб]]=0,0,Слияние1[[#This Row],[Валовая прибыль, руб]]/Слияние1[[#This Row],[продажи руб]])</f>
        <v>0.49198681082739049</v>
      </c>
    </row>
    <row r="1022" spans="1:14" x14ac:dyDescent="0.3">
      <c r="A1022" s="1" t="s">
        <v>10</v>
      </c>
      <c r="B1022" s="1" t="s">
        <v>84</v>
      </c>
      <c r="C1022" s="1" t="s">
        <v>40</v>
      </c>
      <c r="D1022" s="1" t="s">
        <v>13</v>
      </c>
      <c r="E1022">
        <v>0</v>
      </c>
      <c r="F1022">
        <v>12</v>
      </c>
      <c r="G1022" s="2">
        <v>16996.77</v>
      </c>
      <c r="H1022">
        <v>3</v>
      </c>
      <c r="I1022" s="2">
        <v>4466.7839999999997</v>
      </c>
      <c r="J1022">
        <v>0</v>
      </c>
      <c r="K1022" s="1">
        <f>IF(Слияние1[[#This Row],[продажи шт]]&gt;=0,(Слияние1[[#This Row],[продажи шт]]*Слияние1[[#This Row],[Себестоимость одного изделия]]),0)</f>
        <v>1351.5</v>
      </c>
      <c r="L1022" s="2">
        <v>450.5</v>
      </c>
      <c r="M1022" s="2">
        <f>Слияние1[[#This Row],[продажи руб]]-Слияние1[[#This Row],[Себестоимость продаж]]</f>
        <v>3115.2839999999997</v>
      </c>
      <c r="N1022" s="3">
        <f>IF(Слияние1[[#This Row],[Валовая прибыль, руб]]=0,0,Слияние1[[#This Row],[Валовая прибыль, руб]]/Слияние1[[#This Row],[продажи руб]])</f>
        <v>0.6974333211545487</v>
      </c>
    </row>
    <row r="1023" spans="1:14" x14ac:dyDescent="0.3">
      <c r="A1023" s="1" t="s">
        <v>10</v>
      </c>
      <c r="B1023" s="1" t="s">
        <v>84</v>
      </c>
      <c r="C1023" s="1" t="s">
        <v>40</v>
      </c>
      <c r="D1023" s="1" t="s">
        <v>14</v>
      </c>
      <c r="E1023">
        <v>0</v>
      </c>
      <c r="F1023">
        <v>1</v>
      </c>
      <c r="G1023" s="2">
        <v>1765.365</v>
      </c>
      <c r="H1023">
        <v>0</v>
      </c>
      <c r="I1023" s="2">
        <v>0</v>
      </c>
      <c r="J1023">
        <v>0</v>
      </c>
      <c r="K1023" s="1">
        <f>IF(Слияние1[[#This Row],[продажи шт]]&gt;=0,(Слияние1[[#This Row],[продажи шт]]*Слияние1[[#This Row],[Себестоимость одного изделия]]),0)</f>
        <v>0</v>
      </c>
      <c r="L1023" s="2">
        <v>450.5</v>
      </c>
      <c r="M1023" s="2">
        <f>Слияние1[[#This Row],[продажи руб]]-Слияние1[[#This Row],[Себестоимость продаж]]</f>
        <v>0</v>
      </c>
      <c r="N1023" s="3">
        <f>IF(Слияние1[[#This Row],[Валовая прибыль, руб]]=0,0,Слияние1[[#This Row],[Валовая прибыль, руб]]/Слияние1[[#This Row],[продажи руб]])</f>
        <v>0</v>
      </c>
    </row>
    <row r="1024" spans="1:14" x14ac:dyDescent="0.3">
      <c r="A1024" s="1" t="s">
        <v>10</v>
      </c>
      <c r="B1024" s="1" t="s">
        <v>84</v>
      </c>
      <c r="C1024" s="1" t="s">
        <v>40</v>
      </c>
      <c r="D1024" s="1" t="s">
        <v>15</v>
      </c>
      <c r="E1024">
        <v>0</v>
      </c>
      <c r="F1024">
        <v>1</v>
      </c>
      <c r="G1024" s="2">
        <v>919.63199999999983</v>
      </c>
      <c r="H1024">
        <v>1</v>
      </c>
      <c r="I1024" s="2">
        <v>919.63199999999983</v>
      </c>
      <c r="J1024">
        <v>0</v>
      </c>
      <c r="K1024" s="1">
        <f>IF(Слияние1[[#This Row],[продажи шт]]&gt;=0,(Слияние1[[#This Row],[продажи шт]]*Слияние1[[#This Row],[Себестоимость одного изделия]]),0)</f>
        <v>450.5</v>
      </c>
      <c r="L1024" s="2">
        <v>450.5</v>
      </c>
      <c r="M1024" s="2">
        <f>Слияние1[[#This Row],[продажи руб]]-Слияние1[[#This Row],[Себестоимость продаж]]</f>
        <v>469.13199999999983</v>
      </c>
      <c r="N1024" s="3">
        <f>IF(Слияние1[[#This Row],[Валовая прибыль, руб]]=0,0,Слияние1[[#This Row],[Валовая прибыль, руб]]/Слияние1[[#This Row],[продажи руб]])</f>
        <v>0.51013013901212645</v>
      </c>
    </row>
    <row r="1025" spans="1:14" x14ac:dyDescent="0.3">
      <c r="A1025" s="1" t="s">
        <v>10</v>
      </c>
      <c r="B1025" s="1" t="s">
        <v>84</v>
      </c>
      <c r="C1025" s="1" t="s">
        <v>40</v>
      </c>
      <c r="D1025" s="1" t="s">
        <v>16</v>
      </c>
      <c r="E1025">
        <v>0</v>
      </c>
      <c r="F1025">
        <v>2</v>
      </c>
      <c r="G1025" s="2">
        <v>3547.152</v>
      </c>
      <c r="H1025">
        <v>0</v>
      </c>
      <c r="I1025" s="2">
        <v>853.94399999999985</v>
      </c>
      <c r="J1025">
        <v>1</v>
      </c>
      <c r="K1025" s="1">
        <f>IF(Слияние1[[#This Row],[продажи шт]]&gt;=0,(Слияние1[[#This Row],[продажи шт]]*Слияние1[[#This Row],[Себестоимость одного изделия]]),0)</f>
        <v>0</v>
      </c>
      <c r="L1025" s="2">
        <v>450.5</v>
      </c>
      <c r="M1025" s="2">
        <f>Слияние1[[#This Row],[продажи руб]]-Слияние1[[#This Row],[Себестоимость продаж]]</f>
        <v>853.94399999999985</v>
      </c>
      <c r="N1025" s="3">
        <f>IF(Слияние1[[#This Row],[Валовая прибыль, руб]]=0,0,Слияние1[[#This Row],[Валовая прибыль, руб]]/Слияние1[[#This Row],[продажи руб]])</f>
        <v>1</v>
      </c>
    </row>
    <row r="1026" spans="1:14" x14ac:dyDescent="0.3">
      <c r="A1026" s="1" t="s">
        <v>10</v>
      </c>
      <c r="B1026" s="1" t="s">
        <v>84</v>
      </c>
      <c r="C1026" s="1" t="s">
        <v>40</v>
      </c>
      <c r="D1026" s="1" t="s">
        <v>13</v>
      </c>
      <c r="E1026">
        <v>0</v>
      </c>
      <c r="F1026">
        <v>3</v>
      </c>
      <c r="G1026" s="2">
        <v>2758.8960000000002</v>
      </c>
      <c r="H1026">
        <v>2</v>
      </c>
      <c r="I1026" s="2">
        <v>1839.2639999999999</v>
      </c>
      <c r="J1026">
        <v>0</v>
      </c>
      <c r="K1026" s="1">
        <f>IF(Слияние1[[#This Row],[продажи шт]]&gt;=0,(Слияние1[[#This Row],[продажи шт]]*Слияние1[[#This Row],[Себестоимость одного изделия]]),0)</f>
        <v>901</v>
      </c>
      <c r="L1026" s="2">
        <v>450.5</v>
      </c>
      <c r="M1026" s="2">
        <f>Слияние1[[#This Row],[продажи руб]]-Слияние1[[#This Row],[Себестоимость продаж]]</f>
        <v>938.2639999999999</v>
      </c>
      <c r="N1026" s="3">
        <f>IF(Слияние1[[#This Row],[Валовая прибыль, руб]]=0,0,Слияние1[[#This Row],[Валовая прибыль, руб]]/Слияние1[[#This Row],[продажи руб]])</f>
        <v>0.51013013901212656</v>
      </c>
    </row>
    <row r="1027" spans="1:14" x14ac:dyDescent="0.3">
      <c r="A1027" s="1" t="s">
        <v>10</v>
      </c>
      <c r="B1027" s="1" t="s">
        <v>84</v>
      </c>
      <c r="C1027" s="1" t="s">
        <v>40</v>
      </c>
      <c r="D1027" s="1" t="s">
        <v>18</v>
      </c>
      <c r="E1027">
        <v>0</v>
      </c>
      <c r="F1027">
        <v>1</v>
      </c>
      <c r="G1027" s="2">
        <v>919.63199999999983</v>
      </c>
      <c r="H1027">
        <v>1</v>
      </c>
      <c r="I1027" s="2">
        <v>919.63199999999983</v>
      </c>
      <c r="J1027">
        <v>3</v>
      </c>
      <c r="K1027" s="1">
        <f>IF(Слияние1[[#This Row],[продажи шт]]&gt;=0,(Слияние1[[#This Row],[продажи шт]]*Слияние1[[#This Row],[Себестоимость одного изделия]]),0)</f>
        <v>450.5</v>
      </c>
      <c r="L1027" s="2">
        <v>450.5</v>
      </c>
      <c r="M1027" s="2">
        <f>Слияние1[[#This Row],[продажи руб]]-Слияние1[[#This Row],[Себестоимость продаж]]</f>
        <v>469.13199999999983</v>
      </c>
      <c r="N1027" s="3">
        <f>IF(Слияние1[[#This Row],[Валовая прибыль, руб]]=0,0,Слияние1[[#This Row],[Валовая прибыль, руб]]/Слияние1[[#This Row],[продажи руб]])</f>
        <v>0.51013013901212645</v>
      </c>
    </row>
    <row r="1028" spans="1:14" x14ac:dyDescent="0.3">
      <c r="A1028" s="1" t="s">
        <v>10</v>
      </c>
      <c r="B1028" s="1" t="s">
        <v>84</v>
      </c>
      <c r="C1028" s="1" t="s">
        <v>40</v>
      </c>
      <c r="D1028" s="1" t="s">
        <v>19</v>
      </c>
      <c r="E1028">
        <v>0</v>
      </c>
      <c r="F1028">
        <v>1</v>
      </c>
      <c r="G1028" s="2">
        <v>1773.576</v>
      </c>
      <c r="H1028">
        <v>0</v>
      </c>
      <c r="I1028" s="2">
        <v>0</v>
      </c>
      <c r="J1028">
        <v>1</v>
      </c>
      <c r="K1028" s="1">
        <f>IF(Слияние1[[#This Row],[продажи шт]]&gt;=0,(Слияние1[[#This Row],[продажи шт]]*Слияние1[[#This Row],[Себестоимость одного изделия]]),0)</f>
        <v>0</v>
      </c>
      <c r="L1028" s="2">
        <v>450.5</v>
      </c>
      <c r="M1028" s="2">
        <f>Слияние1[[#This Row],[продажи руб]]-Слияние1[[#This Row],[Себестоимость продаж]]</f>
        <v>0</v>
      </c>
      <c r="N1028" s="3">
        <f>IF(Слияние1[[#This Row],[Валовая прибыль, руб]]=0,0,Слияние1[[#This Row],[Валовая прибыль, руб]]/Слияние1[[#This Row],[продажи руб]])</f>
        <v>0</v>
      </c>
    </row>
    <row r="1029" spans="1:14" x14ac:dyDescent="0.3">
      <c r="A1029" s="1" t="s">
        <v>44</v>
      </c>
      <c r="B1029" s="1" t="s">
        <v>85</v>
      </c>
      <c r="C1029" s="1" t="s">
        <v>22</v>
      </c>
      <c r="D1029" s="1" t="s">
        <v>13</v>
      </c>
      <c r="E1029">
        <v>0</v>
      </c>
      <c r="F1029">
        <v>22</v>
      </c>
      <c r="G1029" s="2">
        <v>21467.130499999999</v>
      </c>
      <c r="H1029">
        <v>10</v>
      </c>
      <c r="I1029" s="2">
        <v>9464.3505000000005</v>
      </c>
      <c r="J1029">
        <v>0</v>
      </c>
      <c r="K1029" s="1">
        <f>IF(Слияние1[[#This Row],[продажи шт]]&gt;=0,(Слияние1[[#This Row],[продажи шт]]*Слияние1[[#This Row],[Себестоимость одного изделия]]),0)</f>
        <v>4333.7249999999985</v>
      </c>
      <c r="L1029" s="2">
        <v>433.37249999999989</v>
      </c>
      <c r="M1029" s="2">
        <f>Слияние1[[#This Row],[продажи руб]]-Слияние1[[#This Row],[Себестоимость продаж]]</f>
        <v>5130.6255000000019</v>
      </c>
      <c r="N1029" s="3">
        <f>IF(Слияние1[[#This Row],[Валовая прибыль, руб]]=0,0,Слияние1[[#This Row],[Валовая прибыль, руб]]/Слияние1[[#This Row],[продажи руб]])</f>
        <v>0.54210011558637872</v>
      </c>
    </row>
    <row r="1030" spans="1:14" x14ac:dyDescent="0.3">
      <c r="A1030" s="1" t="s">
        <v>44</v>
      </c>
      <c r="B1030" s="1" t="s">
        <v>85</v>
      </c>
      <c r="C1030" s="1" t="s">
        <v>22</v>
      </c>
      <c r="D1030" s="1" t="s">
        <v>14</v>
      </c>
      <c r="E1030">
        <v>0</v>
      </c>
      <c r="F1030">
        <v>1</v>
      </c>
      <c r="G1030" s="2">
        <v>782.42549999999994</v>
      </c>
      <c r="H1030">
        <v>1</v>
      </c>
      <c r="I1030" s="2">
        <v>782.42549999999994</v>
      </c>
      <c r="J1030">
        <v>0</v>
      </c>
      <c r="K103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30" s="2">
        <v>433.37249999999989</v>
      </c>
      <c r="M1030" s="2">
        <f>Слияние1[[#This Row],[продажи руб]]-Слияние1[[#This Row],[Себестоимость продаж]]</f>
        <v>349.05300000000005</v>
      </c>
      <c r="N1030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31" spans="1:14" x14ac:dyDescent="0.3">
      <c r="A1031" s="1" t="s">
        <v>44</v>
      </c>
      <c r="B1031" s="1" t="s">
        <v>85</v>
      </c>
      <c r="C1031" s="1" t="s">
        <v>22</v>
      </c>
      <c r="D1031" s="1" t="s">
        <v>16</v>
      </c>
      <c r="E1031">
        <v>0</v>
      </c>
      <c r="F1031">
        <v>1</v>
      </c>
      <c r="G1031" s="2">
        <v>1174.6559999999999</v>
      </c>
      <c r="H1031">
        <v>0</v>
      </c>
      <c r="I1031" s="2">
        <v>0</v>
      </c>
      <c r="J1031">
        <v>0</v>
      </c>
      <c r="K1031" s="1">
        <f>IF(Слияние1[[#This Row],[продажи шт]]&gt;=0,(Слияние1[[#This Row],[продажи шт]]*Слияние1[[#This Row],[Себестоимость одного изделия]]),0)</f>
        <v>0</v>
      </c>
      <c r="L1031" s="2">
        <v>433.37249999999989</v>
      </c>
      <c r="M1031" s="2">
        <f>Слияние1[[#This Row],[продажи руб]]-Слияние1[[#This Row],[Себестоимость продаж]]</f>
        <v>0</v>
      </c>
      <c r="N1031" s="3">
        <f>IF(Слияние1[[#This Row],[Валовая прибыль, руб]]=0,0,Слияние1[[#This Row],[Валовая прибыль, руб]]/Слияние1[[#This Row],[продажи руб]])</f>
        <v>0</v>
      </c>
    </row>
    <row r="1032" spans="1:14" x14ac:dyDescent="0.3">
      <c r="A1032" s="1" t="s">
        <v>44</v>
      </c>
      <c r="B1032" s="1" t="s">
        <v>85</v>
      </c>
      <c r="C1032" s="1" t="s">
        <v>22</v>
      </c>
      <c r="D1032" s="1" t="s">
        <v>13</v>
      </c>
      <c r="E1032">
        <v>0</v>
      </c>
      <c r="F1032">
        <v>1</v>
      </c>
      <c r="G1032" s="2">
        <v>782.42549999999994</v>
      </c>
      <c r="H1032">
        <v>1</v>
      </c>
      <c r="I1032" s="2">
        <v>782.42549999999994</v>
      </c>
      <c r="J1032">
        <v>0</v>
      </c>
      <c r="K103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32" s="2">
        <v>433.37249999999989</v>
      </c>
      <c r="M1032" s="2">
        <f>Слияние1[[#This Row],[продажи руб]]-Слияние1[[#This Row],[Себестоимость продаж]]</f>
        <v>349.05300000000005</v>
      </c>
      <c r="N1032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33" spans="1:14" x14ac:dyDescent="0.3">
      <c r="A1033" s="1" t="s">
        <v>44</v>
      </c>
      <c r="B1033" s="1" t="s">
        <v>85</v>
      </c>
      <c r="C1033" s="1" t="s">
        <v>22</v>
      </c>
      <c r="D1033" s="1" t="s">
        <v>17</v>
      </c>
      <c r="E1033">
        <v>0</v>
      </c>
      <c r="F1033">
        <v>2</v>
      </c>
      <c r="G1033" s="2">
        <v>1564.8510000000001</v>
      </c>
      <c r="H1033">
        <v>1</v>
      </c>
      <c r="I1033" s="2">
        <v>782.42549999999994</v>
      </c>
      <c r="J1033">
        <v>0</v>
      </c>
      <c r="K103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33" s="2">
        <v>433.37249999999989</v>
      </c>
      <c r="M1033" s="2">
        <f>Слияние1[[#This Row],[продажи руб]]-Слияние1[[#This Row],[Себестоимость продаж]]</f>
        <v>349.05300000000005</v>
      </c>
      <c r="N1033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34" spans="1:14" x14ac:dyDescent="0.3">
      <c r="A1034" s="1" t="s">
        <v>44</v>
      </c>
      <c r="B1034" s="1" t="s">
        <v>85</v>
      </c>
      <c r="C1034" s="1" t="s">
        <v>22</v>
      </c>
      <c r="D1034" s="1" t="s">
        <v>18</v>
      </c>
      <c r="E1034">
        <v>7</v>
      </c>
      <c r="F1034">
        <v>8</v>
      </c>
      <c r="G1034" s="2">
        <v>4685.5484999999999</v>
      </c>
      <c r="H1034">
        <v>5</v>
      </c>
      <c r="I1034" s="2">
        <v>2787.9450000000002</v>
      </c>
      <c r="J1034">
        <v>0</v>
      </c>
      <c r="K1034" s="1">
        <f>IF(Слияние1[[#This Row],[продажи шт]]&gt;=0,(Слияние1[[#This Row],[продажи шт]]*Слияние1[[#This Row],[Себестоимость одного изделия]]),0)</f>
        <v>2166.8624999999993</v>
      </c>
      <c r="L1034" s="2">
        <v>433.37249999999989</v>
      </c>
      <c r="M1034" s="2">
        <f>Слияние1[[#This Row],[продажи руб]]-Слияние1[[#This Row],[Себестоимость продаж]]</f>
        <v>621.08250000000089</v>
      </c>
      <c r="N1034" s="3">
        <f>IF(Слияние1[[#This Row],[Валовая прибыль, руб]]=0,0,Слияние1[[#This Row],[Валовая прибыль, руб]]/Слияние1[[#This Row],[продажи руб]])</f>
        <v>0.22277430150164398</v>
      </c>
    </row>
    <row r="1035" spans="1:14" x14ac:dyDescent="0.3">
      <c r="A1035" s="1" t="s">
        <v>44</v>
      </c>
      <c r="B1035" s="1" t="s">
        <v>85</v>
      </c>
      <c r="C1035" s="1" t="s">
        <v>22</v>
      </c>
      <c r="D1035" s="1" t="s">
        <v>19</v>
      </c>
      <c r="E1035">
        <v>0</v>
      </c>
      <c r="F1035">
        <v>1</v>
      </c>
      <c r="G1035" s="2">
        <v>782.42549999999994</v>
      </c>
      <c r="H1035">
        <v>1</v>
      </c>
      <c r="I1035" s="2">
        <v>782.42549999999994</v>
      </c>
      <c r="J1035">
        <v>0</v>
      </c>
      <c r="K103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35" s="2">
        <v>433.37249999999989</v>
      </c>
      <c r="M1035" s="2">
        <f>Слияние1[[#This Row],[продажи руб]]-Слияние1[[#This Row],[Себестоимость продаж]]</f>
        <v>349.05300000000005</v>
      </c>
      <c r="N1035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36" spans="1:14" x14ac:dyDescent="0.3">
      <c r="A1036" s="1" t="s">
        <v>44</v>
      </c>
      <c r="B1036" s="1" t="s">
        <v>85</v>
      </c>
      <c r="C1036" s="1" t="s">
        <v>23</v>
      </c>
      <c r="D1036" s="1" t="s">
        <v>13</v>
      </c>
      <c r="E1036">
        <v>0</v>
      </c>
      <c r="F1036">
        <v>35</v>
      </c>
      <c r="G1036" s="2">
        <v>33757.56</v>
      </c>
      <c r="H1036">
        <v>16</v>
      </c>
      <c r="I1036" s="2">
        <v>14740.2515</v>
      </c>
      <c r="J1036">
        <v>2</v>
      </c>
      <c r="K1036" s="1">
        <f>IF(Слияние1[[#This Row],[продажи шт]]&gt;=0,(Слияние1[[#This Row],[продажи шт]]*Слияние1[[#This Row],[Себестоимость одного изделия]]),0)</f>
        <v>6933.9599999999982</v>
      </c>
      <c r="L1036" s="2">
        <v>433.37249999999989</v>
      </c>
      <c r="M1036" s="2">
        <f>Слияние1[[#This Row],[продажи руб]]-Слияние1[[#This Row],[Себестоимость продаж]]</f>
        <v>7806.2915000000021</v>
      </c>
      <c r="N1036" s="3">
        <f>IF(Слияние1[[#This Row],[Валовая прибыль, руб]]=0,0,Слияние1[[#This Row],[Валовая прибыль, руб]]/Слияние1[[#This Row],[продажи руб]])</f>
        <v>0.52959011588099447</v>
      </c>
    </row>
    <row r="1037" spans="1:14" x14ac:dyDescent="0.3">
      <c r="A1037" s="1" t="s">
        <v>44</v>
      </c>
      <c r="B1037" s="1" t="s">
        <v>85</v>
      </c>
      <c r="C1037" s="1" t="s">
        <v>23</v>
      </c>
      <c r="D1037" s="1" t="s">
        <v>14</v>
      </c>
      <c r="E1037">
        <v>0</v>
      </c>
      <c r="F1037">
        <v>1</v>
      </c>
      <c r="G1037" s="2">
        <v>782.42549999999994</v>
      </c>
      <c r="H1037">
        <v>1</v>
      </c>
      <c r="I1037" s="2">
        <v>782.42549999999994</v>
      </c>
      <c r="J1037">
        <v>0</v>
      </c>
      <c r="K103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37" s="2">
        <v>433.37249999999989</v>
      </c>
      <c r="M1037" s="2">
        <f>Слияние1[[#This Row],[продажи руб]]-Слияние1[[#This Row],[Себестоимость продаж]]</f>
        <v>349.05300000000005</v>
      </c>
      <c r="N1037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38" spans="1:14" x14ac:dyDescent="0.3">
      <c r="A1038" s="1" t="s">
        <v>44</v>
      </c>
      <c r="B1038" s="1" t="s">
        <v>85</v>
      </c>
      <c r="C1038" s="1" t="s">
        <v>23</v>
      </c>
      <c r="D1038" s="1" t="s">
        <v>15</v>
      </c>
      <c r="E1038">
        <v>0</v>
      </c>
      <c r="F1038">
        <v>1</v>
      </c>
      <c r="G1038" s="2">
        <v>1181.9929999999999</v>
      </c>
      <c r="H1038">
        <v>1</v>
      </c>
      <c r="I1038" s="2">
        <v>1181.9929999999999</v>
      </c>
      <c r="J1038">
        <v>1</v>
      </c>
      <c r="K103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38" s="2">
        <v>433.37249999999989</v>
      </c>
      <c r="M1038" s="2">
        <f>Слияние1[[#This Row],[продажи руб]]-Слияние1[[#This Row],[Себестоимость продаж]]</f>
        <v>748.62049999999999</v>
      </c>
      <c r="N1038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1039" spans="1:14" x14ac:dyDescent="0.3">
      <c r="A1039" s="1" t="s">
        <v>44</v>
      </c>
      <c r="B1039" s="1" t="s">
        <v>85</v>
      </c>
      <c r="C1039" s="1" t="s">
        <v>23</v>
      </c>
      <c r="D1039" s="1" t="s">
        <v>16</v>
      </c>
      <c r="E1039">
        <v>0</v>
      </c>
      <c r="F1039">
        <v>2</v>
      </c>
      <c r="G1039" s="2">
        <v>2030.4974999999999</v>
      </c>
      <c r="H1039">
        <v>1</v>
      </c>
      <c r="I1039" s="2">
        <v>782.42549999999994</v>
      </c>
      <c r="J1039">
        <v>0</v>
      </c>
      <c r="K103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39" s="2">
        <v>433.37249999999989</v>
      </c>
      <c r="M1039" s="2">
        <f>Слияние1[[#This Row],[продажи руб]]-Слияние1[[#This Row],[Себестоимость продаж]]</f>
        <v>349.05300000000005</v>
      </c>
      <c r="N1039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40" spans="1:14" x14ac:dyDescent="0.3">
      <c r="A1040" s="1" t="s">
        <v>44</v>
      </c>
      <c r="B1040" s="1" t="s">
        <v>85</v>
      </c>
      <c r="C1040" s="1" t="s">
        <v>23</v>
      </c>
      <c r="D1040" s="1" t="s">
        <v>13</v>
      </c>
      <c r="E1040">
        <v>0</v>
      </c>
      <c r="F1040">
        <v>3</v>
      </c>
      <c r="G1040" s="2">
        <v>2347.276499999999</v>
      </c>
      <c r="H1040">
        <v>2</v>
      </c>
      <c r="I1040" s="2">
        <v>1564.8510000000001</v>
      </c>
      <c r="J1040">
        <v>0</v>
      </c>
      <c r="K1040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1040" s="2">
        <v>433.37249999999989</v>
      </c>
      <c r="M1040" s="2">
        <f>Слияние1[[#This Row],[продажи руб]]-Слияние1[[#This Row],[Себестоимость продаж]]</f>
        <v>698.10600000000034</v>
      </c>
      <c r="N1040" s="3">
        <f>IF(Слияние1[[#This Row],[Валовая прибыль, руб]]=0,0,Слияние1[[#This Row],[Валовая прибыль, руб]]/Слияние1[[#This Row],[продажи руб]])</f>
        <v>0.44611659512630936</v>
      </c>
    </row>
    <row r="1041" spans="1:14" x14ac:dyDescent="0.3">
      <c r="A1041" s="1" t="s">
        <v>44</v>
      </c>
      <c r="B1041" s="1" t="s">
        <v>85</v>
      </c>
      <c r="C1041" s="1" t="s">
        <v>23</v>
      </c>
      <c r="D1041" s="1" t="s">
        <v>17</v>
      </c>
      <c r="E1041">
        <v>0</v>
      </c>
      <c r="F1041">
        <v>1</v>
      </c>
      <c r="G1041" s="2">
        <v>782.42549999999994</v>
      </c>
      <c r="H1041">
        <v>1</v>
      </c>
      <c r="I1041" s="2">
        <v>782.42549999999994</v>
      </c>
      <c r="J1041">
        <v>0</v>
      </c>
      <c r="K104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41" s="2">
        <v>433.37249999999989</v>
      </c>
      <c r="M1041" s="2">
        <f>Слияние1[[#This Row],[продажи руб]]-Слияние1[[#This Row],[Себестоимость продаж]]</f>
        <v>349.05300000000005</v>
      </c>
      <c r="N1041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42" spans="1:14" x14ac:dyDescent="0.3">
      <c r="A1042" s="1" t="s">
        <v>44</v>
      </c>
      <c r="B1042" s="1" t="s">
        <v>85</v>
      </c>
      <c r="C1042" s="1" t="s">
        <v>23</v>
      </c>
      <c r="D1042" s="1" t="s">
        <v>18</v>
      </c>
      <c r="E1042">
        <v>14</v>
      </c>
      <c r="F1042">
        <v>17</v>
      </c>
      <c r="G1042" s="2">
        <v>10727.821</v>
      </c>
      <c r="H1042">
        <v>8</v>
      </c>
      <c r="I1042" s="2">
        <v>4685.5484999999999</v>
      </c>
      <c r="J1042">
        <v>0</v>
      </c>
      <c r="K1042" s="1">
        <f>IF(Слияние1[[#This Row],[продажи шт]]&gt;=0,(Слияние1[[#This Row],[продажи шт]]*Слияние1[[#This Row],[Себестоимость одного изделия]]),0)</f>
        <v>3466.9799999999991</v>
      </c>
      <c r="L1042" s="2">
        <v>433.37249999999989</v>
      </c>
      <c r="M1042" s="2">
        <f>Слияние1[[#This Row],[продажи руб]]-Слияние1[[#This Row],[Себестоимость продаж]]</f>
        <v>1218.5685000000008</v>
      </c>
      <c r="N1042" s="3">
        <f>IF(Слияние1[[#This Row],[Валовая прибыль, руб]]=0,0,Слияние1[[#This Row],[Валовая прибыль, руб]]/Слияние1[[#This Row],[продажи руб]])</f>
        <v>0.26006955215595373</v>
      </c>
    </row>
    <row r="1043" spans="1:14" x14ac:dyDescent="0.3">
      <c r="A1043" s="1" t="s">
        <v>44</v>
      </c>
      <c r="B1043" s="1" t="s">
        <v>85</v>
      </c>
      <c r="C1043" s="1" t="s">
        <v>23</v>
      </c>
      <c r="D1043" s="1" t="s">
        <v>19</v>
      </c>
      <c r="E1043">
        <v>0</v>
      </c>
      <c r="F1043">
        <v>3</v>
      </c>
      <c r="G1043" s="2">
        <v>2493.1080000000002</v>
      </c>
      <c r="H1043">
        <v>1</v>
      </c>
      <c r="I1043" s="2">
        <v>782.42549999999994</v>
      </c>
      <c r="J1043">
        <v>0</v>
      </c>
      <c r="K104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43" s="2">
        <v>433.37249999999989</v>
      </c>
      <c r="M1043" s="2">
        <f>Слияние1[[#This Row],[продажи руб]]-Слияние1[[#This Row],[Себестоимость продаж]]</f>
        <v>349.05300000000005</v>
      </c>
      <c r="N1043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44" spans="1:14" x14ac:dyDescent="0.3">
      <c r="A1044" s="1" t="s">
        <v>44</v>
      </c>
      <c r="B1044" s="1" t="s">
        <v>85</v>
      </c>
      <c r="C1044" s="1" t="s">
        <v>24</v>
      </c>
      <c r="D1044" s="1" t="s">
        <v>13</v>
      </c>
      <c r="E1044">
        <v>0</v>
      </c>
      <c r="F1044">
        <v>14</v>
      </c>
      <c r="G1044" s="2">
        <v>13931.2495</v>
      </c>
      <c r="H1044">
        <v>7</v>
      </c>
      <c r="I1044" s="2">
        <v>7007.1914999999999</v>
      </c>
      <c r="J1044">
        <v>0</v>
      </c>
      <c r="K1044" s="1">
        <f>IF(Слияние1[[#This Row],[продажи шт]]&gt;=0,(Слияние1[[#This Row],[продажи шт]]*Слияние1[[#This Row],[Себестоимость одного изделия]]),0)</f>
        <v>3033.6074999999992</v>
      </c>
      <c r="L1044" s="2">
        <v>433.37249999999989</v>
      </c>
      <c r="M1044" s="2">
        <f>Слияние1[[#This Row],[продажи руб]]-Слияние1[[#This Row],[Себестоимость продаж]]</f>
        <v>3973.5840000000007</v>
      </c>
      <c r="N1044" s="3">
        <f>IF(Слияние1[[#This Row],[Валовая прибыль, руб]]=0,0,Слияние1[[#This Row],[Валовая прибыль, руб]]/Слияние1[[#This Row],[продажи руб]])</f>
        <v>0.56707227139432403</v>
      </c>
    </row>
    <row r="1045" spans="1:14" x14ac:dyDescent="0.3">
      <c r="A1045" s="1" t="s">
        <v>44</v>
      </c>
      <c r="B1045" s="1" t="s">
        <v>85</v>
      </c>
      <c r="C1045" s="1" t="s">
        <v>24</v>
      </c>
      <c r="D1045" s="1" t="s">
        <v>14</v>
      </c>
      <c r="E1045">
        <v>0</v>
      </c>
      <c r="F1045">
        <v>2</v>
      </c>
      <c r="G1045" s="2">
        <v>1564.8510000000001</v>
      </c>
      <c r="H1045">
        <v>2</v>
      </c>
      <c r="I1045" s="2">
        <v>1564.8510000000001</v>
      </c>
      <c r="J1045">
        <v>1</v>
      </c>
      <c r="K1045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1045" s="2">
        <v>433.37249999999989</v>
      </c>
      <c r="M1045" s="2">
        <f>Слияние1[[#This Row],[продажи руб]]-Слияние1[[#This Row],[Себестоимость продаж]]</f>
        <v>698.10600000000034</v>
      </c>
      <c r="N1045" s="3">
        <f>IF(Слияние1[[#This Row],[Валовая прибыль, руб]]=0,0,Слияние1[[#This Row],[Валовая прибыль, руб]]/Слияние1[[#This Row],[продажи руб]])</f>
        <v>0.44611659512630936</v>
      </c>
    </row>
    <row r="1046" spans="1:14" x14ac:dyDescent="0.3">
      <c r="A1046" s="1" t="s">
        <v>44</v>
      </c>
      <c r="B1046" s="1" t="s">
        <v>85</v>
      </c>
      <c r="C1046" s="1" t="s">
        <v>24</v>
      </c>
      <c r="D1046" s="1" t="s">
        <v>15</v>
      </c>
      <c r="E1046">
        <v>0</v>
      </c>
      <c r="F1046">
        <v>1</v>
      </c>
      <c r="G1046" s="2">
        <v>1255.8689999999999</v>
      </c>
      <c r="H1046">
        <v>1</v>
      </c>
      <c r="I1046" s="2">
        <v>1255.8689999999999</v>
      </c>
      <c r="J1046">
        <v>0</v>
      </c>
      <c r="K104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46" s="2">
        <v>433.37249999999989</v>
      </c>
      <c r="M1046" s="2">
        <f>Слияние1[[#This Row],[продажи руб]]-Слияние1[[#This Row],[Себестоимость продаж]]</f>
        <v>822.49649999999997</v>
      </c>
      <c r="N1046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1047" spans="1:14" x14ac:dyDescent="0.3">
      <c r="A1047" s="1" t="s">
        <v>44</v>
      </c>
      <c r="B1047" s="1" t="s">
        <v>85</v>
      </c>
      <c r="C1047" s="1" t="s">
        <v>24</v>
      </c>
      <c r="D1047" s="1" t="s">
        <v>16</v>
      </c>
      <c r="E1047">
        <v>0</v>
      </c>
      <c r="F1047">
        <v>1</v>
      </c>
      <c r="G1047" s="2">
        <v>1255.8689999999999</v>
      </c>
      <c r="H1047">
        <v>1</v>
      </c>
      <c r="I1047" s="2">
        <v>1255.8689999999999</v>
      </c>
      <c r="J1047">
        <v>0</v>
      </c>
      <c r="K104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47" s="2">
        <v>433.37249999999989</v>
      </c>
      <c r="M1047" s="2">
        <f>Слияние1[[#This Row],[продажи руб]]-Слияние1[[#This Row],[Себестоимость продаж]]</f>
        <v>822.49649999999997</v>
      </c>
      <c r="N1047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1048" spans="1:14" x14ac:dyDescent="0.3">
      <c r="A1048" s="1" t="s">
        <v>44</v>
      </c>
      <c r="B1048" s="1" t="s">
        <v>85</v>
      </c>
      <c r="C1048" s="1" t="s">
        <v>24</v>
      </c>
      <c r="D1048" s="1" t="s">
        <v>13</v>
      </c>
      <c r="E1048">
        <v>0</v>
      </c>
      <c r="F1048">
        <v>5</v>
      </c>
      <c r="G1048" s="2">
        <v>5877.857</v>
      </c>
      <c r="H1048">
        <v>1</v>
      </c>
      <c r="I1048" s="2">
        <v>1181.9929999999999</v>
      </c>
      <c r="J1048">
        <v>0</v>
      </c>
      <c r="K104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48" s="2">
        <v>433.37249999999989</v>
      </c>
      <c r="M1048" s="2">
        <f>Слияние1[[#This Row],[продажи руб]]-Слияние1[[#This Row],[Себестоимость продаж]]</f>
        <v>748.62049999999999</v>
      </c>
      <c r="N1048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1049" spans="1:14" x14ac:dyDescent="0.3">
      <c r="A1049" s="1" t="s">
        <v>44</v>
      </c>
      <c r="B1049" s="1" t="s">
        <v>85</v>
      </c>
      <c r="C1049" s="1" t="s">
        <v>24</v>
      </c>
      <c r="D1049" s="1" t="s">
        <v>17</v>
      </c>
      <c r="E1049">
        <v>0</v>
      </c>
      <c r="F1049">
        <v>2</v>
      </c>
      <c r="G1049" s="2">
        <v>2038.2945</v>
      </c>
      <c r="H1049">
        <v>1</v>
      </c>
      <c r="I1049" s="2">
        <v>782.42549999999994</v>
      </c>
      <c r="J1049">
        <v>0</v>
      </c>
      <c r="K104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49" s="2">
        <v>433.37249999999989</v>
      </c>
      <c r="M1049" s="2">
        <f>Слияние1[[#This Row],[продажи руб]]-Слияние1[[#This Row],[Себестоимость продаж]]</f>
        <v>349.05300000000005</v>
      </c>
      <c r="N1049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50" spans="1:14" x14ac:dyDescent="0.3">
      <c r="A1050" s="1" t="s">
        <v>44</v>
      </c>
      <c r="B1050" s="1" t="s">
        <v>85</v>
      </c>
      <c r="C1050" s="1" t="s">
        <v>24</v>
      </c>
      <c r="D1050" s="1" t="s">
        <v>18</v>
      </c>
      <c r="E1050">
        <v>28</v>
      </c>
      <c r="F1050">
        <v>30</v>
      </c>
      <c r="G1050" s="2">
        <v>17650.786499999998</v>
      </c>
      <c r="H1050">
        <v>19</v>
      </c>
      <c r="I1050" s="2">
        <v>11292.471</v>
      </c>
      <c r="J1050">
        <v>0</v>
      </c>
      <c r="K1050" s="1">
        <f>IF(Слияние1[[#This Row],[продажи шт]]&gt;=0,(Слияние1[[#This Row],[продажи шт]]*Слияние1[[#This Row],[Себестоимость одного изделия]]),0)</f>
        <v>8234.0774999999976</v>
      </c>
      <c r="L1050" s="2">
        <v>433.37249999999989</v>
      </c>
      <c r="M1050" s="2">
        <f>Слияние1[[#This Row],[продажи руб]]-Слияние1[[#This Row],[Себестоимость продаж]]</f>
        <v>3058.3935000000019</v>
      </c>
      <c r="N1050" s="3">
        <f>IF(Слияние1[[#This Row],[Валовая прибыль, руб]]=0,0,Слияние1[[#This Row],[Валовая прибыль, руб]]/Слияние1[[#This Row],[продажи руб]])</f>
        <v>0.27083474467191476</v>
      </c>
    </row>
    <row r="1051" spans="1:14" x14ac:dyDescent="0.3">
      <c r="A1051" s="1" t="s">
        <v>44</v>
      </c>
      <c r="B1051" s="1" t="s">
        <v>85</v>
      </c>
      <c r="C1051" s="1" t="s">
        <v>24</v>
      </c>
      <c r="D1051" s="1" t="s">
        <v>19</v>
      </c>
      <c r="E1051">
        <v>0</v>
      </c>
      <c r="F1051">
        <v>1</v>
      </c>
      <c r="G1051" s="2">
        <v>1255.8689999999999</v>
      </c>
      <c r="H1051">
        <v>1</v>
      </c>
      <c r="I1051" s="2">
        <v>1255.8689999999999</v>
      </c>
      <c r="J1051">
        <v>0</v>
      </c>
      <c r="K1051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51" s="2">
        <v>433.37249999999989</v>
      </c>
      <c r="M1051" s="2">
        <f>Слияние1[[#This Row],[продажи руб]]-Слияние1[[#This Row],[Себестоимость продаж]]</f>
        <v>822.49649999999997</v>
      </c>
      <c r="N1051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1052" spans="1:14" x14ac:dyDescent="0.3">
      <c r="A1052" s="1" t="s">
        <v>44</v>
      </c>
      <c r="B1052" s="1" t="s">
        <v>85</v>
      </c>
      <c r="C1052" s="1" t="s">
        <v>25</v>
      </c>
      <c r="D1052" s="1" t="s">
        <v>13</v>
      </c>
      <c r="E1052">
        <v>0</v>
      </c>
      <c r="F1052">
        <v>2</v>
      </c>
      <c r="G1052" s="2">
        <v>2430.0650000000001</v>
      </c>
      <c r="H1052">
        <v>1</v>
      </c>
      <c r="I1052" s="2">
        <v>1181.9929999999999</v>
      </c>
      <c r="J1052">
        <v>5</v>
      </c>
      <c r="K105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52" s="2">
        <v>433.37249999999989</v>
      </c>
      <c r="M1052" s="2">
        <f>Слияние1[[#This Row],[продажи руб]]-Слияние1[[#This Row],[Себестоимость продаж]]</f>
        <v>748.62049999999999</v>
      </c>
      <c r="N1052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1053" spans="1:14" x14ac:dyDescent="0.3">
      <c r="A1053" s="1" t="s">
        <v>44</v>
      </c>
      <c r="B1053" s="1" t="s">
        <v>85</v>
      </c>
      <c r="C1053" s="1" t="s">
        <v>25</v>
      </c>
      <c r="D1053" s="1" t="s">
        <v>14</v>
      </c>
      <c r="E1053">
        <v>0</v>
      </c>
      <c r="F1053">
        <v>0</v>
      </c>
      <c r="G1053" s="2">
        <v>0</v>
      </c>
      <c r="H1053">
        <v>0</v>
      </c>
      <c r="I1053" s="2">
        <v>0</v>
      </c>
      <c r="J1053">
        <v>1</v>
      </c>
      <c r="K1053" s="1">
        <f>IF(Слияние1[[#This Row],[продажи шт]]&gt;=0,(Слияние1[[#This Row],[продажи шт]]*Слияние1[[#This Row],[Себестоимость одного изделия]]),0)</f>
        <v>0</v>
      </c>
      <c r="L1053" s="2">
        <v>433.37249999999989</v>
      </c>
      <c r="M1053" s="2">
        <f>Слияние1[[#This Row],[продажи руб]]-Слияние1[[#This Row],[Себестоимость продаж]]</f>
        <v>0</v>
      </c>
      <c r="N1053" s="3">
        <f>IF(Слияние1[[#This Row],[Валовая прибыль, руб]]=0,0,Слияние1[[#This Row],[Валовая прибыль, руб]]/Слияние1[[#This Row],[продажи руб]])</f>
        <v>0</v>
      </c>
    </row>
    <row r="1054" spans="1:14" x14ac:dyDescent="0.3">
      <c r="A1054" s="1" t="s">
        <v>44</v>
      </c>
      <c r="B1054" s="1" t="s">
        <v>85</v>
      </c>
      <c r="C1054" s="1" t="s">
        <v>25</v>
      </c>
      <c r="D1054" s="1" t="s">
        <v>15</v>
      </c>
      <c r="E1054">
        <v>0</v>
      </c>
      <c r="F1054">
        <v>0</v>
      </c>
      <c r="G1054" s="2">
        <v>0</v>
      </c>
      <c r="H1054">
        <v>0</v>
      </c>
      <c r="I1054" s="2">
        <v>0</v>
      </c>
      <c r="J1054">
        <v>1</v>
      </c>
      <c r="K1054" s="1">
        <f>IF(Слияние1[[#This Row],[продажи шт]]&gt;=0,(Слияние1[[#This Row],[продажи шт]]*Слияние1[[#This Row],[Себестоимость одного изделия]]),0)</f>
        <v>0</v>
      </c>
      <c r="L1054" s="2">
        <v>433.37249999999989</v>
      </c>
      <c r="M1054" s="2">
        <f>Слияние1[[#This Row],[продажи руб]]-Слияние1[[#This Row],[Себестоимость продаж]]</f>
        <v>0</v>
      </c>
      <c r="N1054" s="3">
        <f>IF(Слияние1[[#This Row],[Валовая прибыль, руб]]=0,0,Слияние1[[#This Row],[Валовая прибыль, руб]]/Слияние1[[#This Row],[продажи руб]])</f>
        <v>0</v>
      </c>
    </row>
    <row r="1055" spans="1:14" x14ac:dyDescent="0.3">
      <c r="A1055" s="1" t="s">
        <v>44</v>
      </c>
      <c r="B1055" s="1" t="s">
        <v>85</v>
      </c>
      <c r="C1055" s="1" t="s">
        <v>25</v>
      </c>
      <c r="D1055" s="1" t="s">
        <v>16</v>
      </c>
      <c r="E1055">
        <v>0</v>
      </c>
      <c r="F1055">
        <v>1</v>
      </c>
      <c r="G1055" s="2">
        <v>1248.0719999999999</v>
      </c>
      <c r="H1055">
        <v>1</v>
      </c>
      <c r="I1055" s="2">
        <v>1174.6559999999999</v>
      </c>
      <c r="J1055">
        <v>0</v>
      </c>
      <c r="K105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55" s="2">
        <v>433.37249999999989</v>
      </c>
      <c r="M1055" s="2">
        <f>Слияние1[[#This Row],[продажи руб]]-Слияние1[[#This Row],[Себестоимость продаж]]</f>
        <v>741.2835</v>
      </c>
      <c r="N1055" s="3">
        <f>IF(Слияние1[[#This Row],[Валовая прибыль, руб]]=0,0,Слияние1[[#This Row],[Валовая прибыль, руб]]/Слияние1[[#This Row],[продажи руб]])</f>
        <v>0.63106432862046424</v>
      </c>
    </row>
    <row r="1056" spans="1:14" x14ac:dyDescent="0.3">
      <c r="A1056" s="1" t="s">
        <v>44</v>
      </c>
      <c r="B1056" s="1" t="s">
        <v>85</v>
      </c>
      <c r="C1056" s="1" t="s">
        <v>25</v>
      </c>
      <c r="D1056" s="1" t="s">
        <v>17</v>
      </c>
      <c r="E1056">
        <v>0</v>
      </c>
      <c r="F1056">
        <v>1</v>
      </c>
      <c r="G1056" s="2">
        <v>1248.0719999999999</v>
      </c>
      <c r="H1056">
        <v>0</v>
      </c>
      <c r="I1056" s="2">
        <v>0</v>
      </c>
      <c r="J1056">
        <v>1</v>
      </c>
      <c r="K1056" s="1">
        <f>IF(Слияние1[[#This Row],[продажи шт]]&gt;=0,(Слияние1[[#This Row],[продажи шт]]*Слияние1[[#This Row],[Себестоимость одного изделия]]),0)</f>
        <v>0</v>
      </c>
      <c r="L1056" s="2">
        <v>433.37249999999989</v>
      </c>
      <c r="M1056" s="2">
        <f>Слияние1[[#This Row],[продажи руб]]-Слияние1[[#This Row],[Себестоимость продаж]]</f>
        <v>0</v>
      </c>
      <c r="N1056" s="3">
        <f>IF(Слияние1[[#This Row],[Валовая прибыль, руб]]=0,0,Слияние1[[#This Row],[Валовая прибыль, руб]]/Слияние1[[#This Row],[продажи руб]])</f>
        <v>0</v>
      </c>
    </row>
    <row r="1057" spans="1:14" x14ac:dyDescent="0.3">
      <c r="A1057" s="1" t="s">
        <v>44</v>
      </c>
      <c r="B1057" s="1" t="s">
        <v>85</v>
      </c>
      <c r="C1057" s="1" t="s">
        <v>25</v>
      </c>
      <c r="D1057" s="1" t="s">
        <v>18</v>
      </c>
      <c r="E1057">
        <v>28</v>
      </c>
      <c r="F1057">
        <v>25</v>
      </c>
      <c r="G1057" s="2">
        <v>17880.797999999999</v>
      </c>
      <c r="H1057">
        <v>8</v>
      </c>
      <c r="I1057" s="2">
        <v>5360.058</v>
      </c>
      <c r="J1057">
        <v>4</v>
      </c>
      <c r="K1057" s="1">
        <f>IF(Слияние1[[#This Row],[продажи шт]]&gt;=0,(Слияние1[[#This Row],[продажи шт]]*Слияние1[[#This Row],[Себестоимость одного изделия]]),0)</f>
        <v>3466.9799999999991</v>
      </c>
      <c r="L1057" s="2">
        <v>433.37249999999989</v>
      </c>
      <c r="M1057" s="2">
        <f>Слияние1[[#This Row],[продажи руб]]-Слияние1[[#This Row],[Себестоимость продаж]]</f>
        <v>1893.0780000000009</v>
      </c>
      <c r="N1057" s="3">
        <f>IF(Слияние1[[#This Row],[Валовая прибыль, руб]]=0,0,Слияние1[[#This Row],[Валовая прибыль, руб]]/Слияние1[[#This Row],[продажи руб]])</f>
        <v>0.35318237228030014</v>
      </c>
    </row>
    <row r="1058" spans="1:14" x14ac:dyDescent="0.3">
      <c r="A1058" s="1" t="s">
        <v>44</v>
      </c>
      <c r="B1058" s="1" t="s">
        <v>85</v>
      </c>
      <c r="C1058" s="1" t="s">
        <v>25</v>
      </c>
      <c r="D1058" s="1" t="s">
        <v>19</v>
      </c>
      <c r="E1058">
        <v>0</v>
      </c>
      <c r="F1058">
        <v>2</v>
      </c>
      <c r="G1058" s="2">
        <v>2363.9859999999999</v>
      </c>
      <c r="H1058">
        <v>1</v>
      </c>
      <c r="I1058" s="2">
        <v>1181.9929999999999</v>
      </c>
      <c r="J1058">
        <v>0</v>
      </c>
      <c r="K105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58" s="2">
        <v>433.37249999999989</v>
      </c>
      <c r="M1058" s="2">
        <f>Слияние1[[#This Row],[продажи руб]]-Слияние1[[#This Row],[Себестоимость продаж]]</f>
        <v>748.62049999999999</v>
      </c>
      <c r="N1058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1059" spans="1:14" x14ac:dyDescent="0.3">
      <c r="A1059" s="1" t="s">
        <v>44</v>
      </c>
      <c r="B1059" s="1" t="s">
        <v>85</v>
      </c>
      <c r="C1059" s="1" t="s">
        <v>26</v>
      </c>
      <c r="D1059" s="1" t="s">
        <v>13</v>
      </c>
      <c r="E1059">
        <v>0</v>
      </c>
      <c r="F1059">
        <v>12</v>
      </c>
      <c r="G1059" s="2">
        <v>10409.9265</v>
      </c>
      <c r="H1059">
        <v>8</v>
      </c>
      <c r="I1059" s="2">
        <v>7134.3929999999991</v>
      </c>
      <c r="J1059">
        <v>2</v>
      </c>
      <c r="K1059" s="1">
        <f>IF(Слияние1[[#This Row],[продажи шт]]&gt;=0,(Слияние1[[#This Row],[продажи шт]]*Слияние1[[#This Row],[Себестоимость одного изделия]]),0)</f>
        <v>3466.9799999999991</v>
      </c>
      <c r="L1059" s="2">
        <v>433.37249999999989</v>
      </c>
      <c r="M1059" s="2">
        <f>Слияние1[[#This Row],[продажи руб]]-Слияние1[[#This Row],[Себестоимость продаж]]</f>
        <v>3667.413</v>
      </c>
      <c r="N1059" s="3">
        <f>IF(Слияние1[[#This Row],[Валовая прибыль, руб]]=0,0,Слияние1[[#This Row],[Валовая прибыль, руб]]/Слияние1[[#This Row],[продажи руб]])</f>
        <v>0.51404695536116396</v>
      </c>
    </row>
    <row r="1060" spans="1:14" x14ac:dyDescent="0.3">
      <c r="A1060" s="1" t="s">
        <v>44</v>
      </c>
      <c r="B1060" s="1" t="s">
        <v>85</v>
      </c>
      <c r="C1060" s="1" t="s">
        <v>26</v>
      </c>
      <c r="D1060" s="1" t="s">
        <v>14</v>
      </c>
      <c r="E1060">
        <v>0</v>
      </c>
      <c r="F1060">
        <v>0</v>
      </c>
      <c r="G1060" s="2">
        <v>0</v>
      </c>
      <c r="H1060">
        <v>0</v>
      </c>
      <c r="I1060" s="2">
        <v>0</v>
      </c>
      <c r="J1060">
        <v>1</v>
      </c>
      <c r="K1060" s="1">
        <f>IF(Слияние1[[#This Row],[продажи шт]]&gt;=0,(Слияние1[[#This Row],[продажи шт]]*Слияние1[[#This Row],[Себестоимость одного изделия]]),0)</f>
        <v>0</v>
      </c>
      <c r="L1060" s="2">
        <v>433.37249999999989</v>
      </c>
      <c r="M1060" s="2">
        <f>Слияние1[[#This Row],[продажи руб]]-Слияние1[[#This Row],[Себестоимость продаж]]</f>
        <v>0</v>
      </c>
      <c r="N1060" s="3">
        <f>IF(Слияние1[[#This Row],[Валовая прибыль, руб]]=0,0,Слияние1[[#This Row],[Валовая прибыль, руб]]/Слияние1[[#This Row],[продажи руб]])</f>
        <v>0</v>
      </c>
    </row>
    <row r="1061" spans="1:14" x14ac:dyDescent="0.3">
      <c r="A1061" s="1" t="s">
        <v>44</v>
      </c>
      <c r="B1061" s="1" t="s">
        <v>85</v>
      </c>
      <c r="C1061" s="1" t="s">
        <v>26</v>
      </c>
      <c r="D1061" s="1" t="s">
        <v>15</v>
      </c>
      <c r="E1061">
        <v>0</v>
      </c>
      <c r="F1061">
        <v>1</v>
      </c>
      <c r="G1061" s="2">
        <v>782.42549999999994</v>
      </c>
      <c r="H1061">
        <v>0</v>
      </c>
      <c r="I1061" s="2">
        <v>0</v>
      </c>
      <c r="J1061">
        <v>0</v>
      </c>
      <c r="K1061" s="1">
        <f>IF(Слияние1[[#This Row],[продажи шт]]&gt;=0,(Слияние1[[#This Row],[продажи шт]]*Слияние1[[#This Row],[Себестоимость одного изделия]]),0)</f>
        <v>0</v>
      </c>
      <c r="L1061" s="2">
        <v>433.37249999999989</v>
      </c>
      <c r="M1061" s="2">
        <f>Слияние1[[#This Row],[продажи руб]]-Слияние1[[#This Row],[Себестоимость продаж]]</f>
        <v>0</v>
      </c>
      <c r="N1061" s="3">
        <f>IF(Слияние1[[#This Row],[Валовая прибыль, руб]]=0,0,Слияние1[[#This Row],[Валовая прибыль, руб]]/Слияние1[[#This Row],[продажи руб]])</f>
        <v>0</v>
      </c>
    </row>
    <row r="1062" spans="1:14" x14ac:dyDescent="0.3">
      <c r="A1062" s="1" t="s">
        <v>44</v>
      </c>
      <c r="B1062" s="1" t="s">
        <v>85</v>
      </c>
      <c r="C1062" s="1" t="s">
        <v>26</v>
      </c>
      <c r="D1062" s="1" t="s">
        <v>13</v>
      </c>
      <c r="E1062">
        <v>0</v>
      </c>
      <c r="F1062">
        <v>1</v>
      </c>
      <c r="G1062" s="2">
        <v>1255.8689999999999</v>
      </c>
      <c r="H1062">
        <v>0</v>
      </c>
      <c r="I1062" s="2">
        <v>0</v>
      </c>
      <c r="J1062">
        <v>0</v>
      </c>
      <c r="K1062" s="1">
        <f>IF(Слияние1[[#This Row],[продажи шт]]&gt;=0,(Слияние1[[#This Row],[продажи шт]]*Слияние1[[#This Row],[Себестоимость одного изделия]]),0)</f>
        <v>0</v>
      </c>
      <c r="L1062" s="2">
        <v>433.37249999999989</v>
      </c>
      <c r="M1062" s="2">
        <f>Слияние1[[#This Row],[продажи руб]]-Слияние1[[#This Row],[Себестоимость продаж]]</f>
        <v>0</v>
      </c>
      <c r="N1062" s="3">
        <f>IF(Слияние1[[#This Row],[Валовая прибыль, руб]]=0,0,Слияние1[[#This Row],[Валовая прибыль, руб]]/Слияние1[[#This Row],[продажи руб]])</f>
        <v>0</v>
      </c>
    </row>
    <row r="1063" spans="1:14" x14ac:dyDescent="0.3">
      <c r="A1063" s="1" t="s">
        <v>44</v>
      </c>
      <c r="B1063" s="1" t="s">
        <v>85</v>
      </c>
      <c r="C1063" s="1" t="s">
        <v>26</v>
      </c>
      <c r="D1063" s="1" t="s">
        <v>18</v>
      </c>
      <c r="E1063">
        <v>12</v>
      </c>
      <c r="F1063">
        <v>12</v>
      </c>
      <c r="G1063" s="2">
        <v>6691.0679999999993</v>
      </c>
      <c r="H1063">
        <v>6</v>
      </c>
      <c r="I1063" s="2">
        <v>3345.5340000000001</v>
      </c>
      <c r="J1063">
        <v>1</v>
      </c>
      <c r="K1063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1063" s="2">
        <v>433.37249999999989</v>
      </c>
      <c r="M1063" s="2">
        <f>Слияние1[[#This Row],[продажи руб]]-Слияние1[[#This Row],[Себестоимость продаж]]</f>
        <v>745.29900000000089</v>
      </c>
      <c r="N1063" s="3">
        <f>IF(Слияние1[[#This Row],[Валовая прибыль, руб]]=0,0,Слияние1[[#This Row],[Валовая прибыль, руб]]/Слияние1[[#This Row],[продажи руб]])</f>
        <v>0.22277430150164393</v>
      </c>
    </row>
    <row r="1064" spans="1:14" x14ac:dyDescent="0.3">
      <c r="A1064" s="1" t="s">
        <v>44</v>
      </c>
      <c r="B1064" s="1" t="s">
        <v>85</v>
      </c>
      <c r="C1064" s="1" t="s">
        <v>26</v>
      </c>
      <c r="D1064" s="1" t="s">
        <v>19</v>
      </c>
      <c r="E1064">
        <v>0</v>
      </c>
      <c r="F1064">
        <v>1</v>
      </c>
      <c r="G1064" s="2">
        <v>1181.9929999999999</v>
      </c>
      <c r="H1064">
        <v>1</v>
      </c>
      <c r="I1064" s="2">
        <v>1181.9929999999999</v>
      </c>
      <c r="J1064">
        <v>0</v>
      </c>
      <c r="K106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64" s="2">
        <v>433.37249999999989</v>
      </c>
      <c r="M1064" s="2">
        <f>Слияние1[[#This Row],[продажи руб]]-Слияние1[[#This Row],[Себестоимость продаж]]</f>
        <v>748.62049999999999</v>
      </c>
      <c r="N1064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1065" spans="1:14" x14ac:dyDescent="0.3">
      <c r="A1065" s="1" t="s">
        <v>44</v>
      </c>
      <c r="B1065" s="1" t="s">
        <v>85</v>
      </c>
      <c r="C1065" s="1" t="s">
        <v>27</v>
      </c>
      <c r="D1065" s="1" t="s">
        <v>13</v>
      </c>
      <c r="E1065">
        <v>0</v>
      </c>
      <c r="F1065">
        <v>11</v>
      </c>
      <c r="G1065" s="2">
        <v>10912.0165</v>
      </c>
      <c r="H1065">
        <v>6</v>
      </c>
      <c r="I1065" s="2">
        <v>5677.4464999999991</v>
      </c>
      <c r="J1065">
        <v>0</v>
      </c>
      <c r="K1065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1065" s="2">
        <v>433.37249999999989</v>
      </c>
      <c r="M1065" s="2">
        <f>Слияние1[[#This Row],[продажи руб]]-Слияние1[[#This Row],[Себестоимость продаж]]</f>
        <v>3077.2114999999999</v>
      </c>
      <c r="N1065" s="3">
        <f>IF(Слияние1[[#This Row],[Валовая прибыль, руб]]=0,0,Слияние1[[#This Row],[Валовая прибыль, руб]]/Слияние1[[#This Row],[продажи руб]])</f>
        <v>0.54200625228260635</v>
      </c>
    </row>
    <row r="1066" spans="1:14" x14ac:dyDescent="0.3">
      <c r="A1066" s="1" t="s">
        <v>44</v>
      </c>
      <c r="B1066" s="1" t="s">
        <v>85</v>
      </c>
      <c r="C1066" s="1" t="s">
        <v>27</v>
      </c>
      <c r="D1066" s="1" t="s">
        <v>15</v>
      </c>
      <c r="E1066">
        <v>0</v>
      </c>
      <c r="F1066">
        <v>1</v>
      </c>
      <c r="G1066" s="2">
        <v>1255.8689999999999</v>
      </c>
      <c r="H1066">
        <v>0</v>
      </c>
      <c r="I1066" s="2">
        <v>0</v>
      </c>
      <c r="J1066">
        <v>0</v>
      </c>
      <c r="K1066" s="1">
        <f>IF(Слияние1[[#This Row],[продажи шт]]&gt;=0,(Слияние1[[#This Row],[продажи шт]]*Слияние1[[#This Row],[Себестоимость одного изделия]]),0)</f>
        <v>0</v>
      </c>
      <c r="L1066" s="2">
        <v>433.37249999999989</v>
      </c>
      <c r="M1066" s="2">
        <f>Слияние1[[#This Row],[продажи руб]]-Слияние1[[#This Row],[Себестоимость продаж]]</f>
        <v>0</v>
      </c>
      <c r="N1066" s="3">
        <f>IF(Слияние1[[#This Row],[Валовая прибыль, руб]]=0,0,Слияние1[[#This Row],[Валовая прибыль, руб]]/Слияние1[[#This Row],[продажи руб]])</f>
        <v>0</v>
      </c>
    </row>
    <row r="1067" spans="1:14" x14ac:dyDescent="0.3">
      <c r="A1067" s="1" t="s">
        <v>44</v>
      </c>
      <c r="B1067" s="1" t="s">
        <v>85</v>
      </c>
      <c r="C1067" s="1" t="s">
        <v>27</v>
      </c>
      <c r="D1067" s="1" t="s">
        <v>16</v>
      </c>
      <c r="E1067">
        <v>0</v>
      </c>
      <c r="F1067">
        <v>1</v>
      </c>
      <c r="G1067" s="2">
        <v>782.42549999999994</v>
      </c>
      <c r="H1067">
        <v>0</v>
      </c>
      <c r="I1067" s="2">
        <v>0</v>
      </c>
      <c r="J1067">
        <v>0</v>
      </c>
      <c r="K1067" s="1">
        <f>IF(Слияние1[[#This Row],[продажи шт]]&gt;=0,(Слияние1[[#This Row],[продажи шт]]*Слияние1[[#This Row],[Себестоимость одного изделия]]),0)</f>
        <v>0</v>
      </c>
      <c r="L1067" s="2">
        <v>433.37249999999989</v>
      </c>
      <c r="M1067" s="2">
        <f>Слияние1[[#This Row],[продажи руб]]-Слияние1[[#This Row],[Себестоимость продаж]]</f>
        <v>0</v>
      </c>
      <c r="N1067" s="3">
        <f>IF(Слияние1[[#This Row],[Валовая прибыль, руб]]=0,0,Слияние1[[#This Row],[Валовая прибыль, руб]]/Слияние1[[#This Row],[продажи руб]])</f>
        <v>0</v>
      </c>
    </row>
    <row r="1068" spans="1:14" x14ac:dyDescent="0.3">
      <c r="A1068" s="1" t="s">
        <v>44</v>
      </c>
      <c r="B1068" s="1" t="s">
        <v>85</v>
      </c>
      <c r="C1068" s="1" t="s">
        <v>27</v>
      </c>
      <c r="D1068" s="1" t="s">
        <v>17</v>
      </c>
      <c r="E1068">
        <v>0</v>
      </c>
      <c r="F1068">
        <v>0</v>
      </c>
      <c r="G1068" s="2">
        <v>0</v>
      </c>
      <c r="H1068">
        <v>0</v>
      </c>
      <c r="I1068" s="2">
        <v>0</v>
      </c>
      <c r="J1068">
        <v>1</v>
      </c>
      <c r="K1068" s="1">
        <f>IF(Слияние1[[#This Row],[продажи шт]]&gt;=0,(Слияние1[[#This Row],[продажи шт]]*Слияние1[[#This Row],[Себестоимость одного изделия]]),0)</f>
        <v>0</v>
      </c>
      <c r="L1068" s="2">
        <v>433.37249999999989</v>
      </c>
      <c r="M1068" s="2">
        <f>Слияние1[[#This Row],[продажи руб]]-Слияние1[[#This Row],[Себестоимость продаж]]</f>
        <v>0</v>
      </c>
      <c r="N1068" s="3">
        <f>IF(Слияние1[[#This Row],[Валовая прибыль, руб]]=0,0,Слияние1[[#This Row],[Валовая прибыль, руб]]/Слияние1[[#This Row],[продажи руб]])</f>
        <v>0</v>
      </c>
    </row>
    <row r="1069" spans="1:14" x14ac:dyDescent="0.3">
      <c r="A1069" s="1" t="s">
        <v>44</v>
      </c>
      <c r="B1069" s="1" t="s">
        <v>85</v>
      </c>
      <c r="C1069" s="1" t="s">
        <v>27</v>
      </c>
      <c r="D1069" s="1" t="s">
        <v>18</v>
      </c>
      <c r="E1069">
        <v>15</v>
      </c>
      <c r="F1069">
        <v>9</v>
      </c>
      <c r="G1069" s="2">
        <v>5716.5809999999992</v>
      </c>
      <c r="H1069">
        <v>4</v>
      </c>
      <c r="I1069" s="2">
        <v>2904.865499999999</v>
      </c>
      <c r="J1069">
        <v>4</v>
      </c>
      <c r="K1069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1069" s="2">
        <v>433.37249999999989</v>
      </c>
      <c r="M1069" s="2">
        <f>Слияние1[[#This Row],[продажи руб]]-Слияние1[[#This Row],[Себестоимость продаж]]</f>
        <v>1171.3754999999994</v>
      </c>
      <c r="N1069" s="3">
        <f>IF(Слияние1[[#This Row],[Валовая прибыль, руб]]=0,0,Слияние1[[#This Row],[Валовая прибыль, руб]]/Слияние1[[#This Row],[продажи руб]])</f>
        <v>0.40324603669257658</v>
      </c>
    </row>
    <row r="1070" spans="1:14" x14ac:dyDescent="0.3">
      <c r="A1070" s="1" t="s">
        <v>44</v>
      </c>
      <c r="B1070" s="1" t="s">
        <v>85</v>
      </c>
      <c r="C1070" s="1" t="s">
        <v>33</v>
      </c>
      <c r="D1070" s="1" t="s">
        <v>13</v>
      </c>
      <c r="E1070">
        <v>0</v>
      </c>
      <c r="F1070">
        <v>7</v>
      </c>
      <c r="G1070" s="2">
        <v>6416.0684999999994</v>
      </c>
      <c r="H1070">
        <v>1</v>
      </c>
      <c r="I1070" s="2">
        <v>472.78800000000001</v>
      </c>
      <c r="J1070">
        <v>20</v>
      </c>
      <c r="K107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70" s="2">
        <v>433.37249999999989</v>
      </c>
      <c r="M1070" s="2">
        <f>Слияние1[[#This Row],[продажи руб]]-Слияние1[[#This Row],[Себестоимость продаж]]</f>
        <v>39.415500000000122</v>
      </c>
      <c r="N1070" s="3">
        <f>IF(Слияние1[[#This Row],[Валовая прибыль, руб]]=0,0,Слияние1[[#This Row],[Валовая прибыль, руб]]/Слияние1[[#This Row],[продажи руб]])</f>
        <v>8.3368232696261577E-2</v>
      </c>
    </row>
    <row r="1071" spans="1:14" x14ac:dyDescent="0.3">
      <c r="A1071" s="1" t="s">
        <v>44</v>
      </c>
      <c r="B1071" s="1" t="s">
        <v>85</v>
      </c>
      <c r="C1071" s="1" t="s">
        <v>33</v>
      </c>
      <c r="D1071" s="1" t="s">
        <v>14</v>
      </c>
      <c r="E1071">
        <v>0</v>
      </c>
      <c r="F1071">
        <v>1</v>
      </c>
      <c r="G1071" s="2">
        <v>1255.8689999999999</v>
      </c>
      <c r="H1071">
        <v>0</v>
      </c>
      <c r="I1071" s="2">
        <v>0</v>
      </c>
      <c r="J1071">
        <v>0</v>
      </c>
      <c r="K1071" s="1">
        <f>IF(Слияние1[[#This Row],[продажи шт]]&gt;=0,(Слияние1[[#This Row],[продажи шт]]*Слияние1[[#This Row],[Себестоимость одного изделия]]),0)</f>
        <v>0</v>
      </c>
      <c r="L1071" s="2">
        <v>433.37249999999989</v>
      </c>
      <c r="M1071" s="2">
        <f>Слияние1[[#This Row],[продажи руб]]-Слияние1[[#This Row],[Себестоимость продаж]]</f>
        <v>0</v>
      </c>
      <c r="N1071" s="3">
        <f>IF(Слияние1[[#This Row],[Валовая прибыль, руб]]=0,0,Слияние1[[#This Row],[Валовая прибыль, руб]]/Слияние1[[#This Row],[продажи руб]])</f>
        <v>0</v>
      </c>
    </row>
    <row r="1072" spans="1:14" x14ac:dyDescent="0.3">
      <c r="A1072" s="1" t="s">
        <v>44</v>
      </c>
      <c r="B1072" s="1" t="s">
        <v>85</v>
      </c>
      <c r="C1072" s="1" t="s">
        <v>33</v>
      </c>
      <c r="D1072" s="1" t="s">
        <v>15</v>
      </c>
      <c r="E1072">
        <v>0</v>
      </c>
      <c r="F1072">
        <v>0</v>
      </c>
      <c r="G1072" s="2">
        <v>0</v>
      </c>
      <c r="H1072">
        <v>0</v>
      </c>
      <c r="I1072" s="2">
        <v>0</v>
      </c>
      <c r="J1072">
        <v>2</v>
      </c>
      <c r="K1072" s="1">
        <f>IF(Слияние1[[#This Row],[продажи шт]]&gt;=0,(Слияние1[[#This Row],[продажи шт]]*Слияние1[[#This Row],[Себестоимость одного изделия]]),0)</f>
        <v>0</v>
      </c>
      <c r="L1072" s="2">
        <v>433.37249999999989</v>
      </c>
      <c r="M1072" s="2">
        <f>Слияние1[[#This Row],[продажи руб]]-Слияние1[[#This Row],[Себестоимость продаж]]</f>
        <v>0</v>
      </c>
      <c r="N1072" s="3">
        <f>IF(Слияние1[[#This Row],[Валовая прибыль, руб]]=0,0,Слияние1[[#This Row],[Валовая прибыль, руб]]/Слияние1[[#This Row],[продажи руб]])</f>
        <v>0</v>
      </c>
    </row>
    <row r="1073" spans="1:14" x14ac:dyDescent="0.3">
      <c r="A1073" s="1" t="s">
        <v>44</v>
      </c>
      <c r="B1073" s="1" t="s">
        <v>85</v>
      </c>
      <c r="C1073" s="1" t="s">
        <v>33</v>
      </c>
      <c r="D1073" s="1" t="s">
        <v>13</v>
      </c>
      <c r="E1073">
        <v>0</v>
      </c>
      <c r="F1073">
        <v>2</v>
      </c>
      <c r="G1073" s="2">
        <v>1564.8510000000001</v>
      </c>
      <c r="H1073">
        <v>1</v>
      </c>
      <c r="I1073" s="2">
        <v>782.42549999999994</v>
      </c>
      <c r="J1073">
        <v>0</v>
      </c>
      <c r="K107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73" s="2">
        <v>433.37249999999989</v>
      </c>
      <c r="M1073" s="2">
        <f>Слияние1[[#This Row],[продажи руб]]-Слияние1[[#This Row],[Себестоимость продаж]]</f>
        <v>349.05300000000005</v>
      </c>
      <c r="N1073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74" spans="1:14" x14ac:dyDescent="0.3">
      <c r="A1074" s="1" t="s">
        <v>44</v>
      </c>
      <c r="B1074" s="1" t="s">
        <v>85</v>
      </c>
      <c r="C1074" s="1" t="s">
        <v>33</v>
      </c>
      <c r="D1074" s="1" t="s">
        <v>17</v>
      </c>
      <c r="E1074">
        <v>0</v>
      </c>
      <c r="F1074">
        <v>2</v>
      </c>
      <c r="G1074" s="2">
        <v>1564.8510000000001</v>
      </c>
      <c r="H1074">
        <v>1</v>
      </c>
      <c r="I1074" s="2">
        <v>782.42549999999994</v>
      </c>
      <c r="J1074">
        <v>0</v>
      </c>
      <c r="K107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74" s="2">
        <v>433.37249999999989</v>
      </c>
      <c r="M1074" s="2">
        <f>Слияние1[[#This Row],[продажи руб]]-Слияние1[[#This Row],[Себестоимость продаж]]</f>
        <v>349.05300000000005</v>
      </c>
      <c r="N1074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75" spans="1:14" x14ac:dyDescent="0.3">
      <c r="A1075" s="1" t="s">
        <v>44</v>
      </c>
      <c r="B1075" s="1" t="s">
        <v>85</v>
      </c>
      <c r="C1075" s="1" t="s">
        <v>33</v>
      </c>
      <c r="D1075" s="1" t="s">
        <v>18</v>
      </c>
      <c r="E1075">
        <v>1</v>
      </c>
      <c r="F1075">
        <v>0</v>
      </c>
      <c r="G1075" s="2">
        <v>0</v>
      </c>
      <c r="H1075">
        <v>0</v>
      </c>
      <c r="I1075" s="2">
        <v>0</v>
      </c>
      <c r="J1075">
        <v>0</v>
      </c>
      <c r="K1075" s="1">
        <f>IF(Слияние1[[#This Row],[продажи шт]]&gt;=0,(Слияние1[[#This Row],[продажи шт]]*Слияние1[[#This Row],[Себестоимость одного изделия]]),0)</f>
        <v>0</v>
      </c>
      <c r="L1075" s="2">
        <v>433.37249999999989</v>
      </c>
      <c r="M1075" s="2">
        <f>Слияние1[[#This Row],[продажи руб]]-Слияние1[[#This Row],[Себестоимость продаж]]</f>
        <v>0</v>
      </c>
      <c r="N1075" s="3">
        <f>IF(Слияние1[[#This Row],[Валовая прибыль, руб]]=0,0,Слияние1[[#This Row],[Валовая прибыль, руб]]/Слияние1[[#This Row],[продажи руб]])</f>
        <v>0</v>
      </c>
    </row>
    <row r="1076" spans="1:14" x14ac:dyDescent="0.3">
      <c r="A1076" s="1" t="s">
        <v>44</v>
      </c>
      <c r="B1076" s="1" t="s">
        <v>85</v>
      </c>
      <c r="C1076" s="1" t="s">
        <v>33</v>
      </c>
      <c r="D1076" s="1" t="s">
        <v>19</v>
      </c>
      <c r="E1076">
        <v>0</v>
      </c>
      <c r="F1076">
        <v>2</v>
      </c>
      <c r="G1076" s="2">
        <v>1710.6824999999999</v>
      </c>
      <c r="H1076">
        <v>1</v>
      </c>
      <c r="I1076" s="2">
        <v>782.42549999999994</v>
      </c>
      <c r="J1076">
        <v>0</v>
      </c>
      <c r="K107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76" s="2">
        <v>433.37249999999989</v>
      </c>
      <c r="M1076" s="2">
        <f>Слияние1[[#This Row],[продажи руб]]-Слияние1[[#This Row],[Себестоимость продаж]]</f>
        <v>349.05300000000005</v>
      </c>
      <c r="N1076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77" spans="1:14" x14ac:dyDescent="0.3">
      <c r="A1077" s="1" t="s">
        <v>44</v>
      </c>
      <c r="B1077" s="1" t="s">
        <v>85</v>
      </c>
      <c r="C1077" s="1" t="s">
        <v>46</v>
      </c>
      <c r="D1077" s="1" t="s">
        <v>13</v>
      </c>
      <c r="E1077">
        <v>0</v>
      </c>
      <c r="F1077">
        <v>12</v>
      </c>
      <c r="G1077" s="2">
        <v>11111.1965</v>
      </c>
      <c r="H1077">
        <v>4</v>
      </c>
      <c r="I1077" s="2">
        <v>3275.5335</v>
      </c>
      <c r="J1077">
        <v>1</v>
      </c>
      <c r="K1077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1077" s="2">
        <v>433.37249999999989</v>
      </c>
      <c r="M1077" s="2">
        <f>Слияние1[[#This Row],[продажи руб]]-Слияние1[[#This Row],[Себестоимость продаж]]</f>
        <v>1542.0435000000004</v>
      </c>
      <c r="N1077" s="3">
        <f>IF(Слияние1[[#This Row],[Валовая прибыль, руб]]=0,0,Слияние1[[#This Row],[Валовая прибыль, руб]]/Слияние1[[#This Row],[продажи руб]])</f>
        <v>0.47077628728266724</v>
      </c>
    </row>
    <row r="1078" spans="1:14" x14ac:dyDescent="0.3">
      <c r="A1078" s="1" t="s">
        <v>44</v>
      </c>
      <c r="B1078" s="1" t="s">
        <v>85</v>
      </c>
      <c r="C1078" s="1" t="s">
        <v>46</v>
      </c>
      <c r="D1078" s="1" t="s">
        <v>16</v>
      </c>
      <c r="E1078">
        <v>0</v>
      </c>
      <c r="F1078">
        <v>0</v>
      </c>
      <c r="G1078" s="2">
        <v>0</v>
      </c>
      <c r="H1078">
        <v>0</v>
      </c>
      <c r="I1078" s="2">
        <v>0</v>
      </c>
      <c r="J1078">
        <v>1</v>
      </c>
      <c r="K1078" s="1">
        <f>IF(Слияние1[[#This Row],[продажи шт]]&gt;=0,(Слияние1[[#This Row],[продажи шт]]*Слияние1[[#This Row],[Себестоимость одного изделия]]),0)</f>
        <v>0</v>
      </c>
      <c r="L1078" s="2">
        <v>433.37249999999989</v>
      </c>
      <c r="M1078" s="2">
        <f>Слияние1[[#This Row],[продажи руб]]-Слияние1[[#This Row],[Себестоимость продаж]]</f>
        <v>0</v>
      </c>
      <c r="N1078" s="3">
        <f>IF(Слияние1[[#This Row],[Валовая прибыль, руб]]=0,0,Слияние1[[#This Row],[Валовая прибыль, руб]]/Слияние1[[#This Row],[продажи руб]])</f>
        <v>0</v>
      </c>
    </row>
    <row r="1079" spans="1:14" x14ac:dyDescent="0.3">
      <c r="A1079" s="1" t="s">
        <v>44</v>
      </c>
      <c r="B1079" s="1" t="s">
        <v>85</v>
      </c>
      <c r="C1079" s="1" t="s">
        <v>46</v>
      </c>
      <c r="D1079" s="1" t="s">
        <v>18</v>
      </c>
      <c r="E1079">
        <v>0</v>
      </c>
      <c r="F1079">
        <v>0</v>
      </c>
      <c r="G1079" s="2">
        <v>0</v>
      </c>
      <c r="H1079">
        <v>0</v>
      </c>
      <c r="I1079" s="2">
        <v>0</v>
      </c>
      <c r="J1079">
        <v>2</v>
      </c>
      <c r="K1079" s="1">
        <f>IF(Слияние1[[#This Row],[продажи шт]]&gt;=0,(Слияние1[[#This Row],[продажи шт]]*Слияние1[[#This Row],[Себестоимость одного изделия]]),0)</f>
        <v>0</v>
      </c>
      <c r="L1079" s="2">
        <v>433.37249999999989</v>
      </c>
      <c r="M1079" s="2">
        <f>Слияние1[[#This Row],[продажи руб]]-Слияние1[[#This Row],[Себестоимость продаж]]</f>
        <v>0</v>
      </c>
      <c r="N1079" s="3">
        <f>IF(Слияние1[[#This Row],[Валовая прибыль, руб]]=0,0,Слияние1[[#This Row],[Валовая прибыль, руб]]/Слияние1[[#This Row],[продажи руб]])</f>
        <v>0</v>
      </c>
    </row>
    <row r="1080" spans="1:14" x14ac:dyDescent="0.3">
      <c r="A1080" s="1" t="s">
        <v>44</v>
      </c>
      <c r="B1080" s="1" t="s">
        <v>85</v>
      </c>
      <c r="C1080" s="1" t="s">
        <v>34</v>
      </c>
      <c r="D1080" s="1" t="s">
        <v>13</v>
      </c>
      <c r="E1080">
        <v>0</v>
      </c>
      <c r="F1080">
        <v>9</v>
      </c>
      <c r="G1080" s="2">
        <v>8483.0324999999993</v>
      </c>
      <c r="H1080">
        <v>3</v>
      </c>
      <c r="I1080" s="2">
        <v>2784.7710000000002</v>
      </c>
      <c r="J1080">
        <v>13</v>
      </c>
      <c r="K1080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1080" s="2">
        <v>433.37249999999989</v>
      </c>
      <c r="M1080" s="2">
        <f>Слияние1[[#This Row],[продажи руб]]-Слияние1[[#This Row],[Себестоимость продаж]]</f>
        <v>1484.6535000000006</v>
      </c>
      <c r="N1080" s="3">
        <f>IF(Слияние1[[#This Row],[Валовая прибыль, руб]]=0,0,Слияние1[[#This Row],[Валовая прибыль, руб]]/Слияние1[[#This Row],[продажи руб]])</f>
        <v>0.53313306551957074</v>
      </c>
    </row>
    <row r="1081" spans="1:14" x14ac:dyDescent="0.3">
      <c r="A1081" s="1" t="s">
        <v>44</v>
      </c>
      <c r="B1081" s="1" t="s">
        <v>85</v>
      </c>
      <c r="C1081" s="1" t="s">
        <v>34</v>
      </c>
      <c r="D1081" s="1" t="s">
        <v>14</v>
      </c>
      <c r="E1081">
        <v>0</v>
      </c>
      <c r="F1081">
        <v>1</v>
      </c>
      <c r="G1081" s="2">
        <v>1255.8689999999999</v>
      </c>
      <c r="H1081">
        <v>0</v>
      </c>
      <c r="I1081" s="2">
        <v>0</v>
      </c>
      <c r="J1081">
        <v>0</v>
      </c>
      <c r="K1081" s="1">
        <f>IF(Слияние1[[#This Row],[продажи шт]]&gt;=0,(Слияние1[[#This Row],[продажи шт]]*Слияние1[[#This Row],[Себестоимость одного изделия]]),0)</f>
        <v>0</v>
      </c>
      <c r="L1081" s="2">
        <v>433.37249999999989</v>
      </c>
      <c r="M1081" s="2">
        <f>Слияние1[[#This Row],[продажи руб]]-Слияние1[[#This Row],[Себестоимость продаж]]</f>
        <v>0</v>
      </c>
      <c r="N1081" s="3">
        <f>IF(Слияние1[[#This Row],[Валовая прибыль, руб]]=0,0,Слияние1[[#This Row],[Валовая прибыль, руб]]/Слияние1[[#This Row],[продажи руб]])</f>
        <v>0</v>
      </c>
    </row>
    <row r="1082" spans="1:14" x14ac:dyDescent="0.3">
      <c r="A1082" s="1" t="s">
        <v>44</v>
      </c>
      <c r="B1082" s="1" t="s">
        <v>85</v>
      </c>
      <c r="C1082" s="1" t="s">
        <v>34</v>
      </c>
      <c r="D1082" s="1" t="s">
        <v>32</v>
      </c>
      <c r="E1082">
        <v>0</v>
      </c>
      <c r="F1082">
        <v>0</v>
      </c>
      <c r="G1082" s="2">
        <v>0</v>
      </c>
      <c r="H1082">
        <v>0</v>
      </c>
      <c r="I1082" s="2">
        <v>0</v>
      </c>
      <c r="J1082">
        <v>0</v>
      </c>
      <c r="K1082" s="1">
        <f>IF(Слияние1[[#This Row],[продажи шт]]&gt;=0,(Слияние1[[#This Row],[продажи шт]]*Слияние1[[#This Row],[Себестоимость одного изделия]]),0)</f>
        <v>0</v>
      </c>
      <c r="L1082" s="2">
        <v>433.37249999999989</v>
      </c>
      <c r="M1082" s="2">
        <f>Слияние1[[#This Row],[продажи руб]]-Слияние1[[#This Row],[Себестоимость продаж]]</f>
        <v>0</v>
      </c>
      <c r="N1082" s="3">
        <f>IF(Слияние1[[#This Row],[Валовая прибыль, руб]]=0,0,Слияние1[[#This Row],[Валовая прибыль, руб]]/Слияние1[[#This Row],[продажи руб]])</f>
        <v>0</v>
      </c>
    </row>
    <row r="1083" spans="1:14" x14ac:dyDescent="0.3">
      <c r="A1083" s="1" t="s">
        <v>44</v>
      </c>
      <c r="B1083" s="1" t="s">
        <v>85</v>
      </c>
      <c r="C1083" s="1" t="s">
        <v>34</v>
      </c>
      <c r="D1083" s="1" t="s">
        <v>15</v>
      </c>
      <c r="E1083">
        <v>0</v>
      </c>
      <c r="F1083">
        <v>1</v>
      </c>
      <c r="G1083" s="2">
        <v>782.42549999999994</v>
      </c>
      <c r="H1083">
        <v>1</v>
      </c>
      <c r="I1083" s="2">
        <v>782.42549999999994</v>
      </c>
      <c r="J1083">
        <v>0</v>
      </c>
      <c r="K108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83" s="2">
        <v>433.37249999999989</v>
      </c>
      <c r="M1083" s="2">
        <f>Слияние1[[#This Row],[продажи руб]]-Слияние1[[#This Row],[Себестоимость продаж]]</f>
        <v>349.05300000000005</v>
      </c>
      <c r="N1083" s="3">
        <f>IF(Слияние1[[#This Row],[Валовая прибыль, руб]]=0,0,Слияние1[[#This Row],[Валовая прибыль, руб]]/Слияние1[[#This Row],[продажи руб]])</f>
        <v>0.44611659512630925</v>
      </c>
    </row>
    <row r="1084" spans="1:14" x14ac:dyDescent="0.3">
      <c r="A1084" s="1" t="s">
        <v>44</v>
      </c>
      <c r="B1084" s="1" t="s">
        <v>85</v>
      </c>
      <c r="C1084" s="1" t="s">
        <v>34</v>
      </c>
      <c r="D1084" s="1" t="s">
        <v>16</v>
      </c>
      <c r="E1084">
        <v>0</v>
      </c>
      <c r="F1084">
        <v>1</v>
      </c>
      <c r="G1084" s="2">
        <v>928.25699999999983</v>
      </c>
      <c r="H1084">
        <v>0</v>
      </c>
      <c r="I1084" s="2">
        <v>0</v>
      </c>
      <c r="J1084">
        <v>1</v>
      </c>
      <c r="K1084" s="1">
        <f>IF(Слияние1[[#This Row],[продажи шт]]&gt;=0,(Слияние1[[#This Row],[продажи шт]]*Слияние1[[#This Row],[Себестоимость одного изделия]]),0)</f>
        <v>0</v>
      </c>
      <c r="L1084" s="2">
        <v>433.37249999999989</v>
      </c>
      <c r="M1084" s="2">
        <f>Слияние1[[#This Row],[продажи руб]]-Слияние1[[#This Row],[Себестоимость продаж]]</f>
        <v>0</v>
      </c>
      <c r="N1084" s="3">
        <f>IF(Слияние1[[#This Row],[Валовая прибыль, руб]]=0,0,Слияние1[[#This Row],[Валовая прибыль, руб]]/Слияние1[[#This Row],[продажи руб]])</f>
        <v>0</v>
      </c>
    </row>
    <row r="1085" spans="1:14" x14ac:dyDescent="0.3">
      <c r="A1085" s="1" t="s">
        <v>44</v>
      </c>
      <c r="B1085" s="1" t="s">
        <v>85</v>
      </c>
      <c r="C1085" s="1" t="s">
        <v>34</v>
      </c>
      <c r="D1085" s="1" t="s">
        <v>13</v>
      </c>
      <c r="E1085">
        <v>0</v>
      </c>
      <c r="F1085">
        <v>0</v>
      </c>
      <c r="G1085" s="2">
        <v>0</v>
      </c>
      <c r="H1085">
        <v>0</v>
      </c>
      <c r="I1085" s="2">
        <v>0</v>
      </c>
      <c r="J1085">
        <v>0</v>
      </c>
      <c r="K1085" s="1">
        <f>IF(Слияние1[[#This Row],[продажи шт]]&gt;=0,(Слияние1[[#This Row],[продажи шт]]*Слияние1[[#This Row],[Себестоимость одного изделия]]),0)</f>
        <v>0</v>
      </c>
      <c r="L1085" s="2">
        <v>433.37249999999989</v>
      </c>
      <c r="M1085" s="2">
        <f>Слияние1[[#This Row],[продажи руб]]-Слияние1[[#This Row],[Себестоимость продаж]]</f>
        <v>0</v>
      </c>
      <c r="N1085" s="3">
        <f>IF(Слияние1[[#This Row],[Валовая прибыль, руб]]=0,0,Слияние1[[#This Row],[Валовая прибыль, руб]]/Слияние1[[#This Row],[продажи руб]])</f>
        <v>0</v>
      </c>
    </row>
    <row r="1086" spans="1:14" x14ac:dyDescent="0.3">
      <c r="A1086" s="1" t="s">
        <v>44</v>
      </c>
      <c r="B1086" s="1" t="s">
        <v>85</v>
      </c>
      <c r="C1086" s="1" t="s">
        <v>34</v>
      </c>
      <c r="D1086" s="1" t="s">
        <v>18</v>
      </c>
      <c r="E1086">
        <v>1</v>
      </c>
      <c r="F1086">
        <v>0</v>
      </c>
      <c r="G1086" s="2">
        <v>0</v>
      </c>
      <c r="H1086">
        <v>0</v>
      </c>
      <c r="I1086" s="2">
        <v>0</v>
      </c>
      <c r="J1086">
        <v>0</v>
      </c>
      <c r="K1086" s="1">
        <f>IF(Слияние1[[#This Row],[продажи шт]]&gt;=0,(Слияние1[[#This Row],[продажи шт]]*Слияние1[[#This Row],[Себестоимость одного изделия]]),0)</f>
        <v>0</v>
      </c>
      <c r="L1086" s="2">
        <v>433.37249999999989</v>
      </c>
      <c r="M1086" s="2">
        <f>Слияние1[[#This Row],[продажи руб]]-Слияние1[[#This Row],[Себестоимость продаж]]</f>
        <v>0</v>
      </c>
      <c r="N1086" s="3">
        <f>IF(Слияние1[[#This Row],[Валовая прибыль, руб]]=0,0,Слияние1[[#This Row],[Валовая прибыль, руб]]/Слияние1[[#This Row],[продажи руб]])</f>
        <v>0</v>
      </c>
    </row>
    <row r="1087" spans="1:14" x14ac:dyDescent="0.3">
      <c r="A1087" s="1" t="s">
        <v>44</v>
      </c>
      <c r="B1087" s="1" t="s">
        <v>85</v>
      </c>
      <c r="C1087" s="1" t="s">
        <v>34</v>
      </c>
      <c r="D1087" s="1" t="s">
        <v>19</v>
      </c>
      <c r="E1087">
        <v>0</v>
      </c>
      <c r="F1087">
        <v>1</v>
      </c>
      <c r="G1087" s="2">
        <v>928.25699999999983</v>
      </c>
      <c r="H1087">
        <v>1</v>
      </c>
      <c r="I1087" s="2">
        <v>928.25699999999983</v>
      </c>
      <c r="J1087">
        <v>0</v>
      </c>
      <c r="K1087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87" s="2">
        <v>433.37249999999989</v>
      </c>
      <c r="M1087" s="2">
        <f>Слияние1[[#This Row],[продажи руб]]-Слияние1[[#This Row],[Себестоимость продаж]]</f>
        <v>494.88449999999995</v>
      </c>
      <c r="N1087" s="3">
        <f>IF(Слияние1[[#This Row],[Валовая прибыль, руб]]=0,0,Слияние1[[#This Row],[Валовая прибыль, руб]]/Слияние1[[#This Row],[продажи руб]])</f>
        <v>0.53313306551957063</v>
      </c>
    </row>
    <row r="1088" spans="1:14" x14ac:dyDescent="0.3">
      <c r="A1088" s="1" t="s">
        <v>44</v>
      </c>
      <c r="B1088" s="1" t="s">
        <v>86</v>
      </c>
      <c r="C1088" s="1" t="s">
        <v>22</v>
      </c>
      <c r="D1088" s="1" t="s">
        <v>13</v>
      </c>
      <c r="E1088">
        <v>0</v>
      </c>
      <c r="F1088">
        <v>4</v>
      </c>
      <c r="G1088" s="2">
        <v>3797.483999999999</v>
      </c>
      <c r="H1088">
        <v>1</v>
      </c>
      <c r="I1088" s="2">
        <v>1173.9659999999999</v>
      </c>
      <c r="J1088">
        <v>0</v>
      </c>
      <c r="K1088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88" s="2">
        <v>433.37249999999989</v>
      </c>
      <c r="M1088" s="2">
        <f>Слияние1[[#This Row],[продажи руб]]-Слияние1[[#This Row],[Себестоимость продаж]]</f>
        <v>740.59349999999995</v>
      </c>
      <c r="N1088" s="3">
        <f>IF(Слияние1[[#This Row],[Валовая прибыль, руб]]=0,0,Слияние1[[#This Row],[Валовая прибыль, руб]]/Слияние1[[#This Row],[продажи руб]])</f>
        <v>0.6308474862133997</v>
      </c>
    </row>
    <row r="1089" spans="1:14" x14ac:dyDescent="0.3">
      <c r="A1089" s="1" t="s">
        <v>44</v>
      </c>
      <c r="B1089" s="1" t="s">
        <v>86</v>
      </c>
      <c r="C1089" s="1" t="s">
        <v>22</v>
      </c>
      <c r="D1089" s="1" t="s">
        <v>16</v>
      </c>
      <c r="E1089">
        <v>0</v>
      </c>
      <c r="F1089">
        <v>2</v>
      </c>
      <c r="G1089" s="2">
        <v>1531.4549999999999</v>
      </c>
      <c r="H1089">
        <v>2</v>
      </c>
      <c r="I1089" s="2">
        <v>1788.4110000000001</v>
      </c>
      <c r="J1089">
        <v>0</v>
      </c>
      <c r="K1089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1089" s="2">
        <v>433.37249999999989</v>
      </c>
      <c r="M1089" s="2">
        <f>Слияние1[[#This Row],[продажи руб]]-Слияние1[[#This Row],[Себестоимость продаж]]</f>
        <v>921.66600000000028</v>
      </c>
      <c r="N1089" s="3">
        <f>IF(Слияние1[[#This Row],[Валовая прибыль, руб]]=0,0,Слияние1[[#This Row],[Валовая прибыль, руб]]/Слияние1[[#This Row],[продажи руб]])</f>
        <v>0.51535469195839223</v>
      </c>
    </row>
    <row r="1090" spans="1:14" x14ac:dyDescent="0.3">
      <c r="A1090" s="1" t="s">
        <v>44</v>
      </c>
      <c r="B1090" s="1" t="s">
        <v>86</v>
      </c>
      <c r="C1090" s="1" t="s">
        <v>22</v>
      </c>
      <c r="D1090" s="1" t="s">
        <v>13</v>
      </c>
      <c r="E1090">
        <v>0</v>
      </c>
      <c r="F1090">
        <v>1</v>
      </c>
      <c r="G1090" s="2">
        <v>637.2494999999999</v>
      </c>
      <c r="H1090">
        <v>1</v>
      </c>
      <c r="I1090" s="2">
        <v>894.20550000000003</v>
      </c>
      <c r="J1090">
        <v>0</v>
      </c>
      <c r="K109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90" s="2">
        <v>433.37249999999989</v>
      </c>
      <c r="M1090" s="2">
        <f>Слияние1[[#This Row],[продажи руб]]-Слияние1[[#This Row],[Себестоимость продаж]]</f>
        <v>460.83300000000014</v>
      </c>
      <c r="N1090" s="3">
        <f>IF(Слияние1[[#This Row],[Валовая прибыль, руб]]=0,0,Слияние1[[#This Row],[Валовая прибыль, руб]]/Слияние1[[#This Row],[продажи руб]])</f>
        <v>0.51535469195839223</v>
      </c>
    </row>
    <row r="1091" spans="1:14" x14ac:dyDescent="0.3">
      <c r="A1091" s="1" t="s">
        <v>44</v>
      </c>
      <c r="B1091" s="1" t="s">
        <v>86</v>
      </c>
      <c r="C1091" s="1" t="s">
        <v>22</v>
      </c>
      <c r="D1091" s="1" t="s">
        <v>18</v>
      </c>
      <c r="E1091">
        <v>8</v>
      </c>
      <c r="F1091">
        <v>8</v>
      </c>
      <c r="G1091" s="2">
        <v>5097.9959999999992</v>
      </c>
      <c r="H1091">
        <v>4</v>
      </c>
      <c r="I1091" s="2">
        <v>2548.998</v>
      </c>
      <c r="J1091">
        <v>0</v>
      </c>
      <c r="K1091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1091" s="2">
        <v>433.37249999999989</v>
      </c>
      <c r="M1091" s="2">
        <f>Слияние1[[#This Row],[продажи руб]]-Слияние1[[#This Row],[Себестоимость продаж]]</f>
        <v>815.50800000000049</v>
      </c>
      <c r="N1091" s="3">
        <f>IF(Слияние1[[#This Row],[Валовая прибыль, руб]]=0,0,Слияние1[[#This Row],[Валовая прибыль, руб]]/Слияние1[[#This Row],[продажи руб]])</f>
        <v>0.31993277358397321</v>
      </c>
    </row>
    <row r="1092" spans="1:14" x14ac:dyDescent="0.3">
      <c r="A1092" s="1" t="s">
        <v>44</v>
      </c>
      <c r="B1092" s="1" t="s">
        <v>86</v>
      </c>
      <c r="C1092" s="1" t="s">
        <v>23</v>
      </c>
      <c r="D1092" s="1" t="s">
        <v>13</v>
      </c>
      <c r="E1092">
        <v>0</v>
      </c>
      <c r="F1092">
        <v>6</v>
      </c>
      <c r="G1092" s="2">
        <v>6024.3784999999998</v>
      </c>
      <c r="H1092">
        <v>4</v>
      </c>
      <c r="I1092" s="2">
        <v>3667.729499999999</v>
      </c>
      <c r="J1092">
        <v>0</v>
      </c>
      <c r="K1092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1092" s="2">
        <v>433.37249999999989</v>
      </c>
      <c r="M1092" s="2">
        <f>Слияние1[[#This Row],[продажи руб]]-Слияние1[[#This Row],[Себестоимость продаж]]</f>
        <v>1934.2394999999995</v>
      </c>
      <c r="N1092" s="3">
        <f>IF(Слияние1[[#This Row],[Валовая прибыль, руб]]=0,0,Слияние1[[#This Row],[Валовая прибыль, руб]]/Слияние1[[#This Row],[продажи руб]])</f>
        <v>0.52736699912030049</v>
      </c>
    </row>
    <row r="1093" spans="1:14" x14ac:dyDescent="0.3">
      <c r="A1093" s="1" t="s">
        <v>44</v>
      </c>
      <c r="B1093" s="1" t="s">
        <v>86</v>
      </c>
      <c r="C1093" s="1" t="s">
        <v>23</v>
      </c>
      <c r="D1093" s="1" t="s">
        <v>14</v>
      </c>
      <c r="E1093">
        <v>0</v>
      </c>
      <c r="F1093">
        <v>1</v>
      </c>
      <c r="G1093" s="2">
        <v>1010.16</v>
      </c>
      <c r="H1093">
        <v>1</v>
      </c>
      <c r="I1093" s="2">
        <v>1010.16</v>
      </c>
      <c r="J1093">
        <v>0</v>
      </c>
      <c r="K109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93" s="2">
        <v>433.37249999999989</v>
      </c>
      <c r="M1093" s="2">
        <f>Слияние1[[#This Row],[продажи руб]]-Слияние1[[#This Row],[Себестоимость продаж]]</f>
        <v>576.78750000000014</v>
      </c>
      <c r="N1093" s="3">
        <f>IF(Слияние1[[#This Row],[Валовая прибыль, руб]]=0,0,Слияние1[[#This Row],[Валовая прибыль, руб]]/Слияние1[[#This Row],[продажи руб]])</f>
        <v>0.5709862794012831</v>
      </c>
    </row>
    <row r="1094" spans="1:14" x14ac:dyDescent="0.3">
      <c r="A1094" s="1" t="s">
        <v>44</v>
      </c>
      <c r="B1094" s="1" t="s">
        <v>86</v>
      </c>
      <c r="C1094" s="1" t="s">
        <v>23</v>
      </c>
      <c r="D1094" s="1" t="s">
        <v>32</v>
      </c>
      <c r="E1094">
        <v>0</v>
      </c>
      <c r="F1094">
        <v>0</v>
      </c>
      <c r="G1094" s="2">
        <v>0</v>
      </c>
      <c r="H1094">
        <v>0</v>
      </c>
      <c r="I1094" s="2">
        <v>0</v>
      </c>
      <c r="J1094">
        <v>0</v>
      </c>
      <c r="K1094" s="1">
        <f>IF(Слияние1[[#This Row],[продажи шт]]&gt;=0,(Слияние1[[#This Row],[продажи шт]]*Слияние1[[#This Row],[Себестоимость одного изделия]]),0)</f>
        <v>0</v>
      </c>
      <c r="L1094" s="2">
        <v>433.37249999999989</v>
      </c>
      <c r="M1094" s="2">
        <f>Слияние1[[#This Row],[продажи руб]]-Слияние1[[#This Row],[Себестоимость продаж]]</f>
        <v>0</v>
      </c>
      <c r="N1094" s="3">
        <f>IF(Слияние1[[#This Row],[Валовая прибыль, руб]]=0,0,Слияние1[[#This Row],[Валовая прибыль, руб]]/Слияние1[[#This Row],[продажи руб]])</f>
        <v>0</v>
      </c>
    </row>
    <row r="1095" spans="1:14" x14ac:dyDescent="0.3">
      <c r="A1095" s="1" t="s">
        <v>44</v>
      </c>
      <c r="B1095" s="1" t="s">
        <v>86</v>
      </c>
      <c r="C1095" s="1" t="s">
        <v>23</v>
      </c>
      <c r="D1095" s="1" t="s">
        <v>15</v>
      </c>
      <c r="E1095">
        <v>0</v>
      </c>
      <c r="F1095">
        <v>1</v>
      </c>
      <c r="G1095" s="2">
        <v>1255.8689999999999</v>
      </c>
      <c r="H1095">
        <v>1</v>
      </c>
      <c r="I1095" s="2">
        <v>1181.9929999999999</v>
      </c>
      <c r="J1095">
        <v>0</v>
      </c>
      <c r="K109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95" s="2">
        <v>433.37249999999989</v>
      </c>
      <c r="M1095" s="2">
        <f>Слияние1[[#This Row],[продажи руб]]-Слияние1[[#This Row],[Себестоимость продаж]]</f>
        <v>748.62049999999999</v>
      </c>
      <c r="N1095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1096" spans="1:14" x14ac:dyDescent="0.3">
      <c r="A1096" s="1" t="s">
        <v>44</v>
      </c>
      <c r="B1096" s="1" t="s">
        <v>86</v>
      </c>
      <c r="C1096" s="1" t="s">
        <v>23</v>
      </c>
      <c r="D1096" s="1" t="s">
        <v>13</v>
      </c>
      <c r="E1096">
        <v>0</v>
      </c>
      <c r="F1096">
        <v>1</v>
      </c>
      <c r="G1096" s="2">
        <v>1255.8689999999999</v>
      </c>
      <c r="H1096">
        <v>0</v>
      </c>
      <c r="I1096" s="2">
        <v>0</v>
      </c>
      <c r="J1096">
        <v>0</v>
      </c>
      <c r="K1096" s="1">
        <f>IF(Слияние1[[#This Row],[продажи шт]]&gt;=0,(Слияние1[[#This Row],[продажи шт]]*Слияние1[[#This Row],[Себестоимость одного изделия]]),0)</f>
        <v>0</v>
      </c>
      <c r="L1096" s="2">
        <v>433.37249999999989</v>
      </c>
      <c r="M1096" s="2">
        <f>Слияние1[[#This Row],[продажи руб]]-Слияние1[[#This Row],[Себестоимость продаж]]</f>
        <v>0</v>
      </c>
      <c r="N1096" s="3">
        <f>IF(Слияние1[[#This Row],[Валовая прибыль, руб]]=0,0,Слияние1[[#This Row],[Валовая прибыль, руб]]/Слияние1[[#This Row],[продажи руб]])</f>
        <v>0</v>
      </c>
    </row>
    <row r="1097" spans="1:14" x14ac:dyDescent="0.3">
      <c r="A1097" s="1" t="s">
        <v>44</v>
      </c>
      <c r="B1097" s="1" t="s">
        <v>86</v>
      </c>
      <c r="C1097" s="1" t="s">
        <v>23</v>
      </c>
      <c r="D1097" s="1" t="s">
        <v>17</v>
      </c>
      <c r="E1097">
        <v>0</v>
      </c>
      <c r="F1097">
        <v>2</v>
      </c>
      <c r="G1097" s="2">
        <v>2184.8159999999998</v>
      </c>
      <c r="H1097">
        <v>0</v>
      </c>
      <c r="I1097" s="2">
        <v>0</v>
      </c>
      <c r="J1097">
        <v>0</v>
      </c>
      <c r="K1097" s="1">
        <f>IF(Слияние1[[#This Row],[продажи шт]]&gt;=0,(Слияние1[[#This Row],[продажи шт]]*Слияние1[[#This Row],[Себестоимость одного изделия]]),0)</f>
        <v>0</v>
      </c>
      <c r="L1097" s="2">
        <v>433.37249999999989</v>
      </c>
      <c r="M1097" s="2">
        <f>Слияние1[[#This Row],[продажи руб]]-Слияние1[[#This Row],[Себестоимость продаж]]</f>
        <v>0</v>
      </c>
      <c r="N1097" s="3">
        <f>IF(Слияние1[[#This Row],[Валовая прибыль, руб]]=0,0,Слияние1[[#This Row],[Валовая прибыль, руб]]/Слияние1[[#This Row],[продажи руб]])</f>
        <v>0</v>
      </c>
    </row>
    <row r="1098" spans="1:14" x14ac:dyDescent="0.3">
      <c r="A1098" s="1" t="s">
        <v>44</v>
      </c>
      <c r="B1098" s="1" t="s">
        <v>86</v>
      </c>
      <c r="C1098" s="1" t="s">
        <v>23</v>
      </c>
      <c r="D1098" s="1" t="s">
        <v>18</v>
      </c>
      <c r="E1098">
        <v>9</v>
      </c>
      <c r="F1098">
        <v>9</v>
      </c>
      <c r="G1098" s="2">
        <v>5735.2455</v>
      </c>
      <c r="H1098">
        <v>4</v>
      </c>
      <c r="I1098" s="2">
        <v>2548.998</v>
      </c>
      <c r="J1098">
        <v>0</v>
      </c>
      <c r="K1098" s="1">
        <f>IF(Слияние1[[#This Row],[продажи шт]]&gt;=0,(Слияние1[[#This Row],[продажи шт]]*Слияние1[[#This Row],[Себестоимость одного изделия]]),0)</f>
        <v>1733.4899999999996</v>
      </c>
      <c r="L1098" s="2">
        <v>433.37249999999989</v>
      </c>
      <c r="M1098" s="2">
        <f>Слияние1[[#This Row],[продажи руб]]-Слияние1[[#This Row],[Себестоимость продаж]]</f>
        <v>815.50800000000049</v>
      </c>
      <c r="N1098" s="3">
        <f>IF(Слияние1[[#This Row],[Валовая прибыль, руб]]=0,0,Слияние1[[#This Row],[Валовая прибыль, руб]]/Слияние1[[#This Row],[продажи руб]])</f>
        <v>0.31993277358397321</v>
      </c>
    </row>
    <row r="1099" spans="1:14" x14ac:dyDescent="0.3">
      <c r="A1099" s="1" t="s">
        <v>44</v>
      </c>
      <c r="B1099" s="1" t="s">
        <v>86</v>
      </c>
      <c r="C1099" s="1" t="s">
        <v>23</v>
      </c>
      <c r="D1099" s="1" t="s">
        <v>19</v>
      </c>
      <c r="E1099">
        <v>0</v>
      </c>
      <c r="F1099">
        <v>1</v>
      </c>
      <c r="G1099" s="2">
        <v>1255.8689999999999</v>
      </c>
      <c r="H1099">
        <v>1</v>
      </c>
      <c r="I1099" s="2">
        <v>1255.8689999999999</v>
      </c>
      <c r="J1099">
        <v>0</v>
      </c>
      <c r="K109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099" s="2">
        <v>433.37249999999989</v>
      </c>
      <c r="M1099" s="2">
        <f>Слияние1[[#This Row],[продажи руб]]-Слияние1[[#This Row],[Себестоимость продаж]]</f>
        <v>822.49649999999997</v>
      </c>
      <c r="N1099" s="3">
        <f>IF(Слияние1[[#This Row],[Валовая прибыль, руб]]=0,0,Слияние1[[#This Row],[Валовая прибыль, руб]]/Слияние1[[#This Row],[продажи руб]])</f>
        <v>0.65492220924316158</v>
      </c>
    </row>
    <row r="1100" spans="1:14" x14ac:dyDescent="0.3">
      <c r="A1100" s="1" t="s">
        <v>44</v>
      </c>
      <c r="B1100" s="1" t="s">
        <v>86</v>
      </c>
      <c r="C1100" s="1" t="s">
        <v>24</v>
      </c>
      <c r="D1100" s="1" t="s">
        <v>13</v>
      </c>
      <c r="E1100">
        <v>0</v>
      </c>
      <c r="F1100">
        <v>4</v>
      </c>
      <c r="G1100" s="2">
        <v>3839.5625</v>
      </c>
      <c r="H1100">
        <v>1</v>
      </c>
      <c r="I1100" s="2">
        <v>473.44349999999997</v>
      </c>
      <c r="J1100">
        <v>0</v>
      </c>
      <c r="K110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00" s="2">
        <v>433.37249999999989</v>
      </c>
      <c r="M1100" s="2">
        <f>Слияние1[[#This Row],[продажи руб]]-Слияние1[[#This Row],[Себестоимость продаж]]</f>
        <v>40.071000000000083</v>
      </c>
      <c r="N1100" s="3">
        <f>IF(Слияние1[[#This Row],[Валовая прибыль, руб]]=0,0,Слияние1[[#This Row],[Валовая прибыль, руб]]/Слияние1[[#This Row],[продажи руб]])</f>
        <v>8.4637343209908011E-2</v>
      </c>
    </row>
    <row r="1101" spans="1:14" x14ac:dyDescent="0.3">
      <c r="A1101" s="1" t="s">
        <v>44</v>
      </c>
      <c r="B1101" s="1" t="s">
        <v>86</v>
      </c>
      <c r="C1101" s="1" t="s">
        <v>24</v>
      </c>
      <c r="D1101" s="1" t="s">
        <v>14</v>
      </c>
      <c r="E1101">
        <v>0</v>
      </c>
      <c r="F1101">
        <v>1</v>
      </c>
      <c r="G1101" s="2">
        <v>894.20550000000003</v>
      </c>
      <c r="H1101">
        <v>2</v>
      </c>
      <c r="I1101" s="2">
        <v>2068.1714999999999</v>
      </c>
      <c r="J1101">
        <v>0</v>
      </c>
      <c r="K1101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1101" s="2">
        <v>433.37249999999989</v>
      </c>
      <c r="M1101" s="2">
        <f>Слияние1[[#This Row],[продажи руб]]-Слияние1[[#This Row],[Себестоимость продаж]]</f>
        <v>1201.4265</v>
      </c>
      <c r="N1101" s="3">
        <f>IF(Слияние1[[#This Row],[Валовая прибыль, руб]]=0,0,Слияние1[[#This Row],[Валовая прибыль, руб]]/Слияние1[[#This Row],[продажи руб]])</f>
        <v>0.58091241466193688</v>
      </c>
    </row>
    <row r="1102" spans="1:14" x14ac:dyDescent="0.3">
      <c r="A1102" s="1" t="s">
        <v>44</v>
      </c>
      <c r="B1102" s="1" t="s">
        <v>86</v>
      </c>
      <c r="C1102" s="1" t="s">
        <v>24</v>
      </c>
      <c r="D1102" s="1" t="s">
        <v>15</v>
      </c>
      <c r="E1102">
        <v>0</v>
      </c>
      <c r="F1102">
        <v>1</v>
      </c>
      <c r="G1102" s="2">
        <v>1010.16</v>
      </c>
      <c r="H1102">
        <v>1</v>
      </c>
      <c r="I1102" s="2">
        <v>1010.16</v>
      </c>
      <c r="J1102">
        <v>0</v>
      </c>
      <c r="K110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02" s="2">
        <v>433.37249999999989</v>
      </c>
      <c r="M1102" s="2">
        <f>Слияние1[[#This Row],[продажи руб]]-Слияние1[[#This Row],[Себестоимость продаж]]</f>
        <v>576.78750000000014</v>
      </c>
      <c r="N1102" s="3">
        <f>IF(Слияние1[[#This Row],[Валовая прибыль, руб]]=0,0,Слияние1[[#This Row],[Валовая прибыль, руб]]/Слияние1[[#This Row],[продажи руб]])</f>
        <v>0.5709862794012831</v>
      </c>
    </row>
    <row r="1103" spans="1:14" x14ac:dyDescent="0.3">
      <c r="A1103" s="1" t="s">
        <v>44</v>
      </c>
      <c r="B1103" s="1" t="s">
        <v>86</v>
      </c>
      <c r="C1103" s="1" t="s">
        <v>24</v>
      </c>
      <c r="D1103" s="1" t="s">
        <v>16</v>
      </c>
      <c r="E1103">
        <v>0</v>
      </c>
      <c r="F1103">
        <v>1</v>
      </c>
      <c r="G1103" s="2">
        <v>1010.16</v>
      </c>
      <c r="H1103">
        <v>1</v>
      </c>
      <c r="I1103" s="2">
        <v>1010.16</v>
      </c>
      <c r="J1103">
        <v>0</v>
      </c>
      <c r="K1103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03" s="2">
        <v>433.37249999999989</v>
      </c>
      <c r="M1103" s="2">
        <f>Слияние1[[#This Row],[продажи руб]]-Слияние1[[#This Row],[Себестоимость продаж]]</f>
        <v>576.78750000000014</v>
      </c>
      <c r="N1103" s="3">
        <f>IF(Слияние1[[#This Row],[Валовая прибыль, руб]]=0,0,Слияние1[[#This Row],[Валовая прибыль, руб]]/Слияние1[[#This Row],[продажи руб]])</f>
        <v>0.5709862794012831</v>
      </c>
    </row>
    <row r="1104" spans="1:14" x14ac:dyDescent="0.3">
      <c r="A1104" s="1" t="s">
        <v>44</v>
      </c>
      <c r="B1104" s="1" t="s">
        <v>86</v>
      </c>
      <c r="C1104" s="1" t="s">
        <v>24</v>
      </c>
      <c r="D1104" s="1" t="s">
        <v>17</v>
      </c>
      <c r="E1104">
        <v>0</v>
      </c>
      <c r="F1104">
        <v>1</v>
      </c>
      <c r="G1104" s="2">
        <v>1010.16</v>
      </c>
      <c r="H1104">
        <v>1</v>
      </c>
      <c r="I1104" s="2">
        <v>1010.16</v>
      </c>
      <c r="J1104">
        <v>0</v>
      </c>
      <c r="K110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04" s="2">
        <v>433.37249999999989</v>
      </c>
      <c r="M1104" s="2">
        <f>Слияние1[[#This Row],[продажи руб]]-Слияние1[[#This Row],[Себестоимость продаж]]</f>
        <v>576.78750000000014</v>
      </c>
      <c r="N1104" s="3">
        <f>IF(Слияние1[[#This Row],[Валовая прибыль, руб]]=0,0,Слияние1[[#This Row],[Валовая прибыль, руб]]/Слияние1[[#This Row],[продажи руб]])</f>
        <v>0.5709862794012831</v>
      </c>
    </row>
    <row r="1105" spans="1:14" x14ac:dyDescent="0.3">
      <c r="A1105" s="1" t="s">
        <v>44</v>
      </c>
      <c r="B1105" s="1" t="s">
        <v>86</v>
      </c>
      <c r="C1105" s="1" t="s">
        <v>24</v>
      </c>
      <c r="D1105" s="1" t="s">
        <v>18</v>
      </c>
      <c r="E1105">
        <v>9</v>
      </c>
      <c r="F1105">
        <v>8</v>
      </c>
      <c r="G1105" s="2">
        <v>5097.9959999999992</v>
      </c>
      <c r="H1105">
        <v>6</v>
      </c>
      <c r="I1105" s="2">
        <v>3823.4969999999998</v>
      </c>
      <c r="J1105">
        <v>0</v>
      </c>
      <c r="K1105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1105" s="2">
        <v>433.37249999999989</v>
      </c>
      <c r="M1105" s="2">
        <f>Слияние1[[#This Row],[продажи руб]]-Слияние1[[#This Row],[Себестоимость продаж]]</f>
        <v>1223.2620000000006</v>
      </c>
      <c r="N1105" s="3">
        <f>IF(Слияние1[[#This Row],[Валовая прибыль, руб]]=0,0,Слияние1[[#This Row],[Валовая прибыль, руб]]/Слияние1[[#This Row],[продажи руб]])</f>
        <v>0.31993277358397315</v>
      </c>
    </row>
    <row r="1106" spans="1:14" x14ac:dyDescent="0.3">
      <c r="A1106" s="1" t="s">
        <v>44</v>
      </c>
      <c r="B1106" s="1" t="s">
        <v>86</v>
      </c>
      <c r="C1106" s="1" t="s">
        <v>24</v>
      </c>
      <c r="D1106" s="1" t="s">
        <v>19</v>
      </c>
      <c r="E1106">
        <v>0</v>
      </c>
      <c r="F1106">
        <v>1</v>
      </c>
      <c r="G1106" s="2">
        <v>637.2494999999999</v>
      </c>
      <c r="H1106">
        <v>1</v>
      </c>
      <c r="I1106" s="2">
        <v>637.2494999999999</v>
      </c>
      <c r="J1106">
        <v>0</v>
      </c>
      <c r="K1106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06" s="2">
        <v>433.37249999999989</v>
      </c>
      <c r="M1106" s="2">
        <f>Слияние1[[#This Row],[продажи руб]]-Слияние1[[#This Row],[Себестоимость продаж]]</f>
        <v>203.87700000000001</v>
      </c>
      <c r="N1106" s="3">
        <f>IF(Слияние1[[#This Row],[Валовая прибыль, руб]]=0,0,Слияние1[[#This Row],[Валовая прибыль, руб]]/Слияние1[[#This Row],[продажи руб]])</f>
        <v>0.31993277358397304</v>
      </c>
    </row>
    <row r="1107" spans="1:14" x14ac:dyDescent="0.3">
      <c r="A1107" s="1" t="s">
        <v>44</v>
      </c>
      <c r="B1107" s="1" t="s">
        <v>86</v>
      </c>
      <c r="C1107" s="1" t="s">
        <v>25</v>
      </c>
      <c r="D1107" s="1" t="s">
        <v>13</v>
      </c>
      <c r="E1107">
        <v>0</v>
      </c>
      <c r="F1107">
        <v>7</v>
      </c>
      <c r="G1107" s="2">
        <v>7576.3379999999997</v>
      </c>
      <c r="H1107">
        <v>3</v>
      </c>
      <c r="I1107" s="2">
        <v>3521.8980000000001</v>
      </c>
      <c r="J1107">
        <v>0</v>
      </c>
      <c r="K1107" s="1">
        <f>IF(Слияние1[[#This Row],[продажи шт]]&gt;=0,(Слияние1[[#This Row],[продажи шт]]*Слияние1[[#This Row],[Себестоимость одного изделия]]),0)</f>
        <v>1300.1174999999996</v>
      </c>
      <c r="L1107" s="2">
        <v>433.37249999999989</v>
      </c>
      <c r="M1107" s="2">
        <f>Слияние1[[#This Row],[продажи руб]]-Слияние1[[#This Row],[Себестоимость продаж]]</f>
        <v>2221.7805000000008</v>
      </c>
      <c r="N1107" s="3">
        <f>IF(Слияние1[[#This Row],[Валовая прибыль, руб]]=0,0,Слияние1[[#This Row],[Валовая прибыль, руб]]/Слияние1[[#This Row],[продажи руб]])</f>
        <v>0.63084748621339992</v>
      </c>
    </row>
    <row r="1108" spans="1:14" x14ac:dyDescent="0.3">
      <c r="A1108" s="1" t="s">
        <v>44</v>
      </c>
      <c r="B1108" s="1" t="s">
        <v>86</v>
      </c>
      <c r="C1108" s="1" t="s">
        <v>25</v>
      </c>
      <c r="D1108" s="1" t="s">
        <v>14</v>
      </c>
      <c r="E1108">
        <v>0</v>
      </c>
      <c r="F1108">
        <v>1</v>
      </c>
      <c r="G1108" s="2">
        <v>894.20550000000003</v>
      </c>
      <c r="H1108">
        <v>0</v>
      </c>
      <c r="I1108" s="2">
        <v>0</v>
      </c>
      <c r="J1108">
        <v>0</v>
      </c>
      <c r="K1108" s="1">
        <f>IF(Слияние1[[#This Row],[продажи шт]]&gt;=0,(Слияние1[[#This Row],[продажи шт]]*Слияние1[[#This Row],[Себестоимость одного изделия]]),0)</f>
        <v>0</v>
      </c>
      <c r="L1108" s="2">
        <v>433.37249999999989</v>
      </c>
      <c r="M1108" s="2">
        <f>Слияние1[[#This Row],[продажи руб]]-Слияние1[[#This Row],[Себестоимость продаж]]</f>
        <v>0</v>
      </c>
      <c r="N1108" s="3">
        <f>IF(Слияние1[[#This Row],[Валовая прибыль, руб]]=0,0,Слияние1[[#This Row],[Валовая прибыль, руб]]/Слияние1[[#This Row],[продажи руб]])</f>
        <v>0</v>
      </c>
    </row>
    <row r="1109" spans="1:14" x14ac:dyDescent="0.3">
      <c r="A1109" s="1" t="s">
        <v>44</v>
      </c>
      <c r="B1109" s="1" t="s">
        <v>86</v>
      </c>
      <c r="C1109" s="1" t="s">
        <v>25</v>
      </c>
      <c r="D1109" s="1" t="s">
        <v>16</v>
      </c>
      <c r="E1109">
        <v>0</v>
      </c>
      <c r="F1109">
        <v>3</v>
      </c>
      <c r="G1109" s="2">
        <v>3202.3130000000001</v>
      </c>
      <c r="H1109">
        <v>1</v>
      </c>
      <c r="I1109" s="2">
        <v>1010.16</v>
      </c>
      <c r="J1109">
        <v>0</v>
      </c>
      <c r="K110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09" s="2">
        <v>433.37249999999989</v>
      </c>
      <c r="M1109" s="2">
        <f>Слияние1[[#This Row],[продажи руб]]-Слияние1[[#This Row],[Себестоимость продаж]]</f>
        <v>576.78750000000014</v>
      </c>
      <c r="N1109" s="3">
        <f>IF(Слияние1[[#This Row],[Валовая прибыль, руб]]=0,0,Слияние1[[#This Row],[Валовая прибыль, руб]]/Слияние1[[#This Row],[продажи руб]])</f>
        <v>0.5709862794012831</v>
      </c>
    </row>
    <row r="1110" spans="1:14" x14ac:dyDescent="0.3">
      <c r="A1110" s="1" t="s">
        <v>44</v>
      </c>
      <c r="B1110" s="1" t="s">
        <v>86</v>
      </c>
      <c r="C1110" s="1" t="s">
        <v>25</v>
      </c>
      <c r="D1110" s="1" t="s">
        <v>13</v>
      </c>
      <c r="E1110">
        <v>0</v>
      </c>
      <c r="F1110">
        <v>3</v>
      </c>
      <c r="G1110" s="2">
        <v>3405.9434999999999</v>
      </c>
      <c r="H1110">
        <v>2</v>
      </c>
      <c r="I1110" s="2">
        <v>2150.0745000000002</v>
      </c>
      <c r="J1110">
        <v>0</v>
      </c>
      <c r="K1110" s="1">
        <f>IF(Слияние1[[#This Row],[продажи шт]]&gt;=0,(Слияние1[[#This Row],[продажи шт]]*Слияние1[[#This Row],[Себестоимость одного изделия]]),0)</f>
        <v>866.74499999999978</v>
      </c>
      <c r="L1110" s="2">
        <v>433.37249999999989</v>
      </c>
      <c r="M1110" s="2">
        <f>Слияние1[[#This Row],[продажи руб]]-Слияние1[[#This Row],[Себестоимость продаж]]</f>
        <v>1283.3295000000003</v>
      </c>
      <c r="N1110" s="3">
        <f>IF(Слияние1[[#This Row],[Валовая прибыль, руб]]=0,0,Слияние1[[#This Row],[Валовая прибыль, руб]]/Слияние1[[#This Row],[продажи руб]])</f>
        <v>0.5968767593867097</v>
      </c>
    </row>
    <row r="1111" spans="1:14" x14ac:dyDescent="0.3">
      <c r="A1111" s="1" t="s">
        <v>44</v>
      </c>
      <c r="B1111" s="1" t="s">
        <v>86</v>
      </c>
      <c r="C1111" s="1" t="s">
        <v>25</v>
      </c>
      <c r="D1111" s="1" t="s">
        <v>17</v>
      </c>
      <c r="E1111">
        <v>0</v>
      </c>
      <c r="F1111">
        <v>0</v>
      </c>
      <c r="G1111" s="2">
        <v>0</v>
      </c>
      <c r="H1111">
        <v>0</v>
      </c>
      <c r="I1111" s="2">
        <v>0</v>
      </c>
      <c r="J1111">
        <v>0</v>
      </c>
      <c r="K1111" s="1">
        <f>IF(Слияние1[[#This Row],[продажи шт]]&gt;=0,(Слияние1[[#This Row],[продажи шт]]*Слияние1[[#This Row],[Себестоимость одного изделия]]),0)</f>
        <v>0</v>
      </c>
      <c r="L1111" s="2">
        <v>433.37249999999989</v>
      </c>
      <c r="M1111" s="2">
        <f>Слияние1[[#This Row],[продажи руб]]-Слияние1[[#This Row],[Себестоимость продаж]]</f>
        <v>0</v>
      </c>
      <c r="N1111" s="3">
        <f>IF(Слияние1[[#This Row],[Валовая прибыль, руб]]=0,0,Слияние1[[#This Row],[Валовая прибыль, руб]]/Слияние1[[#This Row],[продажи руб]])</f>
        <v>0</v>
      </c>
    </row>
    <row r="1112" spans="1:14" x14ac:dyDescent="0.3">
      <c r="A1112" s="1" t="s">
        <v>44</v>
      </c>
      <c r="B1112" s="1" t="s">
        <v>86</v>
      </c>
      <c r="C1112" s="1" t="s">
        <v>25</v>
      </c>
      <c r="D1112" s="1" t="s">
        <v>18</v>
      </c>
      <c r="E1112">
        <v>9</v>
      </c>
      <c r="F1112">
        <v>11</v>
      </c>
      <c r="G1112" s="2">
        <v>8165.7704999999996</v>
      </c>
      <c r="H1112">
        <v>6</v>
      </c>
      <c r="I1112" s="2">
        <v>3823.4969999999998</v>
      </c>
      <c r="J1112">
        <v>0</v>
      </c>
      <c r="K1112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1112" s="2">
        <v>433.37249999999989</v>
      </c>
      <c r="M1112" s="2">
        <f>Слияние1[[#This Row],[продажи руб]]-Слияние1[[#This Row],[Себестоимость продаж]]</f>
        <v>1223.2620000000006</v>
      </c>
      <c r="N1112" s="3">
        <f>IF(Слияние1[[#This Row],[Валовая прибыль, руб]]=0,0,Слияние1[[#This Row],[Валовая прибыль, руб]]/Слияние1[[#This Row],[продажи руб]])</f>
        <v>0.31993277358397315</v>
      </c>
    </row>
    <row r="1113" spans="1:14" x14ac:dyDescent="0.3">
      <c r="A1113" s="1" t="s">
        <v>44</v>
      </c>
      <c r="B1113" s="1" t="s">
        <v>86</v>
      </c>
      <c r="C1113" s="1" t="s">
        <v>25</v>
      </c>
      <c r="D1113" s="1" t="s">
        <v>19</v>
      </c>
      <c r="E1113">
        <v>0</v>
      </c>
      <c r="F1113">
        <v>1</v>
      </c>
      <c r="G1113" s="2">
        <v>1010.16</v>
      </c>
      <c r="H1113">
        <v>0</v>
      </c>
      <c r="I1113" s="2">
        <v>0</v>
      </c>
      <c r="J1113">
        <v>0</v>
      </c>
      <c r="K1113" s="1">
        <f>IF(Слияние1[[#This Row],[продажи шт]]&gt;=0,(Слияние1[[#This Row],[продажи шт]]*Слияние1[[#This Row],[Себестоимость одного изделия]]),0)</f>
        <v>0</v>
      </c>
      <c r="L1113" s="2">
        <v>433.37249999999989</v>
      </c>
      <c r="M1113" s="2">
        <f>Слияние1[[#This Row],[продажи руб]]-Слияние1[[#This Row],[Себестоимость продаж]]</f>
        <v>0</v>
      </c>
      <c r="N1113" s="3">
        <f>IF(Слияние1[[#This Row],[Валовая прибыль, руб]]=0,0,Слияние1[[#This Row],[Валовая прибыль, руб]]/Слияние1[[#This Row],[продажи руб]])</f>
        <v>0</v>
      </c>
    </row>
    <row r="1114" spans="1:14" x14ac:dyDescent="0.3">
      <c r="A1114" s="1" t="s">
        <v>44</v>
      </c>
      <c r="B1114" s="1" t="s">
        <v>86</v>
      </c>
      <c r="C1114" s="1" t="s">
        <v>26</v>
      </c>
      <c r="D1114" s="1" t="s">
        <v>13</v>
      </c>
      <c r="E1114">
        <v>0</v>
      </c>
      <c r="F1114">
        <v>3</v>
      </c>
      <c r="G1114" s="2">
        <v>2914.5255000000002</v>
      </c>
      <c r="H1114">
        <v>1</v>
      </c>
      <c r="I1114" s="2">
        <v>894.20550000000003</v>
      </c>
      <c r="J1114">
        <v>0</v>
      </c>
      <c r="K1114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14" s="2">
        <v>433.37249999999989</v>
      </c>
      <c r="M1114" s="2">
        <f>Слияние1[[#This Row],[продажи руб]]-Слияние1[[#This Row],[Себестоимость продаж]]</f>
        <v>460.83300000000014</v>
      </c>
      <c r="N1114" s="3">
        <f>IF(Слияние1[[#This Row],[Валовая прибыль, руб]]=0,0,Слияние1[[#This Row],[Валовая прибыль, руб]]/Слияние1[[#This Row],[продажи руб]])</f>
        <v>0.51535469195839223</v>
      </c>
    </row>
    <row r="1115" spans="1:14" x14ac:dyDescent="0.3">
      <c r="A1115" s="1" t="s">
        <v>44</v>
      </c>
      <c r="B1115" s="1" t="s">
        <v>86</v>
      </c>
      <c r="C1115" s="1" t="s">
        <v>26</v>
      </c>
      <c r="D1115" s="1" t="s">
        <v>14</v>
      </c>
      <c r="E1115">
        <v>0</v>
      </c>
      <c r="F1115">
        <v>1</v>
      </c>
      <c r="G1115" s="2">
        <v>1010.16</v>
      </c>
      <c r="H1115">
        <v>1</v>
      </c>
      <c r="I1115" s="2">
        <v>1010.16</v>
      </c>
      <c r="J1115">
        <v>0</v>
      </c>
      <c r="K111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15" s="2">
        <v>433.37249999999989</v>
      </c>
      <c r="M1115" s="2">
        <f>Слияние1[[#This Row],[продажи руб]]-Слияние1[[#This Row],[Себестоимость продаж]]</f>
        <v>576.78750000000014</v>
      </c>
      <c r="N1115" s="3">
        <f>IF(Слияние1[[#This Row],[Валовая прибыль, руб]]=0,0,Слияние1[[#This Row],[Валовая прибыль, руб]]/Слияние1[[#This Row],[продажи руб]])</f>
        <v>0.5709862794012831</v>
      </c>
    </row>
    <row r="1116" spans="1:14" x14ac:dyDescent="0.3">
      <c r="A1116" s="1" t="s">
        <v>44</v>
      </c>
      <c r="B1116" s="1" t="s">
        <v>86</v>
      </c>
      <c r="C1116" s="1" t="s">
        <v>27</v>
      </c>
      <c r="D1116" s="1" t="s">
        <v>13</v>
      </c>
      <c r="E1116">
        <v>0</v>
      </c>
      <c r="F1116">
        <v>2</v>
      </c>
      <c r="G1116" s="2">
        <v>2503.9409999999998</v>
      </c>
      <c r="H1116">
        <v>0</v>
      </c>
      <c r="I1116" s="2">
        <v>0</v>
      </c>
      <c r="J1116">
        <v>1</v>
      </c>
      <c r="K1116" s="1">
        <f>IF(Слияние1[[#This Row],[продажи шт]]&gt;=0,(Слияние1[[#This Row],[продажи шт]]*Слияние1[[#This Row],[Себестоимость одного изделия]]),0)</f>
        <v>0</v>
      </c>
      <c r="L1116" s="2">
        <v>433.37249999999989</v>
      </c>
      <c r="M1116" s="2">
        <f>Слияние1[[#This Row],[продажи руб]]-Слияние1[[#This Row],[Себестоимость продаж]]</f>
        <v>0</v>
      </c>
      <c r="N1116" s="3">
        <f>IF(Слияние1[[#This Row],[Валовая прибыль, руб]]=0,0,Слияние1[[#This Row],[Валовая прибыль, руб]]/Слияние1[[#This Row],[продажи руб]])</f>
        <v>0</v>
      </c>
    </row>
    <row r="1117" spans="1:14" x14ac:dyDescent="0.3">
      <c r="A1117" s="1" t="s">
        <v>44</v>
      </c>
      <c r="B1117" s="1" t="s">
        <v>86</v>
      </c>
      <c r="C1117" s="1" t="s">
        <v>27</v>
      </c>
      <c r="D1117" s="1" t="s">
        <v>14</v>
      </c>
      <c r="E1117">
        <v>0</v>
      </c>
      <c r="F1117">
        <v>1</v>
      </c>
      <c r="G1117" s="2">
        <v>1010.16</v>
      </c>
      <c r="H1117">
        <v>0</v>
      </c>
      <c r="I1117" s="2">
        <v>0</v>
      </c>
      <c r="J1117">
        <v>0</v>
      </c>
      <c r="K1117" s="1">
        <f>IF(Слияние1[[#This Row],[продажи шт]]&gt;=0,(Слияние1[[#This Row],[продажи шт]]*Слияние1[[#This Row],[Себестоимость одного изделия]]),0)</f>
        <v>0</v>
      </c>
      <c r="L1117" s="2">
        <v>433.37249999999989</v>
      </c>
      <c r="M1117" s="2">
        <f>Слияние1[[#This Row],[продажи руб]]-Слияние1[[#This Row],[Себестоимость продаж]]</f>
        <v>0</v>
      </c>
      <c r="N1117" s="3">
        <f>IF(Слияние1[[#This Row],[Валовая прибыль, руб]]=0,0,Слияние1[[#This Row],[Валовая прибыль, руб]]/Слияние1[[#This Row],[продажи руб]])</f>
        <v>0</v>
      </c>
    </row>
    <row r="1118" spans="1:14" x14ac:dyDescent="0.3">
      <c r="A1118" s="1" t="s">
        <v>44</v>
      </c>
      <c r="B1118" s="1" t="s">
        <v>86</v>
      </c>
      <c r="C1118" s="1" t="s">
        <v>27</v>
      </c>
      <c r="D1118" s="1" t="s">
        <v>15</v>
      </c>
      <c r="E1118">
        <v>0</v>
      </c>
      <c r="F1118">
        <v>1</v>
      </c>
      <c r="G1118" s="2">
        <v>1255.8689999999999</v>
      </c>
      <c r="H1118">
        <v>0</v>
      </c>
      <c r="I1118" s="2">
        <v>0</v>
      </c>
      <c r="J1118">
        <v>0</v>
      </c>
      <c r="K1118" s="1">
        <f>IF(Слияние1[[#This Row],[продажи шт]]&gt;=0,(Слияние1[[#This Row],[продажи шт]]*Слияние1[[#This Row],[Себестоимость одного изделия]]),0)</f>
        <v>0</v>
      </c>
      <c r="L1118" s="2">
        <v>433.37249999999989</v>
      </c>
      <c r="M1118" s="2">
        <f>Слияние1[[#This Row],[продажи руб]]-Слияние1[[#This Row],[Себестоимость продаж]]</f>
        <v>0</v>
      </c>
      <c r="N1118" s="3">
        <f>IF(Слияние1[[#This Row],[Валовая прибыль, руб]]=0,0,Слияние1[[#This Row],[Валовая прибыль, руб]]/Слияние1[[#This Row],[продажи руб]])</f>
        <v>0</v>
      </c>
    </row>
    <row r="1119" spans="1:14" x14ac:dyDescent="0.3">
      <c r="A1119" s="1" t="s">
        <v>44</v>
      </c>
      <c r="B1119" s="1" t="s">
        <v>86</v>
      </c>
      <c r="C1119" s="1" t="s">
        <v>27</v>
      </c>
      <c r="D1119" s="1" t="s">
        <v>13</v>
      </c>
      <c r="E1119">
        <v>0</v>
      </c>
      <c r="F1119">
        <v>1</v>
      </c>
      <c r="G1119" s="2">
        <v>894.20550000000003</v>
      </c>
      <c r="H1119">
        <v>1</v>
      </c>
      <c r="I1119" s="2">
        <v>894.20550000000003</v>
      </c>
      <c r="J1119">
        <v>0</v>
      </c>
      <c r="K1119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19" s="2">
        <v>433.37249999999989</v>
      </c>
      <c r="M1119" s="2">
        <f>Слияние1[[#This Row],[продажи руб]]-Слияние1[[#This Row],[Себестоимость продаж]]</f>
        <v>460.83300000000014</v>
      </c>
      <c r="N1119" s="3">
        <f>IF(Слияние1[[#This Row],[Валовая прибыль, руб]]=0,0,Слияние1[[#This Row],[Валовая прибыль, руб]]/Слияние1[[#This Row],[продажи руб]])</f>
        <v>0.51535469195839223</v>
      </c>
    </row>
    <row r="1120" spans="1:14" x14ac:dyDescent="0.3">
      <c r="A1120" s="1" t="s">
        <v>44</v>
      </c>
      <c r="B1120" s="1" t="s">
        <v>86</v>
      </c>
      <c r="C1120" s="1" t="s">
        <v>27</v>
      </c>
      <c r="D1120" s="1" t="s">
        <v>17</v>
      </c>
      <c r="E1120">
        <v>0</v>
      </c>
      <c r="F1120">
        <v>2</v>
      </c>
      <c r="G1120" s="2">
        <v>2356.6489999999999</v>
      </c>
      <c r="H1120">
        <v>1</v>
      </c>
      <c r="I1120" s="2">
        <v>1181.9929999999999</v>
      </c>
      <c r="J1120">
        <v>0</v>
      </c>
      <c r="K1120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20" s="2">
        <v>433.37249999999989</v>
      </c>
      <c r="M1120" s="2">
        <f>Слияние1[[#This Row],[продажи руб]]-Слияние1[[#This Row],[Себестоимость продаж]]</f>
        <v>748.62049999999999</v>
      </c>
      <c r="N1120" s="3">
        <f>IF(Слияние1[[#This Row],[Валовая прибыль, руб]]=0,0,Слияние1[[#This Row],[Валовая прибыль, руб]]/Слияние1[[#This Row],[продажи руб]])</f>
        <v>0.63335442764889471</v>
      </c>
    </row>
    <row r="1121" spans="1:14" x14ac:dyDescent="0.3">
      <c r="A1121" s="1" t="s">
        <v>44</v>
      </c>
      <c r="B1121" s="1" t="s">
        <v>86</v>
      </c>
      <c r="C1121" s="1" t="s">
        <v>27</v>
      </c>
      <c r="D1121" s="1" t="s">
        <v>18</v>
      </c>
      <c r="E1121">
        <v>9</v>
      </c>
      <c r="F1121">
        <v>11</v>
      </c>
      <c r="G1121" s="2">
        <v>7927.3984999999993</v>
      </c>
      <c r="H1121">
        <v>5</v>
      </c>
      <c r="I1121" s="2">
        <v>4103.9014999999999</v>
      </c>
      <c r="J1121">
        <v>0</v>
      </c>
      <c r="K1121" s="1">
        <f>IF(Слияние1[[#This Row],[продажи шт]]&gt;=0,(Слияние1[[#This Row],[продажи шт]]*Слияние1[[#This Row],[Себестоимость одного изделия]]),0)</f>
        <v>2166.8624999999993</v>
      </c>
      <c r="L1121" s="2">
        <v>433.37249999999989</v>
      </c>
      <c r="M1121" s="2">
        <f>Слияние1[[#This Row],[продажи руб]]-Слияние1[[#This Row],[Себестоимость продаж]]</f>
        <v>1937.0390000000007</v>
      </c>
      <c r="N1121" s="3">
        <f>IF(Слияние1[[#This Row],[Валовая прибыль, руб]]=0,0,Слияние1[[#This Row],[Валовая прибыль, руб]]/Слияние1[[#This Row],[продажи руб]])</f>
        <v>0.47199938887422144</v>
      </c>
    </row>
    <row r="1122" spans="1:14" x14ac:dyDescent="0.3">
      <c r="A1122" s="1" t="s">
        <v>44</v>
      </c>
      <c r="B1122" s="1" t="s">
        <v>86</v>
      </c>
      <c r="C1122" s="1" t="s">
        <v>46</v>
      </c>
      <c r="D1122" s="1" t="s">
        <v>14</v>
      </c>
      <c r="E1122">
        <v>0</v>
      </c>
      <c r="F1122">
        <v>0</v>
      </c>
      <c r="G1122" s="2">
        <v>0</v>
      </c>
      <c r="H1122">
        <v>1</v>
      </c>
      <c r="I1122" s="2">
        <v>1010.16</v>
      </c>
      <c r="J1122">
        <v>0</v>
      </c>
      <c r="K1122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22" s="2">
        <v>433.37249999999989</v>
      </c>
      <c r="M1122" s="2">
        <f>Слияние1[[#This Row],[продажи руб]]-Слияние1[[#This Row],[Себестоимость продаж]]</f>
        <v>576.78750000000014</v>
      </c>
      <c r="N1122" s="3">
        <f>IF(Слияние1[[#This Row],[Валовая прибыль, руб]]=0,0,Слияние1[[#This Row],[Валовая прибыль, руб]]/Слияние1[[#This Row],[продажи руб]])</f>
        <v>0.5709862794012831</v>
      </c>
    </row>
    <row r="1123" spans="1:14" x14ac:dyDescent="0.3">
      <c r="A1123" s="1" t="s">
        <v>44</v>
      </c>
      <c r="B1123" s="1" t="s">
        <v>86</v>
      </c>
      <c r="C1123" s="1" t="s">
        <v>34</v>
      </c>
      <c r="D1123" s="1" t="s">
        <v>13</v>
      </c>
      <c r="E1123">
        <v>0</v>
      </c>
      <c r="F1123">
        <v>12</v>
      </c>
      <c r="G1123" s="2">
        <v>12622.940500000001</v>
      </c>
      <c r="H1123">
        <v>6</v>
      </c>
      <c r="I1123" s="2">
        <v>5726.8964999999998</v>
      </c>
      <c r="J1123">
        <v>1</v>
      </c>
      <c r="K1123" s="1">
        <f>IF(Слияние1[[#This Row],[продажи шт]]&gt;=0,(Слияние1[[#This Row],[продажи шт]]*Слияние1[[#This Row],[Себестоимость одного изделия]]),0)</f>
        <v>2600.2349999999992</v>
      </c>
      <c r="L1123" s="2">
        <v>433.37249999999989</v>
      </c>
      <c r="M1123" s="2">
        <f>Слияние1[[#This Row],[продажи руб]]-Слияние1[[#This Row],[Себестоимость продаж]]</f>
        <v>3126.6615000000006</v>
      </c>
      <c r="N1123" s="3">
        <f>IF(Слияние1[[#This Row],[Валовая прибыль, руб]]=0,0,Слияние1[[#This Row],[Валовая прибыль, руб]]/Слияние1[[#This Row],[продажи руб]])</f>
        <v>0.54596088824025379</v>
      </c>
    </row>
    <row r="1124" spans="1:14" x14ac:dyDescent="0.3">
      <c r="A1124" s="1" t="s">
        <v>44</v>
      </c>
      <c r="B1124" s="1" t="s">
        <v>86</v>
      </c>
      <c r="C1124" s="1" t="s">
        <v>34</v>
      </c>
      <c r="D1124" s="1" t="s">
        <v>32</v>
      </c>
      <c r="E1124">
        <v>0</v>
      </c>
      <c r="F1124">
        <v>0</v>
      </c>
      <c r="G1124" s="2">
        <v>0</v>
      </c>
      <c r="H1124">
        <v>0</v>
      </c>
      <c r="I1124" s="2">
        <v>0</v>
      </c>
      <c r="J1124">
        <v>1</v>
      </c>
      <c r="K1124" s="1">
        <f>IF(Слияние1[[#This Row],[продажи шт]]&gt;=0,(Слияние1[[#This Row],[продажи шт]]*Слияние1[[#This Row],[Себестоимость одного изделия]]),0)</f>
        <v>0</v>
      </c>
      <c r="L1124" s="2">
        <v>433.37249999999989</v>
      </c>
      <c r="M1124" s="2">
        <f>Слияние1[[#This Row],[продажи руб]]-Слияние1[[#This Row],[Себестоимость продаж]]</f>
        <v>0</v>
      </c>
      <c r="N1124" s="3">
        <f>IF(Слияние1[[#This Row],[Валовая прибыль, руб]]=0,0,Слияние1[[#This Row],[Валовая прибыль, руб]]/Слияние1[[#This Row],[продажи руб]])</f>
        <v>0</v>
      </c>
    </row>
    <row r="1125" spans="1:14" x14ac:dyDescent="0.3">
      <c r="A1125" s="1" t="s">
        <v>44</v>
      </c>
      <c r="B1125" s="1" t="s">
        <v>86</v>
      </c>
      <c r="C1125" s="1" t="s">
        <v>34</v>
      </c>
      <c r="D1125" s="1" t="s">
        <v>16</v>
      </c>
      <c r="E1125">
        <v>0</v>
      </c>
      <c r="F1125">
        <v>1</v>
      </c>
      <c r="G1125" s="2">
        <v>894.20550000000003</v>
      </c>
      <c r="H1125">
        <v>1</v>
      </c>
      <c r="I1125" s="2">
        <v>894.20550000000003</v>
      </c>
      <c r="J1125">
        <v>2</v>
      </c>
      <c r="K1125" s="1">
        <f>IF(Слияние1[[#This Row],[продажи шт]]&gt;=0,(Слияние1[[#This Row],[продажи шт]]*Слияние1[[#This Row],[Себестоимость одного изделия]]),0)</f>
        <v>433.37249999999989</v>
      </c>
      <c r="L1125" s="2">
        <v>433.37249999999989</v>
      </c>
      <c r="M1125" s="2">
        <f>Слияние1[[#This Row],[продажи руб]]-Слияние1[[#This Row],[Себестоимость продаж]]</f>
        <v>460.83300000000014</v>
      </c>
      <c r="N1125" s="3">
        <f>IF(Слияние1[[#This Row],[Валовая прибыль, руб]]=0,0,Слияние1[[#This Row],[Валовая прибыль, руб]]/Слияние1[[#This Row],[продажи руб]])</f>
        <v>0.51535469195839223</v>
      </c>
    </row>
    <row r="1126" spans="1:14" x14ac:dyDescent="0.3">
      <c r="A1126" s="1" t="s">
        <v>44</v>
      </c>
      <c r="B1126" s="1" t="s">
        <v>86</v>
      </c>
      <c r="C1126" s="1" t="s">
        <v>34</v>
      </c>
      <c r="D1126" s="1" t="s">
        <v>13</v>
      </c>
      <c r="E1126">
        <v>0</v>
      </c>
      <c r="F1126">
        <v>2</v>
      </c>
      <c r="G1126" s="2">
        <v>2150.0745000000002</v>
      </c>
      <c r="H1126">
        <v>0</v>
      </c>
      <c r="I1126" s="2">
        <v>0</v>
      </c>
      <c r="J1126">
        <v>0</v>
      </c>
      <c r="K1126" s="1">
        <f>IF(Слияние1[[#This Row],[продажи шт]]&gt;=0,(Слияние1[[#This Row],[продажи шт]]*Слияние1[[#This Row],[Себестоимость одного изделия]]),0)</f>
        <v>0</v>
      </c>
      <c r="L1126" s="2">
        <v>433.37249999999989</v>
      </c>
      <c r="M1126" s="2">
        <f>Слияние1[[#This Row],[продажи руб]]-Слияние1[[#This Row],[Себестоимость продаж]]</f>
        <v>0</v>
      </c>
      <c r="N1126" s="3">
        <f>IF(Слияние1[[#This Row],[Валовая прибыль, руб]]=0,0,Слияние1[[#This Row],[Валовая прибыль, руб]]/Слияние1[[#This Row],[продажи руб]])</f>
        <v>0</v>
      </c>
    </row>
    <row r="1127" spans="1:14" x14ac:dyDescent="0.3">
      <c r="A1127" s="1" t="s">
        <v>44</v>
      </c>
      <c r="B1127" s="1" t="s">
        <v>86</v>
      </c>
      <c r="C1127" s="1" t="s">
        <v>34</v>
      </c>
      <c r="D1127" s="1" t="s">
        <v>17</v>
      </c>
      <c r="E1127">
        <v>0</v>
      </c>
      <c r="F1127">
        <v>2</v>
      </c>
      <c r="G1127" s="2">
        <v>1904.3655000000001</v>
      </c>
      <c r="H1127">
        <v>-1</v>
      </c>
      <c r="I1127" s="2">
        <v>-1010.16</v>
      </c>
      <c r="J1127">
        <v>0</v>
      </c>
      <c r="K1127" s="1">
        <f>IF(Слияние1[[#This Row],[продажи шт]]&gt;=0,(Слияние1[[#This Row],[продажи шт]]*Слияние1[[#This Row],[Себестоимость одного изделия]]),0)</f>
        <v>0</v>
      </c>
      <c r="L1127" s="2">
        <v>433.37249999999989</v>
      </c>
      <c r="M1127" s="2">
        <f>Слияние1[[#This Row],[продажи руб]]-Слияние1[[#This Row],[Себестоимость продаж]]</f>
        <v>-1010.16</v>
      </c>
      <c r="N1127" s="3">
        <f>IF(Слияние1[[#This Row],[Валовая прибыль, руб]]=0,0,Слияние1[[#This Row],[Валовая прибыль, руб]]/Слияние1[[#This Row],[продажи руб]])</f>
        <v>1</v>
      </c>
    </row>
    <row r="1128" spans="1:14" x14ac:dyDescent="0.3">
      <c r="A1128" s="1" t="s">
        <v>87</v>
      </c>
      <c r="B1128" s="1" t="s">
        <v>88</v>
      </c>
      <c r="C1128" s="1" t="s">
        <v>58</v>
      </c>
      <c r="D1128" s="1" t="s">
        <v>13</v>
      </c>
      <c r="E1128">
        <v>0</v>
      </c>
      <c r="F1128">
        <v>13</v>
      </c>
      <c r="G1128" s="2">
        <v>15711.645</v>
      </c>
      <c r="H1128">
        <v>7</v>
      </c>
      <c r="I1128" s="2">
        <v>8456.5709999999999</v>
      </c>
      <c r="J1128">
        <v>18</v>
      </c>
      <c r="K1128" s="1">
        <f>IF(Слияние1[[#This Row],[продажи шт]]&gt;=0,(Слияние1[[#This Row],[продажи шт]]*Слияние1[[#This Row],[Себестоимость одного изделия]]),0)</f>
        <v>5183.4614999999994</v>
      </c>
      <c r="L1128" s="2">
        <v>740.4944999999999</v>
      </c>
      <c r="M1128" s="2">
        <f>Слияние1[[#This Row],[продажи руб]]-Слияние1[[#This Row],[Себестоимость продаж]]</f>
        <v>3273.1095000000005</v>
      </c>
      <c r="N1128" s="3">
        <f>IF(Слияние1[[#This Row],[Валовая прибыль, руб]]=0,0,Слияние1[[#This Row],[Валовая прибыль, руб]]/Слияние1[[#This Row],[продажи руб]])</f>
        <v>0.38704925436089882</v>
      </c>
    </row>
    <row r="1129" spans="1:14" x14ac:dyDescent="0.3">
      <c r="A1129" s="1" t="s">
        <v>87</v>
      </c>
      <c r="B1129" s="1" t="s">
        <v>88</v>
      </c>
      <c r="C1129" s="1" t="s">
        <v>58</v>
      </c>
      <c r="D1129" s="1" t="s">
        <v>15</v>
      </c>
      <c r="E1129">
        <v>0</v>
      </c>
      <c r="F1129">
        <v>1</v>
      </c>
      <c r="G1129" s="2">
        <v>1089.4179999999999</v>
      </c>
      <c r="H1129">
        <v>1</v>
      </c>
      <c r="I1129" s="2">
        <v>1089.4179999999999</v>
      </c>
      <c r="J1129">
        <v>0</v>
      </c>
      <c r="K1129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29" s="2">
        <v>740.4944999999999</v>
      </c>
      <c r="M1129" s="2">
        <f>Слияние1[[#This Row],[продажи руб]]-Слияние1[[#This Row],[Себестоимость продаж]]</f>
        <v>348.92349999999999</v>
      </c>
      <c r="N1129" s="3">
        <f>IF(Слияние1[[#This Row],[Валовая прибыль, руб]]=0,0,Слияние1[[#This Row],[Валовая прибыль, руб]]/Слияние1[[#This Row],[продажи руб]])</f>
        <v>0.32028431694721404</v>
      </c>
    </row>
    <row r="1130" spans="1:14" x14ac:dyDescent="0.3">
      <c r="A1130" s="1" t="s">
        <v>87</v>
      </c>
      <c r="B1130" s="1" t="s">
        <v>88</v>
      </c>
      <c r="C1130" s="1" t="s">
        <v>58</v>
      </c>
      <c r="D1130" s="1" t="s">
        <v>16</v>
      </c>
      <c r="E1130">
        <v>0</v>
      </c>
      <c r="F1130">
        <v>0</v>
      </c>
      <c r="G1130" s="2">
        <v>0</v>
      </c>
      <c r="H1130">
        <v>0</v>
      </c>
      <c r="I1130" s="2">
        <v>0</v>
      </c>
      <c r="J1130">
        <v>2</v>
      </c>
      <c r="K1130" s="1">
        <f>IF(Слияние1[[#This Row],[продажи шт]]&gt;=0,(Слияние1[[#This Row],[продажи шт]]*Слияние1[[#This Row],[Себестоимость одного изделия]]),0)</f>
        <v>0</v>
      </c>
      <c r="L1130" s="2">
        <v>740.4944999999999</v>
      </c>
      <c r="M1130" s="2">
        <f>Слияние1[[#This Row],[продажи руб]]-Слияние1[[#This Row],[Себестоимость продаж]]</f>
        <v>0</v>
      </c>
      <c r="N1130" s="3">
        <f>IF(Слияние1[[#This Row],[Валовая прибыль, руб]]=0,0,Слияние1[[#This Row],[Валовая прибыль, руб]]/Слияние1[[#This Row],[продажи руб]])</f>
        <v>0</v>
      </c>
    </row>
    <row r="1131" spans="1:14" x14ac:dyDescent="0.3">
      <c r="A1131" s="1" t="s">
        <v>87</v>
      </c>
      <c r="B1131" s="1" t="s">
        <v>88</v>
      </c>
      <c r="C1131" s="1" t="s">
        <v>58</v>
      </c>
      <c r="D1131" s="1" t="s">
        <v>13</v>
      </c>
      <c r="E1131">
        <v>0</v>
      </c>
      <c r="F1131">
        <v>4</v>
      </c>
      <c r="G1131" s="2">
        <v>5279.5119999999997</v>
      </c>
      <c r="H1131">
        <v>2</v>
      </c>
      <c r="I1131" s="2">
        <v>2639.7559999999999</v>
      </c>
      <c r="J1131">
        <v>1</v>
      </c>
      <c r="K1131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1131" s="2">
        <v>740.4944999999999</v>
      </c>
      <c r="M1131" s="2">
        <f>Слияние1[[#This Row],[продажи руб]]-Слияние1[[#This Row],[Себестоимость продаж]]</f>
        <v>1158.7670000000001</v>
      </c>
      <c r="N1131" s="3">
        <f>IF(Слияние1[[#This Row],[Валовая прибыль, руб]]=0,0,Слияние1[[#This Row],[Валовая прибыль, руб]]/Слияние1[[#This Row],[продажи руб]])</f>
        <v>0.43896746517481167</v>
      </c>
    </row>
    <row r="1132" spans="1:14" x14ac:dyDescent="0.3">
      <c r="A1132" s="1" t="s">
        <v>87</v>
      </c>
      <c r="B1132" s="1" t="s">
        <v>88</v>
      </c>
      <c r="C1132" s="1" t="s">
        <v>58</v>
      </c>
      <c r="D1132" s="1" t="s">
        <v>18</v>
      </c>
      <c r="E1132">
        <v>17</v>
      </c>
      <c r="F1132">
        <v>0</v>
      </c>
      <c r="G1132" s="2">
        <v>0</v>
      </c>
      <c r="H1132">
        <v>0</v>
      </c>
      <c r="I1132" s="2">
        <v>0</v>
      </c>
      <c r="J1132">
        <v>17</v>
      </c>
      <c r="K1132" s="1">
        <f>IF(Слияние1[[#This Row],[продажи шт]]&gt;=0,(Слияние1[[#This Row],[продажи шт]]*Слияние1[[#This Row],[Себестоимость одного изделия]]),0)</f>
        <v>0</v>
      </c>
      <c r="L1132" s="2">
        <v>740.4944999999999</v>
      </c>
      <c r="M1132" s="2">
        <f>Слияние1[[#This Row],[продажи руб]]-Слияние1[[#This Row],[Себестоимость продаж]]</f>
        <v>0</v>
      </c>
      <c r="N1132" s="3">
        <f>IF(Слияние1[[#This Row],[Валовая прибыль, руб]]=0,0,Слияние1[[#This Row],[Валовая прибыль, руб]]/Слияние1[[#This Row],[продажи руб]])</f>
        <v>0</v>
      </c>
    </row>
    <row r="1133" spans="1:14" x14ac:dyDescent="0.3">
      <c r="A1133" s="1" t="s">
        <v>87</v>
      </c>
      <c r="B1133" s="1" t="s">
        <v>88</v>
      </c>
      <c r="C1133" s="1" t="s">
        <v>59</v>
      </c>
      <c r="D1133" s="1" t="s">
        <v>13</v>
      </c>
      <c r="E1133">
        <v>0</v>
      </c>
      <c r="F1133">
        <v>15</v>
      </c>
      <c r="G1133" s="2">
        <v>18140.582999999999</v>
      </c>
      <c r="H1133">
        <v>5</v>
      </c>
      <c r="I1133" s="2">
        <v>6277.7349999999988</v>
      </c>
      <c r="J1133">
        <v>0</v>
      </c>
      <c r="K1133" s="1">
        <f>IF(Слияние1[[#This Row],[продажи шт]]&gt;=0,(Слияние1[[#This Row],[продажи шт]]*Слияние1[[#This Row],[Себестоимость одного изделия]]),0)</f>
        <v>3702.4724999999994</v>
      </c>
      <c r="L1133" s="2">
        <v>740.4944999999999</v>
      </c>
      <c r="M1133" s="2">
        <f>Слияние1[[#This Row],[продажи руб]]-Слияние1[[#This Row],[Себестоимость продаж]]</f>
        <v>2575.2624999999994</v>
      </c>
      <c r="N1133" s="3">
        <f>IF(Слияние1[[#This Row],[Валовая прибыль, руб]]=0,0,Слияние1[[#This Row],[Валовая прибыль, руб]]/Слияние1[[#This Row],[продажи руб]])</f>
        <v>0.41022160062506619</v>
      </c>
    </row>
    <row r="1134" spans="1:14" x14ac:dyDescent="0.3">
      <c r="A1134" s="1" t="s">
        <v>87</v>
      </c>
      <c r="B1134" s="1" t="s">
        <v>88</v>
      </c>
      <c r="C1134" s="1" t="s">
        <v>59</v>
      </c>
      <c r="D1134" s="1" t="s">
        <v>14</v>
      </c>
      <c r="E1134">
        <v>0</v>
      </c>
      <c r="F1134">
        <v>1</v>
      </c>
      <c r="G1134" s="2">
        <v>1528.1545000000001</v>
      </c>
      <c r="H1134">
        <v>0</v>
      </c>
      <c r="I1134" s="2">
        <v>0</v>
      </c>
      <c r="J1134">
        <v>0</v>
      </c>
      <c r="K1134" s="1">
        <f>IF(Слияние1[[#This Row],[продажи шт]]&gt;=0,(Слияние1[[#This Row],[продажи шт]]*Слияние1[[#This Row],[Себестоимость одного изделия]]),0)</f>
        <v>0</v>
      </c>
      <c r="L1134" s="2">
        <v>740.4944999999999</v>
      </c>
      <c r="M1134" s="2">
        <f>Слияние1[[#This Row],[продажи руб]]-Слияние1[[#This Row],[Себестоимость продаж]]</f>
        <v>0</v>
      </c>
      <c r="N1134" s="3">
        <f>IF(Слияние1[[#This Row],[Валовая прибыль, руб]]=0,0,Слияние1[[#This Row],[Валовая прибыль, руб]]/Слияние1[[#This Row],[продажи руб]])</f>
        <v>0</v>
      </c>
    </row>
    <row r="1135" spans="1:14" x14ac:dyDescent="0.3">
      <c r="A1135" s="1" t="s">
        <v>87</v>
      </c>
      <c r="B1135" s="1" t="s">
        <v>88</v>
      </c>
      <c r="C1135" s="1" t="s">
        <v>59</v>
      </c>
      <c r="D1135" s="1" t="s">
        <v>15</v>
      </c>
      <c r="E1135">
        <v>0</v>
      </c>
      <c r="F1135">
        <v>1</v>
      </c>
      <c r="G1135" s="2">
        <v>1089.4179999999999</v>
      </c>
      <c r="H1135">
        <v>1</v>
      </c>
      <c r="I1135" s="2">
        <v>1089.4179999999999</v>
      </c>
      <c r="J1135">
        <v>0</v>
      </c>
      <c r="K1135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35" s="2">
        <v>740.4944999999999</v>
      </c>
      <c r="M1135" s="2">
        <f>Слияние1[[#This Row],[продажи руб]]-Слияние1[[#This Row],[Себестоимость продаж]]</f>
        <v>348.92349999999999</v>
      </c>
      <c r="N1135" s="3">
        <f>IF(Слияние1[[#This Row],[Валовая прибыль, руб]]=0,0,Слияние1[[#This Row],[Валовая прибыль, руб]]/Слияние1[[#This Row],[продажи руб]])</f>
        <v>0.32028431694721404</v>
      </c>
    </row>
    <row r="1136" spans="1:14" x14ac:dyDescent="0.3">
      <c r="A1136" s="1" t="s">
        <v>87</v>
      </c>
      <c r="B1136" s="1" t="s">
        <v>88</v>
      </c>
      <c r="C1136" s="1" t="s">
        <v>59</v>
      </c>
      <c r="D1136" s="1" t="s">
        <v>16</v>
      </c>
      <c r="E1136">
        <v>0</v>
      </c>
      <c r="F1136">
        <v>2</v>
      </c>
      <c r="G1136" s="2">
        <v>2639.7559999999999</v>
      </c>
      <c r="H1136">
        <v>0</v>
      </c>
      <c r="I1136" s="2">
        <v>0</v>
      </c>
      <c r="J1136">
        <v>0</v>
      </c>
      <c r="K1136" s="1">
        <f>IF(Слияние1[[#This Row],[продажи шт]]&gt;=0,(Слияние1[[#This Row],[продажи шт]]*Слияние1[[#This Row],[Себестоимость одного изделия]]),0)</f>
        <v>0</v>
      </c>
      <c r="L1136" s="2">
        <v>740.4944999999999</v>
      </c>
      <c r="M1136" s="2">
        <f>Слияние1[[#This Row],[продажи руб]]-Слияние1[[#This Row],[Себестоимость продаж]]</f>
        <v>0</v>
      </c>
      <c r="N1136" s="3">
        <f>IF(Слияние1[[#This Row],[Валовая прибыль, руб]]=0,0,Слияние1[[#This Row],[Валовая прибыль, руб]]/Слияние1[[#This Row],[продажи руб]])</f>
        <v>0</v>
      </c>
    </row>
    <row r="1137" spans="1:14" x14ac:dyDescent="0.3">
      <c r="A1137" s="1" t="s">
        <v>87</v>
      </c>
      <c r="B1137" s="1" t="s">
        <v>88</v>
      </c>
      <c r="C1137" s="1" t="s">
        <v>59</v>
      </c>
      <c r="D1137" s="1" t="s">
        <v>18</v>
      </c>
      <c r="E1137">
        <v>0</v>
      </c>
      <c r="F1137">
        <v>3</v>
      </c>
      <c r="G1137" s="2">
        <v>3840.0915</v>
      </c>
      <c r="H1137">
        <v>1</v>
      </c>
      <c r="I1137" s="2">
        <v>1089.4179999999999</v>
      </c>
      <c r="J1137">
        <v>0</v>
      </c>
      <c r="K1137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37" s="2">
        <v>740.4944999999999</v>
      </c>
      <c r="M1137" s="2">
        <f>Слияние1[[#This Row],[продажи руб]]-Слияние1[[#This Row],[Себестоимость продаж]]</f>
        <v>348.92349999999999</v>
      </c>
      <c r="N1137" s="3">
        <f>IF(Слияние1[[#This Row],[Валовая прибыль, руб]]=0,0,Слияние1[[#This Row],[Валовая прибыль, руб]]/Слияние1[[#This Row],[продажи руб]])</f>
        <v>0.32028431694721404</v>
      </c>
    </row>
    <row r="1138" spans="1:14" x14ac:dyDescent="0.3">
      <c r="A1138" s="1" t="s">
        <v>87</v>
      </c>
      <c r="B1138" s="1" t="s">
        <v>88</v>
      </c>
      <c r="C1138" s="1" t="s">
        <v>59</v>
      </c>
      <c r="D1138" s="1" t="s">
        <v>19</v>
      </c>
      <c r="E1138">
        <v>0</v>
      </c>
      <c r="F1138">
        <v>1</v>
      </c>
      <c r="G1138" s="2">
        <v>1528.1545000000001</v>
      </c>
      <c r="H1138">
        <v>0</v>
      </c>
      <c r="I1138" s="2">
        <v>0</v>
      </c>
      <c r="J1138">
        <v>0</v>
      </c>
      <c r="K1138" s="1">
        <f>IF(Слияние1[[#This Row],[продажи шт]]&gt;=0,(Слияние1[[#This Row],[продажи шт]]*Слияние1[[#This Row],[Себестоимость одного изделия]]),0)</f>
        <v>0</v>
      </c>
      <c r="L1138" s="2">
        <v>740.4944999999999</v>
      </c>
      <c r="M1138" s="2">
        <f>Слияние1[[#This Row],[продажи руб]]-Слияние1[[#This Row],[Себестоимость продаж]]</f>
        <v>0</v>
      </c>
      <c r="N1138" s="3">
        <f>IF(Слияние1[[#This Row],[Валовая прибыль, руб]]=0,0,Слияние1[[#This Row],[Валовая прибыль, руб]]/Слияние1[[#This Row],[продажи руб]])</f>
        <v>0</v>
      </c>
    </row>
    <row r="1139" spans="1:14" x14ac:dyDescent="0.3">
      <c r="A1139" s="1" t="s">
        <v>87</v>
      </c>
      <c r="B1139" s="1" t="s">
        <v>88</v>
      </c>
      <c r="C1139" s="1" t="s">
        <v>60</v>
      </c>
      <c r="D1139" s="1" t="s">
        <v>13</v>
      </c>
      <c r="E1139">
        <v>0</v>
      </c>
      <c r="F1139">
        <v>0</v>
      </c>
      <c r="G1139" s="2">
        <v>0</v>
      </c>
      <c r="H1139">
        <v>2</v>
      </c>
      <c r="I1139" s="2">
        <v>2346.4485</v>
      </c>
      <c r="J1139">
        <v>0</v>
      </c>
      <c r="K1139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1139" s="2">
        <v>740.4944999999999</v>
      </c>
      <c r="M1139" s="2">
        <f>Слияние1[[#This Row],[продажи руб]]-Слияние1[[#This Row],[Себестоимость продаж]]</f>
        <v>865.45950000000016</v>
      </c>
      <c r="N1139" s="3">
        <f>IF(Слияние1[[#This Row],[Валовая прибыль, руб]]=0,0,Слияние1[[#This Row],[Валовая прибыль, руб]]/Слияние1[[#This Row],[продажи руб]])</f>
        <v>0.36883805461743574</v>
      </c>
    </row>
    <row r="1140" spans="1:14" x14ac:dyDescent="0.3">
      <c r="A1140" s="1" t="s">
        <v>87</v>
      </c>
      <c r="B1140" s="1" t="s">
        <v>88</v>
      </c>
      <c r="C1140" s="1" t="s">
        <v>61</v>
      </c>
      <c r="D1140" s="1" t="s">
        <v>13</v>
      </c>
      <c r="E1140">
        <v>0</v>
      </c>
      <c r="F1140">
        <v>7</v>
      </c>
      <c r="G1140" s="2">
        <v>8805.4120000000003</v>
      </c>
      <c r="H1140">
        <v>4</v>
      </c>
      <c r="I1140" s="2">
        <v>4357.6719999999996</v>
      </c>
      <c r="J1140">
        <v>24</v>
      </c>
      <c r="K1140" s="1">
        <f>IF(Слияние1[[#This Row],[продажи шт]]&gt;=0,(Слияние1[[#This Row],[продажи шт]]*Слияние1[[#This Row],[Себестоимость одного изделия]]),0)</f>
        <v>2961.9779999999996</v>
      </c>
      <c r="L1140" s="2">
        <v>740.4944999999999</v>
      </c>
      <c r="M1140" s="2">
        <f>Слияние1[[#This Row],[продажи руб]]-Слияние1[[#This Row],[Себестоимость продаж]]</f>
        <v>1395.694</v>
      </c>
      <c r="N1140" s="3">
        <f>IF(Слияние1[[#This Row],[Валовая прибыль, руб]]=0,0,Слияние1[[#This Row],[Валовая прибыль, руб]]/Слияние1[[#This Row],[продажи руб]])</f>
        <v>0.32028431694721404</v>
      </c>
    </row>
    <row r="1141" spans="1:14" x14ac:dyDescent="0.3">
      <c r="A1141" s="1" t="s">
        <v>87</v>
      </c>
      <c r="B1141" s="1" t="s">
        <v>88</v>
      </c>
      <c r="C1141" s="1" t="s">
        <v>61</v>
      </c>
      <c r="D1141" s="1" t="s">
        <v>13</v>
      </c>
      <c r="E1141">
        <v>0</v>
      </c>
      <c r="F1141">
        <v>2</v>
      </c>
      <c r="G1141" s="2">
        <v>2178.8359999999998</v>
      </c>
      <c r="H1141">
        <v>0</v>
      </c>
      <c r="I1141" s="2">
        <v>0</v>
      </c>
      <c r="J1141">
        <v>1</v>
      </c>
      <c r="K1141" s="1">
        <f>IF(Слияние1[[#This Row],[продажи шт]]&gt;=0,(Слияние1[[#This Row],[продажи шт]]*Слияние1[[#This Row],[Себестоимость одного изделия]]),0)</f>
        <v>0</v>
      </c>
      <c r="L1141" s="2">
        <v>740.4944999999999</v>
      </c>
      <c r="M1141" s="2">
        <f>Слияние1[[#This Row],[продажи руб]]-Слияние1[[#This Row],[Себестоимость продаж]]</f>
        <v>0</v>
      </c>
      <c r="N1141" s="3">
        <f>IF(Слияние1[[#This Row],[Валовая прибыль, руб]]=0,0,Слияние1[[#This Row],[Валовая прибыль, руб]]/Слияние1[[#This Row],[продажи руб]])</f>
        <v>0</v>
      </c>
    </row>
    <row r="1142" spans="1:14" x14ac:dyDescent="0.3">
      <c r="A1142" s="1" t="s">
        <v>87</v>
      </c>
      <c r="B1142" s="1" t="s">
        <v>88</v>
      </c>
      <c r="C1142" s="1" t="s">
        <v>61</v>
      </c>
      <c r="D1142" s="1" t="s">
        <v>17</v>
      </c>
      <c r="E1142">
        <v>0</v>
      </c>
      <c r="F1142">
        <v>0</v>
      </c>
      <c r="G1142" s="2">
        <v>0</v>
      </c>
      <c r="H1142">
        <v>0</v>
      </c>
      <c r="I1142" s="2">
        <v>0</v>
      </c>
      <c r="J1142">
        <v>1</v>
      </c>
      <c r="K1142" s="1">
        <f>IF(Слияние1[[#This Row],[продажи шт]]&gt;=0,(Слияние1[[#This Row],[продажи шт]]*Слияние1[[#This Row],[Себестоимость одного изделия]]),0)</f>
        <v>0</v>
      </c>
      <c r="L1142" s="2">
        <v>740.4944999999999</v>
      </c>
      <c r="M1142" s="2">
        <f>Слияние1[[#This Row],[продажи руб]]-Слияние1[[#This Row],[Себестоимость продаж]]</f>
        <v>0</v>
      </c>
      <c r="N1142" s="3">
        <f>IF(Слияние1[[#This Row],[Валовая прибыль, руб]]=0,0,Слияние1[[#This Row],[Валовая прибыль, руб]]/Слияние1[[#This Row],[продажи руб]])</f>
        <v>0</v>
      </c>
    </row>
    <row r="1143" spans="1:14" x14ac:dyDescent="0.3">
      <c r="A1143" s="1" t="s">
        <v>87</v>
      </c>
      <c r="B1143" s="1" t="s">
        <v>89</v>
      </c>
      <c r="C1143" s="1" t="s">
        <v>58</v>
      </c>
      <c r="D1143" s="1" t="s">
        <v>13</v>
      </c>
      <c r="E1143">
        <v>0</v>
      </c>
      <c r="F1143">
        <v>2</v>
      </c>
      <c r="G1143" s="2">
        <v>2514.0610000000001</v>
      </c>
      <c r="H1143">
        <v>2</v>
      </c>
      <c r="I1143" s="2">
        <v>2514.0610000000001</v>
      </c>
      <c r="J1143">
        <v>0</v>
      </c>
      <c r="K1143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1143" s="2">
        <v>740.4944999999999</v>
      </c>
      <c r="M1143" s="2">
        <f>Слияние1[[#This Row],[продажи руб]]-Слияние1[[#This Row],[Себестоимость продаж]]</f>
        <v>1033.0720000000003</v>
      </c>
      <c r="N1143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44" spans="1:14" x14ac:dyDescent="0.3">
      <c r="A1144" s="1" t="s">
        <v>87</v>
      </c>
      <c r="B1144" s="1" t="s">
        <v>89</v>
      </c>
      <c r="C1144" s="1" t="s">
        <v>58</v>
      </c>
      <c r="D1144" s="1" t="s">
        <v>16</v>
      </c>
      <c r="E1144">
        <v>0</v>
      </c>
      <c r="F1144">
        <v>1</v>
      </c>
      <c r="G1144" s="2">
        <v>1257.0305000000001</v>
      </c>
      <c r="H1144">
        <v>1</v>
      </c>
      <c r="I1144" s="2">
        <v>1257.0305000000001</v>
      </c>
      <c r="J1144">
        <v>0</v>
      </c>
      <c r="K1144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44" s="2">
        <v>740.4944999999999</v>
      </c>
      <c r="M1144" s="2">
        <f>Слияние1[[#This Row],[продажи руб]]-Слияние1[[#This Row],[Себестоимость продаж]]</f>
        <v>516.53600000000017</v>
      </c>
      <c r="N1144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45" spans="1:14" x14ac:dyDescent="0.3">
      <c r="A1145" s="1" t="s">
        <v>87</v>
      </c>
      <c r="B1145" s="1" t="s">
        <v>89</v>
      </c>
      <c r="C1145" s="1" t="s">
        <v>58</v>
      </c>
      <c r="D1145" s="1" t="s">
        <v>17</v>
      </c>
      <c r="E1145">
        <v>0</v>
      </c>
      <c r="F1145">
        <v>1</v>
      </c>
      <c r="G1145" s="2">
        <v>1257.0305000000001</v>
      </c>
      <c r="H1145">
        <v>1</v>
      </c>
      <c r="I1145" s="2">
        <v>1257.0305000000001</v>
      </c>
      <c r="J1145">
        <v>0</v>
      </c>
      <c r="K1145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45" s="2">
        <v>740.4944999999999</v>
      </c>
      <c r="M1145" s="2">
        <f>Слияние1[[#This Row],[продажи руб]]-Слияние1[[#This Row],[Себестоимость продаж]]</f>
        <v>516.53600000000017</v>
      </c>
      <c r="N1145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46" spans="1:14" x14ac:dyDescent="0.3">
      <c r="A1146" s="1" t="s">
        <v>87</v>
      </c>
      <c r="B1146" s="1" t="s">
        <v>89</v>
      </c>
      <c r="C1146" s="1" t="s">
        <v>58</v>
      </c>
      <c r="D1146" s="1" t="s">
        <v>18</v>
      </c>
      <c r="E1146">
        <v>24</v>
      </c>
      <c r="F1146">
        <v>5</v>
      </c>
      <c r="G1146" s="2">
        <v>7463.8909999999996</v>
      </c>
      <c r="H1146">
        <v>1</v>
      </c>
      <c r="I1146" s="2">
        <v>1809.433</v>
      </c>
      <c r="J1146">
        <v>13</v>
      </c>
      <c r="K1146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46" s="2">
        <v>740.4944999999999</v>
      </c>
      <c r="M1146" s="2">
        <f>Слияние1[[#This Row],[продажи руб]]-Слияние1[[#This Row],[Себестоимость продаж]]</f>
        <v>1068.9385000000002</v>
      </c>
      <c r="N1146" s="3">
        <f>IF(Слияние1[[#This Row],[Валовая прибыль, руб]]=0,0,Слияние1[[#This Row],[Валовая прибыль, руб]]/Слияние1[[#This Row],[продажи руб]])</f>
        <v>0.59075881781751538</v>
      </c>
    </row>
    <row r="1147" spans="1:14" x14ac:dyDescent="0.3">
      <c r="A1147" s="1" t="s">
        <v>87</v>
      </c>
      <c r="B1147" s="1" t="s">
        <v>89</v>
      </c>
      <c r="C1147" s="1" t="s">
        <v>59</v>
      </c>
      <c r="D1147" s="1" t="s">
        <v>13</v>
      </c>
      <c r="E1147">
        <v>0</v>
      </c>
      <c r="F1147">
        <v>1</v>
      </c>
      <c r="G1147" s="2">
        <v>1257.0305000000001</v>
      </c>
      <c r="H1147">
        <v>1</v>
      </c>
      <c r="I1147" s="2">
        <v>1257.0305000000001</v>
      </c>
      <c r="J1147">
        <v>0</v>
      </c>
      <c r="K1147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47" s="2">
        <v>740.4944999999999</v>
      </c>
      <c r="M1147" s="2">
        <f>Слияние1[[#This Row],[продажи руб]]-Слияние1[[#This Row],[Себестоимость продаж]]</f>
        <v>516.53600000000017</v>
      </c>
      <c r="N1147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48" spans="1:14" x14ac:dyDescent="0.3">
      <c r="A1148" s="1" t="s">
        <v>87</v>
      </c>
      <c r="B1148" s="1" t="s">
        <v>89</v>
      </c>
      <c r="C1148" s="1" t="s">
        <v>59</v>
      </c>
      <c r="D1148" s="1" t="s">
        <v>14</v>
      </c>
      <c r="E1148">
        <v>0</v>
      </c>
      <c r="F1148">
        <v>1</v>
      </c>
      <c r="G1148" s="2">
        <v>1257.0305000000001</v>
      </c>
      <c r="H1148">
        <v>1</v>
      </c>
      <c r="I1148" s="2">
        <v>1257.0305000000001</v>
      </c>
      <c r="J1148">
        <v>0</v>
      </c>
      <c r="K1148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48" s="2">
        <v>740.4944999999999</v>
      </c>
      <c r="M1148" s="2">
        <f>Слияние1[[#This Row],[продажи руб]]-Слияние1[[#This Row],[Себестоимость продаж]]</f>
        <v>516.53600000000017</v>
      </c>
      <c r="N1148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49" spans="1:14" x14ac:dyDescent="0.3">
      <c r="A1149" s="1" t="s">
        <v>87</v>
      </c>
      <c r="B1149" s="1" t="s">
        <v>89</v>
      </c>
      <c r="C1149" s="1" t="s">
        <v>59</v>
      </c>
      <c r="D1149" s="1" t="s">
        <v>15</v>
      </c>
      <c r="E1149">
        <v>0</v>
      </c>
      <c r="F1149">
        <v>1</v>
      </c>
      <c r="G1149" s="2">
        <v>1257.0305000000001</v>
      </c>
      <c r="H1149">
        <v>0</v>
      </c>
      <c r="I1149" s="2">
        <v>0</v>
      </c>
      <c r="J1149">
        <v>0</v>
      </c>
      <c r="K1149" s="1">
        <f>IF(Слияние1[[#This Row],[продажи шт]]&gt;=0,(Слияние1[[#This Row],[продажи шт]]*Слияние1[[#This Row],[Себестоимость одного изделия]]),0)</f>
        <v>0</v>
      </c>
      <c r="L1149" s="2">
        <v>740.4944999999999</v>
      </c>
      <c r="M1149" s="2">
        <f>Слияние1[[#This Row],[продажи руб]]-Слияние1[[#This Row],[Себестоимость продаж]]</f>
        <v>0</v>
      </c>
      <c r="N1149" s="3">
        <f>IF(Слияние1[[#This Row],[Валовая прибыль, руб]]=0,0,Слияние1[[#This Row],[Валовая прибыль, руб]]/Слияние1[[#This Row],[продажи руб]])</f>
        <v>0</v>
      </c>
    </row>
    <row r="1150" spans="1:14" x14ac:dyDescent="0.3">
      <c r="A1150" s="1" t="s">
        <v>87</v>
      </c>
      <c r="B1150" s="1" t="s">
        <v>89</v>
      </c>
      <c r="C1150" s="1" t="s">
        <v>59</v>
      </c>
      <c r="D1150" s="1" t="s">
        <v>16</v>
      </c>
      <c r="E1150">
        <v>0</v>
      </c>
      <c r="F1150">
        <v>2</v>
      </c>
      <c r="G1150" s="2">
        <v>2514.0610000000001</v>
      </c>
      <c r="H1150">
        <v>2</v>
      </c>
      <c r="I1150" s="2">
        <v>2514.0610000000001</v>
      </c>
      <c r="J1150">
        <v>0</v>
      </c>
      <c r="K1150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1150" s="2">
        <v>740.4944999999999</v>
      </c>
      <c r="M1150" s="2">
        <f>Слияние1[[#This Row],[продажи руб]]-Слияние1[[#This Row],[Себестоимость продаж]]</f>
        <v>1033.0720000000003</v>
      </c>
      <c r="N1150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51" spans="1:14" x14ac:dyDescent="0.3">
      <c r="A1151" s="1" t="s">
        <v>87</v>
      </c>
      <c r="B1151" s="1" t="s">
        <v>89</v>
      </c>
      <c r="C1151" s="1" t="s">
        <v>59</v>
      </c>
      <c r="D1151" s="1" t="s">
        <v>13</v>
      </c>
      <c r="E1151">
        <v>0</v>
      </c>
      <c r="F1151">
        <v>0</v>
      </c>
      <c r="G1151" s="2">
        <v>0</v>
      </c>
      <c r="H1151">
        <v>1</v>
      </c>
      <c r="I1151" s="2">
        <v>1340.8309999999999</v>
      </c>
      <c r="J1151">
        <v>0</v>
      </c>
      <c r="K1151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51" s="2">
        <v>740.4944999999999</v>
      </c>
      <c r="M1151" s="2">
        <f>Слияние1[[#This Row],[продажи руб]]-Слияние1[[#This Row],[Себестоимость продаж]]</f>
        <v>600.3365</v>
      </c>
      <c r="N1151" s="3">
        <f>IF(Слияние1[[#This Row],[Валовая прибыль, руб]]=0,0,Слияние1[[#This Row],[Валовая прибыль, руб]]/Слияние1[[#This Row],[продажи руб]])</f>
        <v>0.4477346511230722</v>
      </c>
    </row>
    <row r="1152" spans="1:14" x14ac:dyDescent="0.3">
      <c r="A1152" s="1" t="s">
        <v>87</v>
      </c>
      <c r="B1152" s="1" t="s">
        <v>89</v>
      </c>
      <c r="C1152" s="1" t="s">
        <v>59</v>
      </c>
      <c r="D1152" s="1" t="s">
        <v>17</v>
      </c>
      <c r="E1152">
        <v>0</v>
      </c>
      <c r="F1152">
        <v>5</v>
      </c>
      <c r="G1152" s="2">
        <v>6842.1894999999986</v>
      </c>
      <c r="H1152">
        <v>1</v>
      </c>
      <c r="I1152" s="2">
        <v>1257.0305000000001</v>
      </c>
      <c r="J1152">
        <v>0</v>
      </c>
      <c r="K1152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52" s="2">
        <v>740.4944999999999</v>
      </c>
      <c r="M1152" s="2">
        <f>Слияние1[[#This Row],[продажи руб]]-Слияние1[[#This Row],[Себестоимость продаж]]</f>
        <v>516.53600000000017</v>
      </c>
      <c r="N1152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53" spans="1:14" x14ac:dyDescent="0.3">
      <c r="A1153" s="1" t="s">
        <v>87</v>
      </c>
      <c r="B1153" s="1" t="s">
        <v>89</v>
      </c>
      <c r="C1153" s="1" t="s">
        <v>60</v>
      </c>
      <c r="D1153" s="1" t="s">
        <v>13</v>
      </c>
      <c r="E1153">
        <v>0</v>
      </c>
      <c r="F1153">
        <v>2</v>
      </c>
      <c r="G1153" s="2">
        <v>3179.5430000000001</v>
      </c>
      <c r="H1153">
        <v>1</v>
      </c>
      <c r="I1153" s="2">
        <v>1330.9755</v>
      </c>
      <c r="J1153">
        <v>0</v>
      </c>
      <c r="K1153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53" s="2">
        <v>740.4944999999999</v>
      </c>
      <c r="M1153" s="2">
        <f>Слияние1[[#This Row],[продажи руб]]-Слияние1[[#This Row],[Себестоимость продаж]]</f>
        <v>590.48100000000011</v>
      </c>
      <c r="N1153" s="3">
        <f>IF(Слияние1[[#This Row],[Валовая прибыль, руб]]=0,0,Слияние1[[#This Row],[Валовая прибыль, руб]]/Слияние1[[#This Row],[продажи руб]])</f>
        <v>0.4436452812241849</v>
      </c>
    </row>
    <row r="1154" spans="1:14" x14ac:dyDescent="0.3">
      <c r="A1154" s="1" t="s">
        <v>87</v>
      </c>
      <c r="B1154" s="1" t="s">
        <v>89</v>
      </c>
      <c r="C1154" s="1" t="s">
        <v>60</v>
      </c>
      <c r="D1154" s="1" t="s">
        <v>14</v>
      </c>
      <c r="E1154">
        <v>0</v>
      </c>
      <c r="F1154">
        <v>1</v>
      </c>
      <c r="G1154" s="2">
        <v>1814.0675000000001</v>
      </c>
      <c r="H1154">
        <v>0</v>
      </c>
      <c r="I1154" s="2">
        <v>0</v>
      </c>
      <c r="J1154">
        <v>0</v>
      </c>
      <c r="K1154" s="1">
        <f>IF(Слияние1[[#This Row],[продажи шт]]&gt;=0,(Слияние1[[#This Row],[продажи шт]]*Слияние1[[#This Row],[Себестоимость одного изделия]]),0)</f>
        <v>0</v>
      </c>
      <c r="L1154" s="2">
        <v>740.4944999999999</v>
      </c>
      <c r="M1154" s="2">
        <f>Слияние1[[#This Row],[продажи руб]]-Слияние1[[#This Row],[Себестоимость продаж]]</f>
        <v>0</v>
      </c>
      <c r="N1154" s="3">
        <f>IF(Слияние1[[#This Row],[Валовая прибыль, руб]]=0,0,Слияние1[[#This Row],[Валовая прибыль, руб]]/Слияние1[[#This Row],[продажи руб]])</f>
        <v>0</v>
      </c>
    </row>
    <row r="1155" spans="1:14" x14ac:dyDescent="0.3">
      <c r="A1155" s="1" t="s">
        <v>87</v>
      </c>
      <c r="B1155" s="1" t="s">
        <v>89</v>
      </c>
      <c r="C1155" s="1" t="s">
        <v>60</v>
      </c>
      <c r="D1155" s="1" t="s">
        <v>13</v>
      </c>
      <c r="E1155">
        <v>0</v>
      </c>
      <c r="F1155">
        <v>1</v>
      </c>
      <c r="G1155" s="2">
        <v>1257.0305000000001</v>
      </c>
      <c r="H1155">
        <v>0</v>
      </c>
      <c r="I1155" s="2">
        <v>0</v>
      </c>
      <c r="J1155">
        <v>0</v>
      </c>
      <c r="K1155" s="1">
        <f>IF(Слияние1[[#This Row],[продажи шт]]&gt;=0,(Слияние1[[#This Row],[продажи шт]]*Слияние1[[#This Row],[Себестоимость одного изделия]]),0)</f>
        <v>0</v>
      </c>
      <c r="L1155" s="2">
        <v>740.4944999999999</v>
      </c>
      <c r="M1155" s="2">
        <f>Слияние1[[#This Row],[продажи руб]]-Слияние1[[#This Row],[Себестоимость продаж]]</f>
        <v>0</v>
      </c>
      <c r="N1155" s="3">
        <f>IF(Слияние1[[#This Row],[Валовая прибыль, руб]]=0,0,Слияние1[[#This Row],[Валовая прибыль, руб]]/Слияние1[[#This Row],[продажи руб]])</f>
        <v>0</v>
      </c>
    </row>
    <row r="1156" spans="1:14" x14ac:dyDescent="0.3">
      <c r="A1156" s="1" t="s">
        <v>87</v>
      </c>
      <c r="B1156" s="1" t="s">
        <v>89</v>
      </c>
      <c r="C1156" s="1" t="s">
        <v>60</v>
      </c>
      <c r="D1156" s="1" t="s">
        <v>18</v>
      </c>
      <c r="E1156">
        <v>11</v>
      </c>
      <c r="F1156">
        <v>5</v>
      </c>
      <c r="G1156" s="2">
        <v>9160.2444999999989</v>
      </c>
      <c r="H1156">
        <v>0</v>
      </c>
      <c r="I1156" s="2">
        <v>0</v>
      </c>
      <c r="J1156">
        <v>0</v>
      </c>
      <c r="K1156" s="1">
        <f>IF(Слияние1[[#This Row],[продажи шт]]&gt;=0,(Слияние1[[#This Row],[продажи шт]]*Слияние1[[#This Row],[Себестоимость одного изделия]]),0)</f>
        <v>0</v>
      </c>
      <c r="L1156" s="2">
        <v>740.4944999999999</v>
      </c>
      <c r="M1156" s="2">
        <f>Слияние1[[#This Row],[продажи руб]]-Слияние1[[#This Row],[Себестоимость продаж]]</f>
        <v>0</v>
      </c>
      <c r="N1156" s="3">
        <f>IF(Слияние1[[#This Row],[Валовая прибыль, руб]]=0,0,Слияние1[[#This Row],[Валовая прибыль, руб]]/Слияние1[[#This Row],[продажи руб]])</f>
        <v>0</v>
      </c>
    </row>
    <row r="1157" spans="1:14" x14ac:dyDescent="0.3">
      <c r="A1157" s="1" t="s">
        <v>87</v>
      </c>
      <c r="B1157" s="1" t="s">
        <v>89</v>
      </c>
      <c r="C1157" s="1" t="s">
        <v>61</v>
      </c>
      <c r="D1157" s="1" t="s">
        <v>13</v>
      </c>
      <c r="E1157">
        <v>0</v>
      </c>
      <c r="F1157">
        <v>1</v>
      </c>
      <c r="G1157" s="2">
        <v>1257.0305000000001</v>
      </c>
      <c r="H1157">
        <v>0</v>
      </c>
      <c r="I1157" s="2">
        <v>0</v>
      </c>
      <c r="J1157">
        <v>0</v>
      </c>
      <c r="K1157" s="1">
        <f>IF(Слияние1[[#This Row],[продажи шт]]&gt;=0,(Слияние1[[#This Row],[продажи шт]]*Слияние1[[#This Row],[Себестоимость одного изделия]]),0)</f>
        <v>0</v>
      </c>
      <c r="L1157" s="2">
        <v>740.4944999999999</v>
      </c>
      <c r="M1157" s="2">
        <f>Слияние1[[#This Row],[продажи руб]]-Слияние1[[#This Row],[Себестоимость продаж]]</f>
        <v>0</v>
      </c>
      <c r="N1157" s="3">
        <f>IF(Слияние1[[#This Row],[Валовая прибыль, руб]]=0,0,Слияние1[[#This Row],[Валовая прибыль, руб]]/Слияние1[[#This Row],[продажи руб]])</f>
        <v>0</v>
      </c>
    </row>
    <row r="1158" spans="1:14" x14ac:dyDescent="0.3">
      <c r="A1158" s="1" t="s">
        <v>87</v>
      </c>
      <c r="B1158" s="1" t="s">
        <v>89</v>
      </c>
      <c r="C1158" s="1" t="s">
        <v>61</v>
      </c>
      <c r="D1158" s="1" t="s">
        <v>13</v>
      </c>
      <c r="E1158">
        <v>0</v>
      </c>
      <c r="F1158">
        <v>7</v>
      </c>
      <c r="G1158" s="2">
        <v>8799.2134999999998</v>
      </c>
      <c r="H1158">
        <v>2</v>
      </c>
      <c r="I1158" s="2">
        <v>2514.0610000000001</v>
      </c>
      <c r="J1158">
        <v>0</v>
      </c>
      <c r="K1158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1158" s="2">
        <v>740.4944999999999</v>
      </c>
      <c r="M1158" s="2">
        <f>Слияние1[[#This Row],[продажи руб]]-Слияние1[[#This Row],[Себестоимость продаж]]</f>
        <v>1033.0720000000003</v>
      </c>
      <c r="N1158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59" spans="1:14" x14ac:dyDescent="0.3">
      <c r="A1159" s="1" t="s">
        <v>87</v>
      </c>
      <c r="B1159" s="1" t="s">
        <v>89</v>
      </c>
      <c r="C1159" s="1" t="s">
        <v>61</v>
      </c>
      <c r="D1159" s="1" t="s">
        <v>14</v>
      </c>
      <c r="E1159">
        <v>0</v>
      </c>
      <c r="F1159">
        <v>0</v>
      </c>
      <c r="G1159" s="2">
        <v>0</v>
      </c>
      <c r="H1159">
        <v>1</v>
      </c>
      <c r="I1159" s="2">
        <v>1257.0305000000001</v>
      </c>
      <c r="J1159">
        <v>0</v>
      </c>
      <c r="K1159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59" s="2">
        <v>740.4944999999999</v>
      </c>
      <c r="M1159" s="2">
        <f>Слияние1[[#This Row],[продажи руб]]-Слияние1[[#This Row],[Себестоимость продаж]]</f>
        <v>516.53600000000017</v>
      </c>
      <c r="N1159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60" spans="1:14" x14ac:dyDescent="0.3">
      <c r="A1160" s="1" t="s">
        <v>87</v>
      </c>
      <c r="B1160" s="1" t="s">
        <v>89</v>
      </c>
      <c r="C1160" s="1" t="s">
        <v>61</v>
      </c>
      <c r="D1160" s="1" t="s">
        <v>16</v>
      </c>
      <c r="E1160">
        <v>0</v>
      </c>
      <c r="F1160">
        <v>1</v>
      </c>
      <c r="G1160" s="2">
        <v>1257.0305000000001</v>
      </c>
      <c r="H1160">
        <v>1</v>
      </c>
      <c r="I1160" s="2">
        <v>1257.0305000000001</v>
      </c>
      <c r="J1160">
        <v>0</v>
      </c>
      <c r="K1160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60" s="2">
        <v>740.4944999999999</v>
      </c>
      <c r="M1160" s="2">
        <f>Слияние1[[#This Row],[продажи руб]]-Слияние1[[#This Row],[Себестоимость продаж]]</f>
        <v>516.53600000000017</v>
      </c>
      <c r="N1160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61" spans="1:14" x14ac:dyDescent="0.3">
      <c r="A1161" s="1" t="s">
        <v>87</v>
      </c>
      <c r="B1161" s="1" t="s">
        <v>89</v>
      </c>
      <c r="C1161" s="1" t="s">
        <v>61</v>
      </c>
      <c r="D1161" s="1" t="s">
        <v>13</v>
      </c>
      <c r="E1161">
        <v>0</v>
      </c>
      <c r="F1161">
        <v>1</v>
      </c>
      <c r="G1161" s="2">
        <v>1257.0305000000001</v>
      </c>
      <c r="H1161">
        <v>1</v>
      </c>
      <c r="I1161" s="2">
        <v>1257.0305000000001</v>
      </c>
      <c r="J1161">
        <v>0</v>
      </c>
      <c r="K1161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61" s="2">
        <v>740.4944999999999</v>
      </c>
      <c r="M1161" s="2">
        <f>Слияние1[[#This Row],[продажи руб]]-Слияние1[[#This Row],[Себестоимость продаж]]</f>
        <v>516.53600000000017</v>
      </c>
      <c r="N1161" s="3">
        <f>IF(Слияние1[[#This Row],[Валовая прибыль, руб]]=0,0,Слияние1[[#This Row],[Валовая прибыль, руб]]/Слияние1[[#This Row],[продажи руб]])</f>
        <v>0.41091763485452432</v>
      </c>
    </row>
    <row r="1162" spans="1:14" x14ac:dyDescent="0.3">
      <c r="A1162" s="1" t="s">
        <v>87</v>
      </c>
      <c r="B1162" s="1" t="s">
        <v>90</v>
      </c>
      <c r="C1162" s="1" t="s">
        <v>58</v>
      </c>
      <c r="D1162" s="1" t="s">
        <v>13</v>
      </c>
      <c r="E1162">
        <v>0</v>
      </c>
      <c r="F1162">
        <v>1</v>
      </c>
      <c r="G1162" s="2">
        <v>1005.6174999999999</v>
      </c>
      <c r="H1162">
        <v>1</v>
      </c>
      <c r="I1162" s="2">
        <v>1005.6174999999999</v>
      </c>
      <c r="J1162">
        <v>0</v>
      </c>
      <c r="K1162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62" s="2">
        <v>740.4944999999999</v>
      </c>
      <c r="M1162" s="2">
        <f>Слияние1[[#This Row],[продажи руб]]-Слияние1[[#This Row],[Себестоимость продаж]]</f>
        <v>265.12300000000005</v>
      </c>
      <c r="N1162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63" spans="1:14" x14ac:dyDescent="0.3">
      <c r="A1163" s="1" t="s">
        <v>87</v>
      </c>
      <c r="B1163" s="1" t="s">
        <v>90</v>
      </c>
      <c r="C1163" s="1" t="s">
        <v>58</v>
      </c>
      <c r="D1163" s="1" t="s">
        <v>13</v>
      </c>
      <c r="E1163">
        <v>0</v>
      </c>
      <c r="F1163">
        <v>38</v>
      </c>
      <c r="G1163" s="2">
        <v>39825.730499999998</v>
      </c>
      <c r="H1163">
        <v>23</v>
      </c>
      <c r="I1163" s="2">
        <v>24046.0975</v>
      </c>
      <c r="J1163">
        <v>4</v>
      </c>
      <c r="K1163" s="1">
        <f>IF(Слияние1[[#This Row],[продажи шт]]&gt;=0,(Слияние1[[#This Row],[продажи шт]]*Слияние1[[#This Row],[Себестоимость одного изделия]]),0)</f>
        <v>17031.373499999998</v>
      </c>
      <c r="L1163" s="2">
        <v>740.4944999999999</v>
      </c>
      <c r="M1163" s="2">
        <f>Слияние1[[#This Row],[продажи руб]]-Слияние1[[#This Row],[Себестоимость продаж]]</f>
        <v>7014.724000000002</v>
      </c>
      <c r="N1163" s="3">
        <f>IF(Слияние1[[#This Row],[Валовая прибыль, руб]]=0,0,Слияние1[[#This Row],[Валовая прибыль, руб]]/Слияние1[[#This Row],[продажи руб]])</f>
        <v>0.29171985183874438</v>
      </c>
    </row>
    <row r="1164" spans="1:14" x14ac:dyDescent="0.3">
      <c r="A1164" s="1" t="s">
        <v>87</v>
      </c>
      <c r="B1164" s="1" t="s">
        <v>90</v>
      </c>
      <c r="C1164" s="1" t="s">
        <v>58</v>
      </c>
      <c r="D1164" s="1" t="s">
        <v>14</v>
      </c>
      <c r="E1164">
        <v>0</v>
      </c>
      <c r="F1164">
        <v>0</v>
      </c>
      <c r="G1164" s="2">
        <v>0</v>
      </c>
      <c r="H1164">
        <v>0</v>
      </c>
      <c r="I1164" s="2">
        <v>0</v>
      </c>
      <c r="J1164">
        <v>1</v>
      </c>
      <c r="K1164" s="1">
        <f>IF(Слияние1[[#This Row],[продажи шт]]&gt;=0,(Слияние1[[#This Row],[продажи шт]]*Слияние1[[#This Row],[Себестоимость одного изделия]]),0)</f>
        <v>0</v>
      </c>
      <c r="L1164" s="2">
        <v>740.4944999999999</v>
      </c>
      <c r="M1164" s="2">
        <f>Слияние1[[#This Row],[продажи руб]]-Слияние1[[#This Row],[Себестоимость продаж]]</f>
        <v>0</v>
      </c>
      <c r="N1164" s="3">
        <f>IF(Слияние1[[#This Row],[Валовая прибыль, руб]]=0,0,Слияние1[[#This Row],[Валовая прибыль, руб]]/Слияние1[[#This Row],[продажи руб]])</f>
        <v>0</v>
      </c>
    </row>
    <row r="1165" spans="1:14" x14ac:dyDescent="0.3">
      <c r="A1165" s="1" t="s">
        <v>87</v>
      </c>
      <c r="B1165" s="1" t="s">
        <v>90</v>
      </c>
      <c r="C1165" s="1" t="s">
        <v>58</v>
      </c>
      <c r="D1165" s="1" t="s">
        <v>15</v>
      </c>
      <c r="E1165">
        <v>0</v>
      </c>
      <c r="F1165">
        <v>1</v>
      </c>
      <c r="G1165" s="2">
        <v>1005.6174999999999</v>
      </c>
      <c r="H1165">
        <v>1</v>
      </c>
      <c r="I1165" s="2">
        <v>1005.6174999999999</v>
      </c>
      <c r="J1165">
        <v>0</v>
      </c>
      <c r="K1165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65" s="2">
        <v>740.4944999999999</v>
      </c>
      <c r="M1165" s="2">
        <f>Слияние1[[#This Row],[продажи руб]]-Слияние1[[#This Row],[Себестоимость продаж]]</f>
        <v>265.12300000000005</v>
      </c>
      <c r="N1165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66" spans="1:14" x14ac:dyDescent="0.3">
      <c r="A1166" s="1" t="s">
        <v>87</v>
      </c>
      <c r="B1166" s="1" t="s">
        <v>90</v>
      </c>
      <c r="C1166" s="1" t="s">
        <v>58</v>
      </c>
      <c r="D1166" s="1" t="s">
        <v>16</v>
      </c>
      <c r="E1166">
        <v>0</v>
      </c>
      <c r="F1166">
        <v>0</v>
      </c>
      <c r="G1166" s="2">
        <v>0</v>
      </c>
      <c r="H1166">
        <v>0</v>
      </c>
      <c r="I1166" s="2">
        <v>0</v>
      </c>
      <c r="J1166">
        <v>1</v>
      </c>
      <c r="K1166" s="1">
        <f>IF(Слияние1[[#This Row],[продажи шт]]&gt;=0,(Слияние1[[#This Row],[продажи шт]]*Слияние1[[#This Row],[Себестоимость одного изделия]]),0)</f>
        <v>0</v>
      </c>
      <c r="L1166" s="2">
        <v>740.4944999999999</v>
      </c>
      <c r="M1166" s="2">
        <f>Слияние1[[#This Row],[продажи руб]]-Слияние1[[#This Row],[Себестоимость продаж]]</f>
        <v>0</v>
      </c>
      <c r="N1166" s="3">
        <f>IF(Слияние1[[#This Row],[Валовая прибыль, руб]]=0,0,Слияние1[[#This Row],[Валовая прибыль, руб]]/Слияние1[[#This Row],[продажи руб]])</f>
        <v>0</v>
      </c>
    </row>
    <row r="1167" spans="1:14" x14ac:dyDescent="0.3">
      <c r="A1167" s="1" t="s">
        <v>87</v>
      </c>
      <c r="B1167" s="1" t="s">
        <v>90</v>
      </c>
      <c r="C1167" s="1" t="s">
        <v>58</v>
      </c>
      <c r="D1167" s="1" t="s">
        <v>13</v>
      </c>
      <c r="E1167">
        <v>0</v>
      </c>
      <c r="F1167">
        <v>4</v>
      </c>
      <c r="G1167" s="2">
        <v>5752.7484999999997</v>
      </c>
      <c r="H1167">
        <v>3</v>
      </c>
      <c r="I1167" s="2">
        <v>4747.1309999999994</v>
      </c>
      <c r="J1167">
        <v>0</v>
      </c>
      <c r="K1167" s="1">
        <f>IF(Слияние1[[#This Row],[продажи шт]]&gt;=0,(Слияние1[[#This Row],[продажи шт]]*Слияние1[[#This Row],[Себестоимость одного изделия]]),0)</f>
        <v>2221.4834999999998</v>
      </c>
      <c r="L1167" s="2">
        <v>740.4944999999999</v>
      </c>
      <c r="M1167" s="2">
        <f>Слияние1[[#This Row],[продажи руб]]-Слияние1[[#This Row],[Себестоимость продаж]]</f>
        <v>2525.6474999999996</v>
      </c>
      <c r="N1167" s="3">
        <f>IF(Слияние1[[#This Row],[Валовая прибыль, руб]]=0,0,Слияние1[[#This Row],[Валовая прибыль, руб]]/Слияние1[[#This Row],[продажи руб]])</f>
        <v>0.53203661327231122</v>
      </c>
    </row>
    <row r="1168" spans="1:14" x14ac:dyDescent="0.3">
      <c r="A1168" s="1" t="s">
        <v>87</v>
      </c>
      <c r="B1168" s="1" t="s">
        <v>90</v>
      </c>
      <c r="C1168" s="1" t="s">
        <v>58</v>
      </c>
      <c r="D1168" s="1" t="s">
        <v>18</v>
      </c>
      <c r="E1168">
        <v>32</v>
      </c>
      <c r="F1168">
        <v>0</v>
      </c>
      <c r="G1168" s="2">
        <v>0</v>
      </c>
      <c r="H1168">
        <v>0</v>
      </c>
      <c r="I1168" s="2">
        <v>0</v>
      </c>
      <c r="J1168">
        <v>33</v>
      </c>
      <c r="K1168" s="1">
        <f>IF(Слияние1[[#This Row],[продажи шт]]&gt;=0,(Слияние1[[#This Row],[продажи шт]]*Слияние1[[#This Row],[Себестоимость одного изделия]]),0)</f>
        <v>0</v>
      </c>
      <c r="L1168" s="2">
        <v>740.4944999999999</v>
      </c>
      <c r="M1168" s="2">
        <f>Слияние1[[#This Row],[продажи руб]]-Слияние1[[#This Row],[Себестоимость продаж]]</f>
        <v>0</v>
      </c>
      <c r="N1168" s="3">
        <f>IF(Слияние1[[#This Row],[Валовая прибыль, руб]]=0,0,Слияние1[[#This Row],[Валовая прибыль, руб]]/Слияние1[[#This Row],[продажи руб]])</f>
        <v>0</v>
      </c>
    </row>
    <row r="1169" spans="1:14" x14ac:dyDescent="0.3">
      <c r="A1169" s="1" t="s">
        <v>87</v>
      </c>
      <c r="B1169" s="1" t="s">
        <v>90</v>
      </c>
      <c r="C1169" s="1" t="s">
        <v>58</v>
      </c>
      <c r="D1169" s="1" t="s">
        <v>19</v>
      </c>
      <c r="E1169">
        <v>0</v>
      </c>
      <c r="F1169">
        <v>1</v>
      </c>
      <c r="G1169" s="2">
        <v>1005.6174999999999</v>
      </c>
      <c r="H1169">
        <v>0</v>
      </c>
      <c r="I1169" s="2">
        <v>0</v>
      </c>
      <c r="J1169">
        <v>0</v>
      </c>
      <c r="K1169" s="1">
        <f>IF(Слияние1[[#This Row],[продажи шт]]&gt;=0,(Слияние1[[#This Row],[продажи шт]]*Слияние1[[#This Row],[Себестоимость одного изделия]]),0)</f>
        <v>0</v>
      </c>
      <c r="L1169" s="2">
        <v>740.4944999999999</v>
      </c>
      <c r="M1169" s="2">
        <f>Слияние1[[#This Row],[продажи руб]]-Слияние1[[#This Row],[Себестоимость продаж]]</f>
        <v>0</v>
      </c>
      <c r="N1169" s="3">
        <f>IF(Слияние1[[#This Row],[Валовая прибыль, руб]]=0,0,Слияние1[[#This Row],[Валовая прибыль, руб]]/Слияние1[[#This Row],[продажи руб]])</f>
        <v>0</v>
      </c>
    </row>
    <row r="1170" spans="1:14" x14ac:dyDescent="0.3">
      <c r="A1170" s="1" t="s">
        <v>87</v>
      </c>
      <c r="B1170" s="1" t="s">
        <v>90</v>
      </c>
      <c r="C1170" s="1" t="s">
        <v>59</v>
      </c>
      <c r="D1170" s="1" t="s">
        <v>16</v>
      </c>
      <c r="E1170">
        <v>0</v>
      </c>
      <c r="F1170">
        <v>0</v>
      </c>
      <c r="G1170" s="2">
        <v>0</v>
      </c>
      <c r="H1170">
        <v>0</v>
      </c>
      <c r="I1170" s="2">
        <v>0</v>
      </c>
      <c r="J1170">
        <v>1</v>
      </c>
      <c r="K1170" s="1">
        <f>IF(Слияние1[[#This Row],[продажи шт]]&gt;=0,(Слияние1[[#This Row],[продажи шт]]*Слияние1[[#This Row],[Себестоимость одного изделия]]),0)</f>
        <v>0</v>
      </c>
      <c r="L1170" s="2">
        <v>740.4944999999999</v>
      </c>
      <c r="M1170" s="2">
        <f>Слияние1[[#This Row],[продажи руб]]-Слияние1[[#This Row],[Себестоимость продаж]]</f>
        <v>0</v>
      </c>
      <c r="N1170" s="3">
        <f>IF(Слияние1[[#This Row],[Валовая прибыль, руб]]=0,0,Слияние1[[#This Row],[Валовая прибыль, руб]]/Слияние1[[#This Row],[продажи руб]])</f>
        <v>0</v>
      </c>
    </row>
    <row r="1171" spans="1:14" x14ac:dyDescent="0.3">
      <c r="A1171" s="1" t="s">
        <v>87</v>
      </c>
      <c r="B1171" s="1" t="s">
        <v>90</v>
      </c>
      <c r="C1171" s="1" t="s">
        <v>59</v>
      </c>
      <c r="D1171" s="1" t="s">
        <v>13</v>
      </c>
      <c r="E1171">
        <v>0</v>
      </c>
      <c r="F1171">
        <v>26</v>
      </c>
      <c r="G1171" s="2">
        <v>28680.149000000001</v>
      </c>
      <c r="H1171">
        <v>10</v>
      </c>
      <c r="I1171" s="2">
        <v>10056.174999999999</v>
      </c>
      <c r="J1171">
        <v>30</v>
      </c>
      <c r="K1171" s="1">
        <f>IF(Слияние1[[#This Row],[продажи шт]]&gt;=0,(Слияние1[[#This Row],[продажи шт]]*Слияние1[[#This Row],[Себестоимость одного изделия]]),0)</f>
        <v>7404.9449999999988</v>
      </c>
      <c r="L1171" s="2">
        <v>740.4944999999999</v>
      </c>
      <c r="M1171" s="2">
        <f>Слияние1[[#This Row],[продажи руб]]-Слияние1[[#This Row],[Себестоимость продаж]]</f>
        <v>2651.2300000000005</v>
      </c>
      <c r="N1171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72" spans="1:14" x14ac:dyDescent="0.3">
      <c r="A1172" s="1" t="s">
        <v>87</v>
      </c>
      <c r="B1172" s="1" t="s">
        <v>90</v>
      </c>
      <c r="C1172" s="1" t="s">
        <v>59</v>
      </c>
      <c r="D1172" s="1" t="s">
        <v>15</v>
      </c>
      <c r="E1172">
        <v>0</v>
      </c>
      <c r="F1172">
        <v>1</v>
      </c>
      <c r="G1172" s="2">
        <v>1005.6174999999999</v>
      </c>
      <c r="H1172">
        <v>0</v>
      </c>
      <c r="I1172" s="2">
        <v>0</v>
      </c>
      <c r="J1172">
        <v>0</v>
      </c>
      <c r="K1172" s="1">
        <f>IF(Слияние1[[#This Row],[продажи шт]]&gt;=0,(Слияние1[[#This Row],[продажи шт]]*Слияние1[[#This Row],[Себестоимость одного изделия]]),0)</f>
        <v>0</v>
      </c>
      <c r="L1172" s="2">
        <v>740.4944999999999</v>
      </c>
      <c r="M1172" s="2">
        <f>Слияние1[[#This Row],[продажи руб]]-Слияние1[[#This Row],[Себестоимость продаж]]</f>
        <v>0</v>
      </c>
      <c r="N1172" s="3">
        <f>IF(Слияние1[[#This Row],[Валовая прибыль, руб]]=0,0,Слияние1[[#This Row],[Валовая прибыль, руб]]/Слияние1[[#This Row],[продажи руб]])</f>
        <v>0</v>
      </c>
    </row>
    <row r="1173" spans="1:14" x14ac:dyDescent="0.3">
      <c r="A1173" s="1" t="s">
        <v>87</v>
      </c>
      <c r="B1173" s="1" t="s">
        <v>90</v>
      </c>
      <c r="C1173" s="1" t="s">
        <v>59</v>
      </c>
      <c r="D1173" s="1" t="s">
        <v>16</v>
      </c>
      <c r="E1173">
        <v>0</v>
      </c>
      <c r="F1173">
        <v>0</v>
      </c>
      <c r="G1173" s="2">
        <v>0</v>
      </c>
      <c r="H1173">
        <v>0</v>
      </c>
      <c r="I1173" s="2">
        <v>0</v>
      </c>
      <c r="J1173">
        <v>1</v>
      </c>
      <c r="K1173" s="1">
        <f>IF(Слияние1[[#This Row],[продажи шт]]&gt;=0,(Слияние1[[#This Row],[продажи шт]]*Слияние1[[#This Row],[Себестоимость одного изделия]]),0)</f>
        <v>0</v>
      </c>
      <c r="L1173" s="2">
        <v>740.4944999999999</v>
      </c>
      <c r="M1173" s="2">
        <f>Слияние1[[#This Row],[продажи руб]]-Слияние1[[#This Row],[Себестоимость продаж]]</f>
        <v>0</v>
      </c>
      <c r="N1173" s="3">
        <f>IF(Слияние1[[#This Row],[Валовая прибыль, руб]]=0,0,Слияние1[[#This Row],[Валовая прибыль, руб]]/Слияние1[[#This Row],[продажи руб]])</f>
        <v>0</v>
      </c>
    </row>
    <row r="1174" spans="1:14" x14ac:dyDescent="0.3">
      <c r="A1174" s="1" t="s">
        <v>87</v>
      </c>
      <c r="B1174" s="1" t="s">
        <v>90</v>
      </c>
      <c r="C1174" s="1" t="s">
        <v>59</v>
      </c>
      <c r="D1174" s="1" t="s">
        <v>13</v>
      </c>
      <c r="E1174">
        <v>0</v>
      </c>
      <c r="F1174">
        <v>1</v>
      </c>
      <c r="G1174" s="2">
        <v>1005.6174999999999</v>
      </c>
      <c r="H1174">
        <v>1</v>
      </c>
      <c r="I1174" s="2">
        <v>1005.6174999999999</v>
      </c>
      <c r="J1174">
        <v>0</v>
      </c>
      <c r="K1174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74" s="2">
        <v>740.4944999999999</v>
      </c>
      <c r="M1174" s="2">
        <f>Слияние1[[#This Row],[продажи руб]]-Слияние1[[#This Row],[Себестоимость продаж]]</f>
        <v>265.12300000000005</v>
      </c>
      <c r="N1174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75" spans="1:14" x14ac:dyDescent="0.3">
      <c r="A1175" s="1" t="s">
        <v>87</v>
      </c>
      <c r="B1175" s="1" t="s">
        <v>90</v>
      </c>
      <c r="C1175" s="1" t="s">
        <v>59</v>
      </c>
      <c r="D1175" s="1" t="s">
        <v>18</v>
      </c>
      <c r="E1175">
        <v>39</v>
      </c>
      <c r="F1175">
        <v>1</v>
      </c>
      <c r="G1175" s="2">
        <v>1005.6174999999999</v>
      </c>
      <c r="H1175">
        <v>1</v>
      </c>
      <c r="I1175" s="2">
        <v>1005.6174999999999</v>
      </c>
      <c r="J1175">
        <v>41</v>
      </c>
      <c r="K1175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75" s="2">
        <v>740.4944999999999</v>
      </c>
      <c r="M1175" s="2">
        <f>Слияние1[[#This Row],[продажи руб]]-Слияние1[[#This Row],[Себестоимость продаж]]</f>
        <v>265.12300000000005</v>
      </c>
      <c r="N1175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76" spans="1:14" x14ac:dyDescent="0.3">
      <c r="A1176" s="1" t="s">
        <v>87</v>
      </c>
      <c r="B1176" s="1" t="s">
        <v>90</v>
      </c>
      <c r="C1176" s="1" t="s">
        <v>60</v>
      </c>
      <c r="D1176" s="1" t="s">
        <v>13</v>
      </c>
      <c r="E1176">
        <v>0</v>
      </c>
      <c r="F1176">
        <v>32</v>
      </c>
      <c r="G1176" s="2">
        <v>34018.483499999988</v>
      </c>
      <c r="H1176">
        <v>17</v>
      </c>
      <c r="I1176" s="2">
        <v>17053.591499999999</v>
      </c>
      <c r="J1176">
        <v>4</v>
      </c>
      <c r="K1176" s="1">
        <f>IF(Слияние1[[#This Row],[продажи шт]]&gt;=0,(Слияние1[[#This Row],[продажи шт]]*Слияние1[[#This Row],[Себестоимость одного изделия]]),0)</f>
        <v>12588.406499999999</v>
      </c>
      <c r="L1176" s="2">
        <v>740.4944999999999</v>
      </c>
      <c r="M1176" s="2">
        <f>Слияние1[[#This Row],[продажи руб]]-Слияние1[[#This Row],[Себестоимость продаж]]</f>
        <v>4465.1849999999995</v>
      </c>
      <c r="N1176" s="3">
        <f>IF(Слияние1[[#This Row],[Валовая прибыль, руб]]=0,0,Слияние1[[#This Row],[Валовая прибыль, руб]]/Слияние1[[#This Row],[продажи руб]])</f>
        <v>0.26183252952904379</v>
      </c>
    </row>
    <row r="1177" spans="1:14" x14ac:dyDescent="0.3">
      <c r="A1177" s="1" t="s">
        <v>87</v>
      </c>
      <c r="B1177" s="1" t="s">
        <v>90</v>
      </c>
      <c r="C1177" s="1" t="s">
        <v>60</v>
      </c>
      <c r="D1177" s="1" t="s">
        <v>14</v>
      </c>
      <c r="E1177">
        <v>0</v>
      </c>
      <c r="F1177">
        <v>4</v>
      </c>
      <c r="G1177" s="2">
        <v>4944.2984999999999</v>
      </c>
      <c r="H1177">
        <v>2</v>
      </c>
      <c r="I1177" s="2">
        <v>2011.2349999999999</v>
      </c>
      <c r="J1177">
        <v>0</v>
      </c>
      <c r="K1177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1177" s="2">
        <v>740.4944999999999</v>
      </c>
      <c r="M1177" s="2">
        <f>Слияние1[[#This Row],[продажи руб]]-Слияние1[[#This Row],[Себестоимость продаж]]</f>
        <v>530.24600000000009</v>
      </c>
      <c r="N1177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78" spans="1:14" x14ac:dyDescent="0.3">
      <c r="A1178" s="1" t="s">
        <v>87</v>
      </c>
      <c r="B1178" s="1" t="s">
        <v>90</v>
      </c>
      <c r="C1178" s="1" t="s">
        <v>60</v>
      </c>
      <c r="D1178" s="1" t="s">
        <v>15</v>
      </c>
      <c r="E1178">
        <v>0</v>
      </c>
      <c r="F1178">
        <v>2</v>
      </c>
      <c r="G1178" s="2">
        <v>2011.2349999999999</v>
      </c>
      <c r="H1178">
        <v>2</v>
      </c>
      <c r="I1178" s="2">
        <v>2011.2349999999999</v>
      </c>
      <c r="J1178">
        <v>0</v>
      </c>
      <c r="K1178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1178" s="2">
        <v>740.4944999999999</v>
      </c>
      <c r="M1178" s="2">
        <f>Слияние1[[#This Row],[продажи руб]]-Слияние1[[#This Row],[Себестоимость продаж]]</f>
        <v>530.24600000000009</v>
      </c>
      <c r="N1178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79" spans="1:14" x14ac:dyDescent="0.3">
      <c r="A1179" s="1" t="s">
        <v>87</v>
      </c>
      <c r="B1179" s="1" t="s">
        <v>90</v>
      </c>
      <c r="C1179" s="1" t="s">
        <v>60</v>
      </c>
      <c r="D1179" s="1" t="s">
        <v>16</v>
      </c>
      <c r="E1179">
        <v>0</v>
      </c>
      <c r="F1179">
        <v>0</v>
      </c>
      <c r="G1179" s="2">
        <v>0</v>
      </c>
      <c r="H1179">
        <v>0</v>
      </c>
      <c r="I1179" s="2">
        <v>0</v>
      </c>
      <c r="J1179">
        <v>1</v>
      </c>
      <c r="K1179" s="1">
        <f>IF(Слияние1[[#This Row],[продажи шт]]&gt;=0,(Слияние1[[#This Row],[продажи шт]]*Слияние1[[#This Row],[Себестоимость одного изделия]]),0)</f>
        <v>0</v>
      </c>
      <c r="L1179" s="2">
        <v>740.4944999999999</v>
      </c>
      <c r="M1179" s="2">
        <f>Слияние1[[#This Row],[продажи руб]]-Слияние1[[#This Row],[Себестоимость продаж]]</f>
        <v>0</v>
      </c>
      <c r="N1179" s="3">
        <f>IF(Слияние1[[#This Row],[Валовая прибыль, руб]]=0,0,Слияние1[[#This Row],[Валовая прибыль, руб]]/Слияние1[[#This Row],[продажи руб]])</f>
        <v>0</v>
      </c>
    </row>
    <row r="1180" spans="1:14" x14ac:dyDescent="0.3">
      <c r="A1180" s="1" t="s">
        <v>87</v>
      </c>
      <c r="B1180" s="1" t="s">
        <v>90</v>
      </c>
      <c r="C1180" s="1" t="s">
        <v>60</v>
      </c>
      <c r="D1180" s="1" t="s">
        <v>13</v>
      </c>
      <c r="E1180">
        <v>0</v>
      </c>
      <c r="F1180">
        <v>2</v>
      </c>
      <c r="G1180" s="2">
        <v>2011.2349999999999</v>
      </c>
      <c r="H1180">
        <v>1</v>
      </c>
      <c r="I1180" s="2">
        <v>1005.6174999999999</v>
      </c>
      <c r="J1180">
        <v>0</v>
      </c>
      <c r="K1180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80" s="2">
        <v>740.4944999999999</v>
      </c>
      <c r="M1180" s="2">
        <f>Слияние1[[#This Row],[продажи руб]]-Слияние1[[#This Row],[Себестоимость продаж]]</f>
        <v>265.12300000000005</v>
      </c>
      <c r="N1180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81" spans="1:14" x14ac:dyDescent="0.3">
      <c r="A1181" s="1" t="s">
        <v>87</v>
      </c>
      <c r="B1181" s="1" t="s">
        <v>90</v>
      </c>
      <c r="C1181" s="1" t="s">
        <v>60</v>
      </c>
      <c r="D1181" s="1" t="s">
        <v>17</v>
      </c>
      <c r="E1181">
        <v>0</v>
      </c>
      <c r="F1181">
        <v>1</v>
      </c>
      <c r="G1181" s="2">
        <v>1005.6174999999999</v>
      </c>
      <c r="H1181">
        <v>0</v>
      </c>
      <c r="I1181" s="2">
        <v>0</v>
      </c>
      <c r="J1181">
        <v>0</v>
      </c>
      <c r="K1181" s="1">
        <f>IF(Слияние1[[#This Row],[продажи шт]]&gt;=0,(Слияние1[[#This Row],[продажи шт]]*Слияние1[[#This Row],[Себестоимость одного изделия]]),0)</f>
        <v>0</v>
      </c>
      <c r="L1181" s="2">
        <v>740.4944999999999</v>
      </c>
      <c r="M1181" s="2">
        <f>Слияние1[[#This Row],[продажи руб]]-Слияние1[[#This Row],[Себестоимость продаж]]</f>
        <v>0</v>
      </c>
      <c r="N1181" s="3">
        <f>IF(Слияние1[[#This Row],[Валовая прибыль, руб]]=0,0,Слияние1[[#This Row],[Валовая прибыль, руб]]/Слияние1[[#This Row],[продажи руб]])</f>
        <v>0</v>
      </c>
    </row>
    <row r="1182" spans="1:14" x14ac:dyDescent="0.3">
      <c r="A1182" s="1" t="s">
        <v>87</v>
      </c>
      <c r="B1182" s="1" t="s">
        <v>90</v>
      </c>
      <c r="C1182" s="1" t="s">
        <v>60</v>
      </c>
      <c r="D1182" s="1" t="s">
        <v>18</v>
      </c>
      <c r="E1182">
        <v>44</v>
      </c>
      <c r="F1182">
        <v>2</v>
      </c>
      <c r="G1182" s="2">
        <v>2011.2349999999999</v>
      </c>
      <c r="H1182">
        <v>0</v>
      </c>
      <c r="I1182" s="2">
        <v>0</v>
      </c>
      <c r="J1182">
        <v>46</v>
      </c>
      <c r="K1182" s="1">
        <f>IF(Слияние1[[#This Row],[продажи шт]]&gt;=0,(Слияние1[[#This Row],[продажи шт]]*Слияние1[[#This Row],[Себестоимость одного изделия]]),0)</f>
        <v>0</v>
      </c>
      <c r="L1182" s="2">
        <v>740.4944999999999</v>
      </c>
      <c r="M1182" s="2">
        <f>Слияние1[[#This Row],[продажи руб]]-Слияние1[[#This Row],[Себестоимость продаж]]</f>
        <v>0</v>
      </c>
      <c r="N1182" s="3">
        <f>IF(Слияние1[[#This Row],[Валовая прибыль, руб]]=0,0,Слияние1[[#This Row],[Валовая прибыль, руб]]/Слияние1[[#This Row],[продажи руб]])</f>
        <v>0</v>
      </c>
    </row>
    <row r="1183" spans="1:14" x14ac:dyDescent="0.3">
      <c r="A1183" s="1" t="s">
        <v>87</v>
      </c>
      <c r="B1183" s="1" t="s">
        <v>90</v>
      </c>
      <c r="C1183" s="1" t="s">
        <v>61</v>
      </c>
      <c r="D1183" s="1" t="s">
        <v>13</v>
      </c>
      <c r="E1183">
        <v>0</v>
      </c>
      <c r="F1183">
        <v>0</v>
      </c>
      <c r="G1183" s="2">
        <v>0</v>
      </c>
      <c r="H1183">
        <v>0</v>
      </c>
      <c r="I1183" s="2">
        <v>0</v>
      </c>
      <c r="J1183">
        <v>1</v>
      </c>
      <c r="K1183" s="1">
        <f>IF(Слияние1[[#This Row],[продажи шт]]&gt;=0,(Слияние1[[#This Row],[продажи шт]]*Слияние1[[#This Row],[Себестоимость одного изделия]]),0)</f>
        <v>0</v>
      </c>
      <c r="L1183" s="2">
        <v>740.4944999999999</v>
      </c>
      <c r="M1183" s="2">
        <f>Слияние1[[#This Row],[продажи руб]]-Слияние1[[#This Row],[Себестоимость продаж]]</f>
        <v>0</v>
      </c>
      <c r="N1183" s="3">
        <f>IF(Слияние1[[#This Row],[Валовая прибыль, руб]]=0,0,Слияние1[[#This Row],[Валовая прибыль, руб]]/Слияние1[[#This Row],[продажи руб]])</f>
        <v>0</v>
      </c>
    </row>
    <row r="1184" spans="1:14" x14ac:dyDescent="0.3">
      <c r="A1184" s="1" t="s">
        <v>87</v>
      </c>
      <c r="B1184" s="1" t="s">
        <v>90</v>
      </c>
      <c r="C1184" s="1" t="s">
        <v>61</v>
      </c>
      <c r="D1184" s="1" t="s">
        <v>13</v>
      </c>
      <c r="E1184">
        <v>0</v>
      </c>
      <c r="F1184">
        <v>4</v>
      </c>
      <c r="G1184" s="2">
        <v>4022.47</v>
      </c>
      <c r="H1184">
        <v>4</v>
      </c>
      <c r="I1184" s="2">
        <v>4022.47</v>
      </c>
      <c r="J1184">
        <v>32</v>
      </c>
      <c r="K1184" s="1">
        <f>IF(Слияние1[[#This Row],[продажи шт]]&gt;=0,(Слияние1[[#This Row],[продажи шт]]*Слияние1[[#This Row],[Себестоимость одного изделия]]),0)</f>
        <v>2961.9779999999996</v>
      </c>
      <c r="L1184" s="2">
        <v>740.4944999999999</v>
      </c>
      <c r="M1184" s="2">
        <f>Слияние1[[#This Row],[продажи руб]]-Слияние1[[#This Row],[Себестоимость продаж]]</f>
        <v>1060.4920000000002</v>
      </c>
      <c r="N1184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85" spans="1:14" x14ac:dyDescent="0.3">
      <c r="A1185" s="1" t="s">
        <v>87</v>
      </c>
      <c r="B1185" s="1" t="s">
        <v>90</v>
      </c>
      <c r="C1185" s="1" t="s">
        <v>61</v>
      </c>
      <c r="D1185" s="1" t="s">
        <v>14</v>
      </c>
      <c r="E1185">
        <v>0</v>
      </c>
      <c r="F1185">
        <v>0</v>
      </c>
      <c r="G1185" s="2">
        <v>0</v>
      </c>
      <c r="H1185">
        <v>0</v>
      </c>
      <c r="I1185" s="2">
        <v>0</v>
      </c>
      <c r="J1185">
        <v>1</v>
      </c>
      <c r="K1185" s="1">
        <f>IF(Слияние1[[#This Row],[продажи шт]]&gt;=0,(Слияние1[[#This Row],[продажи шт]]*Слияние1[[#This Row],[Себестоимость одного изделия]]),0)</f>
        <v>0</v>
      </c>
      <c r="L1185" s="2">
        <v>740.4944999999999</v>
      </c>
      <c r="M1185" s="2">
        <f>Слияние1[[#This Row],[продажи руб]]-Слияние1[[#This Row],[Себестоимость продаж]]</f>
        <v>0</v>
      </c>
      <c r="N1185" s="3">
        <f>IF(Слияние1[[#This Row],[Валовая прибыль, руб]]=0,0,Слияние1[[#This Row],[Валовая прибыль, руб]]/Слияние1[[#This Row],[продажи руб]])</f>
        <v>0</v>
      </c>
    </row>
    <row r="1186" spans="1:14" x14ac:dyDescent="0.3">
      <c r="A1186" s="1" t="s">
        <v>87</v>
      </c>
      <c r="B1186" s="1" t="s">
        <v>90</v>
      </c>
      <c r="C1186" s="1" t="s">
        <v>61</v>
      </c>
      <c r="D1186" s="1" t="s">
        <v>32</v>
      </c>
      <c r="E1186">
        <v>0</v>
      </c>
      <c r="F1186">
        <v>0</v>
      </c>
      <c r="G1186" s="2">
        <v>0</v>
      </c>
      <c r="H1186">
        <v>0</v>
      </c>
      <c r="I1186" s="2">
        <v>0</v>
      </c>
      <c r="J1186">
        <v>0</v>
      </c>
      <c r="K1186" s="1">
        <f>IF(Слияние1[[#This Row],[продажи шт]]&gt;=0,(Слияние1[[#This Row],[продажи шт]]*Слияние1[[#This Row],[Себестоимость одного изделия]]),0)</f>
        <v>0</v>
      </c>
      <c r="L1186" s="2">
        <v>740.4944999999999</v>
      </c>
      <c r="M1186" s="2">
        <f>Слияние1[[#This Row],[продажи руб]]-Слияние1[[#This Row],[Себестоимость продаж]]</f>
        <v>0</v>
      </c>
      <c r="N1186" s="3">
        <f>IF(Слияние1[[#This Row],[Валовая прибыль, руб]]=0,0,Слияние1[[#This Row],[Валовая прибыль, руб]]/Слияние1[[#This Row],[продажи руб]])</f>
        <v>0</v>
      </c>
    </row>
    <row r="1187" spans="1:14" x14ac:dyDescent="0.3">
      <c r="A1187" s="1" t="s">
        <v>87</v>
      </c>
      <c r="B1187" s="1" t="s">
        <v>90</v>
      </c>
      <c r="C1187" s="1" t="s">
        <v>61</v>
      </c>
      <c r="D1187" s="1" t="s">
        <v>16</v>
      </c>
      <c r="E1187">
        <v>0</v>
      </c>
      <c r="F1187">
        <v>0</v>
      </c>
      <c r="G1187" s="2">
        <v>0</v>
      </c>
      <c r="H1187">
        <v>1</v>
      </c>
      <c r="I1187" s="2">
        <v>1005.6174999999999</v>
      </c>
      <c r="J1187">
        <v>1</v>
      </c>
      <c r="K1187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87" s="2">
        <v>740.4944999999999</v>
      </c>
      <c r="M1187" s="2">
        <f>Слияние1[[#This Row],[продажи руб]]-Слияние1[[#This Row],[Себестоимость продаж]]</f>
        <v>265.12300000000005</v>
      </c>
      <c r="N1187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88" spans="1:14" x14ac:dyDescent="0.3">
      <c r="A1188" s="1" t="s">
        <v>87</v>
      </c>
      <c r="B1188" s="1" t="s">
        <v>90</v>
      </c>
      <c r="C1188" s="1" t="s">
        <v>61</v>
      </c>
      <c r="D1188" s="1" t="s">
        <v>13</v>
      </c>
      <c r="E1188">
        <v>0</v>
      </c>
      <c r="F1188">
        <v>2</v>
      </c>
      <c r="G1188" s="2">
        <v>2011.2349999999999</v>
      </c>
      <c r="H1188">
        <v>0</v>
      </c>
      <c r="I1188" s="2">
        <v>0</v>
      </c>
      <c r="J1188">
        <v>0</v>
      </c>
      <c r="K1188" s="1">
        <f>IF(Слияние1[[#This Row],[продажи шт]]&gt;=0,(Слияние1[[#This Row],[продажи шт]]*Слияние1[[#This Row],[Себестоимость одного изделия]]),0)</f>
        <v>0</v>
      </c>
      <c r="L1188" s="2">
        <v>740.4944999999999</v>
      </c>
      <c r="M1188" s="2">
        <f>Слияние1[[#This Row],[продажи руб]]-Слияние1[[#This Row],[Себестоимость продаж]]</f>
        <v>0</v>
      </c>
      <c r="N1188" s="3">
        <f>IF(Слияние1[[#This Row],[Валовая прибыль, руб]]=0,0,Слияние1[[#This Row],[Валовая прибыль, руб]]/Слияние1[[#This Row],[продажи руб]])</f>
        <v>0</v>
      </c>
    </row>
    <row r="1189" spans="1:14" x14ac:dyDescent="0.3">
      <c r="A1189" s="1" t="s">
        <v>87</v>
      </c>
      <c r="B1189" s="1" t="s">
        <v>90</v>
      </c>
      <c r="C1189" s="1" t="s">
        <v>61</v>
      </c>
      <c r="D1189" s="1" t="s">
        <v>17</v>
      </c>
      <c r="E1189">
        <v>0</v>
      </c>
      <c r="F1189">
        <v>1</v>
      </c>
      <c r="G1189" s="2">
        <v>1005.6174999999999</v>
      </c>
      <c r="H1189">
        <v>1</v>
      </c>
      <c r="I1189" s="2">
        <v>1005.6174999999999</v>
      </c>
      <c r="J1189">
        <v>0</v>
      </c>
      <c r="K1189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1189" s="2">
        <v>740.4944999999999</v>
      </c>
      <c r="M1189" s="2">
        <f>Слияние1[[#This Row],[продажи руб]]-Слияние1[[#This Row],[Себестоимость продаж]]</f>
        <v>265.12300000000005</v>
      </c>
      <c r="N1189" s="3">
        <f>IF(Слияние1[[#This Row],[Валовая прибыль, руб]]=0,0,Слияние1[[#This Row],[Валовая прибыль, руб]]/Слияние1[[#This Row],[продажи руб]])</f>
        <v>0.26364199111491204</v>
      </c>
    </row>
    <row r="1190" spans="1:14" x14ac:dyDescent="0.3">
      <c r="A1190" s="1" t="s">
        <v>87</v>
      </c>
      <c r="B1190" s="1" t="s">
        <v>90</v>
      </c>
      <c r="C1190" s="1" t="s">
        <v>61</v>
      </c>
      <c r="D1190" s="1" t="s">
        <v>18</v>
      </c>
      <c r="E1190">
        <v>0</v>
      </c>
      <c r="F1190">
        <v>1</v>
      </c>
      <c r="G1190" s="2">
        <v>1005.6174999999999</v>
      </c>
      <c r="H1190">
        <v>0</v>
      </c>
      <c r="I1190" s="2">
        <v>0</v>
      </c>
      <c r="J1190">
        <v>2</v>
      </c>
      <c r="K1190" s="1">
        <f>IF(Слияние1[[#This Row],[продажи шт]]&gt;=0,(Слияние1[[#This Row],[продажи шт]]*Слияние1[[#This Row],[Себестоимость одного изделия]]),0)</f>
        <v>0</v>
      </c>
      <c r="L1190" s="2">
        <v>740.4944999999999</v>
      </c>
      <c r="M1190" s="2">
        <f>Слияние1[[#This Row],[продажи руб]]-Слияние1[[#This Row],[Себестоимость продаж]]</f>
        <v>0</v>
      </c>
      <c r="N1190" s="3">
        <f>IF(Слияние1[[#This Row],[Валовая прибыль, руб]]=0,0,Слияние1[[#This Row],[Валовая прибыль, руб]]/Слияние1[[#This Row],[продажи руб]])</f>
        <v>0</v>
      </c>
    </row>
    <row r="1191" spans="1:14" x14ac:dyDescent="0.3">
      <c r="A1191" s="1" t="s">
        <v>91</v>
      </c>
      <c r="B1191" s="1" t="s">
        <v>92</v>
      </c>
      <c r="C1191" s="1" t="s">
        <v>93</v>
      </c>
      <c r="D1191" s="1" t="s">
        <v>13</v>
      </c>
      <c r="E1191">
        <v>0</v>
      </c>
      <c r="F1191">
        <v>2</v>
      </c>
      <c r="G1191" s="2">
        <v>985.91800000000001</v>
      </c>
      <c r="H1191">
        <v>0</v>
      </c>
      <c r="I1191" s="2">
        <v>0</v>
      </c>
      <c r="J1191">
        <v>0</v>
      </c>
      <c r="K1191" s="1">
        <f>IF(Слияние1[[#This Row],[продажи шт]]&gt;=0,(Слияние1[[#This Row],[продажи шт]]*Слияние1[[#This Row],[Себестоимость одного изделия]]),0)</f>
        <v>0</v>
      </c>
      <c r="L1191" s="2">
        <v>935</v>
      </c>
      <c r="M1191" s="2">
        <f>Слияние1[[#This Row],[продажи руб]]-Слияние1[[#This Row],[Себестоимость продаж]]</f>
        <v>0</v>
      </c>
      <c r="N1191" s="3">
        <f>IF(Слияние1[[#This Row],[Валовая прибыль, руб]]=0,0,Слияние1[[#This Row],[Валовая прибыль, руб]]/Слияние1[[#This Row],[продажи руб]])</f>
        <v>0</v>
      </c>
    </row>
    <row r="1192" spans="1:14" x14ac:dyDescent="0.3">
      <c r="A1192" s="1" t="s">
        <v>91</v>
      </c>
      <c r="B1192" s="1" t="s">
        <v>92</v>
      </c>
      <c r="C1192" s="1" t="s">
        <v>93</v>
      </c>
      <c r="D1192" s="1" t="s">
        <v>13</v>
      </c>
      <c r="E1192">
        <v>0</v>
      </c>
      <c r="F1192">
        <v>1</v>
      </c>
      <c r="G1192" s="2">
        <v>492.959</v>
      </c>
      <c r="H1192">
        <v>0</v>
      </c>
      <c r="I1192" s="2">
        <v>0</v>
      </c>
      <c r="J1192">
        <v>0</v>
      </c>
      <c r="K1192" s="1">
        <f>IF(Слияние1[[#This Row],[продажи шт]]&gt;=0,(Слияние1[[#This Row],[продажи шт]]*Слияние1[[#This Row],[Себестоимость одного изделия]]),0)</f>
        <v>0</v>
      </c>
      <c r="L1192" s="2">
        <v>935</v>
      </c>
      <c r="M1192" s="2">
        <f>Слияние1[[#This Row],[продажи руб]]-Слияние1[[#This Row],[Себестоимость продаж]]</f>
        <v>0</v>
      </c>
      <c r="N1192" s="3">
        <f>IF(Слияние1[[#This Row],[Валовая прибыль, руб]]=0,0,Слияние1[[#This Row],[Валовая прибыль, руб]]/Слияние1[[#This Row],[продажи руб]])</f>
        <v>0</v>
      </c>
    </row>
    <row r="1193" spans="1:14" x14ac:dyDescent="0.3">
      <c r="A1193" s="1" t="s">
        <v>91</v>
      </c>
      <c r="B1193" s="1" t="s">
        <v>92</v>
      </c>
      <c r="C1193" s="1" t="s">
        <v>93</v>
      </c>
      <c r="D1193" s="1" t="s">
        <v>16</v>
      </c>
      <c r="E1193">
        <v>0</v>
      </c>
      <c r="F1193">
        <v>0</v>
      </c>
      <c r="G1193" s="2">
        <v>0</v>
      </c>
      <c r="H1193">
        <v>1</v>
      </c>
      <c r="I1193" s="2">
        <v>492.959</v>
      </c>
      <c r="J1193">
        <v>0</v>
      </c>
      <c r="K1193" s="1">
        <f>IF(Слияние1[[#This Row],[продажи шт]]&gt;=0,(Слияние1[[#This Row],[продажи шт]]*Слияние1[[#This Row],[Себестоимость одного изделия]]),0)</f>
        <v>935</v>
      </c>
      <c r="L1193" s="2">
        <v>935</v>
      </c>
      <c r="M1193" s="2">
        <f>Слияние1[[#This Row],[продажи руб]]-Слияние1[[#This Row],[Себестоимость продаж]]</f>
        <v>-442.041</v>
      </c>
      <c r="N1193" s="3">
        <f>IF(Слияние1[[#This Row],[Валовая прибыль, руб]]=0,0,Слияние1[[#This Row],[Валовая прибыль, руб]]/Слияние1[[#This Row],[продажи руб]])</f>
        <v>-0.89670946265308071</v>
      </c>
    </row>
    <row r="1194" spans="1:14" x14ac:dyDescent="0.3">
      <c r="A1194" s="1" t="s">
        <v>91</v>
      </c>
      <c r="B1194" s="1" t="s">
        <v>92</v>
      </c>
      <c r="C1194" s="1" t="s">
        <v>93</v>
      </c>
      <c r="D1194" s="1" t="s">
        <v>19</v>
      </c>
      <c r="E1194">
        <v>0</v>
      </c>
      <c r="F1194">
        <v>0</v>
      </c>
      <c r="G1194" s="2">
        <v>0</v>
      </c>
      <c r="H1194">
        <v>1</v>
      </c>
      <c r="I1194" s="2">
        <v>492.959</v>
      </c>
      <c r="J1194">
        <v>0</v>
      </c>
      <c r="K1194" s="1">
        <f>IF(Слияние1[[#This Row],[продажи шт]]&gt;=0,(Слияние1[[#This Row],[продажи шт]]*Слияние1[[#This Row],[Себестоимость одного изделия]]),0)</f>
        <v>935</v>
      </c>
      <c r="L1194" s="2">
        <v>935</v>
      </c>
      <c r="M1194" s="2">
        <f>Слияние1[[#This Row],[продажи руб]]-Слияние1[[#This Row],[Себестоимость продаж]]</f>
        <v>-442.041</v>
      </c>
      <c r="N1194" s="3">
        <f>IF(Слияние1[[#This Row],[Валовая прибыль, руб]]=0,0,Слияние1[[#This Row],[Валовая прибыль, руб]]/Слияние1[[#This Row],[продажи руб]])</f>
        <v>-0.89670946265308071</v>
      </c>
    </row>
    <row r="1195" spans="1:14" x14ac:dyDescent="0.3">
      <c r="A1195" s="1" t="s">
        <v>91</v>
      </c>
      <c r="B1195" s="1" t="s">
        <v>92</v>
      </c>
      <c r="C1195" s="1" t="s">
        <v>94</v>
      </c>
      <c r="D1195" s="1" t="s">
        <v>15</v>
      </c>
      <c r="E1195">
        <v>0</v>
      </c>
      <c r="F1195">
        <v>1</v>
      </c>
      <c r="G1195" s="2">
        <v>492.959</v>
      </c>
      <c r="H1195">
        <v>1</v>
      </c>
      <c r="I1195" s="2">
        <v>492.959</v>
      </c>
      <c r="J1195">
        <v>0</v>
      </c>
      <c r="K1195" s="1">
        <f>IF(Слияние1[[#This Row],[продажи шт]]&gt;=0,(Слияние1[[#This Row],[продажи шт]]*Слияние1[[#This Row],[Себестоимость одного изделия]]),0)</f>
        <v>935</v>
      </c>
      <c r="L1195" s="2">
        <v>935</v>
      </c>
      <c r="M1195" s="2">
        <f>Слияние1[[#This Row],[продажи руб]]-Слияние1[[#This Row],[Себестоимость продаж]]</f>
        <v>-442.041</v>
      </c>
      <c r="N1195" s="3">
        <f>IF(Слияние1[[#This Row],[Валовая прибыль, руб]]=0,0,Слияние1[[#This Row],[Валовая прибыль, руб]]/Слияние1[[#This Row],[продажи руб]])</f>
        <v>-0.89670946265308071</v>
      </c>
    </row>
    <row r="1196" spans="1:14" x14ac:dyDescent="0.3">
      <c r="A1196" s="1" t="s">
        <v>91</v>
      </c>
      <c r="B1196" s="1" t="s">
        <v>92</v>
      </c>
      <c r="C1196" s="1" t="s">
        <v>94</v>
      </c>
      <c r="D1196" s="1" t="s">
        <v>13</v>
      </c>
      <c r="E1196">
        <v>0</v>
      </c>
      <c r="F1196">
        <v>4</v>
      </c>
      <c r="G1196" s="2">
        <v>1884.942</v>
      </c>
      <c r="H1196">
        <v>0</v>
      </c>
      <c r="I1196" s="2">
        <v>0</v>
      </c>
      <c r="J1196">
        <v>0</v>
      </c>
      <c r="K1196" s="1">
        <f>IF(Слияние1[[#This Row],[продажи шт]]&gt;=0,(Слияние1[[#This Row],[продажи шт]]*Слияние1[[#This Row],[Себестоимость одного изделия]]),0)</f>
        <v>0</v>
      </c>
      <c r="L1196" s="2">
        <v>935</v>
      </c>
      <c r="M1196" s="2">
        <f>Слияние1[[#This Row],[продажи руб]]-Слияние1[[#This Row],[Себестоимость продаж]]</f>
        <v>0</v>
      </c>
      <c r="N1196" s="3">
        <f>IF(Слияние1[[#This Row],[Валовая прибыль, руб]]=0,0,Слияние1[[#This Row],[Валовая прибыль, руб]]/Слияние1[[#This Row],[продажи руб]])</f>
        <v>0</v>
      </c>
    </row>
    <row r="1197" spans="1:14" x14ac:dyDescent="0.3">
      <c r="A1197" s="1" t="s">
        <v>91</v>
      </c>
      <c r="B1197" s="1" t="s">
        <v>92</v>
      </c>
      <c r="C1197" s="1" t="s">
        <v>94</v>
      </c>
      <c r="D1197" s="1" t="s">
        <v>14</v>
      </c>
      <c r="E1197">
        <v>0</v>
      </c>
      <c r="F1197">
        <v>2</v>
      </c>
      <c r="G1197" s="2">
        <v>956.92649999999992</v>
      </c>
      <c r="H1197">
        <v>0</v>
      </c>
      <c r="I1197" s="2">
        <v>0</v>
      </c>
      <c r="J1197">
        <v>0</v>
      </c>
      <c r="K1197" s="1">
        <f>IF(Слияние1[[#This Row],[продажи шт]]&gt;=0,(Слияние1[[#This Row],[продажи шт]]*Слияние1[[#This Row],[Себестоимость одного изделия]]),0)</f>
        <v>0</v>
      </c>
      <c r="L1197" s="2">
        <v>935</v>
      </c>
      <c r="M1197" s="2">
        <f>Слияние1[[#This Row],[продажи руб]]-Слияние1[[#This Row],[Себестоимость продаж]]</f>
        <v>0</v>
      </c>
      <c r="N1197" s="3">
        <f>IF(Слияние1[[#This Row],[Валовая прибыль, руб]]=0,0,Слияние1[[#This Row],[Валовая прибыль, руб]]/Слияние1[[#This Row],[продажи руб]])</f>
        <v>0</v>
      </c>
    </row>
    <row r="1198" spans="1:14" x14ac:dyDescent="0.3">
      <c r="A1198" s="1" t="s">
        <v>91</v>
      </c>
      <c r="B1198" s="1" t="s">
        <v>92</v>
      </c>
      <c r="C1198" s="1" t="s">
        <v>94</v>
      </c>
      <c r="D1198" s="1" t="s">
        <v>17</v>
      </c>
      <c r="E1198">
        <v>0</v>
      </c>
      <c r="F1198">
        <v>1</v>
      </c>
      <c r="G1198" s="2">
        <v>449.51199999999989</v>
      </c>
      <c r="H1198">
        <v>0</v>
      </c>
      <c r="I1198" s="2">
        <v>0</v>
      </c>
      <c r="J1198">
        <v>0</v>
      </c>
      <c r="K1198" s="1">
        <f>IF(Слияние1[[#This Row],[продажи шт]]&gt;=0,(Слияние1[[#This Row],[продажи шт]]*Слияние1[[#This Row],[Себестоимость одного изделия]]),0)</f>
        <v>0</v>
      </c>
      <c r="L1198" s="2">
        <v>935</v>
      </c>
      <c r="M1198" s="2">
        <f>Слияние1[[#This Row],[продажи руб]]-Слияние1[[#This Row],[Себестоимость продаж]]</f>
        <v>0</v>
      </c>
      <c r="N1198" s="3">
        <f>IF(Слияние1[[#This Row],[Валовая прибыль, руб]]=0,0,Слияние1[[#This Row],[Валовая прибыль, руб]]/Слияние1[[#This Row],[продажи руб]])</f>
        <v>0</v>
      </c>
    </row>
    <row r="1199" spans="1:14" x14ac:dyDescent="0.3">
      <c r="A1199" s="1" t="s">
        <v>91</v>
      </c>
      <c r="B1199" s="1" t="s">
        <v>92</v>
      </c>
      <c r="C1199" s="1" t="s">
        <v>94</v>
      </c>
      <c r="D1199" s="1" t="s">
        <v>19</v>
      </c>
      <c r="E1199">
        <v>0</v>
      </c>
      <c r="F1199">
        <v>3</v>
      </c>
      <c r="G1199" s="2">
        <v>1478.877</v>
      </c>
      <c r="H1199">
        <v>-1</v>
      </c>
      <c r="I1199" s="2">
        <v>-521.96199999999999</v>
      </c>
      <c r="J1199">
        <v>0</v>
      </c>
      <c r="K1199" s="1">
        <f>IF(Слияние1[[#This Row],[продажи шт]]&gt;=0,(Слияние1[[#This Row],[продажи шт]]*Слияние1[[#This Row],[Себестоимость одного изделия]]),0)</f>
        <v>0</v>
      </c>
      <c r="L1199" s="2">
        <v>935</v>
      </c>
      <c r="M1199" s="2">
        <f>Слияние1[[#This Row],[продажи руб]]-Слияние1[[#This Row],[Себестоимость продаж]]</f>
        <v>-521.96199999999999</v>
      </c>
      <c r="N1199" s="3">
        <f>IF(Слияние1[[#This Row],[Валовая прибыль, руб]]=0,0,Слияние1[[#This Row],[Валовая прибыль, руб]]/Слияние1[[#This Row],[продажи руб]])</f>
        <v>1</v>
      </c>
    </row>
    <row r="1200" spans="1:14" x14ac:dyDescent="0.3">
      <c r="A1200" s="1" t="s">
        <v>91</v>
      </c>
      <c r="B1200" s="1" t="s">
        <v>92</v>
      </c>
      <c r="C1200" s="1" t="s">
        <v>95</v>
      </c>
      <c r="D1200" s="1" t="s">
        <v>13</v>
      </c>
      <c r="E1200">
        <v>0</v>
      </c>
      <c r="F1200">
        <v>9</v>
      </c>
      <c r="G1200" s="2">
        <v>4262.7624999999998</v>
      </c>
      <c r="H1200">
        <v>3</v>
      </c>
      <c r="I1200" s="2">
        <v>1449.8855000000001</v>
      </c>
      <c r="J1200">
        <v>0</v>
      </c>
      <c r="K1200" s="1">
        <f>IF(Слияние1[[#This Row],[продажи шт]]&gt;=0,(Слияние1[[#This Row],[продажи шт]]*Слияние1[[#This Row],[Себестоимость одного изделия]]),0)</f>
        <v>2805</v>
      </c>
      <c r="L1200" s="2">
        <v>935</v>
      </c>
      <c r="M1200" s="2">
        <f>Слияние1[[#This Row],[продажи руб]]-Слияние1[[#This Row],[Себестоимость продаж]]</f>
        <v>-1355.1144999999999</v>
      </c>
      <c r="N1200" s="3">
        <f>IF(Слияние1[[#This Row],[Валовая прибыль, руб]]=0,0,Слияние1[[#This Row],[Валовая прибыль, руб]]/Слияние1[[#This Row],[продажи руб]])</f>
        <v>-0.93463552811584072</v>
      </c>
    </row>
    <row r="1201" spans="1:14" x14ac:dyDescent="0.3">
      <c r="A1201" s="1" t="s">
        <v>91</v>
      </c>
      <c r="B1201" s="1" t="s">
        <v>92</v>
      </c>
      <c r="C1201" s="1" t="s">
        <v>95</v>
      </c>
      <c r="D1201" s="1" t="s">
        <v>32</v>
      </c>
      <c r="E1201">
        <v>0</v>
      </c>
      <c r="F1201">
        <v>1</v>
      </c>
      <c r="G1201" s="2">
        <v>492.959</v>
      </c>
      <c r="H1201">
        <v>0</v>
      </c>
      <c r="I1201" s="2">
        <v>0</v>
      </c>
      <c r="J1201">
        <v>0</v>
      </c>
      <c r="K1201" s="1">
        <f>IF(Слияние1[[#This Row],[продажи шт]]&gt;=0,(Слияние1[[#This Row],[продажи шт]]*Слияние1[[#This Row],[Себестоимость одного изделия]]),0)</f>
        <v>0</v>
      </c>
      <c r="L1201" s="2">
        <v>935</v>
      </c>
      <c r="M1201" s="2">
        <f>Слияние1[[#This Row],[продажи руб]]-Слияние1[[#This Row],[Себестоимость продаж]]</f>
        <v>0</v>
      </c>
      <c r="N1201" s="3">
        <f>IF(Слияние1[[#This Row],[Валовая прибыль, руб]]=0,0,Слияние1[[#This Row],[Валовая прибыль, руб]]/Слияние1[[#This Row],[продажи руб]])</f>
        <v>0</v>
      </c>
    </row>
    <row r="1202" spans="1:14" x14ac:dyDescent="0.3">
      <c r="A1202" s="1" t="s">
        <v>91</v>
      </c>
      <c r="B1202" s="1" t="s">
        <v>92</v>
      </c>
      <c r="C1202" s="1" t="s">
        <v>95</v>
      </c>
      <c r="D1202" s="1" t="s">
        <v>15</v>
      </c>
      <c r="E1202">
        <v>0</v>
      </c>
      <c r="F1202">
        <v>2</v>
      </c>
      <c r="G1202" s="2">
        <v>985.91800000000001</v>
      </c>
      <c r="H1202">
        <v>0</v>
      </c>
      <c r="I1202" s="2">
        <v>0</v>
      </c>
      <c r="J1202">
        <v>0</v>
      </c>
      <c r="K1202" s="1">
        <f>IF(Слияние1[[#This Row],[продажи шт]]&gt;=0,(Слияние1[[#This Row],[продажи шт]]*Слияние1[[#This Row],[Себестоимость одного изделия]]),0)</f>
        <v>0</v>
      </c>
      <c r="L1202" s="2">
        <v>935</v>
      </c>
      <c r="M1202" s="2">
        <f>Слияние1[[#This Row],[продажи руб]]-Слияние1[[#This Row],[Себестоимость продаж]]</f>
        <v>0</v>
      </c>
      <c r="N1202" s="3">
        <f>IF(Слияние1[[#This Row],[Валовая прибыль, руб]]=0,0,Слияние1[[#This Row],[Валовая прибыль, руб]]/Слияние1[[#This Row],[продажи руб]])</f>
        <v>0</v>
      </c>
    </row>
    <row r="1203" spans="1:14" x14ac:dyDescent="0.3">
      <c r="A1203" s="1" t="s">
        <v>91</v>
      </c>
      <c r="B1203" s="1" t="s">
        <v>92</v>
      </c>
      <c r="C1203" s="1" t="s">
        <v>95</v>
      </c>
      <c r="D1203" s="1" t="s">
        <v>16</v>
      </c>
      <c r="E1203">
        <v>0</v>
      </c>
      <c r="F1203">
        <v>1</v>
      </c>
      <c r="G1203" s="2">
        <v>492.959</v>
      </c>
      <c r="H1203">
        <v>0</v>
      </c>
      <c r="I1203" s="2">
        <v>0</v>
      </c>
      <c r="J1203">
        <v>0</v>
      </c>
      <c r="K1203" s="1">
        <f>IF(Слияние1[[#This Row],[продажи шт]]&gt;=0,(Слияние1[[#This Row],[продажи шт]]*Слияние1[[#This Row],[Себестоимость одного изделия]]),0)</f>
        <v>0</v>
      </c>
      <c r="L1203" s="2">
        <v>935</v>
      </c>
      <c r="M1203" s="2">
        <f>Слияние1[[#This Row],[продажи руб]]-Слияние1[[#This Row],[Себестоимость продаж]]</f>
        <v>0</v>
      </c>
      <c r="N1203" s="3">
        <f>IF(Слияние1[[#This Row],[Валовая прибыль, руб]]=0,0,Слияние1[[#This Row],[Валовая прибыль, руб]]/Слияние1[[#This Row],[продажи руб]])</f>
        <v>0</v>
      </c>
    </row>
    <row r="1204" spans="1:14" x14ac:dyDescent="0.3">
      <c r="A1204" s="1" t="s">
        <v>91</v>
      </c>
      <c r="B1204" s="1" t="s">
        <v>92</v>
      </c>
      <c r="C1204" s="1" t="s">
        <v>95</v>
      </c>
      <c r="D1204" s="1" t="s">
        <v>13</v>
      </c>
      <c r="E1204">
        <v>0</v>
      </c>
      <c r="F1204">
        <v>2</v>
      </c>
      <c r="G1204" s="2">
        <v>985.91800000000001</v>
      </c>
      <c r="H1204">
        <v>0</v>
      </c>
      <c r="I1204" s="2">
        <v>0</v>
      </c>
      <c r="J1204">
        <v>0</v>
      </c>
      <c r="K1204" s="1">
        <f>IF(Слияние1[[#This Row],[продажи шт]]&gt;=0,(Слияние1[[#This Row],[продажи шт]]*Слияние1[[#This Row],[Себестоимость одного изделия]]),0)</f>
        <v>0</v>
      </c>
      <c r="L1204" s="2">
        <v>935</v>
      </c>
      <c r="M1204" s="2">
        <f>Слияние1[[#This Row],[продажи руб]]-Слияние1[[#This Row],[Себестоимость продаж]]</f>
        <v>0</v>
      </c>
      <c r="N1204" s="3">
        <f>IF(Слияние1[[#This Row],[Валовая прибыль, руб]]=0,0,Слияние1[[#This Row],[Валовая прибыль, руб]]/Слияние1[[#This Row],[продажи руб]])</f>
        <v>0</v>
      </c>
    </row>
    <row r="1205" spans="1:14" x14ac:dyDescent="0.3">
      <c r="A1205" s="1" t="s">
        <v>91</v>
      </c>
      <c r="B1205" s="1" t="s">
        <v>92</v>
      </c>
      <c r="C1205" s="1" t="s">
        <v>95</v>
      </c>
      <c r="D1205" s="1" t="s">
        <v>17</v>
      </c>
      <c r="E1205">
        <v>0</v>
      </c>
      <c r="F1205">
        <v>1</v>
      </c>
      <c r="G1205" s="2">
        <v>463.96749999999997</v>
      </c>
      <c r="H1205">
        <v>0</v>
      </c>
      <c r="I1205" s="2">
        <v>0</v>
      </c>
      <c r="J1205">
        <v>0</v>
      </c>
      <c r="K1205" s="1">
        <f>IF(Слияние1[[#This Row],[продажи шт]]&gt;=0,(Слияние1[[#This Row],[продажи шт]]*Слияние1[[#This Row],[Себестоимость одного изделия]]),0)</f>
        <v>0</v>
      </c>
      <c r="L1205" s="2">
        <v>935</v>
      </c>
      <c r="M1205" s="2">
        <f>Слияние1[[#This Row],[продажи руб]]-Слияние1[[#This Row],[Себестоимость продаж]]</f>
        <v>0</v>
      </c>
      <c r="N1205" s="3">
        <f>IF(Слияние1[[#This Row],[Валовая прибыль, руб]]=0,0,Слияние1[[#This Row],[Валовая прибыль, руб]]/Слияние1[[#This Row],[продажи руб]])</f>
        <v>0</v>
      </c>
    </row>
    <row r="1206" spans="1:14" x14ac:dyDescent="0.3">
      <c r="A1206" s="1" t="s">
        <v>91</v>
      </c>
      <c r="B1206" s="1" t="s">
        <v>92</v>
      </c>
      <c r="C1206" s="1" t="s">
        <v>95</v>
      </c>
      <c r="D1206" s="1" t="s">
        <v>19</v>
      </c>
      <c r="E1206">
        <v>0</v>
      </c>
      <c r="F1206">
        <v>5</v>
      </c>
      <c r="G1206" s="2">
        <v>2406.8119999999999</v>
      </c>
      <c r="H1206">
        <v>1</v>
      </c>
      <c r="I1206" s="2">
        <v>463.96749999999997</v>
      </c>
      <c r="J1206">
        <v>0</v>
      </c>
      <c r="K1206" s="1">
        <f>IF(Слияние1[[#This Row],[продажи шт]]&gt;=0,(Слияние1[[#This Row],[продажи шт]]*Слияние1[[#This Row],[Себестоимость одного изделия]]),0)</f>
        <v>935</v>
      </c>
      <c r="L1206" s="2">
        <v>935</v>
      </c>
      <c r="M1206" s="2">
        <f>Слияние1[[#This Row],[продажи руб]]-Слияние1[[#This Row],[Себестоимость продаж]]</f>
        <v>-471.03250000000003</v>
      </c>
      <c r="N1206" s="3">
        <f>IF(Слияние1[[#This Row],[Валовая прибыль, руб]]=0,0,Слияние1[[#This Row],[Валовая прибыль, руб]]/Слияние1[[#This Row],[продажи руб]])</f>
        <v>-1.0152273596749775</v>
      </c>
    </row>
    <row r="1207" spans="1:14" x14ac:dyDescent="0.3">
      <c r="A1207" s="1" t="s">
        <v>91</v>
      </c>
      <c r="B1207" s="1" t="s">
        <v>92</v>
      </c>
      <c r="C1207" s="1" t="s">
        <v>96</v>
      </c>
      <c r="D1207" s="1" t="s">
        <v>13</v>
      </c>
      <c r="E1207">
        <v>0</v>
      </c>
      <c r="F1207">
        <v>0</v>
      </c>
      <c r="G1207" s="2">
        <v>0</v>
      </c>
      <c r="H1207">
        <v>1</v>
      </c>
      <c r="I1207" s="2">
        <v>492.959</v>
      </c>
      <c r="J1207">
        <v>0</v>
      </c>
      <c r="K1207" s="1">
        <f>IF(Слияние1[[#This Row],[продажи шт]]&gt;=0,(Слияние1[[#This Row],[продажи шт]]*Слияние1[[#This Row],[Себестоимость одного изделия]]),0)</f>
        <v>935</v>
      </c>
      <c r="L1207" s="2">
        <v>935</v>
      </c>
      <c r="M1207" s="2">
        <f>Слияние1[[#This Row],[продажи руб]]-Слияние1[[#This Row],[Себестоимость продаж]]</f>
        <v>-442.041</v>
      </c>
      <c r="N1207" s="3">
        <f>IF(Слияние1[[#This Row],[Валовая прибыль, руб]]=0,0,Слияние1[[#This Row],[Валовая прибыль, руб]]/Слияние1[[#This Row],[продажи руб]])</f>
        <v>-0.89670946265308071</v>
      </c>
    </row>
    <row r="1208" spans="1:14" x14ac:dyDescent="0.3">
      <c r="A1208" s="1" t="s">
        <v>91</v>
      </c>
      <c r="B1208" s="1" t="s">
        <v>92</v>
      </c>
      <c r="C1208" s="1" t="s">
        <v>96</v>
      </c>
      <c r="D1208" s="1" t="s">
        <v>13</v>
      </c>
      <c r="E1208">
        <v>0</v>
      </c>
      <c r="F1208">
        <v>1</v>
      </c>
      <c r="G1208" s="2">
        <v>492.959</v>
      </c>
      <c r="H1208">
        <v>1</v>
      </c>
      <c r="I1208" s="2">
        <v>492.959</v>
      </c>
      <c r="J1208">
        <v>0</v>
      </c>
      <c r="K1208" s="1">
        <f>IF(Слияние1[[#This Row],[продажи шт]]&gt;=0,(Слияние1[[#This Row],[продажи шт]]*Слияние1[[#This Row],[Себестоимость одного изделия]]),0)</f>
        <v>935</v>
      </c>
      <c r="L1208" s="2">
        <v>935</v>
      </c>
      <c r="M1208" s="2">
        <f>Слияние1[[#This Row],[продажи руб]]-Слияние1[[#This Row],[Себестоимость продаж]]</f>
        <v>-442.041</v>
      </c>
      <c r="N1208" s="3">
        <f>IF(Слияние1[[#This Row],[Валовая прибыль, руб]]=0,0,Слияние1[[#This Row],[Валовая прибыль, руб]]/Слияние1[[#This Row],[продажи руб]])</f>
        <v>-0.89670946265308071</v>
      </c>
    </row>
    <row r="1209" spans="1:14" x14ac:dyDescent="0.3">
      <c r="A1209" s="1" t="s">
        <v>91</v>
      </c>
      <c r="B1209" s="1" t="s">
        <v>92</v>
      </c>
      <c r="C1209" s="1" t="s">
        <v>96</v>
      </c>
      <c r="D1209" s="1" t="s">
        <v>15</v>
      </c>
      <c r="E1209">
        <v>0</v>
      </c>
      <c r="F1209">
        <v>1</v>
      </c>
      <c r="G1209" s="2">
        <v>492.959</v>
      </c>
      <c r="H1209">
        <v>1</v>
      </c>
      <c r="I1209" s="2">
        <v>492.959</v>
      </c>
      <c r="J1209">
        <v>0</v>
      </c>
      <c r="K1209" s="1">
        <f>IF(Слияние1[[#This Row],[продажи шт]]&gt;=0,(Слияние1[[#This Row],[продажи шт]]*Слияние1[[#This Row],[Себестоимость одного изделия]]),0)</f>
        <v>935</v>
      </c>
      <c r="L1209" s="2">
        <v>935</v>
      </c>
      <c r="M1209" s="2">
        <f>Слияние1[[#This Row],[продажи руб]]-Слияние1[[#This Row],[Себестоимость продаж]]</f>
        <v>-442.041</v>
      </c>
      <c r="N1209" s="3">
        <f>IF(Слияние1[[#This Row],[Валовая прибыль, руб]]=0,0,Слияние1[[#This Row],[Валовая прибыль, руб]]/Слияние1[[#This Row],[продажи руб]])</f>
        <v>-0.89670946265308071</v>
      </c>
    </row>
    <row r="1210" spans="1:14" x14ac:dyDescent="0.3">
      <c r="A1210" s="1" t="s">
        <v>91</v>
      </c>
      <c r="B1210" s="1" t="s">
        <v>92</v>
      </c>
      <c r="C1210" s="1" t="s">
        <v>96</v>
      </c>
      <c r="D1210" s="1" t="s">
        <v>13</v>
      </c>
      <c r="E1210">
        <v>0</v>
      </c>
      <c r="F1210">
        <v>1</v>
      </c>
      <c r="G1210" s="2">
        <v>492.959</v>
      </c>
      <c r="H1210">
        <v>0</v>
      </c>
      <c r="I1210" s="2">
        <v>0</v>
      </c>
      <c r="J1210">
        <v>0</v>
      </c>
      <c r="K1210" s="1">
        <f>IF(Слияние1[[#This Row],[продажи шт]]&gt;=0,(Слияние1[[#This Row],[продажи шт]]*Слияние1[[#This Row],[Себестоимость одного изделия]]),0)</f>
        <v>0</v>
      </c>
      <c r="L1210" s="2">
        <v>935</v>
      </c>
      <c r="M1210" s="2">
        <f>Слияние1[[#This Row],[продажи руб]]-Слияние1[[#This Row],[Себестоимость продаж]]</f>
        <v>0</v>
      </c>
      <c r="N1210" s="3">
        <f>IF(Слияние1[[#This Row],[Валовая прибыль, руб]]=0,0,Слияние1[[#This Row],[Валовая прибыль, руб]]/Слияние1[[#This Row],[продажи руб]])</f>
        <v>0</v>
      </c>
    </row>
    <row r="1211" spans="1:14" x14ac:dyDescent="0.3">
      <c r="A1211" s="1" t="s">
        <v>91</v>
      </c>
      <c r="B1211" s="1" t="s">
        <v>97</v>
      </c>
      <c r="C1211" s="1" t="s">
        <v>95</v>
      </c>
      <c r="D1211" s="1" t="s">
        <v>13</v>
      </c>
      <c r="E1211">
        <v>0</v>
      </c>
      <c r="F1211">
        <v>1</v>
      </c>
      <c r="G1211" s="2">
        <v>492.959</v>
      </c>
      <c r="H1211">
        <v>2</v>
      </c>
      <c r="I1211" s="2">
        <v>985.91800000000001</v>
      </c>
      <c r="J1211">
        <v>0</v>
      </c>
      <c r="K1211" s="1">
        <f>IF(Слияние1[[#This Row],[продажи шт]]&gt;=0,(Слияние1[[#This Row],[продажи шт]]*Слияние1[[#This Row],[Себестоимость одного изделия]]),0)</f>
        <v>1870</v>
      </c>
      <c r="L1211" s="2">
        <v>935</v>
      </c>
      <c r="M1211" s="2">
        <f>Слияние1[[#This Row],[продажи руб]]-Слияние1[[#This Row],[Себестоимость продаж]]</f>
        <v>-884.08199999999999</v>
      </c>
      <c r="N1211" s="3">
        <f>IF(Слияние1[[#This Row],[Валовая прибыль, руб]]=0,0,Слияние1[[#This Row],[Валовая прибыль, руб]]/Слияние1[[#This Row],[продажи руб]])</f>
        <v>-0.89670946265308071</v>
      </c>
    </row>
    <row r="1212" spans="1:14" x14ac:dyDescent="0.3">
      <c r="A1212" s="1" t="s">
        <v>91</v>
      </c>
      <c r="B1212" s="1" t="s">
        <v>97</v>
      </c>
      <c r="C1212" s="1" t="s">
        <v>95</v>
      </c>
      <c r="D1212" s="1" t="s">
        <v>14</v>
      </c>
      <c r="E1212">
        <v>0</v>
      </c>
      <c r="F1212">
        <v>1</v>
      </c>
      <c r="G1212" s="2">
        <v>376.97</v>
      </c>
      <c r="H1212">
        <v>1</v>
      </c>
      <c r="I1212" s="2">
        <v>376.97</v>
      </c>
      <c r="J1212">
        <v>0</v>
      </c>
      <c r="K1212" s="1">
        <f>IF(Слияние1[[#This Row],[продажи шт]]&gt;=0,(Слияние1[[#This Row],[продажи шт]]*Слияние1[[#This Row],[Себестоимость одного изделия]]),0)</f>
        <v>935</v>
      </c>
      <c r="L1212" s="2">
        <v>935</v>
      </c>
      <c r="M1212" s="2">
        <f>Слияние1[[#This Row],[продажи руб]]-Слияние1[[#This Row],[Себестоимость продаж]]</f>
        <v>-558.03</v>
      </c>
      <c r="N1212" s="3">
        <f>IF(Слияние1[[#This Row],[Валовая прибыль, руб]]=0,0,Слияние1[[#This Row],[Валовая прибыль, руб]]/Слияние1[[#This Row],[продажи руб]])</f>
        <v>-1.4803034724248612</v>
      </c>
    </row>
    <row r="1213" spans="1:14" x14ac:dyDescent="0.3">
      <c r="A1213" s="1" t="s">
        <v>91</v>
      </c>
      <c r="B1213" s="1" t="s">
        <v>97</v>
      </c>
      <c r="C1213" s="1" t="s">
        <v>95</v>
      </c>
      <c r="D1213" s="1" t="s">
        <v>15</v>
      </c>
      <c r="E1213">
        <v>0</v>
      </c>
      <c r="F1213">
        <v>0</v>
      </c>
      <c r="G1213" s="2">
        <v>0</v>
      </c>
      <c r="H1213">
        <v>0</v>
      </c>
      <c r="I1213" s="2">
        <v>0</v>
      </c>
      <c r="J1213">
        <v>0</v>
      </c>
      <c r="K1213" s="1">
        <f>IF(Слияние1[[#This Row],[продажи шт]]&gt;=0,(Слияние1[[#This Row],[продажи шт]]*Слияние1[[#This Row],[Себестоимость одного изделия]]),0)</f>
        <v>0</v>
      </c>
      <c r="L1213" s="2">
        <v>935</v>
      </c>
      <c r="M1213" s="2">
        <f>Слияние1[[#This Row],[продажи руб]]-Слияние1[[#This Row],[Себестоимость продаж]]</f>
        <v>0</v>
      </c>
      <c r="N1213" s="3">
        <f>IF(Слияние1[[#This Row],[Валовая прибыль, руб]]=0,0,Слияние1[[#This Row],[Валовая прибыль, руб]]/Слияние1[[#This Row],[продажи руб]])</f>
        <v>0</v>
      </c>
    </row>
    <row r="1214" spans="1:14" x14ac:dyDescent="0.3">
      <c r="A1214" s="1" t="s">
        <v>91</v>
      </c>
      <c r="B1214" s="1" t="s">
        <v>97</v>
      </c>
      <c r="C1214" s="1" t="s">
        <v>95</v>
      </c>
      <c r="D1214" s="1" t="s">
        <v>13</v>
      </c>
      <c r="E1214">
        <v>0</v>
      </c>
      <c r="F1214">
        <v>4</v>
      </c>
      <c r="G1214" s="2">
        <v>1971.836</v>
      </c>
      <c r="H1214">
        <v>1</v>
      </c>
      <c r="I1214" s="2">
        <v>492.959</v>
      </c>
      <c r="J1214">
        <v>0</v>
      </c>
      <c r="K1214" s="1">
        <f>IF(Слияние1[[#This Row],[продажи шт]]&gt;=0,(Слияние1[[#This Row],[продажи шт]]*Слияние1[[#This Row],[Себестоимость одного изделия]]),0)</f>
        <v>935</v>
      </c>
      <c r="L1214" s="2">
        <v>935</v>
      </c>
      <c r="M1214" s="2">
        <f>Слияние1[[#This Row],[продажи руб]]-Слияние1[[#This Row],[Себестоимость продаж]]</f>
        <v>-442.041</v>
      </c>
      <c r="N1214" s="3">
        <f>IF(Слияние1[[#This Row],[Валовая прибыль, руб]]=0,0,Слияние1[[#This Row],[Валовая прибыль, руб]]/Слияние1[[#This Row],[продажи руб]])</f>
        <v>-0.89670946265308071</v>
      </c>
    </row>
    <row r="1215" spans="1:14" x14ac:dyDescent="0.3">
      <c r="A1215" s="1" t="s">
        <v>98</v>
      </c>
      <c r="B1215" s="1" t="s">
        <v>99</v>
      </c>
      <c r="C1215" s="1" t="s">
        <v>100</v>
      </c>
      <c r="D1215" s="1" t="s">
        <v>13</v>
      </c>
      <c r="E1215">
        <v>0</v>
      </c>
      <c r="F1215">
        <v>0</v>
      </c>
      <c r="G1215" s="2">
        <v>0</v>
      </c>
      <c r="H1215">
        <v>0</v>
      </c>
      <c r="I1215" s="2">
        <v>0</v>
      </c>
      <c r="J1215">
        <v>2</v>
      </c>
      <c r="K1215" s="1">
        <f>IF(Слияние1[[#This Row],[продажи шт]]&gt;=0,(Слияние1[[#This Row],[продажи шт]]*Слияние1[[#This Row],[Себестоимость одного изделия]]),0)</f>
        <v>0</v>
      </c>
      <c r="L1215" s="2">
        <v>59.5</v>
      </c>
      <c r="M1215" s="2">
        <f>Слияние1[[#This Row],[продажи руб]]-Слияние1[[#This Row],[Себестоимость продаж]]</f>
        <v>0</v>
      </c>
      <c r="N1215" s="3">
        <f>IF(Слияние1[[#This Row],[Валовая прибыль, руб]]=0,0,Слияние1[[#This Row],[Валовая прибыль, руб]]/Слияние1[[#This Row],[продажи руб]])</f>
        <v>0</v>
      </c>
    </row>
    <row r="1216" spans="1:14" x14ac:dyDescent="0.3">
      <c r="A1216" s="1" t="s">
        <v>91</v>
      </c>
      <c r="B1216" s="1" t="s">
        <v>101</v>
      </c>
      <c r="C1216" s="1" t="s">
        <v>95</v>
      </c>
      <c r="D1216" s="1" t="s">
        <v>19</v>
      </c>
      <c r="E1216">
        <v>0</v>
      </c>
      <c r="F1216">
        <v>0</v>
      </c>
      <c r="G1216" s="2">
        <v>0</v>
      </c>
      <c r="H1216">
        <v>1</v>
      </c>
      <c r="I1216" s="2">
        <v>471.339</v>
      </c>
      <c r="J1216">
        <v>0</v>
      </c>
      <c r="K1216" s="1">
        <f>IF(Слияние1[[#This Row],[продажи шт]]&gt;=0,(Слияние1[[#This Row],[продажи шт]]*Слияние1[[#This Row],[Себестоимость одного изделия]]),0)</f>
        <v>935</v>
      </c>
      <c r="L1216" s="2">
        <v>935</v>
      </c>
      <c r="M1216" s="2">
        <f>Слияние1[[#This Row],[продажи руб]]-Слияние1[[#This Row],[Себестоимость продаж]]</f>
        <v>-463.661</v>
      </c>
      <c r="N1216" s="3">
        <f>IF(Слияние1[[#This Row],[Валовая прибыль, руб]]=0,0,Слияние1[[#This Row],[Валовая прибыль, руб]]/Слияние1[[#This Row],[продажи руб]])</f>
        <v>-0.98371023827860626</v>
      </c>
    </row>
    <row r="1217" spans="1:14" x14ac:dyDescent="0.3">
      <c r="A1217" s="1" t="s">
        <v>91</v>
      </c>
      <c r="B1217" s="1" t="s">
        <v>101</v>
      </c>
      <c r="C1217" s="1" t="s">
        <v>95</v>
      </c>
      <c r="D1217" s="1" t="s">
        <v>13</v>
      </c>
      <c r="E1217">
        <v>0</v>
      </c>
      <c r="F1217">
        <v>7</v>
      </c>
      <c r="G1217" s="2">
        <v>3299.373</v>
      </c>
      <c r="H1217">
        <v>1</v>
      </c>
      <c r="I1217" s="2">
        <v>471.339</v>
      </c>
      <c r="J1217">
        <v>0</v>
      </c>
      <c r="K1217" s="1">
        <f>IF(Слияние1[[#This Row],[продажи шт]]&gt;=0,(Слияние1[[#This Row],[продажи шт]]*Слияние1[[#This Row],[Себестоимость одного изделия]]),0)</f>
        <v>935</v>
      </c>
      <c r="L1217" s="2">
        <v>935</v>
      </c>
      <c r="M1217" s="2">
        <f>Слияние1[[#This Row],[продажи руб]]-Слияние1[[#This Row],[Себестоимость продаж]]</f>
        <v>-463.661</v>
      </c>
      <c r="N1217" s="3">
        <f>IF(Слияние1[[#This Row],[Валовая прибыль, руб]]=0,0,Слияние1[[#This Row],[Валовая прибыль, руб]]/Слияние1[[#This Row],[продажи руб]])</f>
        <v>-0.98371023827860626</v>
      </c>
    </row>
    <row r="1218" spans="1:14" x14ac:dyDescent="0.3">
      <c r="A1218" s="1" t="s">
        <v>91</v>
      </c>
      <c r="B1218" s="1" t="s">
        <v>101</v>
      </c>
      <c r="C1218" s="1" t="s">
        <v>95</v>
      </c>
      <c r="D1218" s="1" t="s">
        <v>15</v>
      </c>
      <c r="E1218">
        <v>0</v>
      </c>
      <c r="F1218">
        <v>1</v>
      </c>
      <c r="G1218" s="2">
        <v>471.339</v>
      </c>
      <c r="H1218">
        <v>0</v>
      </c>
      <c r="I1218" s="2">
        <v>0</v>
      </c>
      <c r="J1218">
        <v>0</v>
      </c>
      <c r="K1218" s="1">
        <f>IF(Слияние1[[#This Row],[продажи шт]]&gt;=0,(Слияние1[[#This Row],[продажи шт]]*Слияние1[[#This Row],[Себестоимость одного изделия]]),0)</f>
        <v>0</v>
      </c>
      <c r="L1218" s="2">
        <v>935</v>
      </c>
      <c r="M1218" s="2">
        <f>Слияние1[[#This Row],[продажи руб]]-Слияние1[[#This Row],[Себестоимость продаж]]</f>
        <v>0</v>
      </c>
      <c r="N1218" s="3">
        <f>IF(Слияние1[[#This Row],[Валовая прибыль, руб]]=0,0,Слияние1[[#This Row],[Валовая прибыль, руб]]/Слияние1[[#This Row],[продажи руб]])</f>
        <v>0</v>
      </c>
    </row>
    <row r="1219" spans="1:14" x14ac:dyDescent="0.3">
      <c r="A1219" s="1" t="s">
        <v>91</v>
      </c>
      <c r="B1219" s="1" t="s">
        <v>101</v>
      </c>
      <c r="C1219" s="1" t="s">
        <v>95</v>
      </c>
      <c r="D1219" s="1" t="s">
        <v>17</v>
      </c>
      <c r="E1219">
        <v>0</v>
      </c>
      <c r="F1219">
        <v>2</v>
      </c>
      <c r="G1219" s="2">
        <v>942.678</v>
      </c>
      <c r="H1219">
        <v>0</v>
      </c>
      <c r="I1219" s="2">
        <v>0</v>
      </c>
      <c r="J1219">
        <v>0</v>
      </c>
      <c r="K1219" s="1">
        <f>IF(Слияние1[[#This Row],[продажи шт]]&gt;=0,(Слияние1[[#This Row],[продажи шт]]*Слияние1[[#This Row],[Себестоимость одного изделия]]),0)</f>
        <v>0</v>
      </c>
      <c r="L1219" s="2">
        <v>935</v>
      </c>
      <c r="M1219" s="2">
        <f>Слияние1[[#This Row],[продажи руб]]-Слияние1[[#This Row],[Себестоимость продаж]]</f>
        <v>0</v>
      </c>
      <c r="N1219" s="3">
        <f>IF(Слияние1[[#This Row],[Валовая прибыль, руб]]=0,0,Слияние1[[#This Row],[Валовая прибыль, руб]]/Слияние1[[#This Row],[продажи руб]])</f>
        <v>0</v>
      </c>
    </row>
    <row r="1220" spans="1:14" x14ac:dyDescent="0.3">
      <c r="A1220" s="1" t="s">
        <v>91</v>
      </c>
      <c r="B1220" s="1" t="s">
        <v>102</v>
      </c>
      <c r="C1220" s="1" t="s">
        <v>93</v>
      </c>
      <c r="D1220" s="1" t="s">
        <v>13</v>
      </c>
      <c r="E1220">
        <v>0</v>
      </c>
      <c r="F1220">
        <v>1</v>
      </c>
      <c r="G1220" s="2">
        <v>1459.9135000000001</v>
      </c>
      <c r="H1220">
        <v>0</v>
      </c>
      <c r="I1220" s="2">
        <v>0</v>
      </c>
      <c r="J1220">
        <v>0</v>
      </c>
      <c r="K1220" s="1">
        <f>IF(Слияние1[[#This Row],[продажи шт]]&gt;=0,(Слияние1[[#This Row],[продажи шт]]*Слияние1[[#This Row],[Себестоимость одного изделия]]),0)</f>
        <v>0</v>
      </c>
      <c r="L1220" s="2">
        <v>963.05</v>
      </c>
      <c r="M1220" s="2">
        <f>Слияние1[[#This Row],[продажи руб]]-Слияние1[[#This Row],[Себестоимость продаж]]</f>
        <v>0</v>
      </c>
      <c r="N1220" s="3">
        <f>IF(Слияние1[[#This Row],[Валовая прибыль, руб]]=0,0,Слияние1[[#This Row],[Валовая прибыль, руб]]/Слияние1[[#This Row],[продажи руб]])</f>
        <v>0</v>
      </c>
    </row>
    <row r="1221" spans="1:14" x14ac:dyDescent="0.3">
      <c r="A1221" s="1" t="s">
        <v>91</v>
      </c>
      <c r="B1221" s="1" t="s">
        <v>102</v>
      </c>
      <c r="C1221" s="1" t="s">
        <v>93</v>
      </c>
      <c r="D1221" s="1" t="s">
        <v>16</v>
      </c>
      <c r="E1221">
        <v>0</v>
      </c>
      <c r="F1221">
        <v>1</v>
      </c>
      <c r="G1221" s="2">
        <v>1459.9135000000001</v>
      </c>
      <c r="H1221">
        <v>0</v>
      </c>
      <c r="I1221" s="2">
        <v>0</v>
      </c>
      <c r="J1221">
        <v>0</v>
      </c>
      <c r="K1221" s="1">
        <f>IF(Слияние1[[#This Row],[продажи шт]]&gt;=0,(Слияние1[[#This Row],[продажи шт]]*Слияние1[[#This Row],[Себестоимость одного изделия]]),0)</f>
        <v>0</v>
      </c>
      <c r="L1221" s="2">
        <v>963.05</v>
      </c>
      <c r="M1221" s="2">
        <f>Слияние1[[#This Row],[продажи руб]]-Слияние1[[#This Row],[Себестоимость продаж]]</f>
        <v>0</v>
      </c>
      <c r="N1221" s="3">
        <f>IF(Слияние1[[#This Row],[Валовая прибыль, руб]]=0,0,Слияние1[[#This Row],[Валовая прибыль, руб]]/Слияние1[[#This Row],[продажи руб]])</f>
        <v>0</v>
      </c>
    </row>
    <row r="1222" spans="1:14" x14ac:dyDescent="0.3">
      <c r="A1222" s="1" t="s">
        <v>91</v>
      </c>
      <c r="B1222" s="1" t="s">
        <v>102</v>
      </c>
      <c r="C1222" s="1" t="s">
        <v>93</v>
      </c>
      <c r="D1222" s="1" t="s">
        <v>13</v>
      </c>
      <c r="E1222">
        <v>0</v>
      </c>
      <c r="F1222">
        <v>0</v>
      </c>
      <c r="G1222" s="2">
        <v>0</v>
      </c>
      <c r="H1222">
        <v>0</v>
      </c>
      <c r="I1222" s="2">
        <v>0</v>
      </c>
      <c r="J1222">
        <v>0</v>
      </c>
      <c r="K1222" s="1">
        <f>IF(Слияние1[[#This Row],[продажи шт]]&gt;=0,(Слияние1[[#This Row],[продажи шт]]*Слияние1[[#This Row],[Себестоимость одного изделия]]),0)</f>
        <v>0</v>
      </c>
      <c r="L1222" s="2">
        <v>963.05</v>
      </c>
      <c r="M1222" s="2">
        <f>Слияние1[[#This Row],[продажи руб]]-Слияние1[[#This Row],[Себестоимость продаж]]</f>
        <v>0</v>
      </c>
      <c r="N1222" s="3">
        <f>IF(Слияние1[[#This Row],[Валовая прибыль, руб]]=0,0,Слияние1[[#This Row],[Валовая прибыль, руб]]/Слияние1[[#This Row],[продажи руб]])</f>
        <v>0</v>
      </c>
    </row>
    <row r="1223" spans="1:14" x14ac:dyDescent="0.3">
      <c r="A1223" s="1" t="s">
        <v>91</v>
      </c>
      <c r="B1223" s="1" t="s">
        <v>102</v>
      </c>
      <c r="C1223" s="1" t="s">
        <v>93</v>
      </c>
      <c r="D1223" s="1" t="s">
        <v>19</v>
      </c>
      <c r="E1223">
        <v>0</v>
      </c>
      <c r="F1223">
        <v>1</v>
      </c>
      <c r="G1223" s="2">
        <v>1459.9135000000001</v>
      </c>
      <c r="H1223">
        <v>0</v>
      </c>
      <c r="I1223" s="2">
        <v>0</v>
      </c>
      <c r="J1223">
        <v>0</v>
      </c>
      <c r="K1223" s="1">
        <f>IF(Слияние1[[#This Row],[продажи шт]]&gt;=0,(Слияние1[[#This Row],[продажи шт]]*Слияние1[[#This Row],[Себестоимость одного изделия]]),0)</f>
        <v>0</v>
      </c>
      <c r="L1223" s="2">
        <v>963.05</v>
      </c>
      <c r="M1223" s="2">
        <f>Слияние1[[#This Row],[продажи руб]]-Слияние1[[#This Row],[Себестоимость продаж]]</f>
        <v>0</v>
      </c>
      <c r="N1223" s="3">
        <f>IF(Слияние1[[#This Row],[Валовая прибыль, руб]]=0,0,Слияние1[[#This Row],[Валовая прибыль, руб]]/Слияние1[[#This Row],[продажи руб]])</f>
        <v>0</v>
      </c>
    </row>
    <row r="1224" spans="1:14" x14ac:dyDescent="0.3">
      <c r="A1224" s="1" t="s">
        <v>87</v>
      </c>
      <c r="B1224" s="1" t="s">
        <v>103</v>
      </c>
      <c r="C1224" s="1" t="s">
        <v>22</v>
      </c>
      <c r="D1224" s="1" t="s">
        <v>13</v>
      </c>
      <c r="E1224">
        <v>0</v>
      </c>
      <c r="F1224">
        <v>2</v>
      </c>
      <c r="G1224" s="2">
        <v>3250.5554999999999</v>
      </c>
      <c r="H1224">
        <v>0</v>
      </c>
      <c r="I1224" s="2">
        <v>0</v>
      </c>
      <c r="J1224">
        <v>9</v>
      </c>
      <c r="K1224" s="1">
        <f>IF(Слияние1[[#This Row],[продажи шт]]&gt;=0,(Слияние1[[#This Row],[продажи шт]]*Слияние1[[#This Row],[Себестоимость одного изделия]]),0)</f>
        <v>0</v>
      </c>
      <c r="L1224" s="2">
        <v>828.22299999999984</v>
      </c>
      <c r="M1224" s="2">
        <f>Слияние1[[#This Row],[продажи руб]]-Слияние1[[#This Row],[Себестоимость продаж]]</f>
        <v>0</v>
      </c>
      <c r="N1224" s="3">
        <f>IF(Слияние1[[#This Row],[Валовая прибыль, руб]]=0,0,Слияние1[[#This Row],[Валовая прибыль, руб]]/Слияние1[[#This Row],[продажи руб]])</f>
        <v>0</v>
      </c>
    </row>
    <row r="1225" spans="1:14" x14ac:dyDescent="0.3">
      <c r="A1225" s="1" t="s">
        <v>87</v>
      </c>
      <c r="B1225" s="1" t="s">
        <v>103</v>
      </c>
      <c r="C1225" s="1" t="s">
        <v>22</v>
      </c>
      <c r="D1225" s="1" t="s">
        <v>13</v>
      </c>
      <c r="E1225">
        <v>0</v>
      </c>
      <c r="F1225">
        <v>1</v>
      </c>
      <c r="G1225" s="2">
        <v>1221.5989999999999</v>
      </c>
      <c r="H1225">
        <v>1</v>
      </c>
      <c r="I1225" s="2">
        <v>1221.5989999999999</v>
      </c>
      <c r="J1225">
        <v>0</v>
      </c>
      <c r="K1225" s="1">
        <f>IF(Слияние1[[#This Row],[продажи шт]]&gt;=0,(Слияние1[[#This Row],[продажи шт]]*Слияние1[[#This Row],[Себестоимость одного изделия]]),0)</f>
        <v>828.22299999999984</v>
      </c>
      <c r="L1225" s="2">
        <v>828.22299999999984</v>
      </c>
      <c r="M1225" s="2">
        <f>Слияние1[[#This Row],[продажи руб]]-Слияние1[[#This Row],[Себестоимость продаж]]</f>
        <v>393.37600000000009</v>
      </c>
      <c r="N1225" s="3">
        <f>IF(Слияние1[[#This Row],[Валовая прибыль, руб]]=0,0,Слияние1[[#This Row],[Валовая прибыль, руб]]/Слияние1[[#This Row],[продажи руб]])</f>
        <v>0.32201729045292288</v>
      </c>
    </row>
    <row r="1226" spans="1:14" x14ac:dyDescent="0.3">
      <c r="A1226" s="1" t="s">
        <v>87</v>
      </c>
      <c r="B1226" s="1" t="s">
        <v>103</v>
      </c>
      <c r="C1226" s="1" t="s">
        <v>23</v>
      </c>
      <c r="D1226" s="1" t="s">
        <v>13</v>
      </c>
      <c r="E1226">
        <v>0</v>
      </c>
      <c r="F1226">
        <v>1</v>
      </c>
      <c r="G1226" s="2">
        <v>1221.5989999999999</v>
      </c>
      <c r="H1226">
        <v>1</v>
      </c>
      <c r="I1226" s="2">
        <v>1221.5989999999999</v>
      </c>
      <c r="J1226">
        <v>9</v>
      </c>
      <c r="K1226" s="1">
        <f>IF(Слияние1[[#This Row],[продажи шт]]&gt;=0,(Слияние1[[#This Row],[продажи шт]]*Слияние1[[#This Row],[Себестоимость одного изделия]]),0)</f>
        <v>828.22299999999984</v>
      </c>
      <c r="L1226" s="2">
        <v>828.22299999999984</v>
      </c>
      <c r="M1226" s="2">
        <f>Слияние1[[#This Row],[продажи руб]]-Слияние1[[#This Row],[Себестоимость продаж]]</f>
        <v>393.37600000000009</v>
      </c>
      <c r="N1226" s="3">
        <f>IF(Слияние1[[#This Row],[Валовая прибыль, руб]]=0,0,Слияние1[[#This Row],[Валовая прибыль, руб]]/Слияние1[[#This Row],[продажи руб]])</f>
        <v>0.32201729045292288</v>
      </c>
    </row>
    <row r="1227" spans="1:14" x14ac:dyDescent="0.3">
      <c r="A1227" s="1" t="s">
        <v>87</v>
      </c>
      <c r="B1227" s="1" t="s">
        <v>103</v>
      </c>
      <c r="C1227" s="1" t="s">
        <v>23</v>
      </c>
      <c r="D1227" s="1" t="s">
        <v>13</v>
      </c>
      <c r="E1227">
        <v>0</v>
      </c>
      <c r="F1227">
        <v>1</v>
      </c>
      <c r="G1227" s="2">
        <v>1221.5989999999999</v>
      </c>
      <c r="H1227">
        <v>1</v>
      </c>
      <c r="I1227" s="2">
        <v>1221.5989999999999</v>
      </c>
      <c r="J1227">
        <v>0</v>
      </c>
      <c r="K1227" s="1">
        <f>IF(Слияние1[[#This Row],[продажи шт]]&gt;=0,(Слияние1[[#This Row],[продажи шт]]*Слияние1[[#This Row],[Себестоимость одного изделия]]),0)</f>
        <v>828.22299999999984</v>
      </c>
      <c r="L1227" s="2">
        <v>828.22299999999984</v>
      </c>
      <c r="M1227" s="2">
        <f>Слияние1[[#This Row],[продажи руб]]-Слияние1[[#This Row],[Себестоимость продаж]]</f>
        <v>393.37600000000009</v>
      </c>
      <c r="N1227" s="3">
        <f>IF(Слияние1[[#This Row],[Валовая прибыль, руб]]=0,0,Слияние1[[#This Row],[Валовая прибыль, руб]]/Слияние1[[#This Row],[продажи руб]])</f>
        <v>0.32201729045292288</v>
      </c>
    </row>
    <row r="1228" spans="1:14" x14ac:dyDescent="0.3">
      <c r="A1228" s="1" t="s">
        <v>87</v>
      </c>
      <c r="B1228" s="1" t="s">
        <v>103</v>
      </c>
      <c r="C1228" s="1" t="s">
        <v>24</v>
      </c>
      <c r="D1228" s="1" t="s">
        <v>13</v>
      </c>
      <c r="E1228">
        <v>0</v>
      </c>
      <c r="F1228">
        <v>3</v>
      </c>
      <c r="G1228" s="2">
        <v>3664.797</v>
      </c>
      <c r="H1228">
        <v>2</v>
      </c>
      <c r="I1228" s="2">
        <v>2443.1979999999999</v>
      </c>
      <c r="J1228">
        <v>11</v>
      </c>
      <c r="K1228" s="1">
        <f>IF(Слияние1[[#This Row],[продажи шт]]&gt;=0,(Слияние1[[#This Row],[продажи шт]]*Слияние1[[#This Row],[Себестоимость одного изделия]]),0)</f>
        <v>1656.4459999999997</v>
      </c>
      <c r="L1228" s="2">
        <v>828.22299999999984</v>
      </c>
      <c r="M1228" s="2">
        <f>Слияние1[[#This Row],[продажи руб]]-Слияние1[[#This Row],[Себестоимость продаж]]</f>
        <v>786.75200000000018</v>
      </c>
      <c r="N1228" s="3">
        <f>IF(Слияние1[[#This Row],[Валовая прибыль, руб]]=0,0,Слияние1[[#This Row],[Валовая прибыль, руб]]/Слияние1[[#This Row],[продажи руб]])</f>
        <v>0.32201729045292288</v>
      </c>
    </row>
    <row r="1229" spans="1:14" x14ac:dyDescent="0.3">
      <c r="A1229" s="1" t="s">
        <v>87</v>
      </c>
      <c r="B1229" s="1" t="s">
        <v>103</v>
      </c>
      <c r="C1229" s="1" t="s">
        <v>24</v>
      </c>
      <c r="D1229" s="1" t="s">
        <v>14</v>
      </c>
      <c r="E1229">
        <v>0</v>
      </c>
      <c r="F1229">
        <v>0</v>
      </c>
      <c r="G1229" s="2">
        <v>0</v>
      </c>
      <c r="H1229">
        <v>0</v>
      </c>
      <c r="I1229" s="2">
        <v>0</v>
      </c>
      <c r="J1229">
        <v>1</v>
      </c>
      <c r="K1229" s="1">
        <f>IF(Слияние1[[#This Row],[продажи шт]]&gt;=0,(Слияние1[[#This Row],[продажи шт]]*Слияние1[[#This Row],[Себестоимость одного изделия]]),0)</f>
        <v>0</v>
      </c>
      <c r="L1229" s="2">
        <v>828.22299999999984</v>
      </c>
      <c r="M1229" s="2">
        <f>Слияние1[[#This Row],[продажи руб]]-Слияние1[[#This Row],[Себестоимость продаж]]</f>
        <v>0</v>
      </c>
      <c r="N1229" s="3">
        <f>IF(Слияние1[[#This Row],[Валовая прибыль, руб]]=0,0,Слияние1[[#This Row],[Валовая прибыль, руб]]/Слияние1[[#This Row],[продажи руб]])</f>
        <v>0</v>
      </c>
    </row>
    <row r="1230" spans="1:14" x14ac:dyDescent="0.3">
      <c r="A1230" s="1" t="s">
        <v>87</v>
      </c>
      <c r="B1230" s="1" t="s">
        <v>103</v>
      </c>
      <c r="C1230" s="1" t="s">
        <v>24</v>
      </c>
      <c r="D1230" s="1" t="s">
        <v>32</v>
      </c>
      <c r="E1230">
        <v>0</v>
      </c>
      <c r="F1230">
        <v>1</v>
      </c>
      <c r="G1230" s="2">
        <v>1221.5989999999999</v>
      </c>
      <c r="H1230">
        <v>0</v>
      </c>
      <c r="I1230" s="2">
        <v>0</v>
      </c>
      <c r="J1230">
        <v>0</v>
      </c>
      <c r="K1230" s="1">
        <f>IF(Слияние1[[#This Row],[продажи шт]]&gt;=0,(Слияние1[[#This Row],[продажи шт]]*Слияние1[[#This Row],[Себестоимость одного изделия]]),0)</f>
        <v>0</v>
      </c>
      <c r="L1230" s="2">
        <v>828.22299999999984</v>
      </c>
      <c r="M1230" s="2">
        <f>Слияние1[[#This Row],[продажи руб]]-Слияние1[[#This Row],[Себестоимость продаж]]</f>
        <v>0</v>
      </c>
      <c r="N1230" s="3">
        <f>IF(Слияние1[[#This Row],[Валовая прибыль, руб]]=0,0,Слияние1[[#This Row],[Валовая прибыль, руб]]/Слияние1[[#This Row],[продажи руб]])</f>
        <v>0</v>
      </c>
    </row>
    <row r="1231" spans="1:14" x14ac:dyDescent="0.3">
      <c r="A1231" s="1" t="s">
        <v>87</v>
      </c>
      <c r="B1231" s="1" t="s">
        <v>103</v>
      </c>
      <c r="C1231" s="1" t="s">
        <v>27</v>
      </c>
      <c r="D1231" s="1" t="s">
        <v>13</v>
      </c>
      <c r="E1231">
        <v>0</v>
      </c>
      <c r="F1231">
        <v>0</v>
      </c>
      <c r="G1231" s="2">
        <v>0</v>
      </c>
      <c r="H1231">
        <v>0</v>
      </c>
      <c r="I1231" s="2">
        <v>0</v>
      </c>
      <c r="J1231">
        <v>16</v>
      </c>
      <c r="K1231" s="1">
        <f>IF(Слияние1[[#This Row],[продажи шт]]&gt;=0,(Слияние1[[#This Row],[продажи шт]]*Слияние1[[#This Row],[Себестоимость одного изделия]]),0)</f>
        <v>0</v>
      </c>
      <c r="L1231" s="2">
        <v>828.22299999999984</v>
      </c>
      <c r="M1231" s="2">
        <f>Слияние1[[#This Row],[продажи руб]]-Слияние1[[#This Row],[Себестоимость продаж]]</f>
        <v>0</v>
      </c>
      <c r="N1231" s="3">
        <f>IF(Слияние1[[#This Row],[Валовая прибыль, руб]]=0,0,Слияние1[[#This Row],[Валовая прибыль, руб]]/Слияние1[[#This Row],[продажи руб]])</f>
        <v>0</v>
      </c>
    </row>
    <row r="1232" spans="1:14" x14ac:dyDescent="0.3">
      <c r="A1232" s="1" t="s">
        <v>104</v>
      </c>
      <c r="B1232" s="1" t="s">
        <v>105</v>
      </c>
      <c r="C1232" s="1" t="s">
        <v>22</v>
      </c>
      <c r="D1232" s="1" t="s">
        <v>13</v>
      </c>
      <c r="E1232">
        <v>0</v>
      </c>
      <c r="F1232">
        <v>2</v>
      </c>
      <c r="G1232" s="2">
        <v>1920.9829999999999</v>
      </c>
      <c r="H1232">
        <v>0</v>
      </c>
      <c r="I1232" s="2">
        <v>0</v>
      </c>
      <c r="J1232">
        <v>0</v>
      </c>
      <c r="K1232" s="1">
        <f>IF(Слияние1[[#This Row],[продажи шт]]&gt;=0,(Слияние1[[#This Row],[продажи шт]]*Слияние1[[#This Row],[Себестоимость одного изделия]]),0)</f>
        <v>0</v>
      </c>
      <c r="L1232" s="2">
        <v>717.64649999999995</v>
      </c>
      <c r="M1232" s="2">
        <f>Слияние1[[#This Row],[продажи руб]]-Слияние1[[#This Row],[Себестоимость продаж]]</f>
        <v>0</v>
      </c>
      <c r="N1232" s="3">
        <f>IF(Слияние1[[#This Row],[Валовая прибыль, руб]]=0,0,Слияние1[[#This Row],[Валовая прибыль, руб]]/Слияние1[[#This Row],[продажи руб]])</f>
        <v>0</v>
      </c>
    </row>
    <row r="1233" spans="1:14" x14ac:dyDescent="0.3">
      <c r="A1233" s="1" t="s">
        <v>104</v>
      </c>
      <c r="B1233" s="1" t="s">
        <v>105</v>
      </c>
      <c r="C1233" s="1" t="s">
        <v>22</v>
      </c>
      <c r="D1233" s="1" t="s">
        <v>16</v>
      </c>
      <c r="E1233">
        <v>0</v>
      </c>
      <c r="F1233">
        <v>0</v>
      </c>
      <c r="G1233" s="2">
        <v>0</v>
      </c>
      <c r="H1233">
        <v>1</v>
      </c>
      <c r="I1233" s="2">
        <v>960.49149999999997</v>
      </c>
      <c r="J1233">
        <v>0</v>
      </c>
      <c r="K1233" s="1">
        <f>IF(Слияние1[[#This Row],[продажи шт]]&gt;=0,(Слияние1[[#This Row],[продажи шт]]*Слияние1[[#This Row],[Себестоимость одного изделия]]),0)</f>
        <v>717.64649999999995</v>
      </c>
      <c r="L1233" s="2">
        <v>717.64649999999995</v>
      </c>
      <c r="M1233" s="2">
        <f>Слияние1[[#This Row],[продажи руб]]-Слияние1[[#This Row],[Себестоимость продаж]]</f>
        <v>242.84500000000003</v>
      </c>
      <c r="N1233" s="3">
        <f>IF(Слияние1[[#This Row],[Валовая прибыль, руб]]=0,0,Слияние1[[#This Row],[Валовая прибыль, руб]]/Слияние1[[#This Row],[продажи руб]])</f>
        <v>0.25283409587695471</v>
      </c>
    </row>
    <row r="1234" spans="1:14" x14ac:dyDescent="0.3">
      <c r="A1234" s="1" t="s">
        <v>104</v>
      </c>
      <c r="B1234" s="1" t="s">
        <v>105</v>
      </c>
      <c r="C1234" s="1" t="s">
        <v>24</v>
      </c>
      <c r="D1234" s="1" t="s">
        <v>13</v>
      </c>
      <c r="E1234">
        <v>0</v>
      </c>
      <c r="F1234">
        <v>11</v>
      </c>
      <c r="G1234" s="2">
        <v>12260.587</v>
      </c>
      <c r="H1234">
        <v>4</v>
      </c>
      <c r="I1234" s="2">
        <v>3841.9659999999999</v>
      </c>
      <c r="J1234">
        <v>0</v>
      </c>
      <c r="K1234" s="1">
        <f>IF(Слияние1[[#This Row],[продажи шт]]&gt;=0,(Слияние1[[#This Row],[продажи шт]]*Слияние1[[#This Row],[Себестоимость одного изделия]]),0)</f>
        <v>2870.5859999999998</v>
      </c>
      <c r="L1234" s="2">
        <v>717.64649999999995</v>
      </c>
      <c r="M1234" s="2">
        <f>Слияние1[[#This Row],[продажи руб]]-Слияние1[[#This Row],[Себестоимость продаж]]</f>
        <v>971.38000000000011</v>
      </c>
      <c r="N1234" s="3">
        <f>IF(Слияние1[[#This Row],[Валовая прибыль, руб]]=0,0,Слияние1[[#This Row],[Валовая прибыль, руб]]/Слияние1[[#This Row],[продажи руб]])</f>
        <v>0.25283409587695471</v>
      </c>
    </row>
    <row r="1235" spans="1:14" x14ac:dyDescent="0.3">
      <c r="A1235" s="1" t="s">
        <v>104</v>
      </c>
      <c r="B1235" s="1" t="s">
        <v>105</v>
      </c>
      <c r="C1235" s="1" t="s">
        <v>24</v>
      </c>
      <c r="D1235" s="1" t="s">
        <v>16</v>
      </c>
      <c r="E1235">
        <v>0</v>
      </c>
      <c r="F1235">
        <v>3</v>
      </c>
      <c r="G1235" s="2">
        <v>2881.4744999999998</v>
      </c>
      <c r="H1235">
        <v>0</v>
      </c>
      <c r="I1235" s="2">
        <v>0</v>
      </c>
      <c r="J1235">
        <v>0</v>
      </c>
      <c r="K1235" s="1">
        <f>IF(Слияние1[[#This Row],[продажи шт]]&gt;=0,(Слияние1[[#This Row],[продажи шт]]*Слияние1[[#This Row],[Себестоимость одного изделия]]),0)</f>
        <v>0</v>
      </c>
      <c r="L1235" s="2">
        <v>717.64649999999995</v>
      </c>
      <c r="M1235" s="2">
        <f>Слияние1[[#This Row],[продажи руб]]-Слияние1[[#This Row],[Себестоимость продаж]]</f>
        <v>0</v>
      </c>
      <c r="N1235" s="3">
        <f>IF(Слияние1[[#This Row],[Валовая прибыль, руб]]=0,0,Слияние1[[#This Row],[Валовая прибыль, руб]]/Слияние1[[#This Row],[продажи руб]])</f>
        <v>0</v>
      </c>
    </row>
    <row r="1236" spans="1:14" x14ac:dyDescent="0.3">
      <c r="A1236" s="1" t="s">
        <v>104</v>
      </c>
      <c r="B1236" s="1" t="s">
        <v>105</v>
      </c>
      <c r="C1236" s="1" t="s">
        <v>24</v>
      </c>
      <c r="D1236" s="1" t="s">
        <v>17</v>
      </c>
      <c r="E1236">
        <v>0</v>
      </c>
      <c r="F1236">
        <v>1</v>
      </c>
      <c r="G1236" s="2">
        <v>960.49149999999997</v>
      </c>
      <c r="H1236">
        <v>1</v>
      </c>
      <c r="I1236" s="2">
        <v>960.49149999999997</v>
      </c>
      <c r="J1236">
        <v>0</v>
      </c>
      <c r="K1236" s="1">
        <f>IF(Слияние1[[#This Row],[продажи шт]]&gt;=0,(Слияние1[[#This Row],[продажи шт]]*Слияние1[[#This Row],[Себестоимость одного изделия]]),0)</f>
        <v>717.64649999999995</v>
      </c>
      <c r="L1236" s="2">
        <v>717.64649999999995</v>
      </c>
      <c r="M1236" s="2">
        <f>Слияние1[[#This Row],[продажи руб]]-Слияние1[[#This Row],[Себестоимость продаж]]</f>
        <v>242.84500000000003</v>
      </c>
      <c r="N1236" s="3">
        <f>IF(Слияние1[[#This Row],[Валовая прибыль, руб]]=0,0,Слияние1[[#This Row],[Валовая прибыль, руб]]/Слияние1[[#This Row],[продажи руб]])</f>
        <v>0.25283409587695471</v>
      </c>
    </row>
    <row r="1237" spans="1:14" x14ac:dyDescent="0.3">
      <c r="A1237" s="1" t="s">
        <v>104</v>
      </c>
      <c r="B1237" s="1" t="s">
        <v>105</v>
      </c>
      <c r="C1237" s="1" t="s">
        <v>24</v>
      </c>
      <c r="D1237" s="1" t="s">
        <v>18</v>
      </c>
      <c r="E1237">
        <v>0</v>
      </c>
      <c r="F1237">
        <v>2</v>
      </c>
      <c r="G1237" s="2">
        <v>2715.2995000000001</v>
      </c>
      <c r="H1237">
        <v>2</v>
      </c>
      <c r="I1237" s="2">
        <v>2715.2995000000001</v>
      </c>
      <c r="J1237">
        <v>0</v>
      </c>
      <c r="K1237" s="1">
        <f>IF(Слияние1[[#This Row],[продажи шт]]&gt;=0,(Слияние1[[#This Row],[продажи шт]]*Слияние1[[#This Row],[Себестоимость одного изделия]]),0)</f>
        <v>1435.2929999999999</v>
      </c>
      <c r="L1237" s="2">
        <v>717.64649999999995</v>
      </c>
      <c r="M1237" s="2">
        <f>Слияние1[[#This Row],[продажи руб]]-Слияние1[[#This Row],[Себестоимость продаж]]</f>
        <v>1280.0065000000002</v>
      </c>
      <c r="N1237" s="3">
        <f>IF(Слияние1[[#This Row],[Валовая прибыль, руб]]=0,0,Слияние1[[#This Row],[Валовая прибыль, руб]]/Слияние1[[#This Row],[продажи руб]])</f>
        <v>0.47140527223608303</v>
      </c>
    </row>
    <row r="1238" spans="1:14" x14ac:dyDescent="0.3">
      <c r="A1238" s="1" t="s">
        <v>104</v>
      </c>
      <c r="B1238" s="1" t="s">
        <v>105</v>
      </c>
      <c r="C1238" s="1" t="s">
        <v>24</v>
      </c>
      <c r="D1238" s="1" t="s">
        <v>19</v>
      </c>
      <c r="E1238">
        <v>0</v>
      </c>
      <c r="F1238">
        <v>1</v>
      </c>
      <c r="G1238" s="2">
        <v>1751.68</v>
      </c>
      <c r="H1238">
        <v>0</v>
      </c>
      <c r="I1238" s="2">
        <v>0</v>
      </c>
      <c r="J1238">
        <v>0</v>
      </c>
      <c r="K1238" s="1">
        <f>IF(Слияние1[[#This Row],[продажи шт]]&gt;=0,(Слияние1[[#This Row],[продажи шт]]*Слияние1[[#This Row],[Себестоимость одного изделия]]),0)</f>
        <v>0</v>
      </c>
      <c r="L1238" s="2">
        <v>717.64649999999995</v>
      </c>
      <c r="M1238" s="2">
        <f>Слияние1[[#This Row],[продажи руб]]-Слияние1[[#This Row],[Себестоимость продаж]]</f>
        <v>0</v>
      </c>
      <c r="N1238" s="3">
        <f>IF(Слияние1[[#This Row],[Валовая прибыль, руб]]=0,0,Слияние1[[#This Row],[Валовая прибыль, руб]]/Слияние1[[#This Row],[продажи руб]])</f>
        <v>0</v>
      </c>
    </row>
    <row r="1239" spans="1:14" x14ac:dyDescent="0.3">
      <c r="A1239" s="1" t="s">
        <v>106</v>
      </c>
      <c r="B1239" s="1" t="s">
        <v>107</v>
      </c>
      <c r="C1239" s="1" t="s">
        <v>22</v>
      </c>
      <c r="D1239" s="1" t="s">
        <v>13</v>
      </c>
      <c r="E1239">
        <v>0</v>
      </c>
      <c r="F1239">
        <v>1</v>
      </c>
      <c r="G1239" s="2">
        <v>658.053</v>
      </c>
      <c r="H1239">
        <v>1</v>
      </c>
      <c r="I1239" s="2">
        <v>658.053</v>
      </c>
      <c r="J1239">
        <v>0</v>
      </c>
      <c r="K1239" s="1">
        <f>IF(Слияние1[[#This Row],[продажи шт]]&gt;=0,(Слияние1[[#This Row],[продажи шт]]*Слияние1[[#This Row],[Себестоимость одного изделия]]),0)</f>
        <v>280.16000000000003</v>
      </c>
      <c r="L1239" s="2">
        <v>280.16000000000003</v>
      </c>
      <c r="M1239" s="2">
        <f>Слияние1[[#This Row],[продажи руб]]-Слияние1[[#This Row],[Себестоимость продаж]]</f>
        <v>377.89299999999997</v>
      </c>
      <c r="N1239" s="3">
        <f>IF(Слияние1[[#This Row],[Валовая прибыль, руб]]=0,0,Слияние1[[#This Row],[Валовая прибыль, руб]]/Слияние1[[#This Row],[продажи руб]])</f>
        <v>0.57425921620295017</v>
      </c>
    </row>
    <row r="1240" spans="1:14" x14ac:dyDescent="0.3">
      <c r="A1240" s="1" t="s">
        <v>106</v>
      </c>
      <c r="B1240" s="1" t="s">
        <v>107</v>
      </c>
      <c r="C1240" s="1" t="s">
        <v>24</v>
      </c>
      <c r="D1240" s="1" t="s">
        <v>16</v>
      </c>
      <c r="E1240">
        <v>0</v>
      </c>
      <c r="F1240">
        <v>1</v>
      </c>
      <c r="G1240" s="2">
        <v>403.79950000000002</v>
      </c>
      <c r="H1240">
        <v>0</v>
      </c>
      <c r="I1240" s="2">
        <v>0</v>
      </c>
      <c r="J1240">
        <v>0</v>
      </c>
      <c r="K1240" s="1">
        <f>IF(Слияние1[[#This Row],[продажи шт]]&gt;=0,(Слияние1[[#This Row],[продажи шт]]*Слияние1[[#This Row],[Себестоимость одного изделия]]),0)</f>
        <v>0</v>
      </c>
      <c r="L1240" s="2">
        <v>280.16000000000003</v>
      </c>
      <c r="M1240" s="2">
        <f>Слияние1[[#This Row],[продажи руб]]-Слияние1[[#This Row],[Себестоимость продаж]]</f>
        <v>0</v>
      </c>
      <c r="N1240" s="3">
        <f>IF(Слияние1[[#This Row],[Валовая прибыль, руб]]=0,0,Слияние1[[#This Row],[Валовая прибыль, руб]]/Слияние1[[#This Row],[продажи руб]])</f>
        <v>0</v>
      </c>
    </row>
    <row r="1241" spans="1:14" x14ac:dyDescent="0.3">
      <c r="A1241" s="1" t="s">
        <v>106</v>
      </c>
      <c r="B1241" s="1" t="s">
        <v>107</v>
      </c>
      <c r="C1241" s="1" t="s">
        <v>24</v>
      </c>
      <c r="D1241" s="1" t="s">
        <v>19</v>
      </c>
      <c r="E1241">
        <v>0</v>
      </c>
      <c r="F1241">
        <v>1</v>
      </c>
      <c r="G1241" s="2">
        <v>651.01499999999999</v>
      </c>
      <c r="H1241">
        <v>1</v>
      </c>
      <c r="I1241" s="2">
        <v>651.01499999999999</v>
      </c>
      <c r="J1241">
        <v>0</v>
      </c>
      <c r="K1241" s="1">
        <f>IF(Слияние1[[#This Row],[продажи шт]]&gt;=0,(Слияние1[[#This Row],[продажи шт]]*Слияние1[[#This Row],[Себестоимость одного изделия]]),0)</f>
        <v>280.16000000000003</v>
      </c>
      <c r="L1241" s="2">
        <v>280.16000000000003</v>
      </c>
      <c r="M1241" s="2">
        <f>Слияние1[[#This Row],[продажи руб]]-Слияние1[[#This Row],[Себестоимость продаж]]</f>
        <v>370.85499999999996</v>
      </c>
      <c r="N1241" s="3">
        <f>IF(Слияние1[[#This Row],[Валовая прибыль, руб]]=0,0,Слияние1[[#This Row],[Валовая прибыль, руб]]/Слияние1[[#This Row],[продажи руб]])</f>
        <v>0.56965661313487392</v>
      </c>
    </row>
    <row r="1242" spans="1:14" x14ac:dyDescent="0.3">
      <c r="A1242" s="1" t="s">
        <v>106</v>
      </c>
      <c r="B1242" s="1" t="s">
        <v>107</v>
      </c>
      <c r="C1242" s="1" t="s">
        <v>27</v>
      </c>
      <c r="D1242" s="1" t="s">
        <v>13</v>
      </c>
      <c r="E1242">
        <v>0</v>
      </c>
      <c r="F1242">
        <v>1</v>
      </c>
      <c r="G1242" s="2">
        <v>619.34399999999994</v>
      </c>
      <c r="H1242">
        <v>0</v>
      </c>
      <c r="I1242" s="2">
        <v>0</v>
      </c>
      <c r="J1242">
        <v>4</v>
      </c>
      <c r="K1242" s="1">
        <f>IF(Слияние1[[#This Row],[продажи шт]]&gt;=0,(Слияние1[[#This Row],[продажи шт]]*Слияние1[[#This Row],[Себестоимость одного изделия]]),0)</f>
        <v>0</v>
      </c>
      <c r="L1242" s="2">
        <v>280.16000000000003</v>
      </c>
      <c r="M1242" s="2">
        <f>Слияние1[[#This Row],[продажи руб]]-Слияние1[[#This Row],[Себестоимость продаж]]</f>
        <v>0</v>
      </c>
      <c r="N1242" s="3">
        <f>IF(Слияние1[[#This Row],[Валовая прибыль, руб]]=0,0,Слияние1[[#This Row],[Валовая прибыль, руб]]/Слияние1[[#This Row],[продажи руб]])</f>
        <v>0</v>
      </c>
    </row>
    <row r="1243" spans="1:14" x14ac:dyDescent="0.3">
      <c r="A1243" s="1" t="s">
        <v>106</v>
      </c>
      <c r="B1243" s="1" t="s">
        <v>107</v>
      </c>
      <c r="C1243" s="1" t="s">
        <v>27</v>
      </c>
      <c r="D1243" s="1" t="s">
        <v>15</v>
      </c>
      <c r="E1243">
        <v>0</v>
      </c>
      <c r="F1243">
        <v>0</v>
      </c>
      <c r="G1243" s="2">
        <v>0</v>
      </c>
      <c r="H1243">
        <v>0</v>
      </c>
      <c r="I1243" s="2">
        <v>0</v>
      </c>
      <c r="J1243">
        <v>1</v>
      </c>
      <c r="K1243" s="1">
        <f>IF(Слияние1[[#This Row],[продажи шт]]&gt;=0,(Слияние1[[#This Row],[продажи шт]]*Слияние1[[#This Row],[Себестоимость одного изделия]]),0)</f>
        <v>0</v>
      </c>
      <c r="L1243" s="2">
        <v>280.16000000000003</v>
      </c>
      <c r="M1243" s="2">
        <f>Слияние1[[#This Row],[продажи руб]]-Слияние1[[#This Row],[Себестоимость продаж]]</f>
        <v>0</v>
      </c>
      <c r="N1243" s="3">
        <f>IF(Слияние1[[#This Row],[Валовая прибыль, руб]]=0,0,Слияние1[[#This Row],[Валовая прибыль, руб]]/Слияние1[[#This Row],[продажи руб]])</f>
        <v>0</v>
      </c>
    </row>
    <row r="1244" spans="1:14" x14ac:dyDescent="0.3">
      <c r="A1244" s="1" t="s">
        <v>106</v>
      </c>
      <c r="B1244" s="1" t="s">
        <v>107</v>
      </c>
      <c r="C1244" s="1" t="s">
        <v>27</v>
      </c>
      <c r="D1244" s="1" t="s">
        <v>16</v>
      </c>
      <c r="E1244">
        <v>0</v>
      </c>
      <c r="F1244">
        <v>0</v>
      </c>
      <c r="G1244" s="2">
        <v>0</v>
      </c>
      <c r="H1244">
        <v>0</v>
      </c>
      <c r="I1244" s="2">
        <v>0</v>
      </c>
      <c r="J1244">
        <v>1</v>
      </c>
      <c r="K1244" s="1">
        <f>IF(Слияние1[[#This Row],[продажи шт]]&gt;=0,(Слияние1[[#This Row],[продажи шт]]*Слияние1[[#This Row],[Себестоимость одного изделия]]),0)</f>
        <v>0</v>
      </c>
      <c r="L1244" s="2">
        <v>280.16000000000003</v>
      </c>
      <c r="M1244" s="2">
        <f>Слияние1[[#This Row],[продажи руб]]-Слияние1[[#This Row],[Себестоимость продаж]]</f>
        <v>0</v>
      </c>
      <c r="N1244" s="3">
        <f>IF(Слияние1[[#This Row],[Валовая прибыль, руб]]=0,0,Слияние1[[#This Row],[Валовая прибыль, руб]]/Слияние1[[#This Row],[продажи руб]])</f>
        <v>0</v>
      </c>
    </row>
    <row r="1245" spans="1:14" x14ac:dyDescent="0.3">
      <c r="A1245" s="1" t="s">
        <v>106</v>
      </c>
      <c r="B1245" s="1" t="s">
        <v>107</v>
      </c>
      <c r="C1245" s="1" t="s">
        <v>27</v>
      </c>
      <c r="D1245" s="1" t="s">
        <v>13</v>
      </c>
      <c r="E1245">
        <v>0</v>
      </c>
      <c r="F1245">
        <v>1</v>
      </c>
      <c r="G1245" s="2">
        <v>612.71999999999991</v>
      </c>
      <c r="H1245">
        <v>0</v>
      </c>
      <c r="I1245" s="2">
        <v>0</v>
      </c>
      <c r="J1245">
        <v>0</v>
      </c>
      <c r="K1245" s="1">
        <f>IF(Слияние1[[#This Row],[продажи шт]]&gt;=0,(Слияние1[[#This Row],[продажи шт]]*Слияние1[[#This Row],[Себестоимость одного изделия]]),0)</f>
        <v>0</v>
      </c>
      <c r="L1245" s="2">
        <v>280.16000000000003</v>
      </c>
      <c r="M1245" s="2">
        <f>Слияние1[[#This Row],[продажи руб]]-Слияние1[[#This Row],[Себестоимость продаж]]</f>
        <v>0</v>
      </c>
      <c r="N1245" s="3">
        <f>IF(Слияние1[[#This Row],[Валовая прибыль, руб]]=0,0,Слияние1[[#This Row],[Валовая прибыль, руб]]/Слияние1[[#This Row],[продажи руб]])</f>
        <v>0</v>
      </c>
    </row>
    <row r="1246" spans="1:14" x14ac:dyDescent="0.3">
      <c r="A1246" s="1" t="s">
        <v>106</v>
      </c>
      <c r="B1246" s="1" t="s">
        <v>108</v>
      </c>
      <c r="C1246" s="1" t="s">
        <v>22</v>
      </c>
      <c r="D1246" s="1" t="s">
        <v>13</v>
      </c>
      <c r="E1246">
        <v>0</v>
      </c>
      <c r="F1246">
        <v>0</v>
      </c>
      <c r="G1246" s="2">
        <v>0</v>
      </c>
      <c r="H1246">
        <v>0</v>
      </c>
      <c r="I1246" s="2">
        <v>0</v>
      </c>
      <c r="J1246">
        <v>52</v>
      </c>
      <c r="K1246" s="1">
        <f>IF(Слияние1[[#This Row],[продажи шт]]&gt;=0,(Слияние1[[#This Row],[продажи шт]]*Слияние1[[#This Row],[Себестоимость одного изделия]]),0)</f>
        <v>0</v>
      </c>
      <c r="L1246" s="2">
        <v>280.16000000000003</v>
      </c>
      <c r="M1246" s="2">
        <f>Слияние1[[#This Row],[продажи руб]]-Слияние1[[#This Row],[Себестоимость продаж]]</f>
        <v>0</v>
      </c>
      <c r="N1246" s="3">
        <f>IF(Слияние1[[#This Row],[Валовая прибыль, руб]]=0,0,Слияние1[[#This Row],[Валовая прибыль, руб]]/Слияние1[[#This Row],[продажи руб]])</f>
        <v>0</v>
      </c>
    </row>
    <row r="1247" spans="1:14" x14ac:dyDescent="0.3">
      <c r="A1247" s="1" t="s">
        <v>106</v>
      </c>
      <c r="B1247" s="1" t="s">
        <v>108</v>
      </c>
      <c r="C1247" s="1" t="s">
        <v>22</v>
      </c>
      <c r="D1247" s="1" t="s">
        <v>15</v>
      </c>
      <c r="E1247">
        <v>0</v>
      </c>
      <c r="F1247">
        <v>2</v>
      </c>
      <c r="G1247" s="2">
        <v>996.18749999999989</v>
      </c>
      <c r="H1247">
        <v>1</v>
      </c>
      <c r="I1247" s="2">
        <v>614.37599999999998</v>
      </c>
      <c r="J1247">
        <v>0</v>
      </c>
      <c r="K1247" s="1">
        <f>IF(Слияние1[[#This Row],[продажи шт]]&gt;=0,(Слияние1[[#This Row],[продажи шт]]*Слияние1[[#This Row],[Себестоимость одного изделия]]),0)</f>
        <v>280.16000000000003</v>
      </c>
      <c r="L1247" s="2">
        <v>280.16000000000003</v>
      </c>
      <c r="M1247" s="2">
        <f>Слияние1[[#This Row],[продажи руб]]-Слияние1[[#This Row],[Себестоимость продаж]]</f>
        <v>334.21599999999995</v>
      </c>
      <c r="N1247" s="3">
        <f>IF(Слияние1[[#This Row],[Валовая прибыль, руб]]=0,0,Слияние1[[#This Row],[Валовая прибыль, руб]]/Слияние1[[#This Row],[продажи руб]])</f>
        <v>0.54399260387775561</v>
      </c>
    </row>
    <row r="1248" spans="1:14" x14ac:dyDescent="0.3">
      <c r="A1248" s="1" t="s">
        <v>106</v>
      </c>
      <c r="B1248" s="1" t="s">
        <v>108</v>
      </c>
      <c r="C1248" s="1" t="s">
        <v>22</v>
      </c>
      <c r="D1248" s="1" t="s">
        <v>13</v>
      </c>
      <c r="E1248">
        <v>0</v>
      </c>
      <c r="F1248">
        <v>0</v>
      </c>
      <c r="G1248" s="2">
        <v>0</v>
      </c>
      <c r="H1248">
        <v>0</v>
      </c>
      <c r="I1248" s="2">
        <v>0</v>
      </c>
      <c r="J1248">
        <v>1</v>
      </c>
      <c r="K1248" s="1">
        <f>IF(Слияние1[[#This Row],[продажи шт]]&gt;=0,(Слияние1[[#This Row],[продажи шт]]*Слияние1[[#This Row],[Себестоимость одного изделия]]),0)</f>
        <v>0</v>
      </c>
      <c r="L1248" s="2">
        <v>280.16000000000003</v>
      </c>
      <c r="M1248" s="2">
        <f>Слияние1[[#This Row],[продажи руб]]-Слияние1[[#This Row],[Себестоимость продаж]]</f>
        <v>0</v>
      </c>
      <c r="N1248" s="3">
        <f>IF(Слияние1[[#This Row],[Валовая прибыль, руб]]=0,0,Слияние1[[#This Row],[Валовая прибыль, руб]]/Слияние1[[#This Row],[продажи руб]])</f>
        <v>0</v>
      </c>
    </row>
    <row r="1249" spans="1:14" x14ac:dyDescent="0.3">
      <c r="A1249" s="1" t="s">
        <v>106</v>
      </c>
      <c r="B1249" s="1" t="s">
        <v>108</v>
      </c>
      <c r="C1249" s="1" t="s">
        <v>23</v>
      </c>
      <c r="D1249" s="1" t="s">
        <v>13</v>
      </c>
      <c r="E1249">
        <v>0</v>
      </c>
      <c r="F1249">
        <v>3</v>
      </c>
      <c r="G1249" s="2">
        <v>1377.999</v>
      </c>
      <c r="H1249">
        <v>4</v>
      </c>
      <c r="I1249" s="2">
        <v>1759.8105</v>
      </c>
      <c r="J1249">
        <v>51</v>
      </c>
      <c r="K1249" s="1">
        <f>IF(Слияние1[[#This Row],[продажи шт]]&gt;=0,(Слияние1[[#This Row],[продажи шт]]*Слияние1[[#This Row],[Себестоимость одного изделия]]),0)</f>
        <v>1120.6400000000001</v>
      </c>
      <c r="L1249" s="2">
        <v>280.16000000000003</v>
      </c>
      <c r="M1249" s="2">
        <f>Слияние1[[#This Row],[продажи руб]]-Слияние1[[#This Row],[Себестоимость продаж]]</f>
        <v>639.17049999999995</v>
      </c>
      <c r="N1249" s="3">
        <f>IF(Слияние1[[#This Row],[Валовая прибыль, руб]]=0,0,Слияние1[[#This Row],[Валовая прибыль, руб]]/Слияние1[[#This Row],[продажи руб]])</f>
        <v>0.36320416317552368</v>
      </c>
    </row>
    <row r="1250" spans="1:14" x14ac:dyDescent="0.3">
      <c r="A1250" s="1" t="s">
        <v>106</v>
      </c>
      <c r="B1250" s="1" t="s">
        <v>108</v>
      </c>
      <c r="C1250" s="1" t="s">
        <v>23</v>
      </c>
      <c r="D1250" s="1" t="s">
        <v>13</v>
      </c>
      <c r="E1250">
        <v>0</v>
      </c>
      <c r="F1250">
        <v>1</v>
      </c>
      <c r="G1250" s="2">
        <v>381.81150000000002</v>
      </c>
      <c r="H1250">
        <v>1</v>
      </c>
      <c r="I1250" s="2">
        <v>381.81150000000002</v>
      </c>
      <c r="J1250">
        <v>0</v>
      </c>
      <c r="K1250" s="1">
        <f>IF(Слияние1[[#This Row],[продажи шт]]&gt;=0,(Слияние1[[#This Row],[продажи шт]]*Слияние1[[#This Row],[Себестоимость одного изделия]]),0)</f>
        <v>280.16000000000003</v>
      </c>
      <c r="L1250" s="2">
        <v>280.16000000000003</v>
      </c>
      <c r="M1250" s="2">
        <f>Слияние1[[#This Row],[продажи руб]]-Слияние1[[#This Row],[Себестоимость продаж]]</f>
        <v>101.6515</v>
      </c>
      <c r="N1250" s="3">
        <f>IF(Слияние1[[#This Row],[Валовая прибыль, руб]]=0,0,Слияние1[[#This Row],[Валовая прибыль, руб]]/Слияние1[[#This Row],[продажи руб]])</f>
        <v>0.26623477815623675</v>
      </c>
    </row>
    <row r="1251" spans="1:14" x14ac:dyDescent="0.3">
      <c r="A1251" s="1" t="s">
        <v>106</v>
      </c>
      <c r="B1251" s="1" t="s">
        <v>108</v>
      </c>
      <c r="C1251" s="1" t="s">
        <v>24</v>
      </c>
      <c r="D1251" s="1" t="s">
        <v>13</v>
      </c>
      <c r="E1251">
        <v>0</v>
      </c>
      <c r="F1251">
        <v>2</v>
      </c>
      <c r="G1251" s="2">
        <v>994.53149999999982</v>
      </c>
      <c r="H1251">
        <v>0</v>
      </c>
      <c r="I1251" s="2">
        <v>0</v>
      </c>
      <c r="J1251">
        <v>48</v>
      </c>
      <c r="K1251" s="1">
        <f>IF(Слияние1[[#This Row],[продажи шт]]&gt;=0,(Слияние1[[#This Row],[продажи шт]]*Слияние1[[#This Row],[Себестоимость одного изделия]]),0)</f>
        <v>0</v>
      </c>
      <c r="L1251" s="2">
        <v>280.16000000000003</v>
      </c>
      <c r="M1251" s="2">
        <f>Слияние1[[#This Row],[продажи руб]]-Слияние1[[#This Row],[Себестоимость продаж]]</f>
        <v>0</v>
      </c>
      <c r="N1251" s="3">
        <f>IF(Слияние1[[#This Row],[Валовая прибыль, руб]]=0,0,Слияние1[[#This Row],[Валовая прибыль, руб]]/Слияние1[[#This Row],[продажи руб]])</f>
        <v>0</v>
      </c>
    </row>
    <row r="1252" spans="1:14" x14ac:dyDescent="0.3">
      <c r="A1252" s="1" t="s">
        <v>106</v>
      </c>
      <c r="B1252" s="1" t="s">
        <v>108</v>
      </c>
      <c r="C1252" s="1" t="s">
        <v>24</v>
      </c>
      <c r="D1252" s="1" t="s">
        <v>15</v>
      </c>
      <c r="E1252">
        <v>0</v>
      </c>
      <c r="F1252">
        <v>1</v>
      </c>
      <c r="G1252" s="2">
        <v>652.77449999999999</v>
      </c>
      <c r="H1252">
        <v>0</v>
      </c>
      <c r="I1252" s="2">
        <v>0</v>
      </c>
      <c r="J1252">
        <v>0</v>
      </c>
      <c r="K1252" s="1">
        <f>IF(Слияние1[[#This Row],[продажи шт]]&gt;=0,(Слияние1[[#This Row],[продажи шт]]*Слияние1[[#This Row],[Себестоимость одного изделия]]),0)</f>
        <v>0</v>
      </c>
      <c r="L1252" s="2">
        <v>280.16000000000003</v>
      </c>
      <c r="M1252" s="2">
        <f>Слияние1[[#This Row],[продажи руб]]-Слияние1[[#This Row],[Себестоимость продаж]]</f>
        <v>0</v>
      </c>
      <c r="N1252" s="3">
        <f>IF(Слияние1[[#This Row],[Валовая прибыль, руб]]=0,0,Слияние1[[#This Row],[Валовая прибыль, руб]]/Слияние1[[#This Row],[продажи руб]])</f>
        <v>0</v>
      </c>
    </row>
    <row r="1253" spans="1:14" x14ac:dyDescent="0.3">
      <c r="A1253" s="1" t="s">
        <v>106</v>
      </c>
      <c r="B1253" s="1" t="s">
        <v>108</v>
      </c>
      <c r="C1253" s="1" t="s">
        <v>24</v>
      </c>
      <c r="D1253" s="1" t="s">
        <v>16</v>
      </c>
      <c r="E1253">
        <v>0</v>
      </c>
      <c r="F1253">
        <v>1</v>
      </c>
      <c r="G1253" s="2">
        <v>652.77449999999999</v>
      </c>
      <c r="H1253">
        <v>1</v>
      </c>
      <c r="I1253" s="2">
        <v>652.77449999999999</v>
      </c>
      <c r="J1253">
        <v>0</v>
      </c>
      <c r="K1253" s="1">
        <f>IF(Слияние1[[#This Row],[продажи шт]]&gt;=0,(Слияние1[[#This Row],[продажи шт]]*Слияние1[[#This Row],[Себестоимость одного изделия]]),0)</f>
        <v>280.16000000000003</v>
      </c>
      <c r="L1253" s="2">
        <v>280.16000000000003</v>
      </c>
      <c r="M1253" s="2">
        <f>Слияние1[[#This Row],[продажи руб]]-Слияние1[[#This Row],[Себестоимость продаж]]</f>
        <v>372.61449999999996</v>
      </c>
      <c r="N1253" s="3">
        <f>IF(Слияние1[[#This Row],[Валовая прибыль, руб]]=0,0,Слияние1[[#This Row],[Валовая прибыль, руб]]/Слияние1[[#This Row],[продажи руб]])</f>
        <v>0.57081656835553463</v>
      </c>
    </row>
    <row r="1254" spans="1:14" x14ac:dyDescent="0.3">
      <c r="A1254" s="1" t="s">
        <v>106</v>
      </c>
      <c r="B1254" s="1" t="s">
        <v>108</v>
      </c>
      <c r="C1254" s="1" t="s">
        <v>24</v>
      </c>
      <c r="D1254" s="1" t="s">
        <v>18</v>
      </c>
      <c r="E1254">
        <v>0</v>
      </c>
      <c r="F1254">
        <v>0</v>
      </c>
      <c r="G1254" s="2">
        <v>0</v>
      </c>
      <c r="H1254">
        <v>0</v>
      </c>
      <c r="I1254" s="2">
        <v>0</v>
      </c>
      <c r="J1254">
        <v>1</v>
      </c>
      <c r="K1254" s="1">
        <f>IF(Слияние1[[#This Row],[продажи шт]]&gt;=0,(Слияние1[[#This Row],[продажи шт]]*Слияние1[[#This Row],[Себестоимость одного изделия]]),0)</f>
        <v>0</v>
      </c>
      <c r="L1254" s="2">
        <v>280.16000000000003</v>
      </c>
      <c r="M1254" s="2">
        <f>Слияние1[[#This Row],[продажи руб]]-Слияние1[[#This Row],[Себестоимость продаж]]</f>
        <v>0</v>
      </c>
      <c r="N1254" s="3">
        <f>IF(Слияние1[[#This Row],[Валовая прибыль, руб]]=0,0,Слияние1[[#This Row],[Валовая прибыль, руб]]/Слияние1[[#This Row],[продажи руб]])</f>
        <v>0</v>
      </c>
    </row>
    <row r="1255" spans="1:14" x14ac:dyDescent="0.3">
      <c r="A1255" s="1" t="s">
        <v>106</v>
      </c>
      <c r="B1255" s="1" t="s">
        <v>108</v>
      </c>
      <c r="C1255" s="1" t="s">
        <v>27</v>
      </c>
      <c r="D1255" s="1" t="s">
        <v>13</v>
      </c>
      <c r="E1255">
        <v>0</v>
      </c>
      <c r="F1255">
        <v>3</v>
      </c>
      <c r="G1255" s="2">
        <v>1687.3605</v>
      </c>
      <c r="H1255">
        <v>2</v>
      </c>
      <c r="I1255" s="2">
        <v>1305.549</v>
      </c>
      <c r="J1255">
        <v>22</v>
      </c>
      <c r="K1255" s="1">
        <f>IF(Слияние1[[#This Row],[продажи шт]]&gt;=0,(Слияние1[[#This Row],[продажи шт]]*Слияние1[[#This Row],[Себестоимость одного изделия]]),0)</f>
        <v>560.32000000000005</v>
      </c>
      <c r="L1255" s="2">
        <v>280.16000000000003</v>
      </c>
      <c r="M1255" s="2">
        <f>Слияние1[[#This Row],[продажи руб]]-Слияние1[[#This Row],[Себестоимость продаж]]</f>
        <v>745.22899999999993</v>
      </c>
      <c r="N1255" s="3">
        <f>IF(Слияние1[[#This Row],[Валовая прибыль, руб]]=0,0,Слияние1[[#This Row],[Валовая прибыль, руб]]/Слияние1[[#This Row],[продажи руб]])</f>
        <v>0.57081656835553463</v>
      </c>
    </row>
    <row r="1256" spans="1:14" x14ac:dyDescent="0.3">
      <c r="A1256" s="1" t="s">
        <v>106</v>
      </c>
      <c r="B1256" s="1" t="s">
        <v>108</v>
      </c>
      <c r="C1256" s="1" t="s">
        <v>27</v>
      </c>
      <c r="D1256" s="1" t="s">
        <v>18</v>
      </c>
      <c r="E1256">
        <v>1</v>
      </c>
      <c r="F1256">
        <v>0</v>
      </c>
      <c r="G1256" s="2">
        <v>0</v>
      </c>
      <c r="H1256">
        <v>0</v>
      </c>
      <c r="I1256" s="2">
        <v>0</v>
      </c>
      <c r="J1256">
        <v>0</v>
      </c>
      <c r="K1256" s="1">
        <f>IF(Слияние1[[#This Row],[продажи шт]]&gt;=0,(Слияние1[[#This Row],[продажи шт]]*Слияние1[[#This Row],[Себестоимость одного изделия]]),0)</f>
        <v>0</v>
      </c>
      <c r="L1256" s="2">
        <v>280.16000000000003</v>
      </c>
      <c r="M1256" s="2">
        <f>Слияние1[[#This Row],[продажи руб]]-Слияние1[[#This Row],[Себестоимость продаж]]</f>
        <v>0</v>
      </c>
      <c r="N1256" s="3">
        <f>IF(Слияние1[[#This Row],[Валовая прибыль, руб]]=0,0,Слияние1[[#This Row],[Валовая прибыль, руб]]/Слияние1[[#This Row],[продажи руб]])</f>
        <v>0</v>
      </c>
    </row>
    <row r="1257" spans="1:14" x14ac:dyDescent="0.3">
      <c r="A1257" s="1" t="s">
        <v>109</v>
      </c>
      <c r="B1257" s="1" t="s">
        <v>110</v>
      </c>
      <c r="C1257" s="1" t="s">
        <v>27</v>
      </c>
      <c r="D1257" s="1" t="s">
        <v>13</v>
      </c>
      <c r="E1257">
        <v>0</v>
      </c>
      <c r="F1257">
        <v>0</v>
      </c>
      <c r="G1257" s="2">
        <v>0</v>
      </c>
      <c r="H1257">
        <v>0</v>
      </c>
      <c r="I1257" s="2">
        <v>0</v>
      </c>
      <c r="J1257">
        <v>6</v>
      </c>
      <c r="K1257" s="1">
        <f>IF(Слияние1[[#This Row],[продажи шт]]&gt;=0,(Слияние1[[#This Row],[продажи шт]]*Слияние1[[#This Row],[Себестоимость одного изделия]]),0)</f>
        <v>0</v>
      </c>
      <c r="L1257" s="2">
        <v>577.83000000000004</v>
      </c>
      <c r="M1257" s="2">
        <f>Слияние1[[#This Row],[продажи руб]]-Слияние1[[#This Row],[Себестоимость продаж]]</f>
        <v>0</v>
      </c>
      <c r="N1257" s="3">
        <f>IF(Слияние1[[#This Row],[Валовая прибыль, руб]]=0,0,Слияние1[[#This Row],[Валовая прибыль, руб]]/Слияние1[[#This Row],[продажи руб]])</f>
        <v>0</v>
      </c>
    </row>
    <row r="1258" spans="1:14" x14ac:dyDescent="0.3">
      <c r="A1258" s="1" t="s">
        <v>109</v>
      </c>
      <c r="B1258" s="1" t="s">
        <v>111</v>
      </c>
      <c r="C1258" s="1" t="s">
        <v>22</v>
      </c>
      <c r="D1258" s="1" t="s">
        <v>13</v>
      </c>
      <c r="E1258">
        <v>0</v>
      </c>
      <c r="F1258">
        <v>3</v>
      </c>
      <c r="G1258" s="2">
        <v>1733.326</v>
      </c>
      <c r="H1258">
        <v>1</v>
      </c>
      <c r="I1258" s="2">
        <v>403.65</v>
      </c>
      <c r="J1258">
        <v>1</v>
      </c>
      <c r="K1258" s="1">
        <f>IF(Слияние1[[#This Row],[продажи шт]]&gt;=0,(Слияние1[[#This Row],[продажи шт]]*Слияние1[[#This Row],[Себестоимость одного изделия]]),0)</f>
        <v>577.83000000000004</v>
      </c>
      <c r="L1258" s="2">
        <v>577.83000000000004</v>
      </c>
      <c r="M1258" s="2">
        <f>Слияние1[[#This Row],[продажи руб]]-Слияние1[[#This Row],[Себестоимость продаж]]</f>
        <v>-174.18000000000006</v>
      </c>
      <c r="N1258" s="3">
        <f>IF(Слияние1[[#This Row],[Валовая прибыль, руб]]=0,0,Слияние1[[#This Row],[Валовая прибыль, руб]]/Слияние1[[#This Row],[продажи руб]])</f>
        <v>-0.43151244890375345</v>
      </c>
    </row>
    <row r="1259" spans="1:14" x14ac:dyDescent="0.3">
      <c r="A1259" s="1" t="s">
        <v>109</v>
      </c>
      <c r="B1259" s="1" t="s">
        <v>111</v>
      </c>
      <c r="C1259" s="1" t="s">
        <v>22</v>
      </c>
      <c r="D1259" s="1" t="s">
        <v>15</v>
      </c>
      <c r="E1259">
        <v>0</v>
      </c>
      <c r="F1259">
        <v>0</v>
      </c>
      <c r="G1259" s="2">
        <v>0</v>
      </c>
      <c r="H1259">
        <v>0</v>
      </c>
      <c r="I1259" s="2">
        <v>0</v>
      </c>
      <c r="J1259">
        <v>1</v>
      </c>
      <c r="K1259" s="1">
        <f>IF(Слияние1[[#This Row],[продажи шт]]&gt;=0,(Слияние1[[#This Row],[продажи шт]]*Слияние1[[#This Row],[Себестоимость одного изделия]]),0)</f>
        <v>0</v>
      </c>
      <c r="L1259" s="2">
        <v>577.83000000000004</v>
      </c>
      <c r="M1259" s="2">
        <f>Слияние1[[#This Row],[продажи руб]]-Слияние1[[#This Row],[Себестоимость продаж]]</f>
        <v>0</v>
      </c>
      <c r="N1259" s="3">
        <f>IF(Слияние1[[#This Row],[Валовая прибыль, руб]]=0,0,Слияние1[[#This Row],[Валовая прибыль, руб]]/Слияние1[[#This Row],[продажи руб]])</f>
        <v>0</v>
      </c>
    </row>
    <row r="1260" spans="1:14" x14ac:dyDescent="0.3">
      <c r="A1260" s="1" t="s">
        <v>109</v>
      </c>
      <c r="B1260" s="1" t="s">
        <v>111</v>
      </c>
      <c r="C1260" s="1" t="s">
        <v>22</v>
      </c>
      <c r="D1260" s="1" t="s">
        <v>16</v>
      </c>
      <c r="E1260">
        <v>0</v>
      </c>
      <c r="F1260">
        <v>0</v>
      </c>
      <c r="G1260" s="2">
        <v>0</v>
      </c>
      <c r="H1260">
        <v>0</v>
      </c>
      <c r="I1260" s="2">
        <v>0</v>
      </c>
      <c r="J1260">
        <v>1</v>
      </c>
      <c r="K1260" s="1">
        <f>IF(Слияние1[[#This Row],[продажи шт]]&gt;=0,(Слияние1[[#This Row],[продажи шт]]*Слияние1[[#This Row],[Себестоимость одного изделия]]),0)</f>
        <v>0</v>
      </c>
      <c r="L1260" s="2">
        <v>577.83000000000004</v>
      </c>
      <c r="M1260" s="2">
        <f>Слияние1[[#This Row],[продажи руб]]-Слияние1[[#This Row],[Себестоимость продаж]]</f>
        <v>0</v>
      </c>
      <c r="N1260" s="3">
        <f>IF(Слияние1[[#This Row],[Валовая прибыль, руб]]=0,0,Слияние1[[#This Row],[Валовая прибыль, руб]]/Слияние1[[#This Row],[продажи руб]])</f>
        <v>0</v>
      </c>
    </row>
    <row r="1261" spans="1:14" x14ac:dyDescent="0.3">
      <c r="A1261" s="1" t="s">
        <v>109</v>
      </c>
      <c r="B1261" s="1" t="s">
        <v>111</v>
      </c>
      <c r="C1261" s="1" t="s">
        <v>22</v>
      </c>
      <c r="D1261" s="1" t="s">
        <v>18</v>
      </c>
      <c r="E1261">
        <v>0</v>
      </c>
      <c r="F1261">
        <v>0</v>
      </c>
      <c r="G1261" s="2">
        <v>0</v>
      </c>
      <c r="H1261">
        <v>0</v>
      </c>
      <c r="I1261" s="2">
        <v>0</v>
      </c>
      <c r="J1261">
        <v>2</v>
      </c>
      <c r="K1261" s="1">
        <f>IF(Слияние1[[#This Row],[продажи шт]]&gt;=0,(Слияние1[[#This Row],[продажи шт]]*Слияние1[[#This Row],[Себестоимость одного изделия]]),0)</f>
        <v>0</v>
      </c>
      <c r="L1261" s="2">
        <v>577.83000000000004</v>
      </c>
      <c r="M1261" s="2">
        <f>Слияние1[[#This Row],[продажи руб]]-Слияние1[[#This Row],[Себестоимость продаж]]</f>
        <v>0</v>
      </c>
      <c r="N1261" s="3">
        <f>IF(Слияние1[[#This Row],[Валовая прибыль, руб]]=0,0,Слияние1[[#This Row],[Валовая прибыль, руб]]/Слияние1[[#This Row],[продажи руб]])</f>
        <v>0</v>
      </c>
    </row>
    <row r="1262" spans="1:14" x14ac:dyDescent="0.3">
      <c r="A1262" s="1" t="s">
        <v>109</v>
      </c>
      <c r="B1262" s="1" t="s">
        <v>111</v>
      </c>
      <c r="C1262" s="1" t="s">
        <v>23</v>
      </c>
      <c r="D1262" s="1" t="s">
        <v>13</v>
      </c>
      <c r="E1262">
        <v>0</v>
      </c>
      <c r="F1262">
        <v>0</v>
      </c>
      <c r="G1262" s="2">
        <v>0</v>
      </c>
      <c r="H1262">
        <v>0</v>
      </c>
      <c r="I1262" s="2">
        <v>0</v>
      </c>
      <c r="J1262">
        <v>1</v>
      </c>
      <c r="K1262" s="1">
        <f>IF(Слияние1[[#This Row],[продажи шт]]&gt;=0,(Слияние1[[#This Row],[продажи шт]]*Слияние1[[#This Row],[Себестоимость одного изделия]]),0)</f>
        <v>0</v>
      </c>
      <c r="L1262" s="2">
        <v>577.83000000000004</v>
      </c>
      <c r="M1262" s="2">
        <f>Слияние1[[#This Row],[продажи руб]]-Слияние1[[#This Row],[Себестоимость продаж]]</f>
        <v>0</v>
      </c>
      <c r="N1262" s="3">
        <f>IF(Слияние1[[#This Row],[Валовая прибыль, руб]]=0,0,Слияние1[[#This Row],[Валовая прибыль, руб]]/Слияние1[[#This Row],[продажи руб]])</f>
        <v>0</v>
      </c>
    </row>
    <row r="1263" spans="1:14" x14ac:dyDescent="0.3">
      <c r="A1263" s="1" t="s">
        <v>109</v>
      </c>
      <c r="B1263" s="1" t="s">
        <v>111</v>
      </c>
      <c r="C1263" s="1" t="s">
        <v>23</v>
      </c>
      <c r="D1263" s="1" t="s">
        <v>15</v>
      </c>
      <c r="E1263">
        <v>0</v>
      </c>
      <c r="F1263">
        <v>1</v>
      </c>
      <c r="G1263" s="2">
        <v>915.84849999999994</v>
      </c>
      <c r="H1263">
        <v>0</v>
      </c>
      <c r="I1263" s="2">
        <v>0</v>
      </c>
      <c r="J1263">
        <v>0</v>
      </c>
      <c r="K1263" s="1">
        <f>IF(Слияние1[[#This Row],[продажи шт]]&gt;=0,(Слияние1[[#This Row],[продажи шт]]*Слияние1[[#This Row],[Себестоимость одного изделия]]),0)</f>
        <v>0</v>
      </c>
      <c r="L1263" s="2">
        <v>577.83000000000004</v>
      </c>
      <c r="M1263" s="2">
        <f>Слияние1[[#This Row],[продажи руб]]-Слияние1[[#This Row],[Себестоимость продаж]]</f>
        <v>0</v>
      </c>
      <c r="N1263" s="3">
        <f>IF(Слияние1[[#This Row],[Валовая прибыль, руб]]=0,0,Слияние1[[#This Row],[Валовая прибыль, руб]]/Слияние1[[#This Row],[продажи руб]])</f>
        <v>0</v>
      </c>
    </row>
    <row r="1264" spans="1:14" x14ac:dyDescent="0.3">
      <c r="A1264" s="1" t="s">
        <v>109</v>
      </c>
      <c r="B1264" s="1" t="s">
        <v>111</v>
      </c>
      <c r="C1264" s="1" t="s">
        <v>23</v>
      </c>
      <c r="D1264" s="1" t="s">
        <v>18</v>
      </c>
      <c r="E1264">
        <v>0</v>
      </c>
      <c r="F1264">
        <v>1</v>
      </c>
      <c r="G1264" s="2">
        <v>403.65</v>
      </c>
      <c r="H1264">
        <v>0</v>
      </c>
      <c r="I1264" s="2">
        <v>0</v>
      </c>
      <c r="J1264">
        <v>0</v>
      </c>
      <c r="K1264" s="1">
        <f>IF(Слияние1[[#This Row],[продажи шт]]&gt;=0,(Слияние1[[#This Row],[продажи шт]]*Слияние1[[#This Row],[Себестоимость одного изделия]]),0)</f>
        <v>0</v>
      </c>
      <c r="L1264" s="2">
        <v>577.83000000000004</v>
      </c>
      <c r="M1264" s="2">
        <f>Слияние1[[#This Row],[продажи руб]]-Слияние1[[#This Row],[Себестоимость продаж]]</f>
        <v>0</v>
      </c>
      <c r="N1264" s="3">
        <f>IF(Слияние1[[#This Row],[Валовая прибыль, руб]]=0,0,Слияние1[[#This Row],[Валовая прибыль, руб]]/Слияние1[[#This Row],[продажи руб]])</f>
        <v>0</v>
      </c>
    </row>
    <row r="1265" spans="1:14" x14ac:dyDescent="0.3">
      <c r="A1265" s="1" t="s">
        <v>109</v>
      </c>
      <c r="B1265" s="1" t="s">
        <v>111</v>
      </c>
      <c r="C1265" s="1" t="s">
        <v>24</v>
      </c>
      <c r="D1265" s="1" t="s">
        <v>13</v>
      </c>
      <c r="E1265">
        <v>0</v>
      </c>
      <c r="F1265">
        <v>0</v>
      </c>
      <c r="G1265" s="2">
        <v>0</v>
      </c>
      <c r="H1265">
        <v>0</v>
      </c>
      <c r="I1265" s="2">
        <v>0</v>
      </c>
      <c r="J1265">
        <v>6</v>
      </c>
      <c r="K1265" s="1">
        <f>IF(Слияние1[[#This Row],[продажи шт]]&gt;=0,(Слияние1[[#This Row],[продажи шт]]*Слияние1[[#This Row],[Себестоимость одного изделия]]),0)</f>
        <v>0</v>
      </c>
      <c r="L1265" s="2">
        <v>577.83000000000004</v>
      </c>
      <c r="M1265" s="2">
        <f>Слияние1[[#This Row],[продажи руб]]-Слияние1[[#This Row],[Себестоимость продаж]]</f>
        <v>0</v>
      </c>
      <c r="N1265" s="3">
        <f>IF(Слияние1[[#This Row],[Валовая прибыль, руб]]=0,0,Слияние1[[#This Row],[Валовая прибыль, руб]]/Слияние1[[#This Row],[продажи руб]])</f>
        <v>0</v>
      </c>
    </row>
    <row r="1266" spans="1:14" x14ac:dyDescent="0.3">
      <c r="A1266" s="1" t="s">
        <v>109</v>
      </c>
      <c r="B1266" s="1" t="s">
        <v>111</v>
      </c>
      <c r="C1266" s="1" t="s">
        <v>24</v>
      </c>
      <c r="D1266" s="1" t="s">
        <v>13</v>
      </c>
      <c r="E1266">
        <v>0</v>
      </c>
      <c r="F1266">
        <v>1</v>
      </c>
      <c r="G1266" s="2">
        <v>403.65</v>
      </c>
      <c r="H1266">
        <v>1</v>
      </c>
      <c r="I1266" s="2">
        <v>403.65</v>
      </c>
      <c r="J1266">
        <v>0</v>
      </c>
      <c r="K1266" s="1">
        <f>IF(Слияние1[[#This Row],[продажи шт]]&gt;=0,(Слияние1[[#This Row],[продажи шт]]*Слияние1[[#This Row],[Себестоимость одного изделия]]),0)</f>
        <v>577.83000000000004</v>
      </c>
      <c r="L1266" s="2">
        <v>577.83000000000004</v>
      </c>
      <c r="M1266" s="2">
        <f>Слияние1[[#This Row],[продажи руб]]-Слияние1[[#This Row],[Себестоимость продаж]]</f>
        <v>-174.18000000000006</v>
      </c>
      <c r="N1266" s="3">
        <f>IF(Слияние1[[#This Row],[Валовая прибыль, руб]]=0,0,Слияние1[[#This Row],[Валовая прибыль, руб]]/Слияние1[[#This Row],[продажи руб]])</f>
        <v>-0.43151244890375345</v>
      </c>
    </row>
    <row r="1267" spans="1:14" x14ac:dyDescent="0.3">
      <c r="A1267" s="1" t="s">
        <v>109</v>
      </c>
      <c r="B1267" s="1" t="s">
        <v>111</v>
      </c>
      <c r="C1267" s="1" t="s">
        <v>27</v>
      </c>
      <c r="D1267" s="1" t="s">
        <v>13</v>
      </c>
      <c r="E1267">
        <v>0</v>
      </c>
      <c r="F1267">
        <v>0</v>
      </c>
      <c r="G1267" s="2">
        <v>0</v>
      </c>
      <c r="H1267">
        <v>0</v>
      </c>
      <c r="I1267" s="2">
        <v>0</v>
      </c>
      <c r="J1267">
        <v>1</v>
      </c>
      <c r="K1267" s="1">
        <f>IF(Слияние1[[#This Row],[продажи шт]]&gt;=0,(Слияние1[[#This Row],[продажи шт]]*Слияние1[[#This Row],[Себестоимость одного изделия]]),0)</f>
        <v>0</v>
      </c>
      <c r="L1267" s="2">
        <v>577.83000000000004</v>
      </c>
      <c r="M1267" s="2">
        <f>Слияние1[[#This Row],[продажи руб]]-Слияние1[[#This Row],[Себестоимость продаж]]</f>
        <v>0</v>
      </c>
      <c r="N1267" s="3">
        <f>IF(Слияние1[[#This Row],[Валовая прибыль, руб]]=0,0,Слияние1[[#This Row],[Валовая прибыль, руб]]/Слияние1[[#This Row],[продажи руб]])</f>
        <v>0</v>
      </c>
    </row>
    <row r="1268" spans="1:14" x14ac:dyDescent="0.3">
      <c r="A1268" s="1" t="s">
        <v>109</v>
      </c>
      <c r="B1268" s="1" t="s">
        <v>111</v>
      </c>
      <c r="C1268" s="1" t="s">
        <v>27</v>
      </c>
      <c r="D1268" s="1" t="s">
        <v>13</v>
      </c>
      <c r="E1268">
        <v>0</v>
      </c>
      <c r="F1268">
        <v>0</v>
      </c>
      <c r="G1268" s="2">
        <v>0</v>
      </c>
      <c r="H1268">
        <v>0</v>
      </c>
      <c r="I1268" s="2">
        <v>0</v>
      </c>
      <c r="J1268">
        <v>9</v>
      </c>
      <c r="K1268" s="1">
        <f>IF(Слияние1[[#This Row],[продажи шт]]&gt;=0,(Слияние1[[#This Row],[продажи шт]]*Слияние1[[#This Row],[Себестоимость одного изделия]]),0)</f>
        <v>0</v>
      </c>
      <c r="L1268" s="2">
        <v>577.83000000000004</v>
      </c>
      <c r="M1268" s="2">
        <f>Слияние1[[#This Row],[продажи руб]]-Слияние1[[#This Row],[Себестоимость продаж]]</f>
        <v>0</v>
      </c>
      <c r="N1268" s="3">
        <f>IF(Слияние1[[#This Row],[Валовая прибыль, руб]]=0,0,Слияние1[[#This Row],[Валовая прибыль, руб]]/Слияние1[[#This Row],[продажи руб]])</f>
        <v>0</v>
      </c>
    </row>
    <row r="1269" spans="1:14" x14ac:dyDescent="0.3">
      <c r="A1269" s="1" t="s">
        <v>109</v>
      </c>
      <c r="B1269" s="1" t="s">
        <v>111</v>
      </c>
      <c r="C1269" s="1" t="s">
        <v>27</v>
      </c>
      <c r="D1269" s="1" t="s">
        <v>19</v>
      </c>
      <c r="E1269">
        <v>0</v>
      </c>
      <c r="F1269">
        <v>0</v>
      </c>
      <c r="G1269" s="2">
        <v>0</v>
      </c>
      <c r="H1269">
        <v>0</v>
      </c>
      <c r="I1269" s="2">
        <v>0</v>
      </c>
      <c r="J1269">
        <v>1</v>
      </c>
      <c r="K1269" s="1">
        <f>IF(Слияние1[[#This Row],[продажи шт]]&gt;=0,(Слияние1[[#This Row],[продажи шт]]*Слияние1[[#This Row],[Себестоимость одного изделия]]),0)</f>
        <v>0</v>
      </c>
      <c r="L1269" s="2">
        <v>577.83000000000004</v>
      </c>
      <c r="M1269" s="2">
        <f>Слияние1[[#This Row],[продажи руб]]-Слияние1[[#This Row],[Себестоимость продаж]]</f>
        <v>0</v>
      </c>
      <c r="N1269" s="3">
        <f>IF(Слияние1[[#This Row],[Валовая прибыль, руб]]=0,0,Слияние1[[#This Row],[Валовая прибыль, руб]]/Слияние1[[#This Row],[продажи руб]])</f>
        <v>0</v>
      </c>
    </row>
    <row r="1270" spans="1:14" x14ac:dyDescent="0.3">
      <c r="A1270" s="1" t="s">
        <v>109</v>
      </c>
      <c r="B1270" s="1" t="s">
        <v>112</v>
      </c>
      <c r="C1270" s="1" t="s">
        <v>22</v>
      </c>
      <c r="D1270" s="1" t="s">
        <v>13</v>
      </c>
      <c r="E1270">
        <v>0</v>
      </c>
      <c r="F1270">
        <v>1</v>
      </c>
      <c r="G1270" s="2">
        <v>378.43049999999988</v>
      </c>
      <c r="H1270">
        <v>1</v>
      </c>
      <c r="I1270" s="2">
        <v>378.43049999999988</v>
      </c>
      <c r="J1270">
        <v>4</v>
      </c>
      <c r="K1270" s="1">
        <f>IF(Слияние1[[#This Row],[продажи шт]]&gt;=0,(Слияние1[[#This Row],[продажи шт]]*Слияние1[[#This Row],[Себестоимость одного изделия]]),0)</f>
        <v>577.83000000000004</v>
      </c>
      <c r="L1270" s="2">
        <v>577.83000000000004</v>
      </c>
      <c r="M1270" s="2">
        <f>Слияние1[[#This Row],[продажи руб]]-Слияние1[[#This Row],[Себестоимость продаж]]</f>
        <v>-199.39950000000016</v>
      </c>
      <c r="N1270" s="3">
        <f>IF(Слияние1[[#This Row],[Валовая прибыль, руб]]=0,0,Слияние1[[#This Row],[Валовая прибыль, руб]]/Слияние1[[#This Row],[продажи руб]])</f>
        <v>-0.52691181075521187</v>
      </c>
    </row>
    <row r="1271" spans="1:14" x14ac:dyDescent="0.3">
      <c r="A1271" s="1" t="s">
        <v>109</v>
      </c>
      <c r="B1271" s="1" t="s">
        <v>112</v>
      </c>
      <c r="C1271" s="1" t="s">
        <v>22</v>
      </c>
      <c r="D1271" s="1" t="s">
        <v>14</v>
      </c>
      <c r="E1271">
        <v>0</v>
      </c>
      <c r="F1271">
        <v>0</v>
      </c>
      <c r="G1271" s="2">
        <v>0</v>
      </c>
      <c r="H1271">
        <v>0</v>
      </c>
      <c r="I1271" s="2">
        <v>0</v>
      </c>
      <c r="J1271">
        <v>1</v>
      </c>
      <c r="K1271" s="1">
        <f>IF(Слияние1[[#This Row],[продажи шт]]&gt;=0,(Слияние1[[#This Row],[продажи шт]]*Слияние1[[#This Row],[Себестоимость одного изделия]]),0)</f>
        <v>0</v>
      </c>
      <c r="L1271" s="2">
        <v>577.83000000000004</v>
      </c>
      <c r="M1271" s="2">
        <f>Слияние1[[#This Row],[продажи руб]]-Слияние1[[#This Row],[Себестоимость продаж]]</f>
        <v>0</v>
      </c>
      <c r="N1271" s="3">
        <f>IF(Слияние1[[#This Row],[Валовая прибыль, руб]]=0,0,Слияние1[[#This Row],[Валовая прибыль, руб]]/Слияние1[[#This Row],[продажи руб]])</f>
        <v>0</v>
      </c>
    </row>
    <row r="1272" spans="1:14" x14ac:dyDescent="0.3">
      <c r="A1272" s="1" t="s">
        <v>109</v>
      </c>
      <c r="B1272" s="1" t="s">
        <v>112</v>
      </c>
      <c r="C1272" s="1" t="s">
        <v>22</v>
      </c>
      <c r="D1272" s="1" t="s">
        <v>15</v>
      </c>
      <c r="E1272">
        <v>0</v>
      </c>
      <c r="F1272">
        <v>0</v>
      </c>
      <c r="G1272" s="2">
        <v>0</v>
      </c>
      <c r="H1272">
        <v>0</v>
      </c>
      <c r="I1272" s="2">
        <v>0</v>
      </c>
      <c r="J1272">
        <v>1</v>
      </c>
      <c r="K1272" s="1">
        <f>IF(Слияние1[[#This Row],[продажи шт]]&gt;=0,(Слияние1[[#This Row],[продажи шт]]*Слияние1[[#This Row],[Себестоимость одного изделия]]),0)</f>
        <v>0</v>
      </c>
      <c r="L1272" s="2">
        <v>577.83000000000004</v>
      </c>
      <c r="M1272" s="2">
        <f>Слияние1[[#This Row],[продажи руб]]-Слияние1[[#This Row],[Себестоимость продаж]]</f>
        <v>0</v>
      </c>
      <c r="N1272" s="3">
        <f>IF(Слияние1[[#This Row],[Валовая прибыль, руб]]=0,0,Слияние1[[#This Row],[Валовая прибыль, руб]]/Слияние1[[#This Row],[продажи руб]])</f>
        <v>0</v>
      </c>
    </row>
    <row r="1273" spans="1:14" x14ac:dyDescent="0.3">
      <c r="A1273" s="1" t="s">
        <v>109</v>
      </c>
      <c r="B1273" s="1" t="s">
        <v>112</v>
      </c>
      <c r="C1273" s="1" t="s">
        <v>22</v>
      </c>
      <c r="D1273" s="1" t="s">
        <v>17</v>
      </c>
      <c r="E1273">
        <v>0</v>
      </c>
      <c r="F1273">
        <v>0</v>
      </c>
      <c r="G1273" s="2">
        <v>0</v>
      </c>
      <c r="H1273">
        <v>0</v>
      </c>
      <c r="I1273" s="2">
        <v>0</v>
      </c>
      <c r="J1273">
        <v>7</v>
      </c>
      <c r="K1273" s="1">
        <f>IF(Слияние1[[#This Row],[продажи шт]]&gt;=0,(Слияние1[[#This Row],[продажи шт]]*Слияние1[[#This Row],[Себестоимость одного изделия]]),0)</f>
        <v>0</v>
      </c>
      <c r="L1273" s="2">
        <v>577.83000000000004</v>
      </c>
      <c r="M1273" s="2">
        <f>Слияние1[[#This Row],[продажи руб]]-Слияние1[[#This Row],[Себестоимость продаж]]</f>
        <v>0</v>
      </c>
      <c r="N1273" s="3">
        <f>IF(Слияние1[[#This Row],[Валовая прибыль, руб]]=0,0,Слияние1[[#This Row],[Валовая прибыль, руб]]/Слияние1[[#This Row],[продажи руб]])</f>
        <v>0</v>
      </c>
    </row>
    <row r="1274" spans="1:14" x14ac:dyDescent="0.3">
      <c r="A1274" s="1" t="s">
        <v>109</v>
      </c>
      <c r="B1274" s="1" t="s">
        <v>112</v>
      </c>
      <c r="C1274" s="1" t="s">
        <v>23</v>
      </c>
      <c r="D1274" s="1" t="s">
        <v>17</v>
      </c>
      <c r="E1274">
        <v>0</v>
      </c>
      <c r="F1274">
        <v>0</v>
      </c>
      <c r="G1274" s="2">
        <v>0</v>
      </c>
      <c r="H1274">
        <v>0</v>
      </c>
      <c r="I1274" s="2">
        <v>0</v>
      </c>
      <c r="J1274">
        <v>11</v>
      </c>
      <c r="K1274" s="1">
        <f>IF(Слияние1[[#This Row],[продажи шт]]&gt;=0,(Слияние1[[#This Row],[продажи шт]]*Слияние1[[#This Row],[Себестоимость одного изделия]]),0)</f>
        <v>0</v>
      </c>
      <c r="L1274" s="2">
        <v>577.83000000000004</v>
      </c>
      <c r="M1274" s="2">
        <f>Слияние1[[#This Row],[продажи руб]]-Слияние1[[#This Row],[Себестоимость продаж]]</f>
        <v>0</v>
      </c>
      <c r="N1274" s="3">
        <f>IF(Слияние1[[#This Row],[Валовая прибыль, руб]]=0,0,Слияние1[[#This Row],[Валовая прибыль, руб]]/Слияние1[[#This Row],[продажи руб]])</f>
        <v>0</v>
      </c>
    </row>
    <row r="1275" spans="1:14" x14ac:dyDescent="0.3">
      <c r="A1275" s="1" t="s">
        <v>109</v>
      </c>
      <c r="B1275" s="1" t="s">
        <v>112</v>
      </c>
      <c r="C1275" s="1" t="s">
        <v>23</v>
      </c>
      <c r="D1275" s="1" t="s">
        <v>18</v>
      </c>
      <c r="E1275">
        <v>0</v>
      </c>
      <c r="F1275">
        <v>0</v>
      </c>
      <c r="G1275" s="2">
        <v>0</v>
      </c>
      <c r="H1275">
        <v>0</v>
      </c>
      <c r="I1275" s="2">
        <v>0</v>
      </c>
      <c r="J1275">
        <v>1</v>
      </c>
      <c r="K1275" s="1">
        <f>IF(Слияние1[[#This Row],[продажи шт]]&gt;=0,(Слияние1[[#This Row],[продажи шт]]*Слияние1[[#This Row],[Себестоимость одного изделия]]),0)</f>
        <v>0</v>
      </c>
      <c r="L1275" s="2">
        <v>577.83000000000004</v>
      </c>
      <c r="M1275" s="2">
        <f>Слияние1[[#This Row],[продажи руб]]-Слияние1[[#This Row],[Себестоимость продаж]]</f>
        <v>0</v>
      </c>
      <c r="N1275" s="3">
        <f>IF(Слияние1[[#This Row],[Валовая прибыль, руб]]=0,0,Слияние1[[#This Row],[Валовая прибыль, руб]]/Слияние1[[#This Row],[продажи руб]])</f>
        <v>0</v>
      </c>
    </row>
    <row r="1276" spans="1:14" x14ac:dyDescent="0.3">
      <c r="A1276" s="1" t="s">
        <v>109</v>
      </c>
      <c r="B1276" s="1" t="s">
        <v>112</v>
      </c>
      <c r="C1276" s="1" t="s">
        <v>24</v>
      </c>
      <c r="D1276" s="1" t="s">
        <v>13</v>
      </c>
      <c r="E1276">
        <v>0</v>
      </c>
      <c r="F1276">
        <v>1</v>
      </c>
      <c r="G1276" s="2">
        <v>983.90549999999996</v>
      </c>
      <c r="H1276">
        <v>1</v>
      </c>
      <c r="I1276" s="2">
        <v>926.02599999999995</v>
      </c>
      <c r="J1276">
        <v>4</v>
      </c>
      <c r="K1276" s="1">
        <f>IF(Слияние1[[#This Row],[продажи шт]]&gt;=0,(Слияние1[[#This Row],[продажи шт]]*Слияние1[[#This Row],[Себестоимость одного изделия]]),0)</f>
        <v>577.83000000000004</v>
      </c>
      <c r="L1276" s="2">
        <v>577.83000000000004</v>
      </c>
      <c r="M1276" s="2">
        <f>Слияние1[[#This Row],[продажи руб]]-Слияние1[[#This Row],[Себестоимость продаж]]</f>
        <v>348.19599999999991</v>
      </c>
      <c r="N1276" s="3">
        <f>IF(Слияние1[[#This Row],[Валовая прибыль, руб]]=0,0,Слияние1[[#This Row],[Валовая прибыль, руб]]/Слияние1[[#This Row],[продажи руб]])</f>
        <v>0.3760110407267182</v>
      </c>
    </row>
    <row r="1277" spans="1:14" x14ac:dyDescent="0.3">
      <c r="A1277" s="1" t="s">
        <v>109</v>
      </c>
      <c r="B1277" s="1" t="s">
        <v>112</v>
      </c>
      <c r="C1277" s="1" t="s">
        <v>24</v>
      </c>
      <c r="D1277" s="1" t="s">
        <v>17</v>
      </c>
      <c r="E1277">
        <v>0</v>
      </c>
      <c r="F1277">
        <v>0</v>
      </c>
      <c r="G1277" s="2">
        <v>0</v>
      </c>
      <c r="H1277">
        <v>0</v>
      </c>
      <c r="I1277" s="2">
        <v>0</v>
      </c>
      <c r="J1277">
        <v>12</v>
      </c>
      <c r="K1277" s="1">
        <f>IF(Слияние1[[#This Row],[продажи шт]]&gt;=0,(Слияние1[[#This Row],[продажи шт]]*Слияние1[[#This Row],[Себестоимость одного изделия]]),0)</f>
        <v>0</v>
      </c>
      <c r="L1277" s="2">
        <v>577.83000000000004</v>
      </c>
      <c r="M1277" s="2">
        <f>Слияние1[[#This Row],[продажи руб]]-Слияние1[[#This Row],[Себестоимость продаж]]</f>
        <v>0</v>
      </c>
      <c r="N1277" s="3">
        <f>IF(Слияние1[[#This Row],[Валовая прибыль, руб]]=0,0,Слияние1[[#This Row],[Валовая прибыль, руб]]/Слияние1[[#This Row],[продажи руб]])</f>
        <v>0</v>
      </c>
    </row>
    <row r="1278" spans="1:14" x14ac:dyDescent="0.3">
      <c r="A1278" s="1" t="s">
        <v>109</v>
      </c>
      <c r="B1278" s="1" t="s">
        <v>112</v>
      </c>
      <c r="C1278" s="1" t="s">
        <v>24</v>
      </c>
      <c r="D1278" s="1" t="s">
        <v>18</v>
      </c>
      <c r="E1278">
        <v>0</v>
      </c>
      <c r="F1278">
        <v>0</v>
      </c>
      <c r="G1278" s="2">
        <v>0</v>
      </c>
      <c r="H1278">
        <v>0</v>
      </c>
      <c r="I1278" s="2">
        <v>0</v>
      </c>
      <c r="J1278">
        <v>1</v>
      </c>
      <c r="K1278" s="1">
        <f>IF(Слияние1[[#This Row],[продажи шт]]&gt;=0,(Слияние1[[#This Row],[продажи шт]]*Слияние1[[#This Row],[Себестоимость одного изделия]]),0)</f>
        <v>0</v>
      </c>
      <c r="L1278" s="2">
        <v>577.83000000000004</v>
      </c>
      <c r="M1278" s="2">
        <f>Слияние1[[#This Row],[продажи руб]]-Слияние1[[#This Row],[Себестоимость продаж]]</f>
        <v>0</v>
      </c>
      <c r="N1278" s="3">
        <f>IF(Слияние1[[#This Row],[Валовая прибыль, руб]]=0,0,Слияние1[[#This Row],[Валовая прибыль, руб]]/Слияние1[[#This Row],[продажи руб]])</f>
        <v>0</v>
      </c>
    </row>
    <row r="1279" spans="1:14" x14ac:dyDescent="0.3">
      <c r="A1279" s="1" t="s">
        <v>109</v>
      </c>
      <c r="B1279" s="1" t="s">
        <v>112</v>
      </c>
      <c r="C1279" s="1" t="s">
        <v>27</v>
      </c>
      <c r="D1279" s="1" t="s">
        <v>13</v>
      </c>
      <c r="E1279">
        <v>0</v>
      </c>
      <c r="F1279">
        <v>0</v>
      </c>
      <c r="G1279" s="2">
        <v>0</v>
      </c>
      <c r="H1279">
        <v>0</v>
      </c>
      <c r="I1279" s="2">
        <v>0</v>
      </c>
      <c r="J1279">
        <v>3</v>
      </c>
      <c r="K1279" s="1">
        <f>IF(Слияние1[[#This Row],[продажи шт]]&gt;=0,(Слияние1[[#This Row],[продажи шт]]*Слияние1[[#This Row],[Себестоимость одного изделия]]),0)</f>
        <v>0</v>
      </c>
      <c r="L1279" s="2">
        <v>577.83000000000004</v>
      </c>
      <c r="M1279" s="2">
        <f>Слияние1[[#This Row],[продажи руб]]-Слияние1[[#This Row],[Себестоимость продаж]]</f>
        <v>0</v>
      </c>
      <c r="N1279" s="3">
        <f>IF(Слияние1[[#This Row],[Валовая прибыль, руб]]=0,0,Слияние1[[#This Row],[Валовая прибыль, руб]]/Слияние1[[#This Row],[продажи руб]])</f>
        <v>0</v>
      </c>
    </row>
    <row r="1280" spans="1:14" x14ac:dyDescent="0.3">
      <c r="A1280" s="1" t="s">
        <v>109</v>
      </c>
      <c r="B1280" s="1" t="s">
        <v>112</v>
      </c>
      <c r="C1280" s="1" t="s">
        <v>27</v>
      </c>
      <c r="D1280" s="1" t="s">
        <v>15</v>
      </c>
      <c r="E1280">
        <v>0</v>
      </c>
      <c r="F1280">
        <v>0</v>
      </c>
      <c r="G1280" s="2">
        <v>0</v>
      </c>
      <c r="H1280">
        <v>0</v>
      </c>
      <c r="I1280" s="2">
        <v>0</v>
      </c>
      <c r="J1280">
        <v>1</v>
      </c>
      <c r="K1280" s="1">
        <f>IF(Слияние1[[#This Row],[продажи шт]]&gt;=0,(Слияние1[[#This Row],[продажи шт]]*Слияние1[[#This Row],[Себестоимость одного изделия]]),0)</f>
        <v>0</v>
      </c>
      <c r="L1280" s="2">
        <v>577.83000000000004</v>
      </c>
      <c r="M1280" s="2">
        <f>Слияние1[[#This Row],[продажи руб]]-Слияние1[[#This Row],[Себестоимость продаж]]</f>
        <v>0</v>
      </c>
      <c r="N1280" s="3">
        <f>IF(Слияние1[[#This Row],[Валовая прибыль, руб]]=0,0,Слияние1[[#This Row],[Валовая прибыль, руб]]/Слияние1[[#This Row],[продажи руб]])</f>
        <v>0</v>
      </c>
    </row>
    <row r="1281" spans="1:14" x14ac:dyDescent="0.3">
      <c r="A1281" s="1" t="s">
        <v>109</v>
      </c>
      <c r="B1281" s="1" t="s">
        <v>112</v>
      </c>
      <c r="C1281" s="1" t="s">
        <v>27</v>
      </c>
      <c r="D1281" s="1" t="s">
        <v>16</v>
      </c>
      <c r="E1281">
        <v>0</v>
      </c>
      <c r="F1281">
        <v>0</v>
      </c>
      <c r="G1281" s="2">
        <v>0</v>
      </c>
      <c r="H1281">
        <v>0</v>
      </c>
      <c r="I1281" s="2">
        <v>0</v>
      </c>
      <c r="J1281">
        <v>1</v>
      </c>
      <c r="K1281" s="1">
        <f>IF(Слияние1[[#This Row],[продажи шт]]&gt;=0,(Слияние1[[#This Row],[продажи шт]]*Слияние1[[#This Row],[Себестоимость одного изделия]]),0)</f>
        <v>0</v>
      </c>
      <c r="L1281" s="2">
        <v>577.83000000000004</v>
      </c>
      <c r="M1281" s="2">
        <f>Слияние1[[#This Row],[продажи руб]]-Слияние1[[#This Row],[Себестоимость продаж]]</f>
        <v>0</v>
      </c>
      <c r="N1281" s="3">
        <f>IF(Слияние1[[#This Row],[Валовая прибыль, руб]]=0,0,Слияние1[[#This Row],[Валовая прибыль, руб]]/Слияние1[[#This Row],[продажи руб]])</f>
        <v>0</v>
      </c>
    </row>
    <row r="1282" spans="1:14" x14ac:dyDescent="0.3">
      <c r="A1282" s="1" t="s">
        <v>109</v>
      </c>
      <c r="B1282" s="1" t="s">
        <v>112</v>
      </c>
      <c r="C1282" s="1" t="s">
        <v>27</v>
      </c>
      <c r="D1282" s="1" t="s">
        <v>17</v>
      </c>
      <c r="E1282">
        <v>0</v>
      </c>
      <c r="F1282">
        <v>0</v>
      </c>
      <c r="G1282" s="2">
        <v>0</v>
      </c>
      <c r="H1282">
        <v>0</v>
      </c>
      <c r="I1282" s="2">
        <v>0</v>
      </c>
      <c r="J1282">
        <v>16</v>
      </c>
      <c r="K1282" s="1">
        <f>IF(Слияние1[[#This Row],[продажи шт]]&gt;=0,(Слияние1[[#This Row],[продажи шт]]*Слияние1[[#This Row],[Себестоимость одного изделия]]),0)</f>
        <v>0</v>
      </c>
      <c r="L1282" s="2">
        <v>577.83000000000004</v>
      </c>
      <c r="M1282" s="2">
        <f>Слияние1[[#This Row],[продажи руб]]-Слияние1[[#This Row],[Себестоимость продаж]]</f>
        <v>0</v>
      </c>
      <c r="N1282" s="3">
        <f>IF(Слияние1[[#This Row],[Валовая прибыль, руб]]=0,0,Слияние1[[#This Row],[Валовая прибыль, руб]]/Слияние1[[#This Row],[продажи руб]])</f>
        <v>0</v>
      </c>
    </row>
    <row r="1283" spans="1:14" x14ac:dyDescent="0.3">
      <c r="A1283" s="1" t="s">
        <v>109</v>
      </c>
      <c r="B1283" s="1" t="s">
        <v>113</v>
      </c>
      <c r="C1283" s="1" t="s">
        <v>23</v>
      </c>
      <c r="D1283" s="1" t="s">
        <v>13</v>
      </c>
      <c r="E1283">
        <v>0</v>
      </c>
      <c r="F1283">
        <v>1</v>
      </c>
      <c r="G1283" s="2">
        <v>378.43049999999988</v>
      </c>
      <c r="H1283">
        <v>0</v>
      </c>
      <c r="I1283" s="2">
        <v>0</v>
      </c>
      <c r="J1283">
        <v>0</v>
      </c>
      <c r="K1283" s="1">
        <f>IF(Слияние1[[#This Row],[продажи шт]]&gt;=0,(Слияние1[[#This Row],[продажи шт]]*Слияние1[[#This Row],[Себестоимость одного изделия]]),0)</f>
        <v>0</v>
      </c>
      <c r="L1283" s="2">
        <v>577.83000000000004</v>
      </c>
      <c r="M1283" s="2">
        <f>Слияние1[[#This Row],[продажи руб]]-Слияние1[[#This Row],[Себестоимость продаж]]</f>
        <v>0</v>
      </c>
      <c r="N1283" s="3">
        <f>IF(Слияние1[[#This Row],[Валовая прибыль, руб]]=0,0,Слияние1[[#This Row],[Валовая прибыль, руб]]/Слияние1[[#This Row],[продажи руб]])</f>
        <v>0</v>
      </c>
    </row>
    <row r="1284" spans="1:14" x14ac:dyDescent="0.3">
      <c r="A1284" s="1" t="s">
        <v>109</v>
      </c>
      <c r="B1284" s="1" t="s">
        <v>113</v>
      </c>
      <c r="C1284" s="1" t="s">
        <v>23</v>
      </c>
      <c r="D1284" s="1" t="s">
        <v>17</v>
      </c>
      <c r="E1284">
        <v>0</v>
      </c>
      <c r="F1284">
        <v>1</v>
      </c>
      <c r="G1284" s="2">
        <v>378.43049999999988</v>
      </c>
      <c r="H1284">
        <v>0</v>
      </c>
      <c r="I1284" s="2">
        <v>0</v>
      </c>
      <c r="J1284">
        <v>0</v>
      </c>
      <c r="K1284" s="1">
        <f>IF(Слияние1[[#This Row],[продажи шт]]&gt;=0,(Слияние1[[#This Row],[продажи шт]]*Слияние1[[#This Row],[Себестоимость одного изделия]]),0)</f>
        <v>0</v>
      </c>
      <c r="L1284" s="2">
        <v>577.83000000000004</v>
      </c>
      <c r="M1284" s="2">
        <f>Слияние1[[#This Row],[продажи руб]]-Слияние1[[#This Row],[Себестоимость продаж]]</f>
        <v>0</v>
      </c>
      <c r="N1284" s="3">
        <f>IF(Слияние1[[#This Row],[Валовая прибыль, руб]]=0,0,Слияние1[[#This Row],[Валовая прибыль, руб]]/Слияние1[[#This Row],[продажи руб]])</f>
        <v>0</v>
      </c>
    </row>
    <row r="1285" spans="1:14" x14ac:dyDescent="0.3">
      <c r="A1285" s="1" t="s">
        <v>109</v>
      </c>
      <c r="B1285" s="1" t="s">
        <v>113</v>
      </c>
      <c r="C1285" s="1" t="s">
        <v>27</v>
      </c>
      <c r="D1285" s="1" t="s">
        <v>13</v>
      </c>
      <c r="E1285">
        <v>0</v>
      </c>
      <c r="F1285">
        <v>1</v>
      </c>
      <c r="G1285" s="2">
        <v>378.43049999999988</v>
      </c>
      <c r="H1285">
        <v>0</v>
      </c>
      <c r="I1285" s="2">
        <v>0</v>
      </c>
      <c r="J1285">
        <v>6</v>
      </c>
      <c r="K1285" s="1">
        <f>IF(Слияние1[[#This Row],[продажи шт]]&gt;=0,(Слияние1[[#This Row],[продажи шт]]*Слияние1[[#This Row],[Себестоимость одного изделия]]),0)</f>
        <v>0</v>
      </c>
      <c r="L1285" s="2">
        <v>577.83000000000004</v>
      </c>
      <c r="M1285" s="2">
        <f>Слияние1[[#This Row],[продажи руб]]-Слияние1[[#This Row],[Себестоимость продаж]]</f>
        <v>0</v>
      </c>
      <c r="N1285" s="3">
        <f>IF(Слияние1[[#This Row],[Валовая прибыль, руб]]=0,0,Слияние1[[#This Row],[Валовая прибыль, руб]]/Слияние1[[#This Row],[продажи руб]])</f>
        <v>0</v>
      </c>
    </row>
    <row r="1286" spans="1:14" x14ac:dyDescent="0.3">
      <c r="A1286" s="1" t="s">
        <v>109</v>
      </c>
      <c r="B1286" s="1" t="s">
        <v>113</v>
      </c>
      <c r="C1286" s="1" t="s">
        <v>27</v>
      </c>
      <c r="D1286" s="1" t="s">
        <v>14</v>
      </c>
      <c r="E1286">
        <v>0</v>
      </c>
      <c r="F1286">
        <v>0</v>
      </c>
      <c r="G1286" s="2">
        <v>0</v>
      </c>
      <c r="H1286">
        <v>0</v>
      </c>
      <c r="I1286" s="2">
        <v>0</v>
      </c>
      <c r="J1286">
        <v>1</v>
      </c>
      <c r="K1286" s="1">
        <f>IF(Слияние1[[#This Row],[продажи шт]]&gt;=0,(Слияние1[[#This Row],[продажи шт]]*Слияние1[[#This Row],[Себестоимость одного изделия]]),0)</f>
        <v>0</v>
      </c>
      <c r="L1286" s="2">
        <v>577.83000000000004</v>
      </c>
      <c r="M1286" s="2">
        <f>Слияние1[[#This Row],[продажи руб]]-Слияние1[[#This Row],[Себестоимость продаж]]</f>
        <v>0</v>
      </c>
      <c r="N1286" s="3">
        <f>IF(Слияние1[[#This Row],[Валовая прибыль, руб]]=0,0,Слияние1[[#This Row],[Валовая прибыль, руб]]/Слияние1[[#This Row],[продажи руб]])</f>
        <v>0</v>
      </c>
    </row>
    <row r="1287" spans="1:14" x14ac:dyDescent="0.3">
      <c r="A1287" s="1" t="s">
        <v>109</v>
      </c>
      <c r="B1287" s="1" t="s">
        <v>113</v>
      </c>
      <c r="C1287" s="1" t="s">
        <v>27</v>
      </c>
      <c r="D1287" s="1" t="s">
        <v>13</v>
      </c>
      <c r="E1287">
        <v>0</v>
      </c>
      <c r="F1287">
        <v>1</v>
      </c>
      <c r="G1287" s="2">
        <v>378.43049999999988</v>
      </c>
      <c r="H1287">
        <v>0</v>
      </c>
      <c r="I1287" s="2">
        <v>0</v>
      </c>
      <c r="J1287">
        <v>0</v>
      </c>
      <c r="K1287" s="1">
        <f>IF(Слияние1[[#This Row],[продажи шт]]&gt;=0,(Слияние1[[#This Row],[продажи шт]]*Слияние1[[#This Row],[Себестоимость одного изделия]]),0)</f>
        <v>0</v>
      </c>
      <c r="L1287" s="2">
        <v>577.83000000000004</v>
      </c>
      <c r="M1287" s="2">
        <f>Слияние1[[#This Row],[продажи руб]]-Слияние1[[#This Row],[Себестоимость продаж]]</f>
        <v>0</v>
      </c>
      <c r="N1287" s="3">
        <f>IF(Слияние1[[#This Row],[Валовая прибыль, руб]]=0,0,Слияние1[[#This Row],[Валовая прибыль, руб]]/Слияние1[[#This Row],[продажи руб]])</f>
        <v>0</v>
      </c>
    </row>
    <row r="1288" spans="1:14" x14ac:dyDescent="0.3">
      <c r="A1288" s="1" t="s">
        <v>109</v>
      </c>
      <c r="B1288" s="1" t="s">
        <v>113</v>
      </c>
      <c r="C1288" s="1" t="s">
        <v>27</v>
      </c>
      <c r="D1288" s="1" t="s">
        <v>17</v>
      </c>
      <c r="E1288">
        <v>0</v>
      </c>
      <c r="F1288">
        <v>1</v>
      </c>
      <c r="G1288" s="2">
        <v>983.90549999999996</v>
      </c>
      <c r="H1288">
        <v>0</v>
      </c>
      <c r="I1288" s="2">
        <v>0</v>
      </c>
      <c r="J1288">
        <v>1</v>
      </c>
      <c r="K1288" s="1">
        <f>IF(Слияние1[[#This Row],[продажи шт]]&gt;=0,(Слияние1[[#This Row],[продажи шт]]*Слияние1[[#This Row],[Себестоимость одного изделия]]),0)</f>
        <v>0</v>
      </c>
      <c r="L1288" s="2">
        <v>577.83000000000004</v>
      </c>
      <c r="M1288" s="2">
        <f>Слияние1[[#This Row],[продажи руб]]-Слияние1[[#This Row],[Себестоимость продаж]]</f>
        <v>0</v>
      </c>
      <c r="N1288" s="3">
        <f>IF(Слияние1[[#This Row],[Валовая прибыль, руб]]=0,0,Слияние1[[#This Row],[Валовая прибыль, руб]]/Слияние1[[#This Row],[продажи руб]])</f>
        <v>0</v>
      </c>
    </row>
    <row r="1289" spans="1:14" x14ac:dyDescent="0.3">
      <c r="A1289" s="1" t="s">
        <v>109</v>
      </c>
      <c r="B1289" s="1" t="s">
        <v>113</v>
      </c>
      <c r="C1289" s="1" t="s">
        <v>27</v>
      </c>
      <c r="D1289" s="1" t="s">
        <v>19</v>
      </c>
      <c r="E1289">
        <v>0</v>
      </c>
      <c r="F1289">
        <v>0</v>
      </c>
      <c r="G1289" s="2">
        <v>0</v>
      </c>
      <c r="H1289">
        <v>0</v>
      </c>
      <c r="I1289" s="2">
        <v>0</v>
      </c>
      <c r="J1289">
        <v>1</v>
      </c>
      <c r="K1289" s="1">
        <f>IF(Слияние1[[#This Row],[продажи шт]]&gt;=0,(Слияние1[[#This Row],[продажи шт]]*Слияние1[[#This Row],[Себестоимость одного изделия]]),0)</f>
        <v>0</v>
      </c>
      <c r="L1289" s="2">
        <v>577.83000000000004</v>
      </c>
      <c r="M1289" s="2">
        <f>Слияние1[[#This Row],[продажи руб]]-Слияние1[[#This Row],[Себестоимость продаж]]</f>
        <v>0</v>
      </c>
      <c r="N1289" s="3">
        <f>IF(Слияние1[[#This Row],[Валовая прибыль, руб]]=0,0,Слияние1[[#This Row],[Валовая прибыль, руб]]/Слияние1[[#This Row],[продажи руб]])</f>
        <v>0</v>
      </c>
    </row>
    <row r="1290" spans="1:14" x14ac:dyDescent="0.3">
      <c r="A1290" s="1" t="s">
        <v>109</v>
      </c>
      <c r="B1290" s="1" t="s">
        <v>114</v>
      </c>
      <c r="C1290" s="1" t="s">
        <v>27</v>
      </c>
      <c r="D1290" s="1" t="s">
        <v>13</v>
      </c>
      <c r="E1290">
        <v>0</v>
      </c>
      <c r="F1290">
        <v>1</v>
      </c>
      <c r="G1290" s="2">
        <v>403.65</v>
      </c>
      <c r="H1290">
        <v>1</v>
      </c>
      <c r="I1290" s="2">
        <v>403.65</v>
      </c>
      <c r="J1290">
        <v>5</v>
      </c>
      <c r="K1290" s="1">
        <f>IF(Слияние1[[#This Row],[продажи шт]]&gt;=0,(Слияние1[[#This Row],[продажи шт]]*Слияние1[[#This Row],[Себестоимость одного изделия]]),0)</f>
        <v>577.83000000000004</v>
      </c>
      <c r="L1290" s="2">
        <v>577.83000000000004</v>
      </c>
      <c r="M1290" s="2">
        <f>Слияние1[[#This Row],[продажи руб]]-Слияние1[[#This Row],[Себестоимость продаж]]</f>
        <v>-174.18000000000006</v>
      </c>
      <c r="N1290" s="3">
        <f>IF(Слияние1[[#This Row],[Валовая прибыль, руб]]=0,0,Слияние1[[#This Row],[Валовая прибыль, руб]]/Слияние1[[#This Row],[продажи руб]])</f>
        <v>-0.43151244890375345</v>
      </c>
    </row>
    <row r="1291" spans="1:14" x14ac:dyDescent="0.3">
      <c r="A1291" s="1" t="s">
        <v>109</v>
      </c>
      <c r="B1291" s="1" t="s">
        <v>114</v>
      </c>
      <c r="C1291" s="1" t="s">
        <v>27</v>
      </c>
      <c r="D1291" s="1" t="s">
        <v>14</v>
      </c>
      <c r="E1291">
        <v>0</v>
      </c>
      <c r="F1291">
        <v>0</v>
      </c>
      <c r="G1291" s="2">
        <v>0</v>
      </c>
      <c r="H1291">
        <v>0</v>
      </c>
      <c r="I1291" s="2">
        <v>0</v>
      </c>
      <c r="J1291">
        <v>1</v>
      </c>
      <c r="K1291" s="1">
        <f>IF(Слияние1[[#This Row],[продажи шт]]&gt;=0,(Слияние1[[#This Row],[продажи шт]]*Слияние1[[#This Row],[Себестоимость одного изделия]]),0)</f>
        <v>0</v>
      </c>
      <c r="L1291" s="2">
        <v>577.83000000000004</v>
      </c>
      <c r="M1291" s="2">
        <f>Слияние1[[#This Row],[продажи руб]]-Слияние1[[#This Row],[Себестоимость продаж]]</f>
        <v>0</v>
      </c>
      <c r="N1291" s="3">
        <f>IF(Слияние1[[#This Row],[Валовая прибыль, руб]]=0,0,Слияние1[[#This Row],[Валовая прибыль, руб]]/Слияние1[[#This Row],[продажи руб]])</f>
        <v>0</v>
      </c>
    </row>
    <row r="1292" spans="1:14" x14ac:dyDescent="0.3">
      <c r="A1292" s="1" t="s">
        <v>109</v>
      </c>
      <c r="B1292" s="1" t="s">
        <v>114</v>
      </c>
      <c r="C1292" s="1" t="s">
        <v>27</v>
      </c>
      <c r="D1292" s="1" t="s">
        <v>19</v>
      </c>
      <c r="E1292">
        <v>0</v>
      </c>
      <c r="F1292">
        <v>0</v>
      </c>
      <c r="G1292" s="2">
        <v>0</v>
      </c>
      <c r="H1292">
        <v>0</v>
      </c>
      <c r="I1292" s="2">
        <v>0</v>
      </c>
      <c r="J1292">
        <v>1</v>
      </c>
      <c r="K1292" s="1">
        <f>IF(Слияние1[[#This Row],[продажи шт]]&gt;=0,(Слияние1[[#This Row],[продажи шт]]*Слияние1[[#This Row],[Себестоимость одного изделия]]),0)</f>
        <v>0</v>
      </c>
      <c r="L1292" s="2">
        <v>577.83000000000004</v>
      </c>
      <c r="M1292" s="2">
        <f>Слияние1[[#This Row],[продажи руб]]-Слияние1[[#This Row],[Себестоимость продаж]]</f>
        <v>0</v>
      </c>
      <c r="N1292" s="3">
        <f>IF(Слияние1[[#This Row],[Валовая прибыль, руб]]=0,0,Слияние1[[#This Row],[Валовая прибыль, руб]]/Слияние1[[#This Row],[продажи руб]])</f>
        <v>0</v>
      </c>
    </row>
    <row r="1293" spans="1:14" x14ac:dyDescent="0.3">
      <c r="A1293" s="1" t="s">
        <v>109</v>
      </c>
      <c r="B1293" s="1" t="s">
        <v>115</v>
      </c>
      <c r="C1293" s="1" t="s">
        <v>22</v>
      </c>
      <c r="D1293" s="1" t="s">
        <v>13</v>
      </c>
      <c r="E1293">
        <v>0</v>
      </c>
      <c r="F1293">
        <v>2</v>
      </c>
      <c r="G1293" s="2">
        <v>1412.7864999999999</v>
      </c>
      <c r="H1293">
        <v>0</v>
      </c>
      <c r="I1293" s="2">
        <v>0</v>
      </c>
      <c r="J1293">
        <v>2</v>
      </c>
      <c r="K1293" s="1">
        <f>IF(Слияние1[[#This Row],[продажи шт]]&gt;=0,(Слияние1[[#This Row],[продажи шт]]*Слияние1[[#This Row],[Себестоимость одного изделия]]),0)</f>
        <v>0</v>
      </c>
      <c r="L1293" s="2">
        <v>577.83000000000004</v>
      </c>
      <c r="M1293" s="2">
        <f>Слияние1[[#This Row],[продажи руб]]-Слияние1[[#This Row],[Себестоимость продаж]]</f>
        <v>0</v>
      </c>
      <c r="N1293" s="3">
        <f>IF(Слияние1[[#This Row],[Валовая прибыль, руб]]=0,0,Слияние1[[#This Row],[Валовая прибыль, руб]]/Слияние1[[#This Row],[продажи руб]])</f>
        <v>0</v>
      </c>
    </row>
    <row r="1294" spans="1:14" x14ac:dyDescent="0.3">
      <c r="A1294" s="1" t="s">
        <v>109</v>
      </c>
      <c r="B1294" s="1" t="s">
        <v>115</v>
      </c>
      <c r="C1294" s="1" t="s">
        <v>22</v>
      </c>
      <c r="D1294" s="1" t="s">
        <v>32</v>
      </c>
      <c r="E1294">
        <v>0</v>
      </c>
      <c r="F1294">
        <v>0</v>
      </c>
      <c r="G1294" s="2">
        <v>0</v>
      </c>
      <c r="H1294">
        <v>0</v>
      </c>
      <c r="I1294" s="2">
        <v>0</v>
      </c>
      <c r="J1294">
        <v>1</v>
      </c>
      <c r="K1294" s="1">
        <f>IF(Слияние1[[#This Row],[продажи шт]]&gt;=0,(Слияние1[[#This Row],[продажи шт]]*Слияние1[[#This Row],[Себестоимость одного изделия]]),0)</f>
        <v>0</v>
      </c>
      <c r="L1294" s="2">
        <v>577.83000000000004</v>
      </c>
      <c r="M1294" s="2">
        <f>Слияние1[[#This Row],[продажи руб]]-Слияние1[[#This Row],[Себестоимость продаж]]</f>
        <v>0</v>
      </c>
      <c r="N1294" s="3">
        <f>IF(Слияние1[[#This Row],[Валовая прибыль, руб]]=0,0,Слияние1[[#This Row],[Валовая прибыль, руб]]/Слияние1[[#This Row],[продажи руб]])</f>
        <v>0</v>
      </c>
    </row>
    <row r="1295" spans="1:14" x14ac:dyDescent="0.3">
      <c r="A1295" s="1" t="s">
        <v>109</v>
      </c>
      <c r="B1295" s="1" t="s">
        <v>115</v>
      </c>
      <c r="C1295" s="1" t="s">
        <v>22</v>
      </c>
      <c r="D1295" s="1" t="s">
        <v>16</v>
      </c>
      <c r="E1295">
        <v>0</v>
      </c>
      <c r="F1295">
        <v>0</v>
      </c>
      <c r="G1295" s="2">
        <v>0</v>
      </c>
      <c r="H1295">
        <v>0</v>
      </c>
      <c r="I1295" s="2">
        <v>0</v>
      </c>
      <c r="J1295">
        <v>1</v>
      </c>
      <c r="K1295" s="1">
        <f>IF(Слияние1[[#This Row],[продажи шт]]&gt;=0,(Слияние1[[#This Row],[продажи шт]]*Слияние1[[#This Row],[Себестоимость одного изделия]]),0)</f>
        <v>0</v>
      </c>
      <c r="L1295" s="2">
        <v>577.83000000000004</v>
      </c>
      <c r="M1295" s="2">
        <f>Слияние1[[#This Row],[продажи руб]]-Слияние1[[#This Row],[Себестоимость продаж]]</f>
        <v>0</v>
      </c>
      <c r="N1295" s="3">
        <f>IF(Слияние1[[#This Row],[Валовая прибыль, руб]]=0,0,Слияние1[[#This Row],[Валовая прибыль, руб]]/Слияние1[[#This Row],[продажи руб]])</f>
        <v>0</v>
      </c>
    </row>
    <row r="1296" spans="1:14" x14ac:dyDescent="0.3">
      <c r="A1296" s="1" t="s">
        <v>109</v>
      </c>
      <c r="B1296" s="1" t="s">
        <v>115</v>
      </c>
      <c r="C1296" s="1" t="s">
        <v>23</v>
      </c>
      <c r="D1296" s="1" t="s">
        <v>13</v>
      </c>
      <c r="E1296">
        <v>0</v>
      </c>
      <c r="F1296">
        <v>1</v>
      </c>
      <c r="G1296" s="2">
        <v>428.88099999999997</v>
      </c>
      <c r="H1296">
        <v>1</v>
      </c>
      <c r="I1296" s="2">
        <v>428.88099999999997</v>
      </c>
      <c r="J1296">
        <v>8</v>
      </c>
      <c r="K1296" s="1">
        <f>IF(Слияние1[[#This Row],[продажи шт]]&gt;=0,(Слияние1[[#This Row],[продажи шт]]*Слияние1[[#This Row],[Себестоимость одного изделия]]),0)</f>
        <v>577.83000000000004</v>
      </c>
      <c r="L1296" s="2">
        <v>577.83000000000004</v>
      </c>
      <c r="M1296" s="2">
        <f>Слияние1[[#This Row],[продажи руб]]-Слияние1[[#This Row],[Себестоимость продаж]]</f>
        <v>-148.94900000000007</v>
      </c>
      <c r="N1296" s="3">
        <f>IF(Слияние1[[#This Row],[Валовая прибыль, руб]]=0,0,Слияние1[[#This Row],[Валовая прибыль, руб]]/Слияние1[[#This Row],[продажи руб]])</f>
        <v>-0.34729680260958185</v>
      </c>
    </row>
    <row r="1297" spans="1:14" x14ac:dyDescent="0.3">
      <c r="A1297" s="1" t="s">
        <v>109</v>
      </c>
      <c r="B1297" s="1" t="s">
        <v>115</v>
      </c>
      <c r="C1297" s="1" t="s">
        <v>23</v>
      </c>
      <c r="D1297" s="1" t="s">
        <v>16</v>
      </c>
      <c r="E1297">
        <v>0</v>
      </c>
      <c r="F1297">
        <v>0</v>
      </c>
      <c r="G1297" s="2">
        <v>0</v>
      </c>
      <c r="H1297">
        <v>0</v>
      </c>
      <c r="I1297" s="2">
        <v>0</v>
      </c>
      <c r="J1297">
        <v>1</v>
      </c>
      <c r="K1297" s="1">
        <f>IF(Слияние1[[#This Row],[продажи шт]]&gt;=0,(Слияние1[[#This Row],[продажи шт]]*Слияние1[[#This Row],[Себестоимость одного изделия]]),0)</f>
        <v>0</v>
      </c>
      <c r="L1297" s="2">
        <v>577.83000000000004</v>
      </c>
      <c r="M1297" s="2">
        <f>Слияние1[[#This Row],[продажи руб]]-Слияние1[[#This Row],[Себестоимость продаж]]</f>
        <v>0</v>
      </c>
      <c r="N1297" s="3">
        <f>IF(Слияние1[[#This Row],[Валовая прибыль, руб]]=0,0,Слияние1[[#This Row],[Валовая прибыль, руб]]/Слияние1[[#This Row],[продажи руб]])</f>
        <v>0</v>
      </c>
    </row>
    <row r="1298" spans="1:14" x14ac:dyDescent="0.3">
      <c r="A1298" s="1" t="s">
        <v>109</v>
      </c>
      <c r="B1298" s="1" t="s">
        <v>115</v>
      </c>
      <c r="C1298" s="1" t="s">
        <v>24</v>
      </c>
      <c r="D1298" s="1" t="s">
        <v>13</v>
      </c>
      <c r="E1298">
        <v>0</v>
      </c>
      <c r="F1298">
        <v>1</v>
      </c>
      <c r="G1298" s="2">
        <v>983.90549999999996</v>
      </c>
      <c r="H1298">
        <v>0</v>
      </c>
      <c r="I1298" s="2">
        <v>0</v>
      </c>
      <c r="J1298">
        <v>11</v>
      </c>
      <c r="K1298" s="1">
        <f>IF(Слияние1[[#This Row],[продажи шт]]&gt;=0,(Слияние1[[#This Row],[продажи шт]]*Слияние1[[#This Row],[Себестоимость одного изделия]]),0)</f>
        <v>0</v>
      </c>
      <c r="L1298" s="2">
        <v>577.83000000000004</v>
      </c>
      <c r="M1298" s="2">
        <f>Слияние1[[#This Row],[продажи руб]]-Слияние1[[#This Row],[Себестоимость продаж]]</f>
        <v>0</v>
      </c>
      <c r="N1298" s="3">
        <f>IF(Слияние1[[#This Row],[Валовая прибыль, руб]]=0,0,Слияние1[[#This Row],[Валовая прибыль, руб]]/Слияние1[[#This Row],[продажи руб]])</f>
        <v>0</v>
      </c>
    </row>
    <row r="1299" spans="1:14" x14ac:dyDescent="0.3">
      <c r="A1299" s="1" t="s">
        <v>109</v>
      </c>
      <c r="B1299" s="1" t="s">
        <v>115</v>
      </c>
      <c r="C1299" s="1" t="s">
        <v>24</v>
      </c>
      <c r="D1299" s="1" t="s">
        <v>32</v>
      </c>
      <c r="E1299">
        <v>0</v>
      </c>
      <c r="F1299">
        <v>0</v>
      </c>
      <c r="G1299" s="2">
        <v>0</v>
      </c>
      <c r="H1299">
        <v>0</v>
      </c>
      <c r="I1299" s="2">
        <v>0</v>
      </c>
      <c r="J1299">
        <v>1</v>
      </c>
      <c r="K1299" s="1">
        <f>IF(Слияние1[[#This Row],[продажи шт]]&gt;=0,(Слияние1[[#This Row],[продажи шт]]*Слияние1[[#This Row],[Себестоимость одного изделия]]),0)</f>
        <v>0</v>
      </c>
      <c r="L1299" s="2">
        <v>577.83000000000004</v>
      </c>
      <c r="M1299" s="2">
        <f>Слияние1[[#This Row],[продажи руб]]-Слияние1[[#This Row],[Себестоимость продаж]]</f>
        <v>0</v>
      </c>
      <c r="N1299" s="3">
        <f>IF(Слияние1[[#This Row],[Валовая прибыль, руб]]=0,0,Слияние1[[#This Row],[Валовая прибыль, руб]]/Слияние1[[#This Row],[продажи руб]])</f>
        <v>0</v>
      </c>
    </row>
    <row r="1300" spans="1:14" x14ac:dyDescent="0.3">
      <c r="A1300" s="1" t="s">
        <v>109</v>
      </c>
      <c r="B1300" s="1" t="s">
        <v>115</v>
      </c>
      <c r="C1300" s="1" t="s">
        <v>27</v>
      </c>
      <c r="D1300" s="1" t="s">
        <v>13</v>
      </c>
      <c r="E1300">
        <v>0</v>
      </c>
      <c r="F1300">
        <v>0</v>
      </c>
      <c r="G1300" s="2">
        <v>0</v>
      </c>
      <c r="H1300">
        <v>0</v>
      </c>
      <c r="I1300" s="2">
        <v>0</v>
      </c>
      <c r="J1300">
        <v>11</v>
      </c>
      <c r="K1300" s="1">
        <f>IF(Слияние1[[#This Row],[продажи шт]]&gt;=0,(Слияние1[[#This Row],[продажи шт]]*Слияние1[[#This Row],[Себестоимость одного изделия]]),0)</f>
        <v>0</v>
      </c>
      <c r="L1300" s="2">
        <v>577.83000000000004</v>
      </c>
      <c r="M1300" s="2">
        <f>Слияние1[[#This Row],[продажи руб]]-Слияние1[[#This Row],[Себестоимость продаж]]</f>
        <v>0</v>
      </c>
      <c r="N1300" s="3">
        <f>IF(Слияние1[[#This Row],[Валовая прибыль, руб]]=0,0,Слияние1[[#This Row],[Валовая прибыль, руб]]/Слияние1[[#This Row],[продажи руб]])</f>
        <v>0</v>
      </c>
    </row>
    <row r="1301" spans="1:14" x14ac:dyDescent="0.3">
      <c r="A1301" s="1" t="s">
        <v>109</v>
      </c>
      <c r="B1301" s="1" t="s">
        <v>115</v>
      </c>
      <c r="C1301" s="1" t="s">
        <v>27</v>
      </c>
      <c r="D1301" s="1" t="s">
        <v>14</v>
      </c>
      <c r="E1301">
        <v>0</v>
      </c>
      <c r="F1301">
        <v>1</v>
      </c>
      <c r="G1301" s="2">
        <v>983.90549999999996</v>
      </c>
      <c r="H1301">
        <v>0</v>
      </c>
      <c r="I1301" s="2">
        <v>0</v>
      </c>
      <c r="J1301">
        <v>0</v>
      </c>
      <c r="K1301" s="1">
        <f>IF(Слияние1[[#This Row],[продажи шт]]&gt;=0,(Слияние1[[#This Row],[продажи шт]]*Слияние1[[#This Row],[Себестоимость одного изделия]]),0)</f>
        <v>0</v>
      </c>
      <c r="L1301" s="2">
        <v>577.83000000000004</v>
      </c>
      <c r="M1301" s="2">
        <f>Слияние1[[#This Row],[продажи руб]]-Слияние1[[#This Row],[Себестоимость продаж]]</f>
        <v>0</v>
      </c>
      <c r="N1301" s="3">
        <f>IF(Слияние1[[#This Row],[Валовая прибыль, руб]]=0,0,Слияние1[[#This Row],[Валовая прибыль, руб]]/Слияние1[[#This Row],[продажи руб]])</f>
        <v>0</v>
      </c>
    </row>
    <row r="1302" spans="1:14" x14ac:dyDescent="0.3">
      <c r="A1302" s="1" t="s">
        <v>109</v>
      </c>
      <c r="B1302" s="1" t="s">
        <v>115</v>
      </c>
      <c r="C1302" s="1" t="s">
        <v>27</v>
      </c>
      <c r="D1302" s="1" t="s">
        <v>32</v>
      </c>
      <c r="E1302">
        <v>0</v>
      </c>
      <c r="F1302">
        <v>0</v>
      </c>
      <c r="G1302" s="2">
        <v>0</v>
      </c>
      <c r="H1302">
        <v>1</v>
      </c>
      <c r="I1302" s="2">
        <v>983.90549999999996</v>
      </c>
      <c r="J1302">
        <v>0</v>
      </c>
      <c r="K1302" s="1">
        <f>IF(Слияние1[[#This Row],[продажи шт]]&gt;=0,(Слияние1[[#This Row],[продажи шт]]*Слияние1[[#This Row],[Себестоимость одного изделия]]),0)</f>
        <v>577.83000000000004</v>
      </c>
      <c r="L1302" s="2">
        <v>577.83000000000004</v>
      </c>
      <c r="M1302" s="2">
        <f>Слияние1[[#This Row],[продажи руб]]-Слияние1[[#This Row],[Себестоимость продаж]]</f>
        <v>406.07549999999992</v>
      </c>
      <c r="N1302" s="3">
        <f>IF(Слияние1[[#This Row],[Валовая прибыль, руб]]=0,0,Слияние1[[#This Row],[Валовая прибыль, руб]]/Слияние1[[#This Row],[продажи руб]])</f>
        <v>0.41271798968498491</v>
      </c>
    </row>
    <row r="1303" spans="1:14" x14ac:dyDescent="0.3">
      <c r="A1303" s="1" t="s">
        <v>109</v>
      </c>
      <c r="B1303" s="1" t="s">
        <v>115</v>
      </c>
      <c r="C1303" s="1" t="s">
        <v>27</v>
      </c>
      <c r="D1303" s="1" t="s">
        <v>16</v>
      </c>
      <c r="E1303">
        <v>0</v>
      </c>
      <c r="F1303">
        <v>0</v>
      </c>
      <c r="G1303" s="2">
        <v>0</v>
      </c>
      <c r="H1303">
        <v>0</v>
      </c>
      <c r="I1303" s="2">
        <v>0</v>
      </c>
      <c r="J1303">
        <v>1</v>
      </c>
      <c r="K1303" s="1">
        <f>IF(Слияние1[[#This Row],[продажи шт]]&gt;=0,(Слияние1[[#This Row],[продажи шт]]*Слияние1[[#This Row],[Себестоимость одного изделия]]),0)</f>
        <v>0</v>
      </c>
      <c r="L1303" s="2">
        <v>577.83000000000004</v>
      </c>
      <c r="M1303" s="2">
        <f>Слияние1[[#This Row],[продажи руб]]-Слияние1[[#This Row],[Себестоимость продаж]]</f>
        <v>0</v>
      </c>
      <c r="N1303" s="3">
        <f>IF(Слияние1[[#This Row],[Валовая прибыль, руб]]=0,0,Слияние1[[#This Row],[Валовая прибыль, руб]]/Слияние1[[#This Row],[продажи руб]])</f>
        <v>0</v>
      </c>
    </row>
    <row r="1304" spans="1:14" x14ac:dyDescent="0.3">
      <c r="A1304" s="1" t="s">
        <v>106</v>
      </c>
      <c r="B1304" s="1" t="s">
        <v>116</v>
      </c>
      <c r="C1304" s="1" t="s">
        <v>22</v>
      </c>
      <c r="D1304" s="1" t="s">
        <v>13</v>
      </c>
      <c r="E1304">
        <v>0</v>
      </c>
      <c r="F1304">
        <v>1</v>
      </c>
      <c r="G1304" s="2">
        <v>388.84949999999998</v>
      </c>
      <c r="H1304">
        <v>0</v>
      </c>
      <c r="I1304" s="2">
        <v>0</v>
      </c>
      <c r="J1304">
        <v>26</v>
      </c>
      <c r="K1304" s="1">
        <f>IF(Слияние1[[#This Row],[продажи шт]]&gt;=0,(Слияние1[[#This Row],[продажи шт]]*Слияние1[[#This Row],[Себестоимость одного изделия]]),0)</f>
        <v>0</v>
      </c>
      <c r="L1304" s="2">
        <v>280.16000000000003</v>
      </c>
      <c r="M1304" s="2">
        <f>Слияние1[[#This Row],[продажи руб]]-Слияние1[[#This Row],[Себестоимость продаж]]</f>
        <v>0</v>
      </c>
      <c r="N1304" s="3">
        <f>IF(Слияние1[[#This Row],[Валовая прибыль, руб]]=0,0,Слияние1[[#This Row],[Валовая прибыль, руб]]/Слияние1[[#This Row],[продажи руб]])</f>
        <v>0</v>
      </c>
    </row>
    <row r="1305" spans="1:14" x14ac:dyDescent="0.3">
      <c r="A1305" s="1" t="s">
        <v>106</v>
      </c>
      <c r="B1305" s="1" t="s">
        <v>116</v>
      </c>
      <c r="C1305" s="1" t="s">
        <v>22</v>
      </c>
      <c r="D1305" s="1" t="s">
        <v>16</v>
      </c>
      <c r="E1305">
        <v>0</v>
      </c>
      <c r="F1305">
        <v>0</v>
      </c>
      <c r="G1305" s="2">
        <v>0</v>
      </c>
      <c r="H1305">
        <v>0</v>
      </c>
      <c r="I1305" s="2">
        <v>0</v>
      </c>
      <c r="J1305">
        <v>1</v>
      </c>
      <c r="K1305" s="1">
        <f>IF(Слияние1[[#This Row],[продажи шт]]&gt;=0,(Слияние1[[#This Row],[продажи шт]]*Слияние1[[#This Row],[Себестоимость одного изделия]]),0)</f>
        <v>0</v>
      </c>
      <c r="L1305" s="2">
        <v>280.16000000000003</v>
      </c>
      <c r="M1305" s="2">
        <f>Слияние1[[#This Row],[продажи руб]]-Слияние1[[#This Row],[Себестоимость продаж]]</f>
        <v>0</v>
      </c>
      <c r="N1305" s="3">
        <f>IF(Слияние1[[#This Row],[Валовая прибыль, руб]]=0,0,Слияние1[[#This Row],[Валовая прибыль, руб]]/Слияние1[[#This Row],[продажи руб]])</f>
        <v>0</v>
      </c>
    </row>
    <row r="1306" spans="1:14" x14ac:dyDescent="0.3">
      <c r="A1306" s="1" t="s">
        <v>106</v>
      </c>
      <c r="B1306" s="1" t="s">
        <v>116</v>
      </c>
      <c r="C1306" s="1" t="s">
        <v>22</v>
      </c>
      <c r="D1306" s="1" t="s">
        <v>17</v>
      </c>
      <c r="E1306">
        <v>0</v>
      </c>
      <c r="F1306">
        <v>0</v>
      </c>
      <c r="G1306" s="2">
        <v>0</v>
      </c>
      <c r="H1306">
        <v>0</v>
      </c>
      <c r="I1306" s="2">
        <v>0</v>
      </c>
      <c r="J1306">
        <v>1</v>
      </c>
      <c r="K1306" s="1">
        <f>IF(Слияние1[[#This Row],[продажи шт]]&gt;=0,(Слияние1[[#This Row],[продажи шт]]*Слияние1[[#This Row],[Себестоимость одного изделия]]),0)</f>
        <v>0</v>
      </c>
      <c r="L1306" s="2">
        <v>280.16000000000003</v>
      </c>
      <c r="M1306" s="2">
        <f>Слияние1[[#This Row],[продажи руб]]-Слияние1[[#This Row],[Себестоимость продаж]]</f>
        <v>0</v>
      </c>
      <c r="N1306" s="3">
        <f>IF(Слияние1[[#This Row],[Валовая прибыль, руб]]=0,0,Слияние1[[#This Row],[Валовая прибыль, руб]]/Слияние1[[#This Row],[продажи руб]])</f>
        <v>0</v>
      </c>
    </row>
    <row r="1307" spans="1:14" x14ac:dyDescent="0.3">
      <c r="A1307" s="1" t="s">
        <v>106</v>
      </c>
      <c r="B1307" s="1" t="s">
        <v>116</v>
      </c>
      <c r="C1307" s="1" t="s">
        <v>23</v>
      </c>
      <c r="D1307" s="1" t="s">
        <v>13</v>
      </c>
      <c r="E1307">
        <v>0</v>
      </c>
      <c r="F1307">
        <v>1</v>
      </c>
      <c r="G1307" s="2">
        <v>388.84949999999998</v>
      </c>
      <c r="H1307">
        <v>1</v>
      </c>
      <c r="I1307" s="2">
        <v>388.84949999999998</v>
      </c>
      <c r="J1307">
        <v>27</v>
      </c>
      <c r="K1307" s="1">
        <f>IF(Слияние1[[#This Row],[продажи шт]]&gt;=0,(Слияние1[[#This Row],[продажи шт]]*Слияние1[[#This Row],[Себестоимость одного изделия]]),0)</f>
        <v>280.16000000000003</v>
      </c>
      <c r="L1307" s="2">
        <v>280.16000000000003</v>
      </c>
      <c r="M1307" s="2">
        <f>Слияние1[[#This Row],[продажи руб]]-Слияние1[[#This Row],[Себестоимость продаж]]</f>
        <v>108.68949999999995</v>
      </c>
      <c r="N1307" s="3">
        <f>IF(Слияние1[[#This Row],[Валовая прибыль, руб]]=0,0,Слияние1[[#This Row],[Валовая прибыль, руб]]/Слияние1[[#This Row],[продажи руб]])</f>
        <v>0.27951559665114639</v>
      </c>
    </row>
    <row r="1308" spans="1:14" x14ac:dyDescent="0.3">
      <c r="A1308" s="1" t="s">
        <v>106</v>
      </c>
      <c r="B1308" s="1" t="s">
        <v>116</v>
      </c>
      <c r="C1308" s="1" t="s">
        <v>23</v>
      </c>
      <c r="D1308" s="1" t="s">
        <v>15</v>
      </c>
      <c r="E1308">
        <v>0</v>
      </c>
      <c r="F1308">
        <v>0</v>
      </c>
      <c r="G1308" s="2">
        <v>0</v>
      </c>
      <c r="H1308">
        <v>0</v>
      </c>
      <c r="I1308" s="2">
        <v>0</v>
      </c>
      <c r="J1308">
        <v>1</v>
      </c>
      <c r="K1308" s="1">
        <f>IF(Слияние1[[#This Row],[продажи шт]]&gt;=0,(Слияние1[[#This Row],[продажи шт]]*Слияние1[[#This Row],[Себестоимость одного изделия]]),0)</f>
        <v>0</v>
      </c>
      <c r="L1308" s="2">
        <v>280.16000000000003</v>
      </c>
      <c r="M1308" s="2">
        <f>Слияние1[[#This Row],[продажи руб]]-Слияние1[[#This Row],[Себестоимость продаж]]</f>
        <v>0</v>
      </c>
      <c r="N1308" s="3">
        <f>IF(Слияние1[[#This Row],[Валовая прибыль, руб]]=0,0,Слияние1[[#This Row],[Валовая прибыль, руб]]/Слияние1[[#This Row],[продажи руб]])</f>
        <v>0</v>
      </c>
    </row>
    <row r="1309" spans="1:14" x14ac:dyDescent="0.3">
      <c r="A1309" s="1" t="s">
        <v>106</v>
      </c>
      <c r="B1309" s="1" t="s">
        <v>116</v>
      </c>
      <c r="C1309" s="1" t="s">
        <v>24</v>
      </c>
      <c r="D1309" s="1" t="s">
        <v>13</v>
      </c>
      <c r="E1309">
        <v>0</v>
      </c>
      <c r="F1309">
        <v>2</v>
      </c>
      <c r="G1309" s="2">
        <v>1039.8644999999999</v>
      </c>
      <c r="H1309">
        <v>1</v>
      </c>
      <c r="I1309" s="2">
        <v>388.84949999999998</v>
      </c>
      <c r="J1309">
        <v>25</v>
      </c>
      <c r="K1309" s="1">
        <f>IF(Слияние1[[#This Row],[продажи шт]]&gt;=0,(Слияние1[[#This Row],[продажи шт]]*Слияние1[[#This Row],[Себестоимость одного изделия]]),0)</f>
        <v>280.16000000000003</v>
      </c>
      <c r="L1309" s="2">
        <v>280.16000000000003</v>
      </c>
      <c r="M1309" s="2">
        <f>Слияние1[[#This Row],[продажи руб]]-Слияние1[[#This Row],[Себестоимость продаж]]</f>
        <v>108.68949999999995</v>
      </c>
      <c r="N1309" s="3">
        <f>IF(Слияние1[[#This Row],[Валовая прибыль, руб]]=0,0,Слияние1[[#This Row],[Валовая прибыль, руб]]/Слияние1[[#This Row],[продажи руб]])</f>
        <v>0.27951559665114639</v>
      </c>
    </row>
    <row r="1310" spans="1:14" x14ac:dyDescent="0.3">
      <c r="A1310" s="1" t="s">
        <v>106</v>
      </c>
      <c r="B1310" s="1" t="s">
        <v>116</v>
      </c>
      <c r="C1310" s="1" t="s">
        <v>24</v>
      </c>
      <c r="D1310" s="1" t="s">
        <v>16</v>
      </c>
      <c r="E1310">
        <v>0</v>
      </c>
      <c r="F1310">
        <v>0</v>
      </c>
      <c r="G1310" s="2">
        <v>0</v>
      </c>
      <c r="H1310">
        <v>0</v>
      </c>
      <c r="I1310" s="2">
        <v>0</v>
      </c>
      <c r="J1310">
        <v>1</v>
      </c>
      <c r="K1310" s="1">
        <f>IF(Слияние1[[#This Row],[продажи шт]]&gt;=0,(Слияние1[[#This Row],[продажи шт]]*Слияние1[[#This Row],[Себестоимость одного изделия]]),0)</f>
        <v>0</v>
      </c>
      <c r="L1310" s="2">
        <v>280.16000000000003</v>
      </c>
      <c r="M1310" s="2">
        <f>Слияние1[[#This Row],[продажи руб]]-Слияние1[[#This Row],[Себестоимость продаж]]</f>
        <v>0</v>
      </c>
      <c r="N1310" s="3">
        <f>IF(Слияние1[[#This Row],[Валовая прибыль, руб]]=0,0,Слияние1[[#This Row],[Валовая прибыль, руб]]/Слияние1[[#This Row],[продажи руб]])</f>
        <v>0</v>
      </c>
    </row>
    <row r="1311" spans="1:14" x14ac:dyDescent="0.3">
      <c r="A1311" s="1" t="s">
        <v>106</v>
      </c>
      <c r="B1311" s="1" t="s">
        <v>116</v>
      </c>
      <c r="C1311" s="1" t="s">
        <v>24</v>
      </c>
      <c r="D1311" s="1" t="s">
        <v>18</v>
      </c>
      <c r="E1311">
        <v>0</v>
      </c>
      <c r="F1311">
        <v>0</v>
      </c>
      <c r="G1311" s="2">
        <v>0</v>
      </c>
      <c r="H1311">
        <v>0</v>
      </c>
      <c r="I1311" s="2">
        <v>0</v>
      </c>
      <c r="J1311">
        <v>1</v>
      </c>
      <c r="K1311" s="1">
        <f>IF(Слияние1[[#This Row],[продажи шт]]&gt;=0,(Слияние1[[#This Row],[продажи шт]]*Слияние1[[#This Row],[Себестоимость одного изделия]]),0)</f>
        <v>0</v>
      </c>
      <c r="L1311" s="2">
        <v>280.16000000000003</v>
      </c>
      <c r="M1311" s="2">
        <f>Слияние1[[#This Row],[продажи руб]]-Слияние1[[#This Row],[Себестоимость продаж]]</f>
        <v>0</v>
      </c>
      <c r="N1311" s="3">
        <f>IF(Слияние1[[#This Row],[Валовая прибыль, руб]]=0,0,Слияние1[[#This Row],[Валовая прибыль, руб]]/Слияние1[[#This Row],[продажи руб]])</f>
        <v>0</v>
      </c>
    </row>
    <row r="1312" spans="1:14" x14ac:dyDescent="0.3">
      <c r="A1312" s="1" t="s">
        <v>106</v>
      </c>
      <c r="B1312" s="1" t="s">
        <v>116</v>
      </c>
      <c r="C1312" s="1" t="s">
        <v>27</v>
      </c>
      <c r="D1312" s="1" t="s">
        <v>13</v>
      </c>
      <c r="E1312">
        <v>0</v>
      </c>
      <c r="F1312">
        <v>2</v>
      </c>
      <c r="G1312" s="2">
        <v>1039.8644999999999</v>
      </c>
      <c r="H1312">
        <v>0</v>
      </c>
      <c r="I1312" s="2">
        <v>0</v>
      </c>
      <c r="J1312">
        <v>24</v>
      </c>
      <c r="K1312" s="1">
        <f>IF(Слияние1[[#This Row],[продажи шт]]&gt;=0,(Слияние1[[#This Row],[продажи шт]]*Слияние1[[#This Row],[Себестоимость одного изделия]]),0)</f>
        <v>0</v>
      </c>
      <c r="L1312" s="2">
        <v>280.16000000000003</v>
      </c>
      <c r="M1312" s="2">
        <f>Слияние1[[#This Row],[продажи руб]]-Слияние1[[#This Row],[Себестоимость продаж]]</f>
        <v>0</v>
      </c>
      <c r="N1312" s="3">
        <f>IF(Слияние1[[#This Row],[Валовая прибыль, руб]]=0,0,Слияние1[[#This Row],[Валовая прибыль, руб]]/Слияние1[[#This Row],[продажи руб]])</f>
        <v>0</v>
      </c>
    </row>
    <row r="1313" spans="1:14" x14ac:dyDescent="0.3">
      <c r="A1313" s="1" t="s">
        <v>106</v>
      </c>
      <c r="B1313" s="1" t="s">
        <v>116</v>
      </c>
      <c r="C1313" s="1" t="s">
        <v>27</v>
      </c>
      <c r="D1313" s="1" t="s">
        <v>16</v>
      </c>
      <c r="E1313">
        <v>0</v>
      </c>
      <c r="F1313">
        <v>0</v>
      </c>
      <c r="G1313" s="2">
        <v>0</v>
      </c>
      <c r="H1313">
        <v>0</v>
      </c>
      <c r="I1313" s="2">
        <v>0</v>
      </c>
      <c r="J1313">
        <v>1</v>
      </c>
      <c r="K1313" s="1">
        <f>IF(Слияние1[[#This Row],[продажи шт]]&gt;=0,(Слияние1[[#This Row],[продажи шт]]*Слияние1[[#This Row],[Себестоимость одного изделия]]),0)</f>
        <v>0</v>
      </c>
      <c r="L1313" s="2">
        <v>280.16000000000003</v>
      </c>
      <c r="M1313" s="2">
        <f>Слияние1[[#This Row],[продажи руб]]-Слияние1[[#This Row],[Себестоимость продаж]]</f>
        <v>0</v>
      </c>
      <c r="N1313" s="3">
        <f>IF(Слияние1[[#This Row],[Валовая прибыль, руб]]=0,0,Слияние1[[#This Row],[Валовая прибыль, руб]]/Слияние1[[#This Row],[продажи руб]])</f>
        <v>0</v>
      </c>
    </row>
    <row r="1314" spans="1:14" x14ac:dyDescent="0.3">
      <c r="A1314" s="1" t="s">
        <v>109</v>
      </c>
      <c r="B1314" s="1" t="s">
        <v>117</v>
      </c>
      <c r="C1314" s="1" t="s">
        <v>22</v>
      </c>
      <c r="D1314" s="1" t="s">
        <v>13</v>
      </c>
      <c r="E1314">
        <v>0</v>
      </c>
      <c r="F1314">
        <v>1</v>
      </c>
      <c r="G1314" s="2">
        <v>624.62249999999995</v>
      </c>
      <c r="H1314">
        <v>0</v>
      </c>
      <c r="I1314" s="2">
        <v>0</v>
      </c>
      <c r="J1314">
        <v>5</v>
      </c>
      <c r="K1314" s="1">
        <f>IF(Слияние1[[#This Row],[продажи шт]]&gt;=0,(Слияние1[[#This Row],[продажи шт]]*Слияние1[[#This Row],[Себестоимость одного изделия]]),0)</f>
        <v>0</v>
      </c>
      <c r="L1314" s="2">
        <v>376.46499999999997</v>
      </c>
      <c r="M1314" s="2">
        <f>Слияние1[[#This Row],[продажи руб]]-Слияние1[[#This Row],[Себестоимость продаж]]</f>
        <v>0</v>
      </c>
      <c r="N1314" s="3">
        <f>IF(Слияние1[[#This Row],[Валовая прибыль, руб]]=0,0,Слияние1[[#This Row],[Валовая прибыль, руб]]/Слияние1[[#This Row],[продажи руб]])</f>
        <v>0</v>
      </c>
    </row>
    <row r="1315" spans="1:14" x14ac:dyDescent="0.3">
      <c r="A1315" s="1" t="s">
        <v>109</v>
      </c>
      <c r="B1315" s="1" t="s">
        <v>117</v>
      </c>
      <c r="C1315" s="1" t="s">
        <v>22</v>
      </c>
      <c r="D1315" s="1" t="s">
        <v>15</v>
      </c>
      <c r="E1315">
        <v>0</v>
      </c>
      <c r="F1315">
        <v>0</v>
      </c>
      <c r="G1315" s="2">
        <v>0</v>
      </c>
      <c r="H1315">
        <v>0</v>
      </c>
      <c r="I1315" s="2">
        <v>0</v>
      </c>
      <c r="J1315">
        <v>1</v>
      </c>
      <c r="K1315" s="1">
        <f>IF(Слияние1[[#This Row],[продажи шт]]&gt;=0,(Слияние1[[#This Row],[продажи шт]]*Слияние1[[#This Row],[Себестоимость одного изделия]]),0)</f>
        <v>0</v>
      </c>
      <c r="L1315" s="2">
        <v>376.46499999999997</v>
      </c>
      <c r="M1315" s="2">
        <f>Слияние1[[#This Row],[продажи руб]]-Слияние1[[#This Row],[Себестоимость продаж]]</f>
        <v>0</v>
      </c>
      <c r="N1315" s="3">
        <f>IF(Слияние1[[#This Row],[Валовая прибыль, руб]]=0,0,Слияние1[[#This Row],[Валовая прибыль, руб]]/Слияние1[[#This Row],[продажи руб]])</f>
        <v>0</v>
      </c>
    </row>
    <row r="1316" spans="1:14" x14ac:dyDescent="0.3">
      <c r="A1316" s="1" t="s">
        <v>109</v>
      </c>
      <c r="B1316" s="1" t="s">
        <v>117</v>
      </c>
      <c r="C1316" s="1" t="s">
        <v>22</v>
      </c>
      <c r="D1316" s="1" t="s">
        <v>13</v>
      </c>
      <c r="E1316">
        <v>0</v>
      </c>
      <c r="F1316">
        <v>1</v>
      </c>
      <c r="G1316" s="2">
        <v>389.34399999999999</v>
      </c>
      <c r="H1316">
        <v>1</v>
      </c>
      <c r="I1316" s="2">
        <v>389.34399999999999</v>
      </c>
      <c r="J1316">
        <v>0</v>
      </c>
      <c r="K1316" s="1">
        <f>IF(Слияние1[[#This Row],[продажи шт]]&gt;=0,(Слияние1[[#This Row],[продажи шт]]*Слияние1[[#This Row],[Себестоимость одного изделия]]),0)</f>
        <v>376.46499999999997</v>
      </c>
      <c r="L1316" s="2">
        <v>376.46499999999997</v>
      </c>
      <c r="M1316" s="2">
        <f>Слияние1[[#This Row],[продажи руб]]-Слияние1[[#This Row],[Себестоимость продаж]]</f>
        <v>12.879000000000019</v>
      </c>
      <c r="N1316" s="3">
        <f>IF(Слияние1[[#This Row],[Валовая прибыль, руб]]=0,0,Слияние1[[#This Row],[Валовая прибыль, руб]]/Слияние1[[#This Row],[продажи руб]])</f>
        <v>3.3078717021451515E-2</v>
      </c>
    </row>
    <row r="1317" spans="1:14" x14ac:dyDescent="0.3">
      <c r="A1317" s="1" t="s">
        <v>109</v>
      </c>
      <c r="B1317" s="1" t="s">
        <v>117</v>
      </c>
      <c r="C1317" s="1" t="s">
        <v>22</v>
      </c>
      <c r="D1317" s="1" t="s">
        <v>19</v>
      </c>
      <c r="E1317">
        <v>0</v>
      </c>
      <c r="F1317">
        <v>0</v>
      </c>
      <c r="G1317" s="2">
        <v>0</v>
      </c>
      <c r="H1317">
        <v>0</v>
      </c>
      <c r="I1317" s="2">
        <v>0</v>
      </c>
      <c r="J1317">
        <v>1</v>
      </c>
      <c r="K1317" s="1">
        <f>IF(Слияние1[[#This Row],[продажи шт]]&gt;=0,(Слияние1[[#This Row],[продажи шт]]*Слияние1[[#This Row],[Себестоимость одного изделия]]),0)</f>
        <v>0</v>
      </c>
      <c r="L1317" s="2">
        <v>376.46499999999997</v>
      </c>
      <c r="M1317" s="2">
        <f>Слияние1[[#This Row],[продажи руб]]-Слияние1[[#This Row],[Себестоимость продаж]]</f>
        <v>0</v>
      </c>
      <c r="N1317" s="3">
        <f>IF(Слияние1[[#This Row],[Валовая прибыль, руб]]=0,0,Слияние1[[#This Row],[Валовая прибыль, руб]]/Слияние1[[#This Row],[продажи руб]])</f>
        <v>0</v>
      </c>
    </row>
    <row r="1318" spans="1:14" x14ac:dyDescent="0.3">
      <c r="A1318" s="1" t="s">
        <v>109</v>
      </c>
      <c r="B1318" s="1" t="s">
        <v>117</v>
      </c>
      <c r="C1318" s="1" t="s">
        <v>23</v>
      </c>
      <c r="D1318" s="1" t="s">
        <v>13</v>
      </c>
      <c r="E1318">
        <v>0</v>
      </c>
      <c r="F1318">
        <v>1</v>
      </c>
      <c r="G1318" s="2">
        <v>637.11149999999998</v>
      </c>
      <c r="H1318">
        <v>0</v>
      </c>
      <c r="I1318" s="2">
        <v>0</v>
      </c>
      <c r="J1318">
        <v>8</v>
      </c>
      <c r="K1318" s="1">
        <f>IF(Слияние1[[#This Row],[продажи шт]]&gt;=0,(Слияние1[[#This Row],[продажи шт]]*Слияние1[[#This Row],[Себестоимость одного изделия]]),0)</f>
        <v>0</v>
      </c>
      <c r="L1318" s="2">
        <v>376.46499999999997</v>
      </c>
      <c r="M1318" s="2">
        <f>Слияние1[[#This Row],[продажи руб]]-Слияние1[[#This Row],[Себестоимость продаж]]</f>
        <v>0</v>
      </c>
      <c r="N1318" s="3">
        <f>IF(Слияние1[[#This Row],[Валовая прибыль, руб]]=0,0,Слияние1[[#This Row],[Валовая прибыль, руб]]/Слияние1[[#This Row],[продажи руб]])</f>
        <v>0</v>
      </c>
    </row>
    <row r="1319" spans="1:14" x14ac:dyDescent="0.3">
      <c r="A1319" s="1" t="s">
        <v>109</v>
      </c>
      <c r="B1319" s="1" t="s">
        <v>117</v>
      </c>
      <c r="C1319" s="1" t="s">
        <v>23</v>
      </c>
      <c r="D1319" s="1" t="s">
        <v>17</v>
      </c>
      <c r="E1319">
        <v>0</v>
      </c>
      <c r="F1319">
        <v>0</v>
      </c>
      <c r="G1319" s="2">
        <v>0</v>
      </c>
      <c r="H1319">
        <v>0</v>
      </c>
      <c r="I1319" s="2">
        <v>0</v>
      </c>
      <c r="J1319">
        <v>1</v>
      </c>
      <c r="K1319" s="1">
        <f>IF(Слияние1[[#This Row],[продажи шт]]&gt;=0,(Слияние1[[#This Row],[продажи шт]]*Слияние1[[#This Row],[Себестоимость одного изделия]]),0)</f>
        <v>0</v>
      </c>
      <c r="L1319" s="2">
        <v>376.46499999999997</v>
      </c>
      <c r="M1319" s="2">
        <f>Слияние1[[#This Row],[продажи руб]]-Слияние1[[#This Row],[Себестоимость продаж]]</f>
        <v>0</v>
      </c>
      <c r="N1319" s="3">
        <f>IF(Слияние1[[#This Row],[Валовая прибыль, руб]]=0,0,Слияние1[[#This Row],[Валовая прибыль, руб]]/Слияние1[[#This Row],[продажи руб]])</f>
        <v>0</v>
      </c>
    </row>
    <row r="1320" spans="1:14" x14ac:dyDescent="0.3">
      <c r="A1320" s="1" t="s">
        <v>109</v>
      </c>
      <c r="B1320" s="1" t="s">
        <v>117</v>
      </c>
      <c r="C1320" s="1" t="s">
        <v>24</v>
      </c>
      <c r="D1320" s="1" t="s">
        <v>13</v>
      </c>
      <c r="E1320">
        <v>0</v>
      </c>
      <c r="F1320">
        <v>0</v>
      </c>
      <c r="G1320" s="2">
        <v>0</v>
      </c>
      <c r="H1320">
        <v>0</v>
      </c>
      <c r="I1320" s="2">
        <v>0</v>
      </c>
      <c r="J1320">
        <v>11</v>
      </c>
      <c r="K1320" s="1">
        <f>IF(Слияние1[[#This Row],[продажи шт]]&gt;=0,(Слияние1[[#This Row],[продажи шт]]*Слияние1[[#This Row],[Себестоимость одного изделия]]),0)</f>
        <v>0</v>
      </c>
      <c r="L1320" s="2">
        <v>376.46499999999997</v>
      </c>
      <c r="M1320" s="2">
        <f>Слияние1[[#This Row],[продажи руб]]-Слияние1[[#This Row],[Себестоимость продаж]]</f>
        <v>0</v>
      </c>
      <c r="N1320" s="3">
        <f>IF(Слияние1[[#This Row],[Валовая прибыль, руб]]=0,0,Слияние1[[#This Row],[Валовая прибыль, руб]]/Слияние1[[#This Row],[продажи руб]])</f>
        <v>0</v>
      </c>
    </row>
    <row r="1321" spans="1:14" x14ac:dyDescent="0.3">
      <c r="A1321" s="1" t="s">
        <v>109</v>
      </c>
      <c r="B1321" s="1" t="s">
        <v>117</v>
      </c>
      <c r="C1321" s="1" t="s">
        <v>24</v>
      </c>
      <c r="D1321" s="1" t="s">
        <v>15</v>
      </c>
      <c r="E1321">
        <v>0</v>
      </c>
      <c r="F1321">
        <v>1</v>
      </c>
      <c r="G1321" s="2">
        <v>389.34399999999999</v>
      </c>
      <c r="H1321">
        <v>1</v>
      </c>
      <c r="I1321" s="2">
        <v>389.34399999999999</v>
      </c>
      <c r="J1321">
        <v>0</v>
      </c>
      <c r="K1321" s="1">
        <f>IF(Слияние1[[#This Row],[продажи шт]]&gt;=0,(Слияние1[[#This Row],[продажи шт]]*Слияние1[[#This Row],[Себестоимость одного изделия]]),0)</f>
        <v>376.46499999999997</v>
      </c>
      <c r="L1321" s="2">
        <v>376.46499999999997</v>
      </c>
      <c r="M1321" s="2">
        <f>Слияние1[[#This Row],[продажи руб]]-Слияние1[[#This Row],[Себестоимость продаж]]</f>
        <v>12.879000000000019</v>
      </c>
      <c r="N1321" s="3">
        <f>IF(Слияние1[[#This Row],[Валовая прибыль, руб]]=0,0,Слияние1[[#This Row],[Валовая прибыль, руб]]/Слияние1[[#This Row],[продажи руб]])</f>
        <v>3.3078717021451515E-2</v>
      </c>
    </row>
    <row r="1322" spans="1:14" x14ac:dyDescent="0.3">
      <c r="A1322" s="1" t="s">
        <v>109</v>
      </c>
      <c r="B1322" s="1" t="s">
        <v>117</v>
      </c>
      <c r="C1322" s="1" t="s">
        <v>27</v>
      </c>
      <c r="D1322" s="1" t="s">
        <v>13</v>
      </c>
      <c r="E1322">
        <v>0</v>
      </c>
      <c r="F1322">
        <v>0</v>
      </c>
      <c r="G1322" s="2">
        <v>0</v>
      </c>
      <c r="H1322">
        <v>0</v>
      </c>
      <c r="I1322" s="2">
        <v>0</v>
      </c>
      <c r="J1322">
        <v>10</v>
      </c>
      <c r="K1322" s="1">
        <f>IF(Слияние1[[#This Row],[продажи шт]]&gt;=0,(Слияние1[[#This Row],[продажи шт]]*Слияние1[[#This Row],[Себестоимость одного изделия]]),0)</f>
        <v>0</v>
      </c>
      <c r="L1322" s="2">
        <v>376.46499999999997</v>
      </c>
      <c r="M1322" s="2">
        <f>Слияние1[[#This Row],[продажи руб]]-Слияние1[[#This Row],[Себестоимость продаж]]</f>
        <v>0</v>
      </c>
      <c r="N1322" s="3">
        <f>IF(Слияние1[[#This Row],[Валовая прибыль, руб]]=0,0,Слияние1[[#This Row],[Валовая прибыль, руб]]/Слияние1[[#This Row],[продажи руб]])</f>
        <v>0</v>
      </c>
    </row>
    <row r="1323" spans="1:14" x14ac:dyDescent="0.3">
      <c r="A1323" s="1" t="s">
        <v>109</v>
      </c>
      <c r="B1323" s="1" t="s">
        <v>117</v>
      </c>
      <c r="C1323" s="1" t="s">
        <v>27</v>
      </c>
      <c r="D1323" s="1" t="s">
        <v>16</v>
      </c>
      <c r="E1323">
        <v>0</v>
      </c>
      <c r="F1323">
        <v>0</v>
      </c>
      <c r="G1323" s="2">
        <v>0</v>
      </c>
      <c r="H1323">
        <v>0</v>
      </c>
      <c r="I1323" s="2">
        <v>0</v>
      </c>
      <c r="J1323">
        <v>1</v>
      </c>
      <c r="K1323" s="1">
        <f>IF(Слияние1[[#This Row],[продажи шт]]&gt;=0,(Слияние1[[#This Row],[продажи шт]]*Слияние1[[#This Row],[Себестоимость одного изделия]]),0)</f>
        <v>0</v>
      </c>
      <c r="L1323" s="2">
        <v>376.46499999999997</v>
      </c>
      <c r="M1323" s="2">
        <f>Слияние1[[#This Row],[продажи руб]]-Слияние1[[#This Row],[Себестоимость продаж]]</f>
        <v>0</v>
      </c>
      <c r="N1323" s="3">
        <f>IF(Слияние1[[#This Row],[Валовая прибыль, руб]]=0,0,Слияние1[[#This Row],[Валовая прибыль, руб]]/Слияние1[[#This Row],[продажи руб]])</f>
        <v>0</v>
      </c>
    </row>
    <row r="1324" spans="1:14" x14ac:dyDescent="0.3">
      <c r="A1324" s="1" t="s">
        <v>109</v>
      </c>
      <c r="B1324" s="1" t="s">
        <v>117</v>
      </c>
      <c r="C1324" s="1" t="s">
        <v>27</v>
      </c>
      <c r="D1324" s="1" t="s">
        <v>17</v>
      </c>
      <c r="E1324">
        <v>0</v>
      </c>
      <c r="F1324">
        <v>0</v>
      </c>
      <c r="G1324" s="2">
        <v>0</v>
      </c>
      <c r="H1324">
        <v>0</v>
      </c>
      <c r="I1324" s="2">
        <v>0</v>
      </c>
      <c r="J1324">
        <v>1</v>
      </c>
      <c r="K1324" s="1">
        <f>IF(Слияние1[[#This Row],[продажи шт]]&gt;=0,(Слияние1[[#This Row],[продажи шт]]*Слияние1[[#This Row],[Себестоимость одного изделия]]),0)</f>
        <v>0</v>
      </c>
      <c r="L1324" s="2">
        <v>376.46499999999997</v>
      </c>
      <c r="M1324" s="2">
        <f>Слияние1[[#This Row],[продажи руб]]-Слияние1[[#This Row],[Себестоимость продаж]]</f>
        <v>0</v>
      </c>
      <c r="N1324" s="3">
        <f>IF(Слияние1[[#This Row],[Валовая прибыль, руб]]=0,0,Слияние1[[#This Row],[Валовая прибыль, руб]]/Слияние1[[#This Row],[продажи руб]])</f>
        <v>0</v>
      </c>
    </row>
    <row r="1325" spans="1:14" x14ac:dyDescent="0.3">
      <c r="A1325" s="1" t="s">
        <v>109</v>
      </c>
      <c r="B1325" s="1" t="s">
        <v>118</v>
      </c>
      <c r="C1325" s="1" t="s">
        <v>22</v>
      </c>
      <c r="D1325" s="1" t="s">
        <v>13</v>
      </c>
      <c r="E1325">
        <v>0</v>
      </c>
      <c r="F1325">
        <v>0</v>
      </c>
      <c r="G1325" s="2">
        <v>0</v>
      </c>
      <c r="H1325">
        <v>0</v>
      </c>
      <c r="I1325" s="2">
        <v>0</v>
      </c>
      <c r="J1325">
        <v>8</v>
      </c>
      <c r="K1325" s="1">
        <f>IF(Слияние1[[#This Row],[продажи шт]]&gt;=0,(Слияние1[[#This Row],[продажи шт]]*Слияние1[[#This Row],[Себестоимость одного изделия]]),0)</f>
        <v>0</v>
      </c>
      <c r="L1325" s="2">
        <v>376.46499999999997</v>
      </c>
      <c r="M1325" s="2">
        <f>Слияние1[[#This Row],[продажи руб]]-Слияние1[[#This Row],[Себестоимость продаж]]</f>
        <v>0</v>
      </c>
      <c r="N1325" s="3">
        <f>IF(Слияние1[[#This Row],[Валовая прибыль, руб]]=0,0,Слияние1[[#This Row],[Валовая прибыль, руб]]/Слияние1[[#This Row],[продажи руб]])</f>
        <v>0</v>
      </c>
    </row>
    <row r="1326" spans="1:14" x14ac:dyDescent="0.3">
      <c r="A1326" s="1" t="s">
        <v>109</v>
      </c>
      <c r="B1326" s="1" t="s">
        <v>118</v>
      </c>
      <c r="C1326" s="1" t="s">
        <v>22</v>
      </c>
      <c r="D1326" s="1" t="s">
        <v>18</v>
      </c>
      <c r="E1326">
        <v>0</v>
      </c>
      <c r="F1326">
        <v>0</v>
      </c>
      <c r="G1326" s="2">
        <v>0</v>
      </c>
      <c r="H1326">
        <v>0</v>
      </c>
      <c r="I1326" s="2">
        <v>0</v>
      </c>
      <c r="J1326">
        <v>1</v>
      </c>
      <c r="K1326" s="1">
        <f>IF(Слияние1[[#This Row],[продажи шт]]&gt;=0,(Слияние1[[#This Row],[продажи шт]]*Слияние1[[#This Row],[Себестоимость одного изделия]]),0)</f>
        <v>0</v>
      </c>
      <c r="L1326" s="2">
        <v>376.46499999999997</v>
      </c>
      <c r="M1326" s="2">
        <f>Слияние1[[#This Row],[продажи руб]]-Слияние1[[#This Row],[Себестоимость продаж]]</f>
        <v>0</v>
      </c>
      <c r="N1326" s="3">
        <f>IF(Слияние1[[#This Row],[Валовая прибыль, руб]]=0,0,Слияние1[[#This Row],[Валовая прибыль, руб]]/Слияние1[[#This Row],[продажи руб]])</f>
        <v>0</v>
      </c>
    </row>
    <row r="1327" spans="1:14" x14ac:dyDescent="0.3">
      <c r="A1327" s="1" t="s">
        <v>109</v>
      </c>
      <c r="B1327" s="1" t="s">
        <v>118</v>
      </c>
      <c r="C1327" s="1" t="s">
        <v>23</v>
      </c>
      <c r="D1327" s="1" t="s">
        <v>13</v>
      </c>
      <c r="E1327">
        <v>0</v>
      </c>
      <c r="F1327">
        <v>0</v>
      </c>
      <c r="G1327" s="2">
        <v>0</v>
      </c>
      <c r="H1327">
        <v>0</v>
      </c>
      <c r="I1327" s="2">
        <v>0</v>
      </c>
      <c r="J1327">
        <v>10</v>
      </c>
      <c r="K1327" s="1">
        <f>IF(Слияние1[[#This Row],[продажи шт]]&gt;=0,(Слияние1[[#This Row],[продажи шт]]*Слияние1[[#This Row],[Себестоимость одного изделия]]),0)</f>
        <v>0</v>
      </c>
      <c r="L1327" s="2">
        <v>376.46499999999997</v>
      </c>
      <c r="M1327" s="2">
        <f>Слияние1[[#This Row],[продажи руб]]-Слияние1[[#This Row],[Себестоимость продаж]]</f>
        <v>0</v>
      </c>
      <c r="N1327" s="3">
        <f>IF(Слияние1[[#This Row],[Валовая прибыль, руб]]=0,0,Слияние1[[#This Row],[Валовая прибыль, руб]]/Слияние1[[#This Row],[продажи руб]])</f>
        <v>0</v>
      </c>
    </row>
    <row r="1328" spans="1:14" x14ac:dyDescent="0.3">
      <c r="A1328" s="1" t="s">
        <v>109</v>
      </c>
      <c r="B1328" s="1" t="s">
        <v>118</v>
      </c>
      <c r="C1328" s="1" t="s">
        <v>24</v>
      </c>
      <c r="D1328" s="1" t="s">
        <v>13</v>
      </c>
      <c r="E1328">
        <v>0</v>
      </c>
      <c r="F1328">
        <v>1</v>
      </c>
      <c r="G1328" s="2">
        <v>371.65699999999998</v>
      </c>
      <c r="H1328">
        <v>1</v>
      </c>
      <c r="I1328" s="2">
        <v>371.65699999999998</v>
      </c>
      <c r="J1328">
        <v>9</v>
      </c>
      <c r="K1328" s="1">
        <f>IF(Слияние1[[#This Row],[продажи шт]]&gt;=0,(Слияние1[[#This Row],[продажи шт]]*Слияние1[[#This Row],[Себестоимость одного изделия]]),0)</f>
        <v>376.46499999999997</v>
      </c>
      <c r="L1328" s="2">
        <v>376.46499999999997</v>
      </c>
      <c r="M1328" s="2">
        <f>Слияние1[[#This Row],[продажи руб]]-Слияние1[[#This Row],[Себестоимость продаж]]</f>
        <v>-4.8079999999999927</v>
      </c>
      <c r="N1328" s="3">
        <f>IF(Слияние1[[#This Row],[Валовая прибыль, руб]]=0,0,Слияние1[[#This Row],[Валовая прибыль, руб]]/Слияние1[[#This Row],[продажи руб]])</f>
        <v>-1.2936659339121805E-2</v>
      </c>
    </row>
    <row r="1329" spans="1:14" x14ac:dyDescent="0.3">
      <c r="A1329" s="1" t="s">
        <v>109</v>
      </c>
      <c r="B1329" s="1" t="s">
        <v>118</v>
      </c>
      <c r="C1329" s="1" t="s">
        <v>24</v>
      </c>
      <c r="D1329" s="1" t="s">
        <v>14</v>
      </c>
      <c r="E1329">
        <v>0</v>
      </c>
      <c r="F1329">
        <v>1</v>
      </c>
      <c r="G1329" s="2">
        <v>371.65699999999998</v>
      </c>
      <c r="H1329">
        <v>0</v>
      </c>
      <c r="I1329" s="2">
        <v>0</v>
      </c>
      <c r="J1329">
        <v>0</v>
      </c>
      <c r="K1329" s="1">
        <f>IF(Слияние1[[#This Row],[продажи шт]]&gt;=0,(Слияние1[[#This Row],[продажи шт]]*Слияние1[[#This Row],[Себестоимость одного изделия]]),0)</f>
        <v>0</v>
      </c>
      <c r="L1329" s="2">
        <v>376.46499999999997</v>
      </c>
      <c r="M1329" s="2">
        <f>Слияние1[[#This Row],[продажи руб]]-Слияние1[[#This Row],[Себестоимость продаж]]</f>
        <v>0</v>
      </c>
      <c r="N1329" s="3">
        <f>IF(Слияние1[[#This Row],[Валовая прибыль, руб]]=0,0,Слияние1[[#This Row],[Валовая прибыль, руб]]/Слияние1[[#This Row],[продажи руб]])</f>
        <v>0</v>
      </c>
    </row>
    <row r="1330" spans="1:14" x14ac:dyDescent="0.3">
      <c r="A1330" s="1" t="s">
        <v>109</v>
      </c>
      <c r="B1330" s="1" t="s">
        <v>118</v>
      </c>
      <c r="C1330" s="1" t="s">
        <v>24</v>
      </c>
      <c r="D1330" s="1" t="s">
        <v>15</v>
      </c>
      <c r="E1330">
        <v>0</v>
      </c>
      <c r="F1330">
        <v>1</v>
      </c>
      <c r="G1330" s="2">
        <v>637.11149999999998</v>
      </c>
      <c r="H1330">
        <v>0</v>
      </c>
      <c r="I1330" s="2">
        <v>0</v>
      </c>
      <c r="J1330">
        <v>0</v>
      </c>
      <c r="K1330" s="1">
        <f>IF(Слияние1[[#This Row],[продажи шт]]&gt;=0,(Слияние1[[#This Row],[продажи шт]]*Слияние1[[#This Row],[Себестоимость одного изделия]]),0)</f>
        <v>0</v>
      </c>
      <c r="L1330" s="2">
        <v>376.46499999999997</v>
      </c>
      <c r="M1330" s="2">
        <f>Слияние1[[#This Row],[продажи руб]]-Слияние1[[#This Row],[Себестоимость продаж]]</f>
        <v>0</v>
      </c>
      <c r="N1330" s="3">
        <f>IF(Слияние1[[#This Row],[Валовая прибыль, руб]]=0,0,Слияние1[[#This Row],[Валовая прибыль, руб]]/Слияние1[[#This Row],[продажи руб]])</f>
        <v>0</v>
      </c>
    </row>
    <row r="1331" spans="1:14" x14ac:dyDescent="0.3">
      <c r="A1331" s="1" t="s">
        <v>109</v>
      </c>
      <c r="B1331" s="1" t="s">
        <v>118</v>
      </c>
      <c r="C1331" s="1" t="s">
        <v>27</v>
      </c>
      <c r="D1331" s="1" t="s">
        <v>13</v>
      </c>
      <c r="E1331">
        <v>0</v>
      </c>
      <c r="F1331">
        <v>0</v>
      </c>
      <c r="G1331" s="2">
        <v>0</v>
      </c>
      <c r="H1331">
        <v>0</v>
      </c>
      <c r="I1331" s="2">
        <v>0</v>
      </c>
      <c r="J1331">
        <v>11</v>
      </c>
      <c r="K1331" s="1">
        <f>IF(Слияние1[[#This Row],[продажи шт]]&gt;=0,(Слияние1[[#This Row],[продажи шт]]*Слияние1[[#This Row],[Себестоимость одного изделия]]),0)</f>
        <v>0</v>
      </c>
      <c r="L1331" s="2">
        <v>376.46499999999997</v>
      </c>
      <c r="M1331" s="2">
        <f>Слияние1[[#This Row],[продажи руб]]-Слияние1[[#This Row],[Себестоимость продаж]]</f>
        <v>0</v>
      </c>
      <c r="N1331" s="3">
        <f>IF(Слияние1[[#This Row],[Валовая прибыль, руб]]=0,0,Слияние1[[#This Row],[Валовая прибыль, руб]]/Слияние1[[#This Row],[продажи руб]])</f>
        <v>0</v>
      </c>
    </row>
    <row r="1332" spans="1:14" x14ac:dyDescent="0.3">
      <c r="A1332" s="1" t="s">
        <v>109</v>
      </c>
      <c r="B1332" s="1" t="s">
        <v>118</v>
      </c>
      <c r="C1332" s="1" t="s">
        <v>27</v>
      </c>
      <c r="D1332" s="1" t="s">
        <v>13</v>
      </c>
      <c r="E1332">
        <v>0</v>
      </c>
      <c r="F1332">
        <v>2</v>
      </c>
      <c r="G1332" s="2">
        <v>1008.7685</v>
      </c>
      <c r="H1332">
        <v>2</v>
      </c>
      <c r="I1332" s="2">
        <v>1008.7685</v>
      </c>
      <c r="J1332">
        <v>0</v>
      </c>
      <c r="K1332" s="1">
        <f>IF(Слияние1[[#This Row],[продажи шт]]&gt;=0,(Слияние1[[#This Row],[продажи шт]]*Слияние1[[#This Row],[Себестоимость одного изделия]]),0)</f>
        <v>752.93</v>
      </c>
      <c r="L1332" s="2">
        <v>376.46499999999997</v>
      </c>
      <c r="M1332" s="2">
        <f>Слияние1[[#This Row],[продажи руб]]-Слияние1[[#This Row],[Себестоимость продаж]]</f>
        <v>255.83850000000007</v>
      </c>
      <c r="N1332" s="3">
        <f>IF(Слияние1[[#This Row],[Валовая прибыль, руб]]=0,0,Слияние1[[#This Row],[Валовая прибыль, руб]]/Слияние1[[#This Row],[продажи руб]])</f>
        <v>0.25361467968121532</v>
      </c>
    </row>
    <row r="1333" spans="1:14" x14ac:dyDescent="0.3">
      <c r="A1333" s="1" t="s">
        <v>109</v>
      </c>
      <c r="B1333" s="1" t="s">
        <v>119</v>
      </c>
      <c r="C1333" s="1" t="s">
        <v>22</v>
      </c>
      <c r="D1333" s="1" t="s">
        <v>13</v>
      </c>
      <c r="E1333">
        <v>0</v>
      </c>
      <c r="F1333">
        <v>2</v>
      </c>
      <c r="G1333" s="2">
        <v>1012.621</v>
      </c>
      <c r="H1333">
        <v>1</v>
      </c>
      <c r="I1333" s="2">
        <v>424.74099999999987</v>
      </c>
      <c r="J1333">
        <v>0</v>
      </c>
      <c r="K1333" s="1">
        <f>IF(Слияние1[[#This Row],[продажи шт]]&gt;=0,(Слияние1[[#This Row],[продажи шт]]*Слияние1[[#This Row],[Себестоимость одного изделия]]),0)</f>
        <v>376.46499999999997</v>
      </c>
      <c r="L1333" s="2">
        <v>376.46499999999997</v>
      </c>
      <c r="M1333" s="2">
        <f>Слияние1[[#This Row],[продажи руб]]-Слияние1[[#This Row],[Себестоимость продаж]]</f>
        <v>48.275999999999897</v>
      </c>
      <c r="N1333" s="3">
        <f>IF(Слияние1[[#This Row],[Валовая прибыль, руб]]=0,0,Слияние1[[#This Row],[Валовая прибыль, руб]]/Слияние1[[#This Row],[продажи руб]])</f>
        <v>0.11365985388742766</v>
      </c>
    </row>
    <row r="1334" spans="1:14" x14ac:dyDescent="0.3">
      <c r="A1334" s="1" t="s">
        <v>109</v>
      </c>
      <c r="B1334" s="1" t="s">
        <v>119</v>
      </c>
      <c r="C1334" s="1" t="s">
        <v>22</v>
      </c>
      <c r="D1334" s="1" t="s">
        <v>13</v>
      </c>
      <c r="E1334">
        <v>0</v>
      </c>
      <c r="F1334">
        <v>1</v>
      </c>
      <c r="G1334" s="2">
        <v>424.74099999999987</v>
      </c>
      <c r="H1334">
        <v>1</v>
      </c>
      <c r="I1334" s="2">
        <v>424.74099999999987</v>
      </c>
      <c r="J1334">
        <v>0</v>
      </c>
      <c r="K1334" s="1">
        <f>IF(Слияние1[[#This Row],[продажи шт]]&gt;=0,(Слияние1[[#This Row],[продажи шт]]*Слияние1[[#This Row],[Себестоимость одного изделия]]),0)</f>
        <v>376.46499999999997</v>
      </c>
      <c r="L1334" s="2">
        <v>376.46499999999997</v>
      </c>
      <c r="M1334" s="2">
        <f>Слияние1[[#This Row],[продажи руб]]-Слияние1[[#This Row],[Себестоимость продаж]]</f>
        <v>48.275999999999897</v>
      </c>
      <c r="N1334" s="3">
        <f>IF(Слияние1[[#This Row],[Валовая прибыль, руб]]=0,0,Слияние1[[#This Row],[Валовая прибыль, руб]]/Слияние1[[#This Row],[продажи руб]])</f>
        <v>0.11365985388742766</v>
      </c>
    </row>
    <row r="1335" spans="1:14" x14ac:dyDescent="0.3">
      <c r="A1335" s="1" t="s">
        <v>109</v>
      </c>
      <c r="B1335" s="1" t="s">
        <v>119</v>
      </c>
      <c r="C1335" s="1" t="s">
        <v>23</v>
      </c>
      <c r="D1335" s="1" t="s">
        <v>13</v>
      </c>
      <c r="E1335">
        <v>0</v>
      </c>
      <c r="F1335">
        <v>0</v>
      </c>
      <c r="G1335" s="2">
        <v>0</v>
      </c>
      <c r="H1335">
        <v>0</v>
      </c>
      <c r="I1335" s="2">
        <v>0</v>
      </c>
      <c r="J1335">
        <v>10</v>
      </c>
      <c r="K1335" s="1">
        <f>IF(Слияние1[[#This Row],[продажи шт]]&gt;=0,(Слияние1[[#This Row],[продажи шт]]*Слияние1[[#This Row],[Себестоимость одного изделия]]),0)</f>
        <v>0</v>
      </c>
      <c r="L1335" s="2">
        <v>376.46499999999997</v>
      </c>
      <c r="M1335" s="2">
        <f>Слияние1[[#This Row],[продажи руб]]-Слияние1[[#This Row],[Себестоимость продаж]]</f>
        <v>0</v>
      </c>
      <c r="N1335" s="3">
        <f>IF(Слияние1[[#This Row],[Валовая прибыль, руб]]=0,0,Слияние1[[#This Row],[Валовая прибыль, руб]]/Слияние1[[#This Row],[продажи руб]])</f>
        <v>0</v>
      </c>
    </row>
    <row r="1336" spans="1:14" x14ac:dyDescent="0.3">
      <c r="A1336" s="1" t="s">
        <v>109</v>
      </c>
      <c r="B1336" s="1" t="s">
        <v>119</v>
      </c>
      <c r="C1336" s="1" t="s">
        <v>23</v>
      </c>
      <c r="D1336" s="1" t="s">
        <v>17</v>
      </c>
      <c r="E1336">
        <v>0</v>
      </c>
      <c r="F1336">
        <v>0</v>
      </c>
      <c r="G1336" s="2">
        <v>0</v>
      </c>
      <c r="H1336">
        <v>0</v>
      </c>
      <c r="I1336" s="2">
        <v>0</v>
      </c>
      <c r="J1336">
        <v>1</v>
      </c>
      <c r="K1336" s="1">
        <f>IF(Слияние1[[#This Row],[продажи шт]]&gt;=0,(Слияние1[[#This Row],[продажи шт]]*Слияние1[[#This Row],[Себестоимость одного изделия]]),0)</f>
        <v>0</v>
      </c>
      <c r="L1336" s="2">
        <v>376.46499999999997</v>
      </c>
      <c r="M1336" s="2">
        <f>Слияние1[[#This Row],[продажи руб]]-Слияние1[[#This Row],[Себестоимость продаж]]</f>
        <v>0</v>
      </c>
      <c r="N1336" s="3">
        <f>IF(Слияние1[[#This Row],[Валовая прибыль, руб]]=0,0,Слияние1[[#This Row],[Валовая прибыль, руб]]/Слияние1[[#This Row],[продажи руб]])</f>
        <v>0</v>
      </c>
    </row>
    <row r="1337" spans="1:14" x14ac:dyDescent="0.3">
      <c r="A1337" s="1" t="s">
        <v>109</v>
      </c>
      <c r="B1337" s="1" t="s">
        <v>119</v>
      </c>
      <c r="C1337" s="1" t="s">
        <v>24</v>
      </c>
      <c r="D1337" s="1" t="s">
        <v>13</v>
      </c>
      <c r="E1337">
        <v>0</v>
      </c>
      <c r="F1337">
        <v>1</v>
      </c>
      <c r="G1337" s="2">
        <v>599.63299999999992</v>
      </c>
      <c r="H1337">
        <v>2</v>
      </c>
      <c r="I1337" s="2">
        <v>1024.374</v>
      </c>
      <c r="J1337">
        <v>4</v>
      </c>
      <c r="K1337" s="1">
        <f>IF(Слияние1[[#This Row],[продажи шт]]&gt;=0,(Слияние1[[#This Row],[продажи шт]]*Слияние1[[#This Row],[Себестоимость одного изделия]]),0)</f>
        <v>752.93</v>
      </c>
      <c r="L1337" s="2">
        <v>376.46499999999997</v>
      </c>
      <c r="M1337" s="2">
        <f>Слияние1[[#This Row],[продажи руб]]-Слияние1[[#This Row],[Себестоимость продаж]]</f>
        <v>271.44400000000007</v>
      </c>
      <c r="N1337" s="3">
        <f>IF(Слияние1[[#This Row],[Валовая прибыль, руб]]=0,0,Слияние1[[#This Row],[Валовая прибыль, руб]]/Слияние1[[#This Row],[продажи руб]])</f>
        <v>0.26498524952800451</v>
      </c>
    </row>
    <row r="1338" spans="1:14" x14ac:dyDescent="0.3">
      <c r="A1338" s="1" t="s">
        <v>109</v>
      </c>
      <c r="B1338" s="1" t="s">
        <v>119</v>
      </c>
      <c r="C1338" s="1" t="s">
        <v>27</v>
      </c>
      <c r="D1338" s="1" t="s">
        <v>13</v>
      </c>
      <c r="E1338">
        <v>0</v>
      </c>
      <c r="F1338">
        <v>3</v>
      </c>
      <c r="G1338" s="2">
        <v>1449.115</v>
      </c>
      <c r="H1338">
        <v>2</v>
      </c>
      <c r="I1338" s="2">
        <v>1024.374</v>
      </c>
      <c r="J1338">
        <v>9</v>
      </c>
      <c r="K1338" s="1">
        <f>IF(Слияние1[[#This Row],[продажи шт]]&gt;=0,(Слияние1[[#This Row],[продажи шт]]*Слияние1[[#This Row],[Себестоимость одного изделия]]),0)</f>
        <v>752.93</v>
      </c>
      <c r="L1338" s="2">
        <v>376.46499999999997</v>
      </c>
      <c r="M1338" s="2">
        <f>Слияние1[[#This Row],[продажи руб]]-Слияние1[[#This Row],[Себестоимость продаж]]</f>
        <v>271.44400000000007</v>
      </c>
      <c r="N1338" s="3">
        <f>IF(Слияние1[[#This Row],[Валовая прибыль, руб]]=0,0,Слияние1[[#This Row],[Валовая прибыль, руб]]/Слияние1[[#This Row],[продажи руб]])</f>
        <v>0.26498524952800451</v>
      </c>
    </row>
    <row r="1339" spans="1:14" x14ac:dyDescent="0.3">
      <c r="A1339" s="1" t="s">
        <v>109</v>
      </c>
      <c r="B1339" s="1" t="s">
        <v>120</v>
      </c>
      <c r="C1339" s="1" t="s">
        <v>22</v>
      </c>
      <c r="D1339" s="1" t="s">
        <v>13</v>
      </c>
      <c r="E1339">
        <v>0</v>
      </c>
      <c r="F1339">
        <v>2</v>
      </c>
      <c r="G1339" s="2">
        <v>740.54250000000002</v>
      </c>
      <c r="H1339">
        <v>0</v>
      </c>
      <c r="I1339" s="2">
        <v>0</v>
      </c>
      <c r="J1339">
        <v>1</v>
      </c>
      <c r="K1339" s="1">
        <f>IF(Слияние1[[#This Row],[продажи шт]]&gt;=0,(Слияние1[[#This Row],[продажи шт]]*Слияние1[[#This Row],[Себестоимость одного изделия]]),0)</f>
        <v>0</v>
      </c>
      <c r="L1339" s="2">
        <v>284.53750000000002</v>
      </c>
      <c r="M1339" s="2">
        <f>Слияние1[[#This Row],[продажи руб]]-Слияние1[[#This Row],[Себестоимость продаж]]</f>
        <v>0</v>
      </c>
      <c r="N1339" s="3">
        <f>IF(Слияние1[[#This Row],[Валовая прибыль, руб]]=0,0,Слияние1[[#This Row],[Валовая прибыль, руб]]/Слияние1[[#This Row],[продажи руб]])</f>
        <v>0</v>
      </c>
    </row>
    <row r="1340" spans="1:14" x14ac:dyDescent="0.3">
      <c r="A1340" s="1" t="s">
        <v>109</v>
      </c>
      <c r="B1340" s="1" t="s">
        <v>120</v>
      </c>
      <c r="C1340" s="1" t="s">
        <v>22</v>
      </c>
      <c r="D1340" s="1" t="s">
        <v>16</v>
      </c>
      <c r="E1340">
        <v>0</v>
      </c>
      <c r="F1340">
        <v>0</v>
      </c>
      <c r="G1340" s="2">
        <v>0</v>
      </c>
      <c r="H1340">
        <v>-1</v>
      </c>
      <c r="I1340" s="2">
        <v>-283.36</v>
      </c>
      <c r="J1340">
        <v>0</v>
      </c>
      <c r="K1340" s="1">
        <f>IF(Слияние1[[#This Row],[продажи шт]]&gt;=0,(Слияние1[[#This Row],[продажи шт]]*Слияние1[[#This Row],[Себестоимость одного изделия]]),0)</f>
        <v>0</v>
      </c>
      <c r="L1340" s="2">
        <v>284.53750000000002</v>
      </c>
      <c r="M1340" s="2">
        <f>Слияние1[[#This Row],[продажи руб]]-Слияние1[[#This Row],[Себестоимость продаж]]</f>
        <v>-283.36</v>
      </c>
      <c r="N1340" s="3">
        <f>IF(Слияние1[[#This Row],[Валовая прибыль, руб]]=0,0,Слияние1[[#This Row],[Валовая прибыль, руб]]/Слияние1[[#This Row],[продажи руб]])</f>
        <v>1</v>
      </c>
    </row>
    <row r="1341" spans="1:14" x14ac:dyDescent="0.3">
      <c r="A1341" s="1" t="s">
        <v>109</v>
      </c>
      <c r="B1341" s="1" t="s">
        <v>120</v>
      </c>
      <c r="C1341" s="1" t="s">
        <v>22</v>
      </c>
      <c r="D1341" s="1" t="s">
        <v>17</v>
      </c>
      <c r="E1341">
        <v>0</v>
      </c>
      <c r="F1341">
        <v>2</v>
      </c>
      <c r="G1341" s="2">
        <v>566.71999999999991</v>
      </c>
      <c r="H1341">
        <v>0</v>
      </c>
      <c r="I1341" s="2">
        <v>0</v>
      </c>
      <c r="J1341">
        <v>0</v>
      </c>
      <c r="K1341" s="1">
        <f>IF(Слияние1[[#This Row],[продажи шт]]&gt;=0,(Слияние1[[#This Row],[продажи шт]]*Слияние1[[#This Row],[Себестоимость одного изделия]]),0)</f>
        <v>0</v>
      </c>
      <c r="L1341" s="2">
        <v>284.53750000000002</v>
      </c>
      <c r="M1341" s="2">
        <f>Слияние1[[#This Row],[продажи руб]]-Слияние1[[#This Row],[Себестоимость продаж]]</f>
        <v>0</v>
      </c>
      <c r="N1341" s="3">
        <f>IF(Слияние1[[#This Row],[Валовая прибыль, руб]]=0,0,Слияние1[[#This Row],[Валовая прибыль, руб]]/Слияние1[[#This Row],[продажи руб]])</f>
        <v>0</v>
      </c>
    </row>
    <row r="1342" spans="1:14" x14ac:dyDescent="0.3">
      <c r="A1342" s="1" t="s">
        <v>109</v>
      </c>
      <c r="B1342" s="1" t="s">
        <v>120</v>
      </c>
      <c r="C1342" s="1" t="s">
        <v>22</v>
      </c>
      <c r="D1342" s="1" t="s">
        <v>19</v>
      </c>
      <c r="E1342">
        <v>0</v>
      </c>
      <c r="F1342">
        <v>1</v>
      </c>
      <c r="G1342" s="2">
        <v>283.36</v>
      </c>
      <c r="H1342">
        <v>0</v>
      </c>
      <c r="I1342" s="2">
        <v>0</v>
      </c>
      <c r="J1342">
        <v>0</v>
      </c>
      <c r="K1342" s="1">
        <f>IF(Слияние1[[#This Row],[продажи шт]]&gt;=0,(Слияние1[[#This Row],[продажи шт]]*Слияние1[[#This Row],[Себестоимость одного изделия]]),0)</f>
        <v>0</v>
      </c>
      <c r="L1342" s="2">
        <v>284.53750000000002</v>
      </c>
      <c r="M1342" s="2">
        <f>Слияние1[[#This Row],[продажи руб]]-Слияние1[[#This Row],[Себестоимость продаж]]</f>
        <v>0</v>
      </c>
      <c r="N1342" s="3">
        <f>IF(Слияние1[[#This Row],[Валовая прибыль, руб]]=0,0,Слияние1[[#This Row],[Валовая прибыль, руб]]/Слияние1[[#This Row],[продажи руб]])</f>
        <v>0</v>
      </c>
    </row>
    <row r="1343" spans="1:14" x14ac:dyDescent="0.3">
      <c r="A1343" s="1" t="s">
        <v>109</v>
      </c>
      <c r="B1343" s="1" t="s">
        <v>120</v>
      </c>
      <c r="C1343" s="1" t="s">
        <v>24</v>
      </c>
      <c r="D1343" s="1" t="s">
        <v>13</v>
      </c>
      <c r="E1343">
        <v>0</v>
      </c>
      <c r="F1343">
        <v>6</v>
      </c>
      <c r="G1343" s="2">
        <v>2481.1824999999999</v>
      </c>
      <c r="H1343">
        <v>4</v>
      </c>
      <c r="I1343" s="2">
        <v>1538.24</v>
      </c>
      <c r="J1343">
        <v>9</v>
      </c>
      <c r="K1343" s="1">
        <f>IF(Слияние1[[#This Row],[продажи шт]]&gt;=0,(Слияние1[[#This Row],[продажи шт]]*Слияние1[[#This Row],[Себестоимость одного изделия]]),0)</f>
        <v>1138.1500000000001</v>
      </c>
      <c r="L1343" s="2">
        <v>284.53750000000002</v>
      </c>
      <c r="M1343" s="2">
        <f>Слияние1[[#This Row],[продажи руб]]-Слияние1[[#This Row],[Себестоимость продаж]]</f>
        <v>400.08999999999992</v>
      </c>
      <c r="N1343" s="3">
        <f>IF(Слияние1[[#This Row],[Валовая прибыль, руб]]=0,0,Слияние1[[#This Row],[Валовая прибыль, руб]]/Слияние1[[#This Row],[продажи руб]])</f>
        <v>0.26009595381734962</v>
      </c>
    </row>
    <row r="1344" spans="1:14" x14ac:dyDescent="0.3">
      <c r="A1344" s="1" t="s">
        <v>109</v>
      </c>
      <c r="B1344" s="1" t="s">
        <v>120</v>
      </c>
      <c r="C1344" s="1" t="s">
        <v>24</v>
      </c>
      <c r="D1344" s="1" t="s">
        <v>19</v>
      </c>
      <c r="E1344">
        <v>0</v>
      </c>
      <c r="F1344">
        <v>0</v>
      </c>
      <c r="G1344" s="2">
        <v>0</v>
      </c>
      <c r="H1344">
        <v>0</v>
      </c>
      <c r="I1344" s="2">
        <v>0</v>
      </c>
      <c r="J1344">
        <v>1</v>
      </c>
      <c r="K1344" s="1">
        <f>IF(Слияние1[[#This Row],[продажи шт]]&gt;=0,(Слияние1[[#This Row],[продажи шт]]*Слияние1[[#This Row],[Себестоимость одного изделия]]),0)</f>
        <v>0</v>
      </c>
      <c r="L1344" s="2">
        <v>284.53750000000002</v>
      </c>
      <c r="M1344" s="2">
        <f>Слияние1[[#This Row],[продажи руб]]-Слияние1[[#This Row],[Себестоимость продаж]]</f>
        <v>0</v>
      </c>
      <c r="N1344" s="3">
        <f>IF(Слияние1[[#This Row],[Валовая прибыль, руб]]=0,0,Слияние1[[#This Row],[Валовая прибыль, руб]]/Слияние1[[#This Row],[продажи руб]])</f>
        <v>0</v>
      </c>
    </row>
    <row r="1345" spans="1:14" x14ac:dyDescent="0.3">
      <c r="A1345" s="1" t="s">
        <v>109</v>
      </c>
      <c r="B1345" s="1" t="s">
        <v>120</v>
      </c>
      <c r="C1345" s="1" t="s">
        <v>27</v>
      </c>
      <c r="D1345" s="1" t="s">
        <v>13</v>
      </c>
      <c r="E1345">
        <v>0</v>
      </c>
      <c r="F1345">
        <v>1</v>
      </c>
      <c r="G1345" s="2">
        <v>283.36</v>
      </c>
      <c r="H1345">
        <v>0</v>
      </c>
      <c r="I1345" s="2">
        <v>0</v>
      </c>
      <c r="J1345">
        <v>16</v>
      </c>
      <c r="K1345" s="1">
        <f>IF(Слияние1[[#This Row],[продажи шт]]&gt;=0,(Слияние1[[#This Row],[продажи шт]]*Слияние1[[#This Row],[Себестоимость одного изделия]]),0)</f>
        <v>0</v>
      </c>
      <c r="L1345" s="2">
        <v>284.53750000000002</v>
      </c>
      <c r="M1345" s="2">
        <f>Слияние1[[#This Row],[продажи руб]]-Слияние1[[#This Row],[Себестоимость продаж]]</f>
        <v>0</v>
      </c>
      <c r="N1345" s="3">
        <f>IF(Слияние1[[#This Row],[Валовая прибыль, руб]]=0,0,Слияние1[[#This Row],[Валовая прибыль, руб]]/Слияние1[[#This Row],[продажи руб]])</f>
        <v>0</v>
      </c>
    </row>
    <row r="1346" spans="1:14" x14ac:dyDescent="0.3">
      <c r="A1346" s="1" t="s">
        <v>109</v>
      </c>
      <c r="B1346" s="1" t="s">
        <v>120</v>
      </c>
      <c r="C1346" s="1" t="s">
        <v>27</v>
      </c>
      <c r="D1346" s="1" t="s">
        <v>14</v>
      </c>
      <c r="E1346">
        <v>0</v>
      </c>
      <c r="F1346">
        <v>0</v>
      </c>
      <c r="G1346" s="2">
        <v>0</v>
      </c>
      <c r="H1346">
        <v>0</v>
      </c>
      <c r="I1346" s="2">
        <v>0</v>
      </c>
      <c r="J1346">
        <v>1</v>
      </c>
      <c r="K1346" s="1">
        <f>IF(Слияние1[[#This Row],[продажи шт]]&gt;=0,(Слияние1[[#This Row],[продажи шт]]*Слияние1[[#This Row],[Себестоимость одного изделия]]),0)</f>
        <v>0</v>
      </c>
      <c r="L1346" s="2">
        <v>284.53750000000002</v>
      </c>
      <c r="M1346" s="2">
        <f>Слияние1[[#This Row],[продажи руб]]-Слияние1[[#This Row],[Себестоимость продаж]]</f>
        <v>0</v>
      </c>
      <c r="N1346" s="3">
        <f>IF(Слияние1[[#This Row],[Валовая прибыль, руб]]=0,0,Слияние1[[#This Row],[Валовая прибыль, руб]]/Слияние1[[#This Row],[продажи руб]])</f>
        <v>0</v>
      </c>
    </row>
    <row r="1347" spans="1:14" x14ac:dyDescent="0.3">
      <c r="A1347" s="1" t="s">
        <v>109</v>
      </c>
      <c r="B1347" s="1" t="s">
        <v>120</v>
      </c>
      <c r="C1347" s="1" t="s">
        <v>27</v>
      </c>
      <c r="D1347" s="1" t="s">
        <v>15</v>
      </c>
      <c r="E1347">
        <v>0</v>
      </c>
      <c r="F1347">
        <v>0</v>
      </c>
      <c r="G1347" s="2">
        <v>0</v>
      </c>
      <c r="H1347">
        <v>0</v>
      </c>
      <c r="I1347" s="2">
        <v>0</v>
      </c>
      <c r="J1347">
        <v>1</v>
      </c>
      <c r="K1347" s="1">
        <f>IF(Слияние1[[#This Row],[продажи шт]]&gt;=0,(Слияние1[[#This Row],[продажи шт]]*Слияние1[[#This Row],[Себестоимость одного изделия]]),0)</f>
        <v>0</v>
      </c>
      <c r="L1347" s="2">
        <v>284.53750000000002</v>
      </c>
      <c r="M1347" s="2">
        <f>Слияние1[[#This Row],[продажи руб]]-Слияние1[[#This Row],[Себестоимость продаж]]</f>
        <v>0</v>
      </c>
      <c r="N1347" s="3">
        <f>IF(Слияние1[[#This Row],[Валовая прибыль, руб]]=0,0,Слияние1[[#This Row],[Валовая прибыль, руб]]/Слияние1[[#This Row],[продажи руб]])</f>
        <v>0</v>
      </c>
    </row>
    <row r="1348" spans="1:14" x14ac:dyDescent="0.3">
      <c r="A1348" s="1" t="s">
        <v>109</v>
      </c>
      <c r="B1348" s="1" t="s">
        <v>120</v>
      </c>
      <c r="C1348" s="1" t="s">
        <v>27</v>
      </c>
      <c r="D1348" s="1" t="s">
        <v>19</v>
      </c>
      <c r="E1348">
        <v>0</v>
      </c>
      <c r="F1348">
        <v>0</v>
      </c>
      <c r="G1348" s="2">
        <v>0</v>
      </c>
      <c r="H1348">
        <v>0</v>
      </c>
      <c r="I1348" s="2">
        <v>0</v>
      </c>
      <c r="J1348">
        <v>1</v>
      </c>
      <c r="K1348" s="1">
        <f>IF(Слияние1[[#This Row],[продажи шт]]&gt;=0,(Слияние1[[#This Row],[продажи шт]]*Слияние1[[#This Row],[Себестоимость одного изделия]]),0)</f>
        <v>0</v>
      </c>
      <c r="L1348" s="2">
        <v>284.53750000000002</v>
      </c>
      <c r="M1348" s="2">
        <f>Слияние1[[#This Row],[продажи руб]]-Слияние1[[#This Row],[Себестоимость продаж]]</f>
        <v>0</v>
      </c>
      <c r="N1348" s="3">
        <f>IF(Слияние1[[#This Row],[Валовая прибыль, руб]]=0,0,Слияние1[[#This Row],[Валовая прибыль, руб]]/Слияние1[[#This Row],[продажи руб]])</f>
        <v>0</v>
      </c>
    </row>
    <row r="1349" spans="1:14" x14ac:dyDescent="0.3">
      <c r="A1349" s="1" t="s">
        <v>109</v>
      </c>
      <c r="B1349" s="1" t="s">
        <v>121</v>
      </c>
      <c r="C1349" s="1" t="s">
        <v>24</v>
      </c>
      <c r="D1349" s="1" t="s">
        <v>13</v>
      </c>
      <c r="E1349">
        <v>0</v>
      </c>
      <c r="F1349">
        <v>11</v>
      </c>
      <c r="G1349" s="2">
        <v>3686.6239999999998</v>
      </c>
      <c r="H1349">
        <v>4</v>
      </c>
      <c r="I1349" s="2">
        <v>1335.84</v>
      </c>
      <c r="J1349">
        <v>0</v>
      </c>
      <c r="K1349" s="1">
        <f>IF(Слияние1[[#This Row],[продажи шт]]&gt;=0,(Слияние1[[#This Row],[продажи шт]]*Слияние1[[#This Row],[Себестоимость одного изделия]]),0)</f>
        <v>1138.1500000000001</v>
      </c>
      <c r="L1349" s="2">
        <v>284.53750000000002</v>
      </c>
      <c r="M1349" s="2">
        <f>Слияние1[[#This Row],[продажи руб]]-Слияние1[[#This Row],[Себестоимость продаж]]</f>
        <v>197.68999999999983</v>
      </c>
      <c r="N1349" s="3">
        <f>IF(Слияние1[[#This Row],[Валовая прибыль, руб]]=0,0,Слияние1[[#This Row],[Валовая прибыль, руб]]/Слияние1[[#This Row],[продажи руб]])</f>
        <v>0.14798928015331164</v>
      </c>
    </row>
    <row r="1350" spans="1:14" x14ac:dyDescent="0.3">
      <c r="A1350" s="1" t="s">
        <v>109</v>
      </c>
      <c r="B1350" s="1" t="s">
        <v>121</v>
      </c>
      <c r="C1350" s="1" t="s">
        <v>24</v>
      </c>
      <c r="D1350" s="1" t="s">
        <v>15</v>
      </c>
      <c r="E1350">
        <v>0</v>
      </c>
      <c r="F1350">
        <v>0</v>
      </c>
      <c r="G1350" s="2">
        <v>0</v>
      </c>
      <c r="H1350">
        <v>0</v>
      </c>
      <c r="I1350" s="2">
        <v>0</v>
      </c>
      <c r="J1350">
        <v>1</v>
      </c>
      <c r="K1350" s="1">
        <f>IF(Слияние1[[#This Row],[продажи шт]]&gt;=0,(Слияние1[[#This Row],[продажи шт]]*Слияние1[[#This Row],[Себестоимость одного изделия]]),0)</f>
        <v>0</v>
      </c>
      <c r="L1350" s="2">
        <v>284.53750000000002</v>
      </c>
      <c r="M1350" s="2">
        <f>Слияние1[[#This Row],[продажи руб]]-Слияние1[[#This Row],[Себестоимость продаж]]</f>
        <v>0</v>
      </c>
      <c r="N1350" s="3">
        <f>IF(Слияние1[[#This Row],[Валовая прибыль, руб]]=0,0,Слияние1[[#This Row],[Валовая прибыль, руб]]/Слияние1[[#This Row],[продажи руб]])</f>
        <v>0</v>
      </c>
    </row>
    <row r="1351" spans="1:14" x14ac:dyDescent="0.3">
      <c r="A1351" s="1" t="s">
        <v>109</v>
      </c>
      <c r="B1351" s="1" t="s">
        <v>121</v>
      </c>
      <c r="C1351" s="1" t="s">
        <v>24</v>
      </c>
      <c r="D1351" s="1" t="s">
        <v>16</v>
      </c>
      <c r="E1351">
        <v>0</v>
      </c>
      <c r="F1351">
        <v>1</v>
      </c>
      <c r="G1351" s="2">
        <v>485.75999999999988</v>
      </c>
      <c r="H1351">
        <v>1</v>
      </c>
      <c r="I1351" s="2">
        <v>485.75999999999988</v>
      </c>
      <c r="J1351">
        <v>0</v>
      </c>
      <c r="K1351" s="1">
        <f>IF(Слияние1[[#This Row],[продажи шт]]&gt;=0,(Слияние1[[#This Row],[продажи шт]]*Слияние1[[#This Row],[Себестоимость одного изделия]]),0)</f>
        <v>284.53750000000002</v>
      </c>
      <c r="L1351" s="2">
        <v>284.53750000000002</v>
      </c>
      <c r="M1351" s="2">
        <f>Слияние1[[#This Row],[продажи руб]]-Слияние1[[#This Row],[Себестоимость продаж]]</f>
        <v>201.22249999999985</v>
      </c>
      <c r="N1351" s="3">
        <f>IF(Слияние1[[#This Row],[Валовая прибыль, руб]]=0,0,Слияние1[[#This Row],[Валовая прибыль, руб]]/Слияние1[[#This Row],[продажи руб]])</f>
        <v>0.41424263010540163</v>
      </c>
    </row>
    <row r="1352" spans="1:14" x14ac:dyDescent="0.3">
      <c r="A1352" s="1" t="s">
        <v>109</v>
      </c>
      <c r="B1352" s="1" t="s">
        <v>121</v>
      </c>
      <c r="C1352" s="1" t="s">
        <v>24</v>
      </c>
      <c r="D1352" s="1" t="s">
        <v>17</v>
      </c>
      <c r="E1352">
        <v>0</v>
      </c>
      <c r="F1352">
        <v>1</v>
      </c>
      <c r="G1352" s="2">
        <v>283.36</v>
      </c>
      <c r="H1352">
        <v>1</v>
      </c>
      <c r="I1352" s="2">
        <v>283.36</v>
      </c>
      <c r="J1352">
        <v>0</v>
      </c>
      <c r="K1352" s="1">
        <f>IF(Слияние1[[#This Row],[продажи шт]]&gt;=0,(Слияние1[[#This Row],[продажи шт]]*Слияние1[[#This Row],[Себестоимость одного изделия]]),0)</f>
        <v>284.53750000000002</v>
      </c>
      <c r="L1352" s="2">
        <v>284.53750000000002</v>
      </c>
      <c r="M1352" s="2">
        <f>Слияние1[[#This Row],[продажи руб]]-Слияние1[[#This Row],[Себестоимость продаж]]</f>
        <v>-1.1775000000000091</v>
      </c>
      <c r="N1352" s="3">
        <f>IF(Слияние1[[#This Row],[Валовая прибыль, руб]]=0,0,Слияние1[[#This Row],[Валовая прибыль, руб]]/Слияние1[[#This Row],[продажи руб]])</f>
        <v>-4.1554912478825841E-3</v>
      </c>
    </row>
    <row r="1353" spans="1:14" x14ac:dyDescent="0.3">
      <c r="A1353" s="1" t="s">
        <v>109</v>
      </c>
      <c r="B1353" s="1" t="s">
        <v>121</v>
      </c>
      <c r="C1353" s="1" t="s">
        <v>27</v>
      </c>
      <c r="D1353" s="1" t="s">
        <v>13</v>
      </c>
      <c r="E1353">
        <v>0</v>
      </c>
      <c r="F1353">
        <v>0</v>
      </c>
      <c r="G1353" s="2">
        <v>0</v>
      </c>
      <c r="H1353">
        <v>0</v>
      </c>
      <c r="I1353" s="2">
        <v>0</v>
      </c>
      <c r="J1353">
        <v>1</v>
      </c>
      <c r="K1353" s="1">
        <f>IF(Слияние1[[#This Row],[продажи шт]]&gt;=0,(Слияние1[[#This Row],[продажи шт]]*Слияние1[[#This Row],[Себестоимость одного изделия]]),0)</f>
        <v>0</v>
      </c>
      <c r="L1353" s="2">
        <v>284.53750000000002</v>
      </c>
      <c r="M1353" s="2">
        <f>Слияние1[[#This Row],[продажи руб]]-Слияние1[[#This Row],[Себестоимость продаж]]</f>
        <v>0</v>
      </c>
      <c r="N1353" s="3">
        <f>IF(Слияние1[[#This Row],[Валовая прибыль, руб]]=0,0,Слияние1[[#This Row],[Валовая прибыль, руб]]/Слияние1[[#This Row],[продажи руб]])</f>
        <v>0</v>
      </c>
    </row>
    <row r="1354" spans="1:14" x14ac:dyDescent="0.3">
      <c r="A1354" s="1" t="s">
        <v>109</v>
      </c>
      <c r="B1354" s="1" t="s">
        <v>121</v>
      </c>
      <c r="C1354" s="1" t="s">
        <v>27</v>
      </c>
      <c r="D1354" s="1" t="s">
        <v>13</v>
      </c>
      <c r="E1354">
        <v>0</v>
      </c>
      <c r="F1354">
        <v>6</v>
      </c>
      <c r="G1354" s="2">
        <v>1700.16</v>
      </c>
      <c r="H1354">
        <v>5</v>
      </c>
      <c r="I1354" s="2">
        <v>1416.8</v>
      </c>
      <c r="J1354">
        <v>8</v>
      </c>
      <c r="K1354" s="1">
        <f>IF(Слияние1[[#This Row],[продажи шт]]&gt;=0,(Слияние1[[#This Row],[продажи шт]]*Слияние1[[#This Row],[Себестоимость одного изделия]]),0)</f>
        <v>1422.6875</v>
      </c>
      <c r="L1354" s="2">
        <v>284.53750000000002</v>
      </c>
      <c r="M1354" s="2">
        <f>Слияние1[[#This Row],[продажи руб]]-Слияние1[[#This Row],[Себестоимость продаж]]</f>
        <v>-5.8875000000000455</v>
      </c>
      <c r="N1354" s="3">
        <f>IF(Слияние1[[#This Row],[Валовая прибыль, руб]]=0,0,Слияние1[[#This Row],[Валовая прибыль, руб]]/Слияние1[[#This Row],[продажи руб]])</f>
        <v>-4.1554912478825841E-3</v>
      </c>
    </row>
    <row r="1355" spans="1:14" x14ac:dyDescent="0.3">
      <c r="A1355" s="1" t="s">
        <v>109</v>
      </c>
      <c r="B1355" s="1" t="s">
        <v>122</v>
      </c>
      <c r="C1355" s="1" t="s">
        <v>24</v>
      </c>
      <c r="D1355" s="1" t="s">
        <v>13</v>
      </c>
      <c r="E1355">
        <v>0</v>
      </c>
      <c r="F1355">
        <v>4</v>
      </c>
      <c r="G1355" s="2">
        <v>1550.1424999999999</v>
      </c>
      <c r="H1355">
        <v>2</v>
      </c>
      <c r="I1355" s="2">
        <v>728.64</v>
      </c>
      <c r="J1355">
        <v>0</v>
      </c>
      <c r="K1355" s="1">
        <f>IF(Слияние1[[#This Row],[продажи шт]]&gt;=0,(Слияние1[[#This Row],[продажи шт]]*Слияние1[[#This Row],[Себестоимость одного изделия]]),0)</f>
        <v>569.07500000000005</v>
      </c>
      <c r="L1355" s="2">
        <v>284.53750000000002</v>
      </c>
      <c r="M1355" s="2">
        <f>Слияние1[[#This Row],[продажи руб]]-Слияние1[[#This Row],[Себестоимость продаж]]</f>
        <v>159.56499999999994</v>
      </c>
      <c r="N1355" s="3">
        <f>IF(Слияние1[[#This Row],[Валовая прибыль, руб]]=0,0,Слияние1[[#This Row],[Валовая прибыль, руб]]/Слияние1[[#This Row],[продажи руб]])</f>
        <v>0.21899017347386904</v>
      </c>
    </row>
    <row r="1356" spans="1:14" x14ac:dyDescent="0.3">
      <c r="A1356" s="1" t="s">
        <v>109</v>
      </c>
      <c r="B1356" s="1" t="s">
        <v>122</v>
      </c>
      <c r="C1356" s="1" t="s">
        <v>24</v>
      </c>
      <c r="D1356" s="1" t="s">
        <v>15</v>
      </c>
      <c r="E1356">
        <v>0</v>
      </c>
      <c r="F1356">
        <v>1</v>
      </c>
      <c r="G1356" s="2">
        <v>364.32</v>
      </c>
      <c r="H1356">
        <v>1</v>
      </c>
      <c r="I1356" s="2">
        <v>364.32</v>
      </c>
      <c r="J1356">
        <v>0</v>
      </c>
      <c r="K1356" s="1">
        <f>IF(Слияние1[[#This Row],[продажи шт]]&gt;=0,(Слияние1[[#This Row],[продажи шт]]*Слияние1[[#This Row],[Себестоимость одного изделия]]),0)</f>
        <v>284.53750000000002</v>
      </c>
      <c r="L1356" s="2">
        <v>284.53750000000002</v>
      </c>
      <c r="M1356" s="2">
        <f>Слияние1[[#This Row],[продажи руб]]-Слияние1[[#This Row],[Себестоимость продаж]]</f>
        <v>79.78249999999997</v>
      </c>
      <c r="N1356" s="3">
        <f>IF(Слияние1[[#This Row],[Валовая прибыль, руб]]=0,0,Слияние1[[#This Row],[Валовая прибыль, руб]]/Слияние1[[#This Row],[продажи руб]])</f>
        <v>0.21899017347386904</v>
      </c>
    </row>
    <row r="1357" spans="1:14" x14ac:dyDescent="0.3">
      <c r="A1357" s="1" t="s">
        <v>109</v>
      </c>
      <c r="B1357" s="1" t="s">
        <v>122</v>
      </c>
      <c r="C1357" s="1" t="s">
        <v>27</v>
      </c>
      <c r="D1357" s="1" t="s">
        <v>13</v>
      </c>
      <c r="E1357">
        <v>0</v>
      </c>
      <c r="F1357">
        <v>2</v>
      </c>
      <c r="G1357" s="2">
        <v>850.08</v>
      </c>
      <c r="H1357">
        <v>2</v>
      </c>
      <c r="I1357" s="2">
        <v>850.08</v>
      </c>
      <c r="J1357">
        <v>1</v>
      </c>
      <c r="K1357" s="1">
        <f>IF(Слияние1[[#This Row],[продажи шт]]&gt;=0,(Слияние1[[#This Row],[продажи шт]]*Слияние1[[#This Row],[Себестоимость одного изделия]]),0)</f>
        <v>569.07500000000005</v>
      </c>
      <c r="L1357" s="2">
        <v>284.53750000000002</v>
      </c>
      <c r="M1357" s="2">
        <f>Слияние1[[#This Row],[продажи руб]]-Слияние1[[#This Row],[Себестоимость продаж]]</f>
        <v>281.005</v>
      </c>
      <c r="N1357" s="3">
        <f>IF(Слияние1[[#This Row],[Валовая прибыль, руб]]=0,0,Слияние1[[#This Row],[Валовая прибыль, руб]]/Слияние1[[#This Row],[продажи руб]])</f>
        <v>0.33056300583474496</v>
      </c>
    </row>
    <row r="1358" spans="1:14" x14ac:dyDescent="0.3">
      <c r="A1358" s="1" t="s">
        <v>109</v>
      </c>
      <c r="B1358" s="1" t="s">
        <v>123</v>
      </c>
      <c r="C1358" s="1" t="s">
        <v>27</v>
      </c>
      <c r="D1358" s="1" t="s">
        <v>14</v>
      </c>
      <c r="E1358">
        <v>0</v>
      </c>
      <c r="F1358">
        <v>0</v>
      </c>
      <c r="G1358" s="2">
        <v>0</v>
      </c>
      <c r="H1358">
        <v>0</v>
      </c>
      <c r="I1358" s="2">
        <v>0</v>
      </c>
      <c r="J1358">
        <v>0</v>
      </c>
      <c r="K1358" s="1">
        <f>IF(Слияние1[[#This Row],[продажи шт]]&gt;=0,(Слияние1[[#This Row],[продажи шт]]*Слияние1[[#This Row],[Себестоимость одного изделия]]),0)</f>
        <v>0</v>
      </c>
      <c r="L1358" s="2">
        <v>284.53750000000002</v>
      </c>
      <c r="M1358" s="2">
        <f>Слияние1[[#This Row],[продажи руб]]-Слияние1[[#This Row],[Себестоимость продаж]]</f>
        <v>0</v>
      </c>
      <c r="N1358" s="3">
        <f>IF(Слияние1[[#This Row],[Валовая прибыль, руб]]=0,0,Слияние1[[#This Row],[Валовая прибыль, руб]]/Слияние1[[#This Row],[продажи руб]])</f>
        <v>0</v>
      </c>
    </row>
    <row r="1359" spans="1:14" x14ac:dyDescent="0.3">
      <c r="A1359" s="1" t="s">
        <v>109</v>
      </c>
      <c r="B1359" s="1" t="s">
        <v>123</v>
      </c>
      <c r="C1359" s="1" t="s">
        <v>27</v>
      </c>
      <c r="D1359" s="1" t="s">
        <v>17</v>
      </c>
      <c r="E1359">
        <v>0</v>
      </c>
      <c r="F1359">
        <v>1</v>
      </c>
      <c r="G1359" s="2">
        <v>37.006999999999998</v>
      </c>
      <c r="H1359">
        <v>1</v>
      </c>
      <c r="I1359" s="2">
        <v>37.006999999999998</v>
      </c>
      <c r="J1359">
        <v>0</v>
      </c>
      <c r="K1359" s="1">
        <f>IF(Слияние1[[#This Row],[продажи шт]]&gt;=0,(Слияние1[[#This Row],[продажи шт]]*Слияние1[[#This Row],[Себестоимость одного изделия]]),0)</f>
        <v>284.53750000000002</v>
      </c>
      <c r="L1359" s="2">
        <v>284.53750000000002</v>
      </c>
      <c r="M1359" s="2">
        <f>Слияние1[[#This Row],[продажи руб]]-Слияние1[[#This Row],[Себестоимость продаж]]</f>
        <v>-247.53050000000002</v>
      </c>
      <c r="N1359" s="3">
        <f>IF(Слияние1[[#This Row],[Валовая прибыль, руб]]=0,0,Слияние1[[#This Row],[Валовая прибыль, руб]]/Слияние1[[#This Row],[продажи руб]])</f>
        <v>-6.688748074688573</v>
      </c>
    </row>
    <row r="1360" spans="1:14" x14ac:dyDescent="0.3">
      <c r="A1360" s="1" t="s">
        <v>124</v>
      </c>
      <c r="B1360" s="1" t="s">
        <v>125</v>
      </c>
      <c r="C1360" s="1" t="s">
        <v>24</v>
      </c>
      <c r="D1360" s="1" t="s">
        <v>13</v>
      </c>
      <c r="E1360">
        <v>0</v>
      </c>
      <c r="F1360">
        <v>5</v>
      </c>
      <c r="G1360" s="2">
        <v>2592.1345000000001</v>
      </c>
      <c r="H1360">
        <v>2</v>
      </c>
      <c r="I1360" s="2">
        <v>1003.996</v>
      </c>
      <c r="J1360">
        <v>2</v>
      </c>
      <c r="K1360" s="1">
        <f>IF(Слияние1[[#This Row],[продажи шт]]&gt;=0,(Слияние1[[#This Row],[продажи шт]]*Слияние1[[#This Row],[Себестоимость одного изделия]]),0)</f>
        <v>424.61750000000001</v>
      </c>
      <c r="L1360" s="2">
        <v>212.30875</v>
      </c>
      <c r="M1360" s="2">
        <f>Слияние1[[#This Row],[продажи руб]]-Слияние1[[#This Row],[Себестоимость продаж]]</f>
        <v>579.37850000000003</v>
      </c>
      <c r="N1360" s="3">
        <f>IF(Слияние1[[#This Row],[Валовая прибыль, руб]]=0,0,Слияние1[[#This Row],[Валовая прибыль, руб]]/Слияние1[[#This Row],[продажи руб]])</f>
        <v>0.57707251821720407</v>
      </c>
    </row>
    <row r="1361" spans="1:14" x14ac:dyDescent="0.3">
      <c r="A1361" s="1" t="s">
        <v>124</v>
      </c>
      <c r="B1361" s="1" t="s">
        <v>125</v>
      </c>
      <c r="C1361" s="1" t="s">
        <v>24</v>
      </c>
      <c r="D1361" s="1" t="s">
        <v>14</v>
      </c>
      <c r="E1361">
        <v>0</v>
      </c>
      <c r="F1361">
        <v>1</v>
      </c>
      <c r="G1361" s="2">
        <v>529.37949999999989</v>
      </c>
      <c r="H1361">
        <v>0</v>
      </c>
      <c r="I1361" s="2">
        <v>0</v>
      </c>
      <c r="J1361">
        <v>1</v>
      </c>
      <c r="K1361" s="1">
        <f>IF(Слияние1[[#This Row],[продажи шт]]&gt;=0,(Слияние1[[#This Row],[продажи шт]]*Слияние1[[#This Row],[Себестоимость одного изделия]]),0)</f>
        <v>0</v>
      </c>
      <c r="L1361" s="2">
        <v>212.30875</v>
      </c>
      <c r="M1361" s="2">
        <f>Слияние1[[#This Row],[продажи руб]]-Слияние1[[#This Row],[Себестоимость продаж]]</f>
        <v>0</v>
      </c>
      <c r="N1361" s="3">
        <f>IF(Слияние1[[#This Row],[Валовая прибыль, руб]]=0,0,Слияние1[[#This Row],[Валовая прибыль, руб]]/Слияние1[[#This Row],[продажи руб]])</f>
        <v>0</v>
      </c>
    </row>
    <row r="1362" spans="1:14" x14ac:dyDescent="0.3">
      <c r="A1362" s="1" t="s">
        <v>124</v>
      </c>
      <c r="B1362" s="1" t="s">
        <v>125</v>
      </c>
      <c r="C1362" s="1" t="s">
        <v>24</v>
      </c>
      <c r="D1362" s="1" t="s">
        <v>16</v>
      </c>
      <c r="E1362">
        <v>0</v>
      </c>
      <c r="F1362">
        <v>1</v>
      </c>
      <c r="G1362" s="2">
        <v>529.37949999999989</v>
      </c>
      <c r="H1362">
        <v>1</v>
      </c>
      <c r="I1362" s="2">
        <v>529.37949999999989</v>
      </c>
      <c r="J1362">
        <v>0</v>
      </c>
      <c r="K1362" s="1">
        <f>IF(Слияние1[[#This Row],[продажи шт]]&gt;=0,(Слияние1[[#This Row],[продажи шт]]*Слияние1[[#This Row],[Себестоимость одного изделия]]),0)</f>
        <v>212.30875</v>
      </c>
      <c r="L1362" s="2">
        <v>212.30875</v>
      </c>
      <c r="M1362" s="2">
        <f>Слияние1[[#This Row],[продажи руб]]-Слияние1[[#This Row],[Себестоимость продаж]]</f>
        <v>317.07074999999986</v>
      </c>
      <c r="N1362" s="3">
        <f>IF(Слияние1[[#This Row],[Валовая прибыль, руб]]=0,0,Слияние1[[#This Row],[Валовая прибыль, руб]]/Слияние1[[#This Row],[продажи руб]])</f>
        <v>0.59894791921485424</v>
      </c>
    </row>
    <row r="1363" spans="1:14" x14ac:dyDescent="0.3">
      <c r="A1363" s="1" t="s">
        <v>124</v>
      </c>
      <c r="B1363" s="1" t="s">
        <v>125</v>
      </c>
      <c r="C1363" s="1" t="s">
        <v>24</v>
      </c>
      <c r="D1363" s="1" t="s">
        <v>13</v>
      </c>
      <c r="E1363">
        <v>0</v>
      </c>
      <c r="F1363">
        <v>0</v>
      </c>
      <c r="G1363" s="2">
        <v>0</v>
      </c>
      <c r="H1363">
        <v>0</v>
      </c>
      <c r="I1363" s="2">
        <v>0</v>
      </c>
      <c r="J1363">
        <v>1</v>
      </c>
      <c r="K1363" s="1">
        <f>IF(Слияние1[[#This Row],[продажи шт]]&gt;=0,(Слияние1[[#This Row],[продажи шт]]*Слияние1[[#This Row],[Себестоимость одного изделия]]),0)</f>
        <v>0</v>
      </c>
      <c r="L1363" s="2">
        <v>212.30875</v>
      </c>
      <c r="M1363" s="2">
        <f>Слияние1[[#This Row],[продажи руб]]-Слияние1[[#This Row],[Себестоимость продаж]]</f>
        <v>0</v>
      </c>
      <c r="N1363" s="3">
        <f>IF(Слияние1[[#This Row],[Валовая прибыль, руб]]=0,0,Слияние1[[#This Row],[Валовая прибыль, руб]]/Слияние1[[#This Row],[продажи руб]])</f>
        <v>0</v>
      </c>
    </row>
    <row r="1364" spans="1:14" x14ac:dyDescent="0.3">
      <c r="A1364" s="1" t="s">
        <v>124</v>
      </c>
      <c r="B1364" s="1" t="s">
        <v>126</v>
      </c>
      <c r="C1364" s="1" t="s">
        <v>24</v>
      </c>
      <c r="D1364" s="1" t="s">
        <v>13</v>
      </c>
      <c r="E1364">
        <v>0</v>
      </c>
      <c r="F1364">
        <v>11</v>
      </c>
      <c r="G1364" s="2">
        <v>4521.9494999999997</v>
      </c>
      <c r="H1364">
        <v>7</v>
      </c>
      <c r="I1364" s="2">
        <v>2829.0115000000001</v>
      </c>
      <c r="J1364">
        <v>0</v>
      </c>
      <c r="K1364" s="1">
        <f>IF(Слияние1[[#This Row],[продажи шт]]&gt;=0,(Слияние1[[#This Row],[продажи шт]]*Слияние1[[#This Row],[Себестоимость одного изделия]]),0)</f>
        <v>1486.1612500000001</v>
      </c>
      <c r="L1364" s="2">
        <v>212.30875</v>
      </c>
      <c r="M1364" s="2">
        <f>Слияние1[[#This Row],[продажи руб]]-Слияние1[[#This Row],[Себестоимость продаж]]</f>
        <v>1342.85025</v>
      </c>
      <c r="N1364" s="3">
        <f>IF(Слияние1[[#This Row],[Валовая прибыль, руб]]=0,0,Слияние1[[#This Row],[Валовая прибыль, руб]]/Слияние1[[#This Row],[продажи руб]])</f>
        <v>0.47467118815176251</v>
      </c>
    </row>
    <row r="1365" spans="1:14" x14ac:dyDescent="0.3">
      <c r="A1365" s="1" t="s">
        <v>124</v>
      </c>
      <c r="B1365" s="1" t="s">
        <v>126</v>
      </c>
      <c r="C1365" s="1" t="s">
        <v>24</v>
      </c>
      <c r="D1365" s="1" t="s">
        <v>15</v>
      </c>
      <c r="E1365">
        <v>0</v>
      </c>
      <c r="F1365">
        <v>1</v>
      </c>
      <c r="G1365" s="2">
        <v>419.84199999999993</v>
      </c>
      <c r="H1365">
        <v>0</v>
      </c>
      <c r="I1365" s="2">
        <v>0</v>
      </c>
      <c r="J1365">
        <v>0</v>
      </c>
      <c r="K1365" s="1">
        <f>IF(Слияние1[[#This Row],[продажи шт]]&gt;=0,(Слияние1[[#This Row],[продажи шт]]*Слияние1[[#This Row],[Себестоимость одного изделия]]),0)</f>
        <v>0</v>
      </c>
      <c r="L1365" s="2">
        <v>212.30875</v>
      </c>
      <c r="M1365" s="2">
        <f>Слияние1[[#This Row],[продажи руб]]-Слияние1[[#This Row],[Себестоимость продаж]]</f>
        <v>0</v>
      </c>
      <c r="N1365" s="3">
        <f>IF(Слияние1[[#This Row],[Валовая прибыль, руб]]=0,0,Слияние1[[#This Row],[Валовая прибыль, руб]]/Слияние1[[#This Row],[продажи руб]])</f>
        <v>0</v>
      </c>
    </row>
    <row r="1366" spans="1:14" x14ac:dyDescent="0.3">
      <c r="A1366" s="1" t="s">
        <v>44</v>
      </c>
      <c r="B1366" s="1" t="s">
        <v>127</v>
      </c>
      <c r="C1366" s="1" t="s">
        <v>22</v>
      </c>
      <c r="D1366" s="1" t="s">
        <v>13</v>
      </c>
      <c r="E1366">
        <v>0</v>
      </c>
      <c r="F1366">
        <v>5</v>
      </c>
      <c r="G1366" s="2">
        <v>5775.7370000000001</v>
      </c>
      <c r="H1366">
        <v>4</v>
      </c>
      <c r="I1366" s="2">
        <v>3540.769499999999</v>
      </c>
      <c r="J1366">
        <v>0</v>
      </c>
      <c r="K1366" s="1">
        <f>IF(Слияние1[[#This Row],[продажи шт]]&gt;=0,(Слияние1[[#This Row],[продажи шт]]*Слияние1[[#This Row],[Себестоимость одного изделия]]),0)</f>
        <v>1486.4459999999999</v>
      </c>
      <c r="L1366" s="2">
        <v>371.61149999999998</v>
      </c>
      <c r="M1366" s="2">
        <f>Слияние1[[#This Row],[продажи руб]]-Слияние1[[#This Row],[Себестоимость продаж]]</f>
        <v>2054.3234999999991</v>
      </c>
      <c r="N1366" s="3">
        <f>IF(Слияние1[[#This Row],[Валовая прибыль, руб]]=0,0,Слияние1[[#This Row],[Валовая прибыль, руб]]/Слияние1[[#This Row],[продажи руб]])</f>
        <v>0.58019125503651103</v>
      </c>
    </row>
    <row r="1367" spans="1:14" x14ac:dyDescent="0.3">
      <c r="A1367" s="1" t="s">
        <v>44</v>
      </c>
      <c r="B1367" s="1" t="s">
        <v>127</v>
      </c>
      <c r="C1367" s="1" t="s">
        <v>22</v>
      </c>
      <c r="D1367" s="1" t="s">
        <v>15</v>
      </c>
      <c r="E1367">
        <v>0</v>
      </c>
      <c r="F1367">
        <v>1</v>
      </c>
      <c r="G1367" s="2">
        <v>753.35349999999994</v>
      </c>
      <c r="H1367">
        <v>0</v>
      </c>
      <c r="I1367" s="2">
        <v>0</v>
      </c>
      <c r="J1367">
        <v>0</v>
      </c>
      <c r="K1367" s="1">
        <f>IF(Слияние1[[#This Row],[продажи шт]]&gt;=0,(Слияние1[[#This Row],[продажи шт]]*Слияние1[[#This Row],[Себестоимость одного изделия]]),0)</f>
        <v>0</v>
      </c>
      <c r="L1367" s="2">
        <v>371.61149999999998</v>
      </c>
      <c r="M1367" s="2">
        <f>Слияние1[[#This Row],[продажи руб]]-Слияние1[[#This Row],[Себестоимость продаж]]</f>
        <v>0</v>
      </c>
      <c r="N1367" s="3">
        <f>IF(Слияние1[[#This Row],[Валовая прибыль, руб]]=0,0,Слияние1[[#This Row],[Валовая прибыль, руб]]/Слияние1[[#This Row],[продажи руб]])</f>
        <v>0</v>
      </c>
    </row>
    <row r="1368" spans="1:14" x14ac:dyDescent="0.3">
      <c r="A1368" s="1" t="s">
        <v>44</v>
      </c>
      <c r="B1368" s="1" t="s">
        <v>127</v>
      </c>
      <c r="C1368" s="1" t="s">
        <v>22</v>
      </c>
      <c r="D1368" s="1" t="s">
        <v>16</v>
      </c>
      <c r="E1368">
        <v>0</v>
      </c>
      <c r="F1368">
        <v>0</v>
      </c>
      <c r="G1368" s="2">
        <v>0</v>
      </c>
      <c r="H1368">
        <v>1</v>
      </c>
      <c r="I1368" s="2">
        <v>753.35349999999994</v>
      </c>
      <c r="J1368">
        <v>0</v>
      </c>
      <c r="K1368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68" s="2">
        <v>371.61149999999998</v>
      </c>
      <c r="M1368" s="2">
        <f>Слияние1[[#This Row],[продажи руб]]-Слияние1[[#This Row],[Себестоимость продаж]]</f>
        <v>381.74199999999996</v>
      </c>
      <c r="N1368" s="3">
        <f>IF(Слияние1[[#This Row],[Валовая прибыль, руб]]=0,0,Слияние1[[#This Row],[Валовая прибыль, руб]]/Слияние1[[#This Row],[продажи руб]])</f>
        <v>0.50672360319557819</v>
      </c>
    </row>
    <row r="1369" spans="1:14" x14ac:dyDescent="0.3">
      <c r="A1369" s="1" t="s">
        <v>44</v>
      </c>
      <c r="B1369" s="1" t="s">
        <v>127</v>
      </c>
      <c r="C1369" s="1" t="s">
        <v>22</v>
      </c>
      <c r="D1369" s="1" t="s">
        <v>13</v>
      </c>
      <c r="E1369">
        <v>0</v>
      </c>
      <c r="F1369">
        <v>1</v>
      </c>
      <c r="G1369" s="2">
        <v>753.35349999999994</v>
      </c>
      <c r="H1369">
        <v>1</v>
      </c>
      <c r="I1369" s="2">
        <v>753.35349999999994</v>
      </c>
      <c r="J1369">
        <v>0</v>
      </c>
      <c r="K1369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69" s="2">
        <v>371.61149999999998</v>
      </c>
      <c r="M1369" s="2">
        <f>Слияние1[[#This Row],[продажи руб]]-Слияние1[[#This Row],[Себестоимость продаж]]</f>
        <v>381.74199999999996</v>
      </c>
      <c r="N1369" s="3">
        <f>IF(Слияние1[[#This Row],[Валовая прибыль, руб]]=0,0,Слияние1[[#This Row],[Валовая прибыль, руб]]/Слияние1[[#This Row],[продажи руб]])</f>
        <v>0.50672360319557819</v>
      </c>
    </row>
    <row r="1370" spans="1:14" x14ac:dyDescent="0.3">
      <c r="A1370" s="1" t="s">
        <v>44</v>
      </c>
      <c r="B1370" s="1" t="s">
        <v>127</v>
      </c>
      <c r="C1370" s="1" t="s">
        <v>22</v>
      </c>
      <c r="D1370" s="1" t="s">
        <v>18</v>
      </c>
      <c r="E1370">
        <v>0</v>
      </c>
      <c r="F1370">
        <v>3</v>
      </c>
      <c r="G1370" s="2">
        <v>2260.0605</v>
      </c>
      <c r="H1370">
        <v>1</v>
      </c>
      <c r="I1370" s="2">
        <v>753.35349999999994</v>
      </c>
      <c r="J1370">
        <v>0</v>
      </c>
      <c r="K1370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70" s="2">
        <v>371.61149999999998</v>
      </c>
      <c r="M1370" s="2">
        <f>Слияние1[[#This Row],[продажи руб]]-Слияние1[[#This Row],[Себестоимость продаж]]</f>
        <v>381.74199999999996</v>
      </c>
      <c r="N1370" s="3">
        <f>IF(Слияние1[[#This Row],[Валовая прибыль, руб]]=0,0,Слияние1[[#This Row],[Валовая прибыль, руб]]/Слияние1[[#This Row],[продажи руб]])</f>
        <v>0.50672360319557819</v>
      </c>
    </row>
    <row r="1371" spans="1:14" x14ac:dyDescent="0.3">
      <c r="A1371" s="1" t="s">
        <v>44</v>
      </c>
      <c r="B1371" s="1" t="s">
        <v>127</v>
      </c>
      <c r="C1371" s="1" t="s">
        <v>22</v>
      </c>
      <c r="D1371" s="1" t="s">
        <v>19</v>
      </c>
      <c r="E1371">
        <v>0</v>
      </c>
      <c r="F1371">
        <v>0</v>
      </c>
      <c r="G1371" s="2">
        <v>0</v>
      </c>
      <c r="H1371">
        <v>0</v>
      </c>
      <c r="I1371" s="2">
        <v>0</v>
      </c>
      <c r="J1371">
        <v>1</v>
      </c>
      <c r="K1371" s="1">
        <f>IF(Слияние1[[#This Row],[продажи шт]]&gt;=0,(Слияние1[[#This Row],[продажи шт]]*Слияние1[[#This Row],[Себестоимость одного изделия]]),0)</f>
        <v>0</v>
      </c>
      <c r="L1371" s="2">
        <v>371.61149999999998</v>
      </c>
      <c r="M1371" s="2">
        <f>Слияние1[[#This Row],[продажи руб]]-Слияние1[[#This Row],[Себестоимость продаж]]</f>
        <v>0</v>
      </c>
      <c r="N1371" s="3">
        <f>IF(Слияние1[[#This Row],[Валовая прибыль, руб]]=0,0,Слияние1[[#This Row],[Валовая прибыль, руб]]/Слияние1[[#This Row],[продажи руб]])</f>
        <v>0</v>
      </c>
    </row>
    <row r="1372" spans="1:14" x14ac:dyDescent="0.3">
      <c r="A1372" s="1" t="s">
        <v>44</v>
      </c>
      <c r="B1372" s="1" t="s">
        <v>127</v>
      </c>
      <c r="C1372" s="1" t="s">
        <v>23</v>
      </c>
      <c r="D1372" s="1" t="s">
        <v>15</v>
      </c>
      <c r="E1372">
        <v>0</v>
      </c>
      <c r="F1372">
        <v>1</v>
      </c>
      <c r="G1372" s="2">
        <v>1280.7090000000001</v>
      </c>
      <c r="H1372">
        <v>0</v>
      </c>
      <c r="I1372" s="2">
        <v>0</v>
      </c>
      <c r="J1372">
        <v>0</v>
      </c>
      <c r="K1372" s="1">
        <f>IF(Слияние1[[#This Row],[продажи шт]]&gt;=0,(Слияние1[[#This Row],[продажи шт]]*Слияние1[[#This Row],[Себестоимость одного изделия]]),0)</f>
        <v>0</v>
      </c>
      <c r="L1372" s="2">
        <v>371.61149999999998</v>
      </c>
      <c r="M1372" s="2">
        <f>Слияние1[[#This Row],[продажи руб]]-Слияние1[[#This Row],[Себестоимость продаж]]</f>
        <v>0</v>
      </c>
      <c r="N1372" s="3">
        <f>IF(Слияние1[[#This Row],[Валовая прибыль, руб]]=0,0,Слияние1[[#This Row],[Валовая прибыль, руб]]/Слияние1[[#This Row],[продажи руб]])</f>
        <v>0</v>
      </c>
    </row>
    <row r="1373" spans="1:14" x14ac:dyDescent="0.3">
      <c r="A1373" s="1" t="s">
        <v>44</v>
      </c>
      <c r="B1373" s="1" t="s">
        <v>127</v>
      </c>
      <c r="C1373" s="1" t="s">
        <v>23</v>
      </c>
      <c r="D1373" s="1" t="s">
        <v>16</v>
      </c>
      <c r="E1373">
        <v>0</v>
      </c>
      <c r="F1373">
        <v>1</v>
      </c>
      <c r="G1373" s="2">
        <v>1205.3724999999999</v>
      </c>
      <c r="H1373">
        <v>1</v>
      </c>
      <c r="I1373" s="2">
        <v>1205.3724999999999</v>
      </c>
      <c r="J1373">
        <v>1</v>
      </c>
      <c r="K1373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73" s="2">
        <v>371.61149999999998</v>
      </c>
      <c r="M1373" s="2">
        <f>Слияние1[[#This Row],[продажи руб]]-Слияние1[[#This Row],[Себестоимость продаж]]</f>
        <v>833.76099999999997</v>
      </c>
      <c r="N1373" s="3">
        <f>IF(Слияние1[[#This Row],[Валовая прибыль, руб]]=0,0,Слияние1[[#This Row],[Валовая прибыль, руб]]/Слияние1[[#This Row],[продажи руб]])</f>
        <v>0.69170401680808213</v>
      </c>
    </row>
    <row r="1374" spans="1:14" x14ac:dyDescent="0.3">
      <c r="A1374" s="1" t="s">
        <v>44</v>
      </c>
      <c r="B1374" s="1" t="s">
        <v>127</v>
      </c>
      <c r="C1374" s="1" t="s">
        <v>23</v>
      </c>
      <c r="D1374" s="1" t="s">
        <v>13</v>
      </c>
      <c r="E1374">
        <v>0</v>
      </c>
      <c r="F1374">
        <v>3</v>
      </c>
      <c r="G1374" s="2">
        <v>3314.7714999999989</v>
      </c>
      <c r="H1374">
        <v>0</v>
      </c>
      <c r="I1374" s="2">
        <v>0</v>
      </c>
      <c r="J1374">
        <v>0</v>
      </c>
      <c r="K1374" s="1">
        <f>IF(Слияние1[[#This Row],[продажи шт]]&gt;=0,(Слияние1[[#This Row],[продажи шт]]*Слияние1[[#This Row],[Себестоимость одного изделия]]),0)</f>
        <v>0</v>
      </c>
      <c r="L1374" s="2">
        <v>371.61149999999998</v>
      </c>
      <c r="M1374" s="2">
        <f>Слияние1[[#This Row],[продажи руб]]-Слияние1[[#This Row],[Себестоимость продаж]]</f>
        <v>0</v>
      </c>
      <c r="N1374" s="3">
        <f>IF(Слияние1[[#This Row],[Валовая прибыль, руб]]=0,0,Слияние1[[#This Row],[Валовая прибыль, руб]]/Слияние1[[#This Row],[продажи руб]])</f>
        <v>0</v>
      </c>
    </row>
    <row r="1375" spans="1:14" x14ac:dyDescent="0.3">
      <c r="A1375" s="1" t="s">
        <v>44</v>
      </c>
      <c r="B1375" s="1" t="s">
        <v>127</v>
      </c>
      <c r="C1375" s="1" t="s">
        <v>24</v>
      </c>
      <c r="D1375" s="1" t="s">
        <v>13</v>
      </c>
      <c r="E1375">
        <v>0</v>
      </c>
      <c r="F1375">
        <v>7</v>
      </c>
      <c r="G1375" s="2">
        <v>6629.5315000000001</v>
      </c>
      <c r="H1375">
        <v>2</v>
      </c>
      <c r="I1375" s="2">
        <v>1958.7260000000001</v>
      </c>
      <c r="J1375">
        <v>11</v>
      </c>
      <c r="K1375" s="1">
        <f>IF(Слияние1[[#This Row],[продажи шт]]&gt;=0,(Слияние1[[#This Row],[продажи шт]]*Слияние1[[#This Row],[Себестоимость одного изделия]]),0)</f>
        <v>743.22299999999996</v>
      </c>
      <c r="L1375" s="2">
        <v>371.61149999999998</v>
      </c>
      <c r="M1375" s="2">
        <f>Слияние1[[#This Row],[продажи руб]]-Слияние1[[#This Row],[Себестоимость продаж]]</f>
        <v>1215.5030000000002</v>
      </c>
      <c r="N1375" s="3">
        <f>IF(Слияние1[[#This Row],[Валовая прибыль, руб]]=0,0,Слияние1[[#This Row],[Валовая прибыль, руб]]/Слияние1[[#This Row],[продажи руб]])</f>
        <v>0.62055795450716444</v>
      </c>
    </row>
    <row r="1376" spans="1:14" x14ac:dyDescent="0.3">
      <c r="A1376" s="1" t="s">
        <v>44</v>
      </c>
      <c r="B1376" s="1" t="s">
        <v>127</v>
      </c>
      <c r="C1376" s="1" t="s">
        <v>24</v>
      </c>
      <c r="D1376" s="1" t="s">
        <v>32</v>
      </c>
      <c r="E1376">
        <v>0</v>
      </c>
      <c r="F1376">
        <v>1</v>
      </c>
      <c r="G1376" s="2">
        <v>1205.3724999999999</v>
      </c>
      <c r="H1376">
        <v>0</v>
      </c>
      <c r="I1376" s="2">
        <v>0</v>
      </c>
      <c r="J1376">
        <v>0</v>
      </c>
      <c r="K1376" s="1">
        <f>IF(Слияние1[[#This Row],[продажи шт]]&gt;=0,(Слияние1[[#This Row],[продажи шт]]*Слияние1[[#This Row],[Себестоимость одного изделия]]),0)</f>
        <v>0</v>
      </c>
      <c r="L1376" s="2">
        <v>371.61149999999998</v>
      </c>
      <c r="M1376" s="2">
        <f>Слияние1[[#This Row],[продажи руб]]-Слияние1[[#This Row],[Себестоимость продаж]]</f>
        <v>0</v>
      </c>
      <c r="N1376" s="3">
        <f>IF(Слияние1[[#This Row],[Валовая прибыль, руб]]=0,0,Слияние1[[#This Row],[Валовая прибыль, руб]]/Слияние1[[#This Row],[продажи руб]])</f>
        <v>0</v>
      </c>
    </row>
    <row r="1377" spans="1:14" x14ac:dyDescent="0.3">
      <c r="A1377" s="1" t="s">
        <v>44</v>
      </c>
      <c r="B1377" s="1" t="s">
        <v>127</v>
      </c>
      <c r="C1377" s="1" t="s">
        <v>24</v>
      </c>
      <c r="D1377" s="1" t="s">
        <v>15</v>
      </c>
      <c r="E1377">
        <v>0</v>
      </c>
      <c r="F1377">
        <v>0</v>
      </c>
      <c r="G1377" s="2">
        <v>0</v>
      </c>
      <c r="H1377">
        <v>1</v>
      </c>
      <c r="I1377" s="2">
        <v>753.35349999999994</v>
      </c>
      <c r="J1377">
        <v>0</v>
      </c>
      <c r="K1377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77" s="2">
        <v>371.61149999999998</v>
      </c>
      <c r="M1377" s="2">
        <f>Слияние1[[#This Row],[продажи руб]]-Слияние1[[#This Row],[Себестоимость продаж]]</f>
        <v>381.74199999999996</v>
      </c>
      <c r="N1377" s="3">
        <f>IF(Слияние1[[#This Row],[Валовая прибыль, руб]]=0,0,Слияние1[[#This Row],[Валовая прибыль, руб]]/Слияние1[[#This Row],[продажи руб]])</f>
        <v>0.50672360319557819</v>
      </c>
    </row>
    <row r="1378" spans="1:14" x14ac:dyDescent="0.3">
      <c r="A1378" s="1" t="s">
        <v>44</v>
      </c>
      <c r="B1378" s="1" t="s">
        <v>127</v>
      </c>
      <c r="C1378" s="1" t="s">
        <v>24</v>
      </c>
      <c r="D1378" s="1" t="s">
        <v>16</v>
      </c>
      <c r="E1378">
        <v>0</v>
      </c>
      <c r="F1378">
        <v>0</v>
      </c>
      <c r="G1378" s="2">
        <v>0</v>
      </c>
      <c r="H1378">
        <v>0</v>
      </c>
      <c r="I1378" s="2">
        <v>0</v>
      </c>
      <c r="J1378">
        <v>1</v>
      </c>
      <c r="K1378" s="1">
        <f>IF(Слияние1[[#This Row],[продажи шт]]&gt;=0,(Слияние1[[#This Row],[продажи шт]]*Слияние1[[#This Row],[Себестоимость одного изделия]]),0)</f>
        <v>0</v>
      </c>
      <c r="L1378" s="2">
        <v>371.61149999999998</v>
      </c>
      <c r="M1378" s="2">
        <f>Слияние1[[#This Row],[продажи руб]]-Слияние1[[#This Row],[Себестоимость продаж]]</f>
        <v>0</v>
      </c>
      <c r="N1378" s="3">
        <f>IF(Слияние1[[#This Row],[Валовая прибыль, руб]]=0,0,Слияние1[[#This Row],[Валовая прибыль, руб]]/Слияние1[[#This Row],[продажи руб]])</f>
        <v>0</v>
      </c>
    </row>
    <row r="1379" spans="1:14" x14ac:dyDescent="0.3">
      <c r="A1379" s="1" t="s">
        <v>44</v>
      </c>
      <c r="B1379" s="1" t="s">
        <v>127</v>
      </c>
      <c r="C1379" s="1" t="s">
        <v>24</v>
      </c>
      <c r="D1379" s="1" t="s">
        <v>13</v>
      </c>
      <c r="E1379">
        <v>0</v>
      </c>
      <c r="F1379">
        <v>0</v>
      </c>
      <c r="G1379" s="2">
        <v>0</v>
      </c>
      <c r="H1379">
        <v>0</v>
      </c>
      <c r="I1379" s="2">
        <v>0</v>
      </c>
      <c r="J1379">
        <v>1</v>
      </c>
      <c r="K1379" s="1">
        <f>IF(Слияние1[[#This Row],[продажи шт]]&gt;=0,(Слияние1[[#This Row],[продажи шт]]*Слияние1[[#This Row],[Себестоимость одного изделия]]),0)</f>
        <v>0</v>
      </c>
      <c r="L1379" s="2">
        <v>371.61149999999998</v>
      </c>
      <c r="M1379" s="2">
        <f>Слияние1[[#This Row],[продажи руб]]-Слияние1[[#This Row],[Себестоимость продаж]]</f>
        <v>0</v>
      </c>
      <c r="N1379" s="3">
        <f>IF(Слияние1[[#This Row],[Валовая прибыль, руб]]=0,0,Слияние1[[#This Row],[Валовая прибыль, руб]]/Слияние1[[#This Row],[продажи руб]])</f>
        <v>0</v>
      </c>
    </row>
    <row r="1380" spans="1:14" x14ac:dyDescent="0.3">
      <c r="A1380" s="1" t="s">
        <v>44</v>
      </c>
      <c r="B1380" s="1" t="s">
        <v>127</v>
      </c>
      <c r="C1380" s="1" t="s">
        <v>24</v>
      </c>
      <c r="D1380" s="1" t="s">
        <v>18</v>
      </c>
      <c r="E1380">
        <v>0</v>
      </c>
      <c r="F1380">
        <v>1</v>
      </c>
      <c r="G1380" s="2">
        <v>753.35349999999994</v>
      </c>
      <c r="H1380">
        <v>1</v>
      </c>
      <c r="I1380" s="2">
        <v>753.35349999999994</v>
      </c>
      <c r="J1380">
        <v>0</v>
      </c>
      <c r="K1380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80" s="2">
        <v>371.61149999999998</v>
      </c>
      <c r="M1380" s="2">
        <f>Слияние1[[#This Row],[продажи руб]]-Слияние1[[#This Row],[Себестоимость продаж]]</f>
        <v>381.74199999999996</v>
      </c>
      <c r="N1380" s="3">
        <f>IF(Слияние1[[#This Row],[Валовая прибыль, руб]]=0,0,Слияние1[[#This Row],[Валовая прибыль, руб]]/Слияние1[[#This Row],[продажи руб]])</f>
        <v>0.50672360319557819</v>
      </c>
    </row>
    <row r="1381" spans="1:14" x14ac:dyDescent="0.3">
      <c r="A1381" s="1" t="s">
        <v>44</v>
      </c>
      <c r="B1381" s="1" t="s">
        <v>127</v>
      </c>
      <c r="C1381" s="1" t="s">
        <v>24</v>
      </c>
      <c r="D1381" s="1" t="s">
        <v>19</v>
      </c>
      <c r="E1381">
        <v>0</v>
      </c>
      <c r="F1381">
        <v>2</v>
      </c>
      <c r="G1381" s="2">
        <v>2034.0625</v>
      </c>
      <c r="H1381">
        <v>1</v>
      </c>
      <c r="I1381" s="2">
        <v>1280.7090000000001</v>
      </c>
      <c r="J1381">
        <v>0</v>
      </c>
      <c r="K1381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81" s="2">
        <v>371.61149999999998</v>
      </c>
      <c r="M1381" s="2">
        <f>Слияние1[[#This Row],[продажи руб]]-Слияние1[[#This Row],[Себестоимость продаж]]</f>
        <v>909.09750000000008</v>
      </c>
      <c r="N1381" s="3">
        <f>IF(Слияние1[[#This Row],[Валовая прибыль, руб]]=0,0,Слияние1[[#This Row],[Валовая прибыль, руб]]/Слияние1[[#This Row],[продажи руб]])</f>
        <v>0.70983923748486188</v>
      </c>
    </row>
    <row r="1382" spans="1:14" x14ac:dyDescent="0.3">
      <c r="A1382" s="1" t="s">
        <v>44</v>
      </c>
      <c r="B1382" s="1" t="s">
        <v>127</v>
      </c>
      <c r="C1382" s="1" t="s">
        <v>27</v>
      </c>
      <c r="D1382" s="1" t="s">
        <v>13</v>
      </c>
      <c r="E1382">
        <v>0</v>
      </c>
      <c r="F1382">
        <v>2</v>
      </c>
      <c r="G1382" s="2">
        <v>1958.7260000000001</v>
      </c>
      <c r="H1382">
        <v>0</v>
      </c>
      <c r="I1382" s="2">
        <v>0</v>
      </c>
      <c r="J1382">
        <v>0</v>
      </c>
      <c r="K1382" s="1">
        <f>IF(Слияние1[[#This Row],[продажи шт]]&gt;=0,(Слияние1[[#This Row],[продажи шт]]*Слияние1[[#This Row],[Себестоимость одного изделия]]),0)</f>
        <v>0</v>
      </c>
      <c r="L1382" s="2">
        <v>371.61149999999998</v>
      </c>
      <c r="M1382" s="2">
        <f>Слияние1[[#This Row],[продажи руб]]-Слияние1[[#This Row],[Себестоимость продаж]]</f>
        <v>0</v>
      </c>
      <c r="N1382" s="3">
        <f>IF(Слияние1[[#This Row],[Валовая прибыль, руб]]=0,0,Слияние1[[#This Row],[Валовая прибыль, руб]]/Слияние1[[#This Row],[продажи руб]])</f>
        <v>0</v>
      </c>
    </row>
    <row r="1383" spans="1:14" x14ac:dyDescent="0.3">
      <c r="A1383" s="1" t="s">
        <v>44</v>
      </c>
      <c r="B1383" s="1" t="s">
        <v>128</v>
      </c>
      <c r="C1383" s="1" t="s">
        <v>22</v>
      </c>
      <c r="D1383" s="1" t="s">
        <v>13</v>
      </c>
      <c r="E1383">
        <v>0</v>
      </c>
      <c r="F1383">
        <v>7</v>
      </c>
      <c r="G1383" s="2">
        <v>8263.3019999999997</v>
      </c>
      <c r="H1383">
        <v>3</v>
      </c>
      <c r="I1383" s="2">
        <v>3766.7905000000001</v>
      </c>
      <c r="J1383">
        <v>11</v>
      </c>
      <c r="K1383" s="1">
        <f>IF(Слияние1[[#This Row],[продажи шт]]&gt;=0,(Слияние1[[#This Row],[продажи шт]]*Слияние1[[#This Row],[Себестоимость одного изделия]]),0)</f>
        <v>1114.8344999999999</v>
      </c>
      <c r="L1383" s="2">
        <v>371.61149999999998</v>
      </c>
      <c r="M1383" s="2">
        <f>Слияние1[[#This Row],[продажи руб]]-Слияние1[[#This Row],[Себестоимость продаж]]</f>
        <v>2651.9560000000001</v>
      </c>
      <c r="N1383" s="3">
        <f>IF(Слияние1[[#This Row],[Валовая прибыль, руб]]=0,0,Слияние1[[#This Row],[Валовая прибыль, руб]]/Слияние1[[#This Row],[продажи руб]])</f>
        <v>0.7040359690829634</v>
      </c>
    </row>
    <row r="1384" spans="1:14" x14ac:dyDescent="0.3">
      <c r="A1384" s="1" t="s">
        <v>44</v>
      </c>
      <c r="B1384" s="1" t="s">
        <v>128</v>
      </c>
      <c r="C1384" s="1" t="s">
        <v>22</v>
      </c>
      <c r="D1384" s="1" t="s">
        <v>16</v>
      </c>
      <c r="E1384">
        <v>0</v>
      </c>
      <c r="F1384">
        <v>0</v>
      </c>
      <c r="G1384" s="2">
        <v>0</v>
      </c>
      <c r="H1384">
        <v>0</v>
      </c>
      <c r="I1384" s="2">
        <v>0</v>
      </c>
      <c r="J1384">
        <v>0</v>
      </c>
      <c r="K1384" s="1">
        <f>IF(Слияние1[[#This Row],[продажи шт]]&gt;=0,(Слияние1[[#This Row],[продажи шт]]*Слияние1[[#This Row],[Себестоимость одного изделия]]),0)</f>
        <v>0</v>
      </c>
      <c r="L1384" s="2">
        <v>371.61149999999998</v>
      </c>
      <c r="M1384" s="2">
        <f>Слияние1[[#This Row],[продажи руб]]-Слияние1[[#This Row],[Себестоимость продаж]]</f>
        <v>0</v>
      </c>
      <c r="N1384" s="3">
        <f>IF(Слияние1[[#This Row],[Валовая прибыль, руб]]=0,0,Слияние1[[#This Row],[Валовая прибыль, руб]]/Слияние1[[#This Row],[продажи руб]])</f>
        <v>0</v>
      </c>
    </row>
    <row r="1385" spans="1:14" x14ac:dyDescent="0.3">
      <c r="A1385" s="1" t="s">
        <v>44</v>
      </c>
      <c r="B1385" s="1" t="s">
        <v>128</v>
      </c>
      <c r="C1385" s="1" t="s">
        <v>22</v>
      </c>
      <c r="D1385" s="1" t="s">
        <v>13</v>
      </c>
      <c r="E1385">
        <v>0</v>
      </c>
      <c r="F1385">
        <v>1</v>
      </c>
      <c r="G1385" s="2">
        <v>853.80600000000004</v>
      </c>
      <c r="H1385">
        <v>1</v>
      </c>
      <c r="I1385" s="2">
        <v>853.80600000000004</v>
      </c>
      <c r="J1385">
        <v>0</v>
      </c>
      <c r="K1385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85" s="2">
        <v>371.61149999999998</v>
      </c>
      <c r="M1385" s="2">
        <f>Слияние1[[#This Row],[продажи руб]]-Слияние1[[#This Row],[Себестоимость продаж]]</f>
        <v>482.19450000000006</v>
      </c>
      <c r="N1385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386" spans="1:14" x14ac:dyDescent="0.3">
      <c r="A1386" s="1" t="s">
        <v>44</v>
      </c>
      <c r="B1386" s="1" t="s">
        <v>128</v>
      </c>
      <c r="C1386" s="1" t="s">
        <v>22</v>
      </c>
      <c r="D1386" s="1" t="s">
        <v>18</v>
      </c>
      <c r="E1386">
        <v>15</v>
      </c>
      <c r="F1386">
        <v>0</v>
      </c>
      <c r="G1386" s="2">
        <v>0</v>
      </c>
      <c r="H1386">
        <v>0</v>
      </c>
      <c r="I1386" s="2">
        <v>0</v>
      </c>
      <c r="J1386">
        <v>0</v>
      </c>
      <c r="K1386" s="1">
        <f>IF(Слияние1[[#This Row],[продажи шт]]&gt;=0,(Слияние1[[#This Row],[продажи шт]]*Слияние1[[#This Row],[Себестоимость одного изделия]]),0)</f>
        <v>0</v>
      </c>
      <c r="L1386" s="2">
        <v>371.61149999999998</v>
      </c>
      <c r="M1386" s="2">
        <f>Слияние1[[#This Row],[продажи руб]]-Слияние1[[#This Row],[Себестоимость продаж]]</f>
        <v>0</v>
      </c>
      <c r="N1386" s="3">
        <f>IF(Слияние1[[#This Row],[Валовая прибыль, руб]]=0,0,Слияние1[[#This Row],[Валовая прибыль, руб]]/Слияние1[[#This Row],[продажи руб]])</f>
        <v>0</v>
      </c>
    </row>
    <row r="1387" spans="1:14" x14ac:dyDescent="0.3">
      <c r="A1387" s="1" t="s">
        <v>44</v>
      </c>
      <c r="B1387" s="1" t="s">
        <v>128</v>
      </c>
      <c r="C1387" s="1" t="s">
        <v>22</v>
      </c>
      <c r="D1387" s="1" t="s">
        <v>19</v>
      </c>
      <c r="E1387">
        <v>0</v>
      </c>
      <c r="F1387">
        <v>1</v>
      </c>
      <c r="G1387" s="2">
        <v>853.80600000000004</v>
      </c>
      <c r="H1387">
        <v>1</v>
      </c>
      <c r="I1387" s="2">
        <v>853.80600000000004</v>
      </c>
      <c r="J1387">
        <v>0</v>
      </c>
      <c r="K1387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87" s="2">
        <v>371.61149999999998</v>
      </c>
      <c r="M1387" s="2">
        <f>Слияние1[[#This Row],[продажи руб]]-Слияние1[[#This Row],[Себестоимость продаж]]</f>
        <v>482.19450000000006</v>
      </c>
      <c r="N1387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388" spans="1:14" x14ac:dyDescent="0.3">
      <c r="A1388" s="1" t="s">
        <v>44</v>
      </c>
      <c r="B1388" s="1" t="s">
        <v>128</v>
      </c>
      <c r="C1388" s="1" t="s">
        <v>23</v>
      </c>
      <c r="D1388" s="1" t="s">
        <v>13</v>
      </c>
      <c r="E1388">
        <v>0</v>
      </c>
      <c r="F1388">
        <v>7</v>
      </c>
      <c r="G1388" s="2">
        <v>7083.0454999999993</v>
      </c>
      <c r="H1388">
        <v>3</v>
      </c>
      <c r="I1388" s="2">
        <v>2561.4180000000001</v>
      </c>
      <c r="J1388">
        <v>16</v>
      </c>
      <c r="K1388" s="1">
        <f>IF(Слияние1[[#This Row],[продажи шт]]&gt;=0,(Слияние1[[#This Row],[продажи шт]]*Слияние1[[#This Row],[Себестоимость одного изделия]]),0)</f>
        <v>1114.8344999999999</v>
      </c>
      <c r="L1388" s="2">
        <v>371.61149999999998</v>
      </c>
      <c r="M1388" s="2">
        <f>Слияние1[[#This Row],[продажи руб]]-Слияние1[[#This Row],[Себестоимость продаж]]</f>
        <v>1446.5835000000002</v>
      </c>
      <c r="N1388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389" spans="1:14" x14ac:dyDescent="0.3">
      <c r="A1389" s="1" t="s">
        <v>44</v>
      </c>
      <c r="B1389" s="1" t="s">
        <v>128</v>
      </c>
      <c r="C1389" s="1" t="s">
        <v>23</v>
      </c>
      <c r="D1389" s="1" t="s">
        <v>15</v>
      </c>
      <c r="E1389">
        <v>0</v>
      </c>
      <c r="F1389">
        <v>0</v>
      </c>
      <c r="G1389" s="2">
        <v>0</v>
      </c>
      <c r="H1389">
        <v>0</v>
      </c>
      <c r="I1389" s="2">
        <v>0</v>
      </c>
      <c r="J1389">
        <v>1</v>
      </c>
      <c r="K1389" s="1">
        <f>IF(Слияние1[[#This Row],[продажи шт]]&gt;=0,(Слияние1[[#This Row],[продажи шт]]*Слияние1[[#This Row],[Себестоимость одного изделия]]),0)</f>
        <v>0</v>
      </c>
      <c r="L1389" s="2">
        <v>371.61149999999998</v>
      </c>
      <c r="M1389" s="2">
        <f>Слияние1[[#This Row],[продажи руб]]-Слияние1[[#This Row],[Себестоимость продаж]]</f>
        <v>0</v>
      </c>
      <c r="N1389" s="3">
        <f>IF(Слияние1[[#This Row],[Валовая прибыль, руб]]=0,0,Слияние1[[#This Row],[Валовая прибыль, руб]]/Слияние1[[#This Row],[продажи руб]])</f>
        <v>0</v>
      </c>
    </row>
    <row r="1390" spans="1:14" x14ac:dyDescent="0.3">
      <c r="A1390" s="1" t="s">
        <v>44</v>
      </c>
      <c r="B1390" s="1" t="s">
        <v>128</v>
      </c>
      <c r="C1390" s="1" t="s">
        <v>23</v>
      </c>
      <c r="D1390" s="1" t="s">
        <v>13</v>
      </c>
      <c r="E1390">
        <v>0</v>
      </c>
      <c r="F1390">
        <v>1</v>
      </c>
      <c r="G1390" s="2">
        <v>1280.7090000000001</v>
      </c>
      <c r="H1390">
        <v>0</v>
      </c>
      <c r="I1390" s="2">
        <v>0</v>
      </c>
      <c r="J1390">
        <v>0</v>
      </c>
      <c r="K1390" s="1">
        <f>IF(Слияние1[[#This Row],[продажи шт]]&gt;=0,(Слияние1[[#This Row],[продажи шт]]*Слияние1[[#This Row],[Себестоимость одного изделия]]),0)</f>
        <v>0</v>
      </c>
      <c r="L1390" s="2">
        <v>371.61149999999998</v>
      </c>
      <c r="M1390" s="2">
        <f>Слияние1[[#This Row],[продажи руб]]-Слияние1[[#This Row],[Себестоимость продаж]]</f>
        <v>0</v>
      </c>
      <c r="N1390" s="3">
        <f>IF(Слияние1[[#This Row],[Валовая прибыль, руб]]=0,0,Слияние1[[#This Row],[Валовая прибыль, руб]]/Слияние1[[#This Row],[продажи руб]])</f>
        <v>0</v>
      </c>
    </row>
    <row r="1391" spans="1:14" x14ac:dyDescent="0.3">
      <c r="A1391" s="1" t="s">
        <v>44</v>
      </c>
      <c r="B1391" s="1" t="s">
        <v>128</v>
      </c>
      <c r="C1391" s="1" t="s">
        <v>23</v>
      </c>
      <c r="D1391" s="1" t="s">
        <v>17</v>
      </c>
      <c r="E1391">
        <v>0</v>
      </c>
      <c r="F1391">
        <v>6</v>
      </c>
      <c r="G1391" s="2">
        <v>5976.6419999999998</v>
      </c>
      <c r="H1391">
        <v>1</v>
      </c>
      <c r="I1391" s="2">
        <v>853.80600000000004</v>
      </c>
      <c r="J1391">
        <v>14</v>
      </c>
      <c r="K1391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91" s="2">
        <v>371.61149999999998</v>
      </c>
      <c r="M1391" s="2">
        <f>Слияние1[[#This Row],[продажи руб]]-Слияние1[[#This Row],[Себестоимость продаж]]</f>
        <v>482.19450000000006</v>
      </c>
      <c r="N1391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392" spans="1:14" x14ac:dyDescent="0.3">
      <c r="A1392" s="1" t="s">
        <v>44</v>
      </c>
      <c r="B1392" s="1" t="s">
        <v>128</v>
      </c>
      <c r="C1392" s="1" t="s">
        <v>23</v>
      </c>
      <c r="D1392" s="1" t="s">
        <v>18</v>
      </c>
      <c r="E1392">
        <v>15</v>
      </c>
      <c r="F1392">
        <v>1</v>
      </c>
      <c r="G1392" s="2">
        <v>853.80600000000004</v>
      </c>
      <c r="H1392">
        <v>1</v>
      </c>
      <c r="I1392" s="2">
        <v>853.80600000000004</v>
      </c>
      <c r="J1392">
        <v>0</v>
      </c>
      <c r="K1392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92" s="2">
        <v>371.61149999999998</v>
      </c>
      <c r="M1392" s="2">
        <f>Слияние1[[#This Row],[продажи руб]]-Слияние1[[#This Row],[Себестоимость продаж]]</f>
        <v>482.19450000000006</v>
      </c>
      <c r="N1392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393" spans="1:14" x14ac:dyDescent="0.3">
      <c r="A1393" s="1" t="s">
        <v>44</v>
      </c>
      <c r="B1393" s="1" t="s">
        <v>128</v>
      </c>
      <c r="C1393" s="1" t="s">
        <v>23</v>
      </c>
      <c r="D1393" s="1" t="s">
        <v>19</v>
      </c>
      <c r="E1393">
        <v>0</v>
      </c>
      <c r="F1393">
        <v>3</v>
      </c>
      <c r="G1393" s="2">
        <v>2988.3209999999999</v>
      </c>
      <c r="H1393">
        <v>0</v>
      </c>
      <c r="I1393" s="2">
        <v>0</v>
      </c>
      <c r="J1393">
        <v>1</v>
      </c>
      <c r="K1393" s="1">
        <f>IF(Слияние1[[#This Row],[продажи шт]]&gt;=0,(Слияние1[[#This Row],[продажи шт]]*Слияние1[[#This Row],[Себестоимость одного изделия]]),0)</f>
        <v>0</v>
      </c>
      <c r="L1393" s="2">
        <v>371.61149999999998</v>
      </c>
      <c r="M1393" s="2">
        <f>Слияние1[[#This Row],[продажи руб]]-Слияние1[[#This Row],[Себестоимость продаж]]</f>
        <v>0</v>
      </c>
      <c r="N1393" s="3">
        <f>IF(Слияние1[[#This Row],[Валовая прибыль, руб]]=0,0,Слияние1[[#This Row],[Валовая прибыль, руб]]/Слияние1[[#This Row],[продажи руб]])</f>
        <v>0</v>
      </c>
    </row>
    <row r="1394" spans="1:14" x14ac:dyDescent="0.3">
      <c r="A1394" s="1" t="s">
        <v>44</v>
      </c>
      <c r="B1394" s="1" t="s">
        <v>128</v>
      </c>
      <c r="C1394" s="1" t="s">
        <v>24</v>
      </c>
      <c r="D1394" s="1" t="s">
        <v>13</v>
      </c>
      <c r="E1394">
        <v>0</v>
      </c>
      <c r="F1394">
        <v>9</v>
      </c>
      <c r="G1394" s="2">
        <v>8767.0249999999996</v>
      </c>
      <c r="H1394">
        <v>1</v>
      </c>
      <c r="I1394" s="2">
        <v>853.80600000000004</v>
      </c>
      <c r="J1394">
        <v>35</v>
      </c>
      <c r="K1394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94" s="2">
        <v>371.61149999999998</v>
      </c>
      <c r="M1394" s="2">
        <f>Слияние1[[#This Row],[продажи руб]]-Слияние1[[#This Row],[Себестоимость продаж]]</f>
        <v>482.19450000000006</v>
      </c>
      <c r="N1394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395" spans="1:14" x14ac:dyDescent="0.3">
      <c r="A1395" s="1" t="s">
        <v>44</v>
      </c>
      <c r="B1395" s="1" t="s">
        <v>128</v>
      </c>
      <c r="C1395" s="1" t="s">
        <v>24</v>
      </c>
      <c r="D1395" s="1" t="s">
        <v>14</v>
      </c>
      <c r="E1395">
        <v>0</v>
      </c>
      <c r="F1395">
        <v>3</v>
      </c>
      <c r="G1395" s="2">
        <v>3390.1080000000002</v>
      </c>
      <c r="H1395">
        <v>1</v>
      </c>
      <c r="I1395" s="2">
        <v>1280.7090000000001</v>
      </c>
      <c r="J1395">
        <v>1</v>
      </c>
      <c r="K1395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95" s="2">
        <v>371.61149999999998</v>
      </c>
      <c r="M1395" s="2">
        <f>Слияние1[[#This Row],[продажи руб]]-Слияние1[[#This Row],[Себестоимость продаж]]</f>
        <v>909.09750000000008</v>
      </c>
      <c r="N1395" s="3">
        <f>IF(Слияние1[[#This Row],[Валовая прибыль, руб]]=0,0,Слияние1[[#This Row],[Валовая прибыль, руб]]/Слияние1[[#This Row],[продажи руб]])</f>
        <v>0.70983923748486188</v>
      </c>
    </row>
    <row r="1396" spans="1:14" x14ac:dyDescent="0.3">
      <c r="A1396" s="1" t="s">
        <v>44</v>
      </c>
      <c r="B1396" s="1" t="s">
        <v>128</v>
      </c>
      <c r="C1396" s="1" t="s">
        <v>24</v>
      </c>
      <c r="D1396" s="1" t="s">
        <v>15</v>
      </c>
      <c r="E1396">
        <v>0</v>
      </c>
      <c r="F1396">
        <v>1</v>
      </c>
      <c r="G1396" s="2">
        <v>853.80600000000004</v>
      </c>
      <c r="H1396">
        <v>1</v>
      </c>
      <c r="I1396" s="2">
        <v>853.80600000000004</v>
      </c>
      <c r="J1396">
        <v>0</v>
      </c>
      <c r="K1396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396" s="2">
        <v>371.61149999999998</v>
      </c>
      <c r="M1396" s="2">
        <f>Слияние1[[#This Row],[продажи руб]]-Слияние1[[#This Row],[Себестоимость продаж]]</f>
        <v>482.19450000000006</v>
      </c>
      <c r="N1396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397" spans="1:14" x14ac:dyDescent="0.3">
      <c r="A1397" s="1" t="s">
        <v>44</v>
      </c>
      <c r="B1397" s="1" t="s">
        <v>128</v>
      </c>
      <c r="C1397" s="1" t="s">
        <v>24</v>
      </c>
      <c r="D1397" s="1" t="s">
        <v>16</v>
      </c>
      <c r="E1397">
        <v>0</v>
      </c>
      <c r="F1397">
        <v>1</v>
      </c>
      <c r="G1397" s="2">
        <v>1205.3724999999999</v>
      </c>
      <c r="H1397">
        <v>0</v>
      </c>
      <c r="I1397" s="2">
        <v>0</v>
      </c>
      <c r="J1397">
        <v>1</v>
      </c>
      <c r="K1397" s="1">
        <f>IF(Слияние1[[#This Row],[продажи шт]]&gt;=0,(Слияние1[[#This Row],[продажи шт]]*Слияние1[[#This Row],[Себестоимость одного изделия]]),0)</f>
        <v>0</v>
      </c>
      <c r="L1397" s="2">
        <v>371.61149999999998</v>
      </c>
      <c r="M1397" s="2">
        <f>Слияние1[[#This Row],[продажи руб]]-Слияние1[[#This Row],[Себестоимость продаж]]</f>
        <v>0</v>
      </c>
      <c r="N1397" s="3">
        <f>IF(Слияние1[[#This Row],[Валовая прибыль, руб]]=0,0,Слияние1[[#This Row],[Валовая прибыль, руб]]/Слияние1[[#This Row],[продажи руб]])</f>
        <v>0</v>
      </c>
    </row>
    <row r="1398" spans="1:14" x14ac:dyDescent="0.3">
      <c r="A1398" s="1" t="s">
        <v>44</v>
      </c>
      <c r="B1398" s="1" t="s">
        <v>128</v>
      </c>
      <c r="C1398" s="1" t="s">
        <v>24</v>
      </c>
      <c r="D1398" s="1" t="s">
        <v>13</v>
      </c>
      <c r="E1398">
        <v>0</v>
      </c>
      <c r="F1398">
        <v>0</v>
      </c>
      <c r="G1398" s="2">
        <v>0</v>
      </c>
      <c r="H1398">
        <v>0</v>
      </c>
      <c r="I1398" s="2">
        <v>0</v>
      </c>
      <c r="J1398">
        <v>1</v>
      </c>
      <c r="K1398" s="1">
        <f>IF(Слияние1[[#This Row],[продажи шт]]&gt;=0,(Слияние1[[#This Row],[продажи шт]]*Слияние1[[#This Row],[Себестоимость одного изделия]]),0)</f>
        <v>0</v>
      </c>
      <c r="L1398" s="2">
        <v>371.61149999999998</v>
      </c>
      <c r="M1398" s="2">
        <f>Слияние1[[#This Row],[продажи руб]]-Слияние1[[#This Row],[Себестоимость продаж]]</f>
        <v>0</v>
      </c>
      <c r="N1398" s="3">
        <f>IF(Слияние1[[#This Row],[Валовая прибыль, руб]]=0,0,Слияние1[[#This Row],[Валовая прибыль, руб]]/Слияние1[[#This Row],[продажи руб]])</f>
        <v>0</v>
      </c>
    </row>
    <row r="1399" spans="1:14" x14ac:dyDescent="0.3">
      <c r="A1399" s="1" t="s">
        <v>44</v>
      </c>
      <c r="B1399" s="1" t="s">
        <v>128</v>
      </c>
      <c r="C1399" s="1" t="s">
        <v>24</v>
      </c>
      <c r="D1399" s="1" t="s">
        <v>17</v>
      </c>
      <c r="E1399">
        <v>0</v>
      </c>
      <c r="F1399">
        <v>0</v>
      </c>
      <c r="G1399" s="2">
        <v>0</v>
      </c>
      <c r="H1399">
        <v>0</v>
      </c>
      <c r="I1399" s="2">
        <v>0</v>
      </c>
      <c r="J1399">
        <v>6</v>
      </c>
      <c r="K1399" s="1">
        <f>IF(Слияние1[[#This Row],[продажи шт]]&gt;=0,(Слияние1[[#This Row],[продажи шт]]*Слияние1[[#This Row],[Себестоимость одного изделия]]),0)</f>
        <v>0</v>
      </c>
      <c r="L1399" s="2">
        <v>371.61149999999998</v>
      </c>
      <c r="M1399" s="2">
        <f>Слияние1[[#This Row],[продажи руб]]-Слияние1[[#This Row],[Себестоимость продаж]]</f>
        <v>0</v>
      </c>
      <c r="N1399" s="3">
        <f>IF(Слияние1[[#This Row],[Валовая прибыль, руб]]=0,0,Слияние1[[#This Row],[Валовая прибыль, руб]]/Слияние1[[#This Row],[продажи руб]])</f>
        <v>0</v>
      </c>
    </row>
    <row r="1400" spans="1:14" x14ac:dyDescent="0.3">
      <c r="A1400" s="1" t="s">
        <v>44</v>
      </c>
      <c r="B1400" s="1" t="s">
        <v>128</v>
      </c>
      <c r="C1400" s="1" t="s">
        <v>24</v>
      </c>
      <c r="D1400" s="1" t="s">
        <v>18</v>
      </c>
      <c r="E1400">
        <v>15</v>
      </c>
      <c r="F1400">
        <v>0</v>
      </c>
      <c r="G1400" s="2">
        <v>0</v>
      </c>
      <c r="H1400">
        <v>0</v>
      </c>
      <c r="I1400" s="2">
        <v>0</v>
      </c>
      <c r="J1400">
        <v>2</v>
      </c>
      <c r="K1400" s="1">
        <f>IF(Слияние1[[#This Row],[продажи шт]]&gt;=0,(Слияние1[[#This Row],[продажи шт]]*Слияние1[[#This Row],[Себестоимость одного изделия]]),0)</f>
        <v>0</v>
      </c>
      <c r="L1400" s="2">
        <v>371.61149999999998</v>
      </c>
      <c r="M1400" s="2">
        <f>Слияние1[[#This Row],[продажи руб]]-Слияние1[[#This Row],[Себестоимость продаж]]</f>
        <v>0</v>
      </c>
      <c r="N1400" s="3">
        <f>IF(Слияние1[[#This Row],[Валовая прибыль, руб]]=0,0,Слияние1[[#This Row],[Валовая прибыль, руб]]/Слияние1[[#This Row],[продажи руб]])</f>
        <v>0</v>
      </c>
    </row>
    <row r="1401" spans="1:14" x14ac:dyDescent="0.3">
      <c r="A1401" s="1" t="s">
        <v>44</v>
      </c>
      <c r="B1401" s="1" t="s">
        <v>128</v>
      </c>
      <c r="C1401" s="1" t="s">
        <v>24</v>
      </c>
      <c r="D1401" s="1" t="s">
        <v>19</v>
      </c>
      <c r="E1401">
        <v>0</v>
      </c>
      <c r="F1401">
        <v>2</v>
      </c>
      <c r="G1401" s="2">
        <v>2536.3020000000001</v>
      </c>
      <c r="H1401">
        <v>0</v>
      </c>
      <c r="I1401" s="2">
        <v>0</v>
      </c>
      <c r="J1401">
        <v>0</v>
      </c>
      <c r="K1401" s="1">
        <f>IF(Слияние1[[#This Row],[продажи шт]]&gt;=0,(Слияние1[[#This Row],[продажи шт]]*Слияние1[[#This Row],[Себестоимость одного изделия]]),0)</f>
        <v>0</v>
      </c>
      <c r="L1401" s="2">
        <v>371.61149999999998</v>
      </c>
      <c r="M1401" s="2">
        <f>Слияние1[[#This Row],[продажи руб]]-Слияние1[[#This Row],[Себестоимость продаж]]</f>
        <v>0</v>
      </c>
      <c r="N1401" s="3">
        <f>IF(Слияние1[[#This Row],[Валовая прибыль, руб]]=0,0,Слияние1[[#This Row],[Валовая прибыль, руб]]/Слияние1[[#This Row],[продажи руб]])</f>
        <v>0</v>
      </c>
    </row>
    <row r="1402" spans="1:14" x14ac:dyDescent="0.3">
      <c r="A1402" s="1" t="s">
        <v>44</v>
      </c>
      <c r="B1402" s="1" t="s">
        <v>128</v>
      </c>
      <c r="C1402" s="1" t="s">
        <v>27</v>
      </c>
      <c r="D1402" s="1" t="s">
        <v>13</v>
      </c>
      <c r="E1402">
        <v>0</v>
      </c>
      <c r="F1402">
        <v>0</v>
      </c>
      <c r="G1402" s="2">
        <v>0</v>
      </c>
      <c r="H1402">
        <v>0</v>
      </c>
      <c r="I1402" s="2">
        <v>0</v>
      </c>
      <c r="J1402">
        <v>1</v>
      </c>
      <c r="K1402" s="1">
        <f>IF(Слияние1[[#This Row],[продажи шт]]&gt;=0,(Слияние1[[#This Row],[продажи шт]]*Слияние1[[#This Row],[Себестоимость одного изделия]]),0)</f>
        <v>0</v>
      </c>
      <c r="L1402" s="2">
        <v>371.61149999999998</v>
      </c>
      <c r="M1402" s="2">
        <f>Слияние1[[#This Row],[продажи руб]]-Слияние1[[#This Row],[Себестоимость продаж]]</f>
        <v>0</v>
      </c>
      <c r="N1402" s="3">
        <f>IF(Слияние1[[#This Row],[Валовая прибыль, руб]]=0,0,Слияние1[[#This Row],[Валовая прибыль, руб]]/Слияние1[[#This Row],[продажи руб]])</f>
        <v>0</v>
      </c>
    </row>
    <row r="1403" spans="1:14" x14ac:dyDescent="0.3">
      <c r="A1403" s="1" t="s">
        <v>44</v>
      </c>
      <c r="B1403" s="1" t="s">
        <v>128</v>
      </c>
      <c r="C1403" s="1" t="s">
        <v>27</v>
      </c>
      <c r="D1403" s="1" t="s">
        <v>13</v>
      </c>
      <c r="E1403">
        <v>0</v>
      </c>
      <c r="F1403">
        <v>3</v>
      </c>
      <c r="G1403" s="2">
        <v>3339.8874999999998</v>
      </c>
      <c r="H1403">
        <v>2</v>
      </c>
      <c r="I1403" s="2">
        <v>1707.6120000000001</v>
      </c>
      <c r="J1403">
        <v>26</v>
      </c>
      <c r="K1403" s="1">
        <f>IF(Слияние1[[#This Row],[продажи шт]]&gt;=0,(Слияние1[[#This Row],[продажи шт]]*Слияние1[[#This Row],[Себестоимость одного изделия]]),0)</f>
        <v>743.22299999999996</v>
      </c>
      <c r="L1403" s="2">
        <v>371.61149999999998</v>
      </c>
      <c r="M1403" s="2">
        <f>Слияние1[[#This Row],[продажи руб]]-Слияние1[[#This Row],[Себестоимость продаж]]</f>
        <v>964.38900000000012</v>
      </c>
      <c r="N1403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404" spans="1:14" x14ac:dyDescent="0.3">
      <c r="A1404" s="1" t="s">
        <v>44</v>
      </c>
      <c r="B1404" s="1" t="s">
        <v>128</v>
      </c>
      <c r="C1404" s="1" t="s">
        <v>27</v>
      </c>
      <c r="D1404" s="1" t="s">
        <v>14</v>
      </c>
      <c r="E1404">
        <v>0</v>
      </c>
      <c r="F1404">
        <v>1</v>
      </c>
      <c r="G1404" s="2">
        <v>1280.7090000000001</v>
      </c>
      <c r="H1404">
        <v>0</v>
      </c>
      <c r="I1404" s="2">
        <v>0</v>
      </c>
      <c r="J1404">
        <v>1</v>
      </c>
      <c r="K1404" s="1">
        <f>IF(Слияние1[[#This Row],[продажи шт]]&gt;=0,(Слияние1[[#This Row],[продажи шт]]*Слияние1[[#This Row],[Себестоимость одного изделия]]),0)</f>
        <v>0</v>
      </c>
      <c r="L1404" s="2">
        <v>371.61149999999998</v>
      </c>
      <c r="M1404" s="2">
        <f>Слияние1[[#This Row],[продажи руб]]-Слияние1[[#This Row],[Себестоимость продаж]]</f>
        <v>0</v>
      </c>
      <c r="N1404" s="3">
        <f>IF(Слияние1[[#This Row],[Валовая прибыль, руб]]=0,0,Слияние1[[#This Row],[Валовая прибыль, руб]]/Слияние1[[#This Row],[продажи руб]])</f>
        <v>0</v>
      </c>
    </row>
    <row r="1405" spans="1:14" x14ac:dyDescent="0.3">
      <c r="A1405" s="1" t="s">
        <v>44</v>
      </c>
      <c r="B1405" s="1" t="s">
        <v>128</v>
      </c>
      <c r="C1405" s="1" t="s">
        <v>27</v>
      </c>
      <c r="D1405" s="1" t="s">
        <v>15</v>
      </c>
      <c r="E1405">
        <v>0</v>
      </c>
      <c r="F1405">
        <v>1</v>
      </c>
      <c r="G1405" s="2">
        <v>853.80600000000004</v>
      </c>
      <c r="H1405">
        <v>0</v>
      </c>
      <c r="I1405" s="2">
        <v>0</v>
      </c>
      <c r="J1405">
        <v>0</v>
      </c>
      <c r="K1405" s="1">
        <f>IF(Слияние1[[#This Row],[продажи шт]]&gt;=0,(Слияние1[[#This Row],[продажи шт]]*Слияние1[[#This Row],[Себестоимость одного изделия]]),0)</f>
        <v>0</v>
      </c>
      <c r="L1405" s="2">
        <v>371.61149999999998</v>
      </c>
      <c r="M1405" s="2">
        <f>Слияние1[[#This Row],[продажи руб]]-Слияние1[[#This Row],[Себестоимость продаж]]</f>
        <v>0</v>
      </c>
      <c r="N1405" s="3">
        <f>IF(Слияние1[[#This Row],[Валовая прибыль, руб]]=0,0,Слияние1[[#This Row],[Валовая прибыль, руб]]/Слияние1[[#This Row],[продажи руб]])</f>
        <v>0</v>
      </c>
    </row>
    <row r="1406" spans="1:14" x14ac:dyDescent="0.3">
      <c r="A1406" s="1" t="s">
        <v>44</v>
      </c>
      <c r="B1406" s="1" t="s">
        <v>128</v>
      </c>
      <c r="C1406" s="1" t="s">
        <v>27</v>
      </c>
      <c r="D1406" s="1" t="s">
        <v>16</v>
      </c>
      <c r="E1406">
        <v>0</v>
      </c>
      <c r="F1406">
        <v>0</v>
      </c>
      <c r="G1406" s="2">
        <v>0</v>
      </c>
      <c r="H1406">
        <v>1</v>
      </c>
      <c r="I1406" s="2">
        <v>853.80600000000004</v>
      </c>
      <c r="J1406">
        <v>1</v>
      </c>
      <c r="K1406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406" s="2">
        <v>371.61149999999998</v>
      </c>
      <c r="M1406" s="2">
        <f>Слияние1[[#This Row],[продажи руб]]-Слияние1[[#This Row],[Себестоимость продаж]]</f>
        <v>482.19450000000006</v>
      </c>
      <c r="N1406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407" spans="1:14" x14ac:dyDescent="0.3">
      <c r="A1407" s="1" t="s">
        <v>44</v>
      </c>
      <c r="B1407" s="1" t="s">
        <v>128</v>
      </c>
      <c r="C1407" s="1" t="s">
        <v>27</v>
      </c>
      <c r="D1407" s="1" t="s">
        <v>17</v>
      </c>
      <c r="E1407">
        <v>0</v>
      </c>
      <c r="F1407">
        <v>2</v>
      </c>
      <c r="G1407" s="2">
        <v>1707.6120000000001</v>
      </c>
      <c r="H1407">
        <v>1</v>
      </c>
      <c r="I1407" s="2">
        <v>853.80600000000004</v>
      </c>
      <c r="J1407">
        <v>0</v>
      </c>
      <c r="K1407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407" s="2">
        <v>371.61149999999998</v>
      </c>
      <c r="M1407" s="2">
        <f>Слияние1[[#This Row],[продажи руб]]-Слияние1[[#This Row],[Себестоимость продаж]]</f>
        <v>482.19450000000006</v>
      </c>
      <c r="N1407" s="3">
        <f>IF(Слияние1[[#This Row],[Валовая прибыль, руб]]=0,0,Слияние1[[#This Row],[Валовая прибыль, руб]]/Слияние1[[#This Row],[продажи руб]])</f>
        <v>0.56475885622729294</v>
      </c>
    </row>
    <row r="1408" spans="1:14" x14ac:dyDescent="0.3">
      <c r="A1408" s="1" t="s">
        <v>44</v>
      </c>
      <c r="B1408" s="1" t="s">
        <v>128</v>
      </c>
      <c r="C1408" s="1" t="s">
        <v>27</v>
      </c>
      <c r="D1408" s="1" t="s">
        <v>18</v>
      </c>
      <c r="E1408">
        <v>15</v>
      </c>
      <c r="F1408">
        <v>0</v>
      </c>
      <c r="G1408" s="2">
        <v>0</v>
      </c>
      <c r="H1408">
        <v>0</v>
      </c>
      <c r="I1408" s="2">
        <v>0</v>
      </c>
      <c r="J1408">
        <v>3</v>
      </c>
      <c r="K1408" s="1">
        <f>IF(Слияние1[[#This Row],[продажи шт]]&gt;=0,(Слияние1[[#This Row],[продажи шт]]*Слияние1[[#This Row],[Себестоимость одного изделия]]),0)</f>
        <v>0</v>
      </c>
      <c r="L1408" s="2">
        <v>371.61149999999998</v>
      </c>
      <c r="M1408" s="2">
        <f>Слияние1[[#This Row],[продажи руб]]-Слияние1[[#This Row],[Себестоимость продаж]]</f>
        <v>0</v>
      </c>
      <c r="N1408" s="3">
        <f>IF(Слияние1[[#This Row],[Валовая прибыль, руб]]=0,0,Слияние1[[#This Row],[Валовая прибыль, руб]]/Слияние1[[#This Row],[продажи руб]])</f>
        <v>0</v>
      </c>
    </row>
    <row r="1409" spans="1:14" x14ac:dyDescent="0.3">
      <c r="A1409" s="1" t="s">
        <v>44</v>
      </c>
      <c r="B1409" s="1" t="s">
        <v>128</v>
      </c>
      <c r="C1409" s="1" t="s">
        <v>27</v>
      </c>
      <c r="D1409" s="1" t="s">
        <v>19</v>
      </c>
      <c r="E1409">
        <v>0</v>
      </c>
      <c r="F1409">
        <v>1</v>
      </c>
      <c r="G1409" s="2">
        <v>1280.7090000000001</v>
      </c>
      <c r="H1409">
        <v>1</v>
      </c>
      <c r="I1409" s="2">
        <v>1280.7090000000001</v>
      </c>
      <c r="J1409">
        <v>0</v>
      </c>
      <c r="K1409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409" s="2">
        <v>371.61149999999998</v>
      </c>
      <c r="M1409" s="2">
        <f>Слияние1[[#This Row],[продажи руб]]-Слияние1[[#This Row],[Себестоимость продаж]]</f>
        <v>909.09750000000008</v>
      </c>
      <c r="N1409" s="3">
        <f>IF(Слияние1[[#This Row],[Валовая прибыль, руб]]=0,0,Слияние1[[#This Row],[Валовая прибыль, руб]]/Слияние1[[#This Row],[продажи руб]])</f>
        <v>0.70983923748486188</v>
      </c>
    </row>
    <row r="1410" spans="1:14" x14ac:dyDescent="0.3">
      <c r="A1410" s="1" t="s">
        <v>44</v>
      </c>
      <c r="B1410" s="1" t="s">
        <v>129</v>
      </c>
      <c r="C1410" s="1" t="s">
        <v>22</v>
      </c>
      <c r="D1410" s="1" t="s">
        <v>13</v>
      </c>
      <c r="E1410">
        <v>0</v>
      </c>
      <c r="F1410">
        <v>1</v>
      </c>
      <c r="G1410" s="2">
        <v>1181.74</v>
      </c>
      <c r="H1410">
        <v>1</v>
      </c>
      <c r="I1410" s="2">
        <v>703.13299999999992</v>
      </c>
      <c r="J1410">
        <v>12</v>
      </c>
      <c r="K1410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410" s="2">
        <v>371.61149999999998</v>
      </c>
      <c r="M1410" s="2">
        <f>Слияние1[[#This Row],[продажи руб]]-Слияние1[[#This Row],[Себестоимость продаж]]</f>
        <v>331.52149999999995</v>
      </c>
      <c r="N1410" s="3">
        <f>IF(Слияние1[[#This Row],[Валовая прибыль, руб]]=0,0,Слияние1[[#This Row],[Валовая прибыль, руб]]/Слияние1[[#This Row],[продажи руб]])</f>
        <v>0.47149187991461072</v>
      </c>
    </row>
    <row r="1411" spans="1:14" x14ac:dyDescent="0.3">
      <c r="A1411" s="1" t="s">
        <v>44</v>
      </c>
      <c r="B1411" s="1" t="s">
        <v>129</v>
      </c>
      <c r="C1411" s="1" t="s">
        <v>22</v>
      </c>
      <c r="D1411" s="1" t="s">
        <v>16</v>
      </c>
      <c r="E1411">
        <v>0</v>
      </c>
      <c r="F1411">
        <v>0</v>
      </c>
      <c r="G1411" s="2">
        <v>0</v>
      </c>
      <c r="H1411">
        <v>0</v>
      </c>
      <c r="I1411" s="2">
        <v>0</v>
      </c>
      <c r="J1411">
        <v>1</v>
      </c>
      <c r="K1411" s="1">
        <f>IF(Слияние1[[#This Row],[продажи шт]]&gt;=0,(Слияние1[[#This Row],[продажи шт]]*Слияние1[[#This Row],[Себестоимость одного изделия]]),0)</f>
        <v>0</v>
      </c>
      <c r="L1411" s="2">
        <v>371.61149999999998</v>
      </c>
      <c r="M1411" s="2">
        <f>Слияние1[[#This Row],[продажи руб]]-Слияние1[[#This Row],[Себестоимость продаж]]</f>
        <v>0</v>
      </c>
      <c r="N1411" s="3">
        <f>IF(Слияние1[[#This Row],[Валовая прибыль, руб]]=0,0,Слияние1[[#This Row],[Валовая прибыль, руб]]/Слияние1[[#This Row],[продажи руб]])</f>
        <v>0</v>
      </c>
    </row>
    <row r="1412" spans="1:14" x14ac:dyDescent="0.3">
      <c r="A1412" s="1" t="s">
        <v>44</v>
      </c>
      <c r="B1412" s="1" t="s">
        <v>129</v>
      </c>
      <c r="C1412" s="1" t="s">
        <v>22</v>
      </c>
      <c r="D1412" s="1" t="s">
        <v>13</v>
      </c>
      <c r="E1412">
        <v>0</v>
      </c>
      <c r="F1412">
        <v>0</v>
      </c>
      <c r="G1412" s="2">
        <v>0</v>
      </c>
      <c r="H1412">
        <v>0</v>
      </c>
      <c r="I1412" s="2">
        <v>0</v>
      </c>
      <c r="J1412">
        <v>0</v>
      </c>
      <c r="K1412" s="1">
        <f>IF(Слияние1[[#This Row],[продажи шт]]&gt;=0,(Слияние1[[#This Row],[продажи шт]]*Слияние1[[#This Row],[Себестоимость одного изделия]]),0)</f>
        <v>0</v>
      </c>
      <c r="L1412" s="2">
        <v>371.61149999999998</v>
      </c>
      <c r="M1412" s="2">
        <f>Слияние1[[#This Row],[продажи руб]]-Слияние1[[#This Row],[Себестоимость продаж]]</f>
        <v>0</v>
      </c>
      <c r="N1412" s="3">
        <f>IF(Слияние1[[#This Row],[Валовая прибыль, руб]]=0,0,Слияние1[[#This Row],[Валовая прибыль, руб]]/Слияние1[[#This Row],[продажи руб]])</f>
        <v>0</v>
      </c>
    </row>
    <row r="1413" spans="1:14" x14ac:dyDescent="0.3">
      <c r="A1413" s="1" t="s">
        <v>44</v>
      </c>
      <c r="B1413" s="1" t="s">
        <v>129</v>
      </c>
      <c r="C1413" s="1" t="s">
        <v>22</v>
      </c>
      <c r="D1413" s="1" t="s">
        <v>17</v>
      </c>
      <c r="E1413">
        <v>0</v>
      </c>
      <c r="F1413">
        <v>0</v>
      </c>
      <c r="G1413" s="2">
        <v>0</v>
      </c>
      <c r="H1413">
        <v>1</v>
      </c>
      <c r="I1413" s="2">
        <v>703.13299999999992</v>
      </c>
      <c r="J1413">
        <v>0</v>
      </c>
      <c r="K1413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413" s="2">
        <v>371.61149999999998</v>
      </c>
      <c r="M1413" s="2">
        <f>Слияние1[[#This Row],[продажи руб]]-Слияние1[[#This Row],[Себестоимость продаж]]</f>
        <v>331.52149999999995</v>
      </c>
      <c r="N1413" s="3">
        <f>IF(Слияние1[[#This Row],[Валовая прибыль, руб]]=0,0,Слияние1[[#This Row],[Валовая прибыль, руб]]/Слияние1[[#This Row],[продажи руб]])</f>
        <v>0.47149187991461072</v>
      </c>
    </row>
    <row r="1414" spans="1:14" x14ac:dyDescent="0.3">
      <c r="A1414" s="1" t="s">
        <v>44</v>
      </c>
      <c r="B1414" s="1" t="s">
        <v>129</v>
      </c>
      <c r="C1414" s="1" t="s">
        <v>22</v>
      </c>
      <c r="D1414" s="1" t="s">
        <v>18</v>
      </c>
      <c r="E1414">
        <v>15</v>
      </c>
      <c r="F1414">
        <v>1</v>
      </c>
      <c r="G1414" s="2">
        <v>703.13299999999992</v>
      </c>
      <c r="H1414">
        <v>1</v>
      </c>
      <c r="I1414" s="2">
        <v>703.13299999999992</v>
      </c>
      <c r="J1414">
        <v>0</v>
      </c>
      <c r="K1414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414" s="2">
        <v>371.61149999999998</v>
      </c>
      <c r="M1414" s="2">
        <f>Слияние1[[#This Row],[продажи руб]]-Слияние1[[#This Row],[Себестоимость продаж]]</f>
        <v>331.52149999999995</v>
      </c>
      <c r="N1414" s="3">
        <f>IF(Слияние1[[#This Row],[Валовая прибыль, руб]]=0,0,Слияние1[[#This Row],[Валовая прибыль, руб]]/Слияние1[[#This Row],[продажи руб]])</f>
        <v>0.47149187991461072</v>
      </c>
    </row>
    <row r="1415" spans="1:14" x14ac:dyDescent="0.3">
      <c r="A1415" s="1" t="s">
        <v>44</v>
      </c>
      <c r="B1415" s="1" t="s">
        <v>129</v>
      </c>
      <c r="C1415" s="1" t="s">
        <v>23</v>
      </c>
      <c r="D1415" s="1" t="s">
        <v>13</v>
      </c>
      <c r="E1415">
        <v>0</v>
      </c>
      <c r="F1415">
        <v>13</v>
      </c>
      <c r="G1415" s="2">
        <v>9718.3050000000003</v>
      </c>
      <c r="H1415">
        <v>8</v>
      </c>
      <c r="I1415" s="2">
        <v>5625.0639999999994</v>
      </c>
      <c r="J1415">
        <v>17</v>
      </c>
      <c r="K1415" s="1">
        <f>IF(Слияние1[[#This Row],[продажи шт]]&gt;=0,(Слияние1[[#This Row],[продажи шт]]*Слияние1[[#This Row],[Себестоимость одного изделия]]),0)</f>
        <v>2972.8919999999998</v>
      </c>
      <c r="L1415" s="2">
        <v>371.61149999999998</v>
      </c>
      <c r="M1415" s="2">
        <f>Слияние1[[#This Row],[продажи руб]]-Слияние1[[#This Row],[Себестоимость продаж]]</f>
        <v>2652.1719999999996</v>
      </c>
      <c r="N1415" s="3">
        <f>IF(Слияние1[[#This Row],[Валовая прибыль, руб]]=0,0,Слияние1[[#This Row],[Валовая прибыль, руб]]/Слияние1[[#This Row],[продажи руб]])</f>
        <v>0.47149187991461072</v>
      </c>
    </row>
    <row r="1416" spans="1:14" x14ac:dyDescent="0.3">
      <c r="A1416" s="1" t="s">
        <v>44</v>
      </c>
      <c r="B1416" s="1" t="s">
        <v>129</v>
      </c>
      <c r="C1416" s="1" t="s">
        <v>23</v>
      </c>
      <c r="D1416" s="1" t="s">
        <v>15</v>
      </c>
      <c r="E1416">
        <v>0</v>
      </c>
      <c r="F1416">
        <v>2</v>
      </c>
      <c r="G1416" s="2">
        <v>1884.873</v>
      </c>
      <c r="H1416">
        <v>0</v>
      </c>
      <c r="I1416" s="2">
        <v>0</v>
      </c>
      <c r="J1416">
        <v>0</v>
      </c>
      <c r="K1416" s="1">
        <f>IF(Слияние1[[#This Row],[продажи шт]]&gt;=0,(Слияние1[[#This Row],[продажи шт]]*Слияние1[[#This Row],[Себестоимость одного изделия]]),0)</f>
        <v>0</v>
      </c>
      <c r="L1416" s="2">
        <v>371.61149999999998</v>
      </c>
      <c r="M1416" s="2">
        <f>Слияние1[[#This Row],[продажи руб]]-Слияние1[[#This Row],[Себестоимость продаж]]</f>
        <v>0</v>
      </c>
      <c r="N1416" s="3">
        <f>IF(Слияние1[[#This Row],[Валовая прибыль, руб]]=0,0,Слияние1[[#This Row],[Валовая прибыль, руб]]/Слияние1[[#This Row],[продажи руб]])</f>
        <v>0</v>
      </c>
    </row>
    <row r="1417" spans="1:14" x14ac:dyDescent="0.3">
      <c r="A1417" s="1" t="s">
        <v>44</v>
      </c>
      <c r="B1417" s="1" t="s">
        <v>129</v>
      </c>
      <c r="C1417" s="1" t="s">
        <v>23</v>
      </c>
      <c r="D1417" s="1" t="s">
        <v>16</v>
      </c>
      <c r="E1417">
        <v>0</v>
      </c>
      <c r="F1417">
        <v>1</v>
      </c>
      <c r="G1417" s="2">
        <v>703.13299999999992</v>
      </c>
      <c r="H1417">
        <v>0</v>
      </c>
      <c r="I1417" s="2">
        <v>0</v>
      </c>
      <c r="J1417">
        <v>0</v>
      </c>
      <c r="K1417" s="1">
        <f>IF(Слияние1[[#This Row],[продажи шт]]&gt;=0,(Слияние1[[#This Row],[продажи шт]]*Слияние1[[#This Row],[Себестоимость одного изделия]]),0)</f>
        <v>0</v>
      </c>
      <c r="L1417" s="2">
        <v>371.61149999999998</v>
      </c>
      <c r="M1417" s="2">
        <f>Слияние1[[#This Row],[продажи руб]]-Слияние1[[#This Row],[Себестоимость продаж]]</f>
        <v>0</v>
      </c>
      <c r="N1417" s="3">
        <f>IF(Слияние1[[#This Row],[Валовая прибыль, руб]]=0,0,Слияние1[[#This Row],[Валовая прибыль, руб]]/Слияние1[[#This Row],[продажи руб]])</f>
        <v>0</v>
      </c>
    </row>
    <row r="1418" spans="1:14" x14ac:dyDescent="0.3">
      <c r="A1418" s="1" t="s">
        <v>44</v>
      </c>
      <c r="B1418" s="1" t="s">
        <v>129</v>
      </c>
      <c r="C1418" s="1" t="s">
        <v>23</v>
      </c>
      <c r="D1418" s="1" t="s">
        <v>13</v>
      </c>
      <c r="E1418">
        <v>0</v>
      </c>
      <c r="F1418">
        <v>2</v>
      </c>
      <c r="G1418" s="2">
        <v>3002.6729999999998</v>
      </c>
      <c r="H1418">
        <v>0</v>
      </c>
      <c r="I1418" s="2">
        <v>0</v>
      </c>
      <c r="J1418">
        <v>0</v>
      </c>
      <c r="K1418" s="1">
        <f>IF(Слияние1[[#This Row],[продажи шт]]&gt;=0,(Слияние1[[#This Row],[продажи шт]]*Слияние1[[#This Row],[Себестоимость одного изделия]]),0)</f>
        <v>0</v>
      </c>
      <c r="L1418" s="2">
        <v>371.61149999999998</v>
      </c>
      <c r="M1418" s="2">
        <f>Слияние1[[#This Row],[продажи руб]]-Слияние1[[#This Row],[Себестоимость продаж]]</f>
        <v>0</v>
      </c>
      <c r="N1418" s="3">
        <f>IF(Слияние1[[#This Row],[Валовая прибыль, руб]]=0,0,Слияние1[[#This Row],[Валовая прибыль, руб]]/Слияние1[[#This Row],[продажи руб]])</f>
        <v>0</v>
      </c>
    </row>
    <row r="1419" spans="1:14" x14ac:dyDescent="0.3">
      <c r="A1419" s="1" t="s">
        <v>44</v>
      </c>
      <c r="B1419" s="1" t="s">
        <v>129</v>
      </c>
      <c r="C1419" s="1" t="s">
        <v>23</v>
      </c>
      <c r="D1419" s="1" t="s">
        <v>17</v>
      </c>
      <c r="E1419">
        <v>0</v>
      </c>
      <c r="F1419">
        <v>1</v>
      </c>
      <c r="G1419" s="2">
        <v>703.13299999999992</v>
      </c>
      <c r="H1419">
        <v>1</v>
      </c>
      <c r="I1419" s="2">
        <v>703.13299999999992</v>
      </c>
      <c r="J1419">
        <v>0</v>
      </c>
      <c r="K1419" s="1">
        <f>IF(Слияние1[[#This Row],[продажи шт]]&gt;=0,(Слияние1[[#This Row],[продажи шт]]*Слияние1[[#This Row],[Себестоимость одного изделия]]),0)</f>
        <v>371.61149999999998</v>
      </c>
      <c r="L1419" s="2">
        <v>371.61149999999998</v>
      </c>
      <c r="M1419" s="2">
        <f>Слияние1[[#This Row],[продажи руб]]-Слияние1[[#This Row],[Себестоимость продаж]]</f>
        <v>331.52149999999995</v>
      </c>
      <c r="N1419" s="3">
        <f>IF(Слияние1[[#This Row],[Валовая прибыль, руб]]=0,0,Слияние1[[#This Row],[Валовая прибыль, руб]]/Слияние1[[#This Row],[продажи руб]])</f>
        <v>0.47149187991461072</v>
      </c>
    </row>
    <row r="1420" spans="1:14" x14ac:dyDescent="0.3">
      <c r="A1420" s="1" t="s">
        <v>44</v>
      </c>
      <c r="B1420" s="1" t="s">
        <v>129</v>
      </c>
      <c r="C1420" s="1" t="s">
        <v>23</v>
      </c>
      <c r="D1420" s="1" t="s">
        <v>18</v>
      </c>
      <c r="E1420">
        <v>15</v>
      </c>
      <c r="F1420">
        <v>1</v>
      </c>
      <c r="G1420" s="2">
        <v>703.13299999999992</v>
      </c>
      <c r="H1420">
        <v>0</v>
      </c>
      <c r="I1420" s="2">
        <v>0</v>
      </c>
      <c r="J1420">
        <v>1</v>
      </c>
      <c r="K1420" s="1">
        <f>IF(Слияние1[[#This Row],[продажи шт]]&gt;=0,(Слияние1[[#This Row],[продажи шт]]*Слияние1[[#This Row],[Себестоимость одного изделия]]),0)</f>
        <v>0</v>
      </c>
      <c r="L1420" s="2">
        <v>371.61149999999998</v>
      </c>
      <c r="M1420" s="2">
        <f>Слияние1[[#This Row],[продажи руб]]-Слияние1[[#This Row],[Себестоимость продаж]]</f>
        <v>0</v>
      </c>
      <c r="N1420" s="3">
        <f>IF(Слияние1[[#This Row],[Валовая прибыль, руб]]=0,0,Слияние1[[#This Row],[Валовая прибыль, руб]]/Слияние1[[#This Row],[продажи руб]])</f>
        <v>0</v>
      </c>
    </row>
    <row r="1421" spans="1:14" x14ac:dyDescent="0.3">
      <c r="A1421" s="1" t="s">
        <v>44</v>
      </c>
      <c r="B1421" s="1" t="s">
        <v>129</v>
      </c>
      <c r="C1421" s="1" t="s">
        <v>23</v>
      </c>
      <c r="D1421" s="1" t="s">
        <v>19</v>
      </c>
      <c r="E1421">
        <v>0</v>
      </c>
      <c r="F1421">
        <v>0</v>
      </c>
      <c r="G1421" s="2">
        <v>0</v>
      </c>
      <c r="H1421">
        <v>0</v>
      </c>
      <c r="I1421" s="2">
        <v>0</v>
      </c>
      <c r="J1421">
        <v>2</v>
      </c>
      <c r="K1421" s="1">
        <f>IF(Слияние1[[#This Row],[продажи шт]]&gt;=0,(Слияние1[[#This Row],[продажи шт]]*Слияние1[[#This Row],[Себестоимость одного изделия]]),0)</f>
        <v>0</v>
      </c>
      <c r="L1421" s="2">
        <v>371.61149999999998</v>
      </c>
      <c r="M1421" s="2">
        <f>Слияние1[[#This Row],[продажи руб]]-Слияние1[[#This Row],[Себестоимость продаж]]</f>
        <v>0</v>
      </c>
      <c r="N1421" s="3">
        <f>IF(Слияние1[[#This Row],[Валовая прибыль, руб]]=0,0,Слияние1[[#This Row],[Валовая прибыль, руб]]/Слияние1[[#This Row],[продажи руб]])</f>
        <v>0</v>
      </c>
    </row>
    <row r="1422" spans="1:14" x14ac:dyDescent="0.3">
      <c r="A1422" s="1" t="s">
        <v>44</v>
      </c>
      <c r="B1422" s="1" t="s">
        <v>129</v>
      </c>
      <c r="C1422" s="1" t="s">
        <v>24</v>
      </c>
      <c r="D1422" s="1" t="s">
        <v>13</v>
      </c>
      <c r="E1422">
        <v>0</v>
      </c>
      <c r="F1422">
        <v>6</v>
      </c>
      <c r="G1422" s="2">
        <v>4721.0374999999995</v>
      </c>
      <c r="H1422">
        <v>3</v>
      </c>
      <c r="I1422" s="2">
        <v>2611.6385</v>
      </c>
      <c r="J1422">
        <v>38</v>
      </c>
      <c r="K1422" s="1">
        <f>IF(Слияние1[[#This Row],[продажи шт]]&gt;=0,(Слияние1[[#This Row],[продажи шт]]*Слияние1[[#This Row],[Себестоимость одного изделия]]),0)</f>
        <v>1114.8344999999999</v>
      </c>
      <c r="L1422" s="2">
        <v>371.61149999999998</v>
      </c>
      <c r="M1422" s="2">
        <f>Слияние1[[#This Row],[продажи руб]]-Слияние1[[#This Row],[Себестоимость продаж]]</f>
        <v>1496.8040000000001</v>
      </c>
      <c r="N1422" s="3">
        <f>IF(Слияние1[[#This Row],[Валовая прибыль, руб]]=0,0,Слияние1[[#This Row],[Валовая прибыль, руб]]/Слияние1[[#This Row],[продажи руб]])</f>
        <v>0.57312832537887615</v>
      </c>
    </row>
    <row r="1423" spans="1:14" x14ac:dyDescent="0.3">
      <c r="A1423" s="1" t="s">
        <v>44</v>
      </c>
      <c r="B1423" s="1" t="s">
        <v>129</v>
      </c>
      <c r="C1423" s="1" t="s">
        <v>24</v>
      </c>
      <c r="D1423" s="1" t="s">
        <v>16</v>
      </c>
      <c r="E1423">
        <v>0</v>
      </c>
      <c r="F1423">
        <v>0</v>
      </c>
      <c r="G1423" s="2">
        <v>0</v>
      </c>
      <c r="H1423">
        <v>0</v>
      </c>
      <c r="I1423" s="2">
        <v>0</v>
      </c>
      <c r="J1423">
        <v>1</v>
      </c>
      <c r="K1423" s="1">
        <f>IF(Слияние1[[#This Row],[продажи шт]]&gt;=0,(Слияние1[[#This Row],[продажи шт]]*Слияние1[[#This Row],[Себестоимость одного изделия]]),0)</f>
        <v>0</v>
      </c>
      <c r="L1423" s="2">
        <v>371.61149999999998</v>
      </c>
      <c r="M1423" s="2">
        <f>Слияние1[[#This Row],[продажи руб]]-Слияние1[[#This Row],[Себестоимость продаж]]</f>
        <v>0</v>
      </c>
      <c r="N1423" s="3">
        <f>IF(Слияние1[[#This Row],[Валовая прибыль, руб]]=0,0,Слияние1[[#This Row],[Валовая прибыль, руб]]/Слияние1[[#This Row],[продажи руб]])</f>
        <v>0</v>
      </c>
    </row>
    <row r="1424" spans="1:14" x14ac:dyDescent="0.3">
      <c r="A1424" s="1" t="s">
        <v>44</v>
      </c>
      <c r="B1424" s="1" t="s">
        <v>129</v>
      </c>
      <c r="C1424" s="1" t="s">
        <v>24</v>
      </c>
      <c r="D1424" s="1" t="s">
        <v>17</v>
      </c>
      <c r="E1424">
        <v>0</v>
      </c>
      <c r="F1424">
        <v>0</v>
      </c>
      <c r="G1424" s="2">
        <v>0</v>
      </c>
      <c r="H1424">
        <v>0</v>
      </c>
      <c r="I1424" s="2">
        <v>0</v>
      </c>
      <c r="J1424">
        <v>1</v>
      </c>
      <c r="K1424" s="1">
        <f>IF(Слияние1[[#This Row],[продажи шт]]&gt;=0,(Слияние1[[#This Row],[продажи шт]]*Слияние1[[#This Row],[Себестоимость одного изделия]]),0)</f>
        <v>0</v>
      </c>
      <c r="L1424" s="2">
        <v>371.61149999999998</v>
      </c>
      <c r="M1424" s="2">
        <f>Слияние1[[#This Row],[продажи руб]]-Слияние1[[#This Row],[Себестоимость продаж]]</f>
        <v>0</v>
      </c>
      <c r="N1424" s="3">
        <f>IF(Слияние1[[#This Row],[Валовая прибыль, руб]]=0,0,Слияние1[[#This Row],[Валовая прибыль, руб]]/Слияние1[[#This Row],[продажи руб]])</f>
        <v>0</v>
      </c>
    </row>
    <row r="1425" spans="1:14" x14ac:dyDescent="0.3">
      <c r="A1425" s="1" t="s">
        <v>44</v>
      </c>
      <c r="B1425" s="1" t="s">
        <v>129</v>
      </c>
      <c r="C1425" s="1" t="s">
        <v>24</v>
      </c>
      <c r="D1425" s="1" t="s">
        <v>18</v>
      </c>
      <c r="E1425">
        <v>15</v>
      </c>
      <c r="F1425">
        <v>0</v>
      </c>
      <c r="G1425" s="2">
        <v>0</v>
      </c>
      <c r="H1425">
        <v>0</v>
      </c>
      <c r="I1425" s="2">
        <v>0</v>
      </c>
      <c r="J1425">
        <v>3</v>
      </c>
      <c r="K1425" s="1">
        <f>IF(Слияние1[[#This Row],[продажи шт]]&gt;=0,(Слияние1[[#This Row],[продажи шт]]*Слияние1[[#This Row],[Себестоимость одного изделия]]),0)</f>
        <v>0</v>
      </c>
      <c r="L1425" s="2">
        <v>371.61149999999998</v>
      </c>
      <c r="M1425" s="2">
        <f>Слияние1[[#This Row],[продажи руб]]-Слияние1[[#This Row],[Себестоимость продаж]]</f>
        <v>0</v>
      </c>
      <c r="N1425" s="3">
        <f>IF(Слияние1[[#This Row],[Валовая прибыль, руб]]=0,0,Слияние1[[#This Row],[Валовая прибыль, руб]]/Слияние1[[#This Row],[продажи руб]])</f>
        <v>0</v>
      </c>
    </row>
    <row r="1426" spans="1:14" x14ac:dyDescent="0.3">
      <c r="A1426" s="1" t="s">
        <v>44</v>
      </c>
      <c r="B1426" s="1" t="s">
        <v>129</v>
      </c>
      <c r="C1426" s="1" t="s">
        <v>24</v>
      </c>
      <c r="D1426" s="1" t="s">
        <v>19</v>
      </c>
      <c r="E1426">
        <v>0</v>
      </c>
      <c r="F1426">
        <v>1</v>
      </c>
      <c r="G1426" s="2">
        <v>1181.74</v>
      </c>
      <c r="H1426">
        <v>0</v>
      </c>
      <c r="I1426" s="2">
        <v>0</v>
      </c>
      <c r="J1426">
        <v>1</v>
      </c>
      <c r="K1426" s="1">
        <f>IF(Слияние1[[#This Row],[продажи шт]]&gt;=0,(Слияние1[[#This Row],[продажи шт]]*Слияние1[[#This Row],[Себестоимость одного изделия]]),0)</f>
        <v>0</v>
      </c>
      <c r="L1426" s="2">
        <v>371.61149999999998</v>
      </c>
      <c r="M1426" s="2">
        <f>Слияние1[[#This Row],[продажи руб]]-Слияние1[[#This Row],[Себестоимость продаж]]</f>
        <v>0</v>
      </c>
      <c r="N1426" s="3">
        <f>IF(Слияние1[[#This Row],[Валовая прибыль, руб]]=0,0,Слияние1[[#This Row],[Валовая прибыль, руб]]/Слияние1[[#This Row],[продажи руб]])</f>
        <v>0</v>
      </c>
    </row>
    <row r="1427" spans="1:14" x14ac:dyDescent="0.3">
      <c r="A1427" s="1" t="s">
        <v>44</v>
      </c>
      <c r="B1427" s="1" t="s">
        <v>129</v>
      </c>
      <c r="C1427" s="1" t="s">
        <v>27</v>
      </c>
      <c r="D1427" s="1" t="s">
        <v>13</v>
      </c>
      <c r="E1427">
        <v>0</v>
      </c>
      <c r="F1427">
        <v>0</v>
      </c>
      <c r="G1427" s="2">
        <v>0</v>
      </c>
      <c r="H1427">
        <v>0</v>
      </c>
      <c r="I1427" s="2">
        <v>0</v>
      </c>
      <c r="J1427">
        <v>1</v>
      </c>
      <c r="K1427" s="1">
        <f>IF(Слияние1[[#This Row],[продажи шт]]&gt;=0,(Слияние1[[#This Row],[продажи шт]]*Слияние1[[#This Row],[Себестоимость одного изделия]]),0)</f>
        <v>0</v>
      </c>
      <c r="L1427" s="2">
        <v>371.61149999999998</v>
      </c>
      <c r="M1427" s="2">
        <f>Слияние1[[#This Row],[продажи руб]]-Слияние1[[#This Row],[Себестоимость продаж]]</f>
        <v>0</v>
      </c>
      <c r="N1427" s="3">
        <f>IF(Слияние1[[#This Row],[Валовая прибыль, руб]]=0,0,Слияние1[[#This Row],[Валовая прибыль, руб]]/Слияние1[[#This Row],[продажи руб]])</f>
        <v>0</v>
      </c>
    </row>
    <row r="1428" spans="1:14" x14ac:dyDescent="0.3">
      <c r="A1428" s="1" t="s">
        <v>44</v>
      </c>
      <c r="B1428" s="1" t="s">
        <v>129</v>
      </c>
      <c r="C1428" s="1" t="s">
        <v>27</v>
      </c>
      <c r="D1428" s="1" t="s">
        <v>13</v>
      </c>
      <c r="E1428">
        <v>0</v>
      </c>
      <c r="F1428">
        <v>3</v>
      </c>
      <c r="G1428" s="2">
        <v>2686.9749999999999</v>
      </c>
      <c r="H1428">
        <v>0</v>
      </c>
      <c r="I1428" s="2">
        <v>0</v>
      </c>
      <c r="J1428">
        <v>69</v>
      </c>
      <c r="K1428" s="1">
        <f>IF(Слияние1[[#This Row],[продажи шт]]&gt;=0,(Слияние1[[#This Row],[продажи шт]]*Слияние1[[#This Row],[Себестоимость одного изделия]]),0)</f>
        <v>0</v>
      </c>
      <c r="L1428" s="2">
        <v>371.61149999999998</v>
      </c>
      <c r="M1428" s="2">
        <f>Слияние1[[#This Row],[продажи руб]]-Слияние1[[#This Row],[Себестоимость продаж]]</f>
        <v>0</v>
      </c>
      <c r="N1428" s="3">
        <f>IF(Слияние1[[#This Row],[Валовая прибыль, руб]]=0,0,Слияние1[[#This Row],[Валовая прибыль, руб]]/Слияние1[[#This Row],[продажи руб]])</f>
        <v>0</v>
      </c>
    </row>
    <row r="1429" spans="1:14" x14ac:dyDescent="0.3">
      <c r="A1429" s="1" t="s">
        <v>44</v>
      </c>
      <c r="B1429" s="1" t="s">
        <v>129</v>
      </c>
      <c r="C1429" s="1" t="s">
        <v>27</v>
      </c>
      <c r="D1429" s="1" t="s">
        <v>18</v>
      </c>
      <c r="E1429">
        <v>15</v>
      </c>
      <c r="F1429">
        <v>0</v>
      </c>
      <c r="G1429" s="2">
        <v>0</v>
      </c>
      <c r="H1429">
        <v>0</v>
      </c>
      <c r="I1429" s="2">
        <v>0</v>
      </c>
      <c r="J1429">
        <v>2</v>
      </c>
      <c r="K1429" s="1">
        <f>IF(Слияние1[[#This Row],[продажи шт]]&gt;=0,(Слияние1[[#This Row],[продажи шт]]*Слияние1[[#This Row],[Себестоимость одного изделия]]),0)</f>
        <v>0</v>
      </c>
      <c r="L1429" s="2">
        <v>371.61149999999998</v>
      </c>
      <c r="M1429" s="2">
        <f>Слияние1[[#This Row],[продажи руб]]-Слияние1[[#This Row],[Себестоимость продаж]]</f>
        <v>0</v>
      </c>
      <c r="N1429" s="3">
        <f>IF(Слияние1[[#This Row],[Валовая прибыль, руб]]=0,0,Слияние1[[#This Row],[Валовая прибыль, руб]]/Слияние1[[#This Row],[продажи руб]])</f>
        <v>0</v>
      </c>
    </row>
    <row r="1430" spans="1:14" x14ac:dyDescent="0.3">
      <c r="A1430" s="1" t="s">
        <v>124</v>
      </c>
      <c r="B1430" s="1" t="s">
        <v>130</v>
      </c>
      <c r="C1430" s="1" t="s">
        <v>24</v>
      </c>
      <c r="D1430" s="1" t="s">
        <v>13</v>
      </c>
      <c r="E1430">
        <v>0</v>
      </c>
      <c r="F1430">
        <v>4</v>
      </c>
      <c r="G1430" s="2">
        <v>1793.5284999999999</v>
      </c>
      <c r="H1430">
        <v>2</v>
      </c>
      <c r="I1430" s="2">
        <v>880.81949999999983</v>
      </c>
      <c r="J1430">
        <v>0</v>
      </c>
      <c r="K1430" s="1">
        <f>IF(Слияние1[[#This Row],[продажи шт]]&gt;=0,(Слияние1[[#This Row],[продажи шт]]*Слияние1[[#This Row],[Себестоимость одного изделия]]),0)</f>
        <v>424.61750000000001</v>
      </c>
      <c r="L1430" s="2">
        <v>212.30875</v>
      </c>
      <c r="M1430" s="2">
        <f>Слияние1[[#This Row],[продажи руб]]-Слияние1[[#This Row],[Себестоимость продаж]]</f>
        <v>456.20199999999983</v>
      </c>
      <c r="N1430" s="3">
        <f>IF(Слияние1[[#This Row],[Валовая прибыль, руб]]=0,0,Слияние1[[#This Row],[Валовая прибыль, руб]]/Слияние1[[#This Row],[продажи руб]])</f>
        <v>0.51792904221580005</v>
      </c>
    </row>
    <row r="1431" spans="1:14" x14ac:dyDescent="0.3">
      <c r="A1431" s="1" t="s">
        <v>124</v>
      </c>
      <c r="B1431" s="1" t="s">
        <v>130</v>
      </c>
      <c r="C1431" s="1" t="s">
        <v>24</v>
      </c>
      <c r="D1431" s="1" t="s">
        <v>16</v>
      </c>
      <c r="E1431">
        <v>0</v>
      </c>
      <c r="F1431">
        <v>1</v>
      </c>
      <c r="G1431" s="2">
        <v>456.35449999999997</v>
      </c>
      <c r="H1431">
        <v>1</v>
      </c>
      <c r="I1431" s="2">
        <v>456.35449999999997</v>
      </c>
      <c r="J1431">
        <v>0</v>
      </c>
      <c r="K1431" s="1">
        <f>IF(Слияние1[[#This Row],[продажи шт]]&gt;=0,(Слияние1[[#This Row],[продажи шт]]*Слияние1[[#This Row],[Себестоимость одного изделия]]),0)</f>
        <v>212.30875</v>
      </c>
      <c r="L1431" s="2">
        <v>212.30875</v>
      </c>
      <c r="M1431" s="2">
        <f>Слияние1[[#This Row],[продажи руб]]-Слияние1[[#This Row],[Себестоимость продаж]]</f>
        <v>244.04574999999997</v>
      </c>
      <c r="N1431" s="3">
        <f>IF(Слияние1[[#This Row],[Валовая прибыль, руб]]=0,0,Слияние1[[#This Row],[Валовая прибыль, руб]]/Слияние1[[#This Row],[продажи руб]])</f>
        <v>0.53477230968468592</v>
      </c>
    </row>
    <row r="1432" spans="1:14" x14ac:dyDescent="0.3">
      <c r="A1432" s="1" t="s">
        <v>124</v>
      </c>
      <c r="B1432" s="1" t="s">
        <v>130</v>
      </c>
      <c r="C1432" s="1" t="s">
        <v>24</v>
      </c>
      <c r="D1432" s="1" t="s">
        <v>13</v>
      </c>
      <c r="E1432">
        <v>0</v>
      </c>
      <c r="F1432">
        <v>1</v>
      </c>
      <c r="G1432" s="2">
        <v>429.51350000000002</v>
      </c>
      <c r="H1432">
        <v>0</v>
      </c>
      <c r="I1432" s="2">
        <v>0</v>
      </c>
      <c r="J1432">
        <v>0</v>
      </c>
      <c r="K1432" s="1">
        <f>IF(Слияние1[[#This Row],[продажи шт]]&gt;=0,(Слияние1[[#This Row],[продажи шт]]*Слияние1[[#This Row],[Себестоимость одного изделия]]),0)</f>
        <v>0</v>
      </c>
      <c r="L1432" s="2">
        <v>212.30875</v>
      </c>
      <c r="M1432" s="2">
        <f>Слияние1[[#This Row],[продажи руб]]-Слияние1[[#This Row],[Себестоимость продаж]]</f>
        <v>0</v>
      </c>
      <c r="N1432" s="3">
        <f>IF(Слияние1[[#This Row],[Валовая прибыль, руб]]=0,0,Слияние1[[#This Row],[Валовая прибыль, руб]]/Слияние1[[#This Row],[продажи руб]])</f>
        <v>0</v>
      </c>
    </row>
    <row r="1433" spans="1:14" x14ac:dyDescent="0.3">
      <c r="A1433" s="1" t="s">
        <v>56</v>
      </c>
      <c r="B1433" s="1" t="s">
        <v>131</v>
      </c>
      <c r="C1433" s="1" t="s">
        <v>24</v>
      </c>
      <c r="D1433" s="1" t="s">
        <v>13</v>
      </c>
      <c r="E1433">
        <v>0</v>
      </c>
      <c r="F1433">
        <v>0</v>
      </c>
      <c r="G1433" s="2">
        <v>0</v>
      </c>
      <c r="H1433">
        <v>1</v>
      </c>
      <c r="I1433" s="2">
        <v>482.33300000000003</v>
      </c>
      <c r="J1433">
        <v>0</v>
      </c>
      <c r="K1433" s="1">
        <f>IF(Слияние1[[#This Row],[продажи шт]]&gt;=0,(Слияние1[[#This Row],[продажи шт]]*Слияние1[[#This Row],[Себестоимость одного изделия]]),0)</f>
        <v>260.95</v>
      </c>
      <c r="L1433" s="2">
        <v>260.95</v>
      </c>
      <c r="M1433" s="2">
        <f>Слияние1[[#This Row],[продажи руб]]-Слияние1[[#This Row],[Себестоимость продаж]]</f>
        <v>221.38300000000004</v>
      </c>
      <c r="N1433" s="3">
        <f>IF(Слияние1[[#This Row],[Валовая прибыль, руб]]=0,0,Слияние1[[#This Row],[Валовая прибыль, руб]]/Слияние1[[#This Row],[продажи руб]])</f>
        <v>0.45898373115669056</v>
      </c>
    </row>
    <row r="1434" spans="1:14" x14ac:dyDescent="0.3">
      <c r="A1434" s="1" t="s">
        <v>56</v>
      </c>
      <c r="B1434" s="1" t="s">
        <v>131</v>
      </c>
      <c r="C1434" s="1" t="s">
        <v>27</v>
      </c>
      <c r="D1434" s="1" t="s">
        <v>13</v>
      </c>
      <c r="E1434">
        <v>0</v>
      </c>
      <c r="F1434">
        <v>1</v>
      </c>
      <c r="G1434" s="2">
        <v>443.73899999999998</v>
      </c>
      <c r="H1434">
        <v>0</v>
      </c>
      <c r="I1434" s="2">
        <v>0</v>
      </c>
      <c r="J1434">
        <v>0</v>
      </c>
      <c r="K1434" s="1">
        <f>IF(Слияние1[[#This Row],[продажи шт]]&gt;=0,(Слияние1[[#This Row],[продажи шт]]*Слияние1[[#This Row],[Себестоимость одного изделия]]),0)</f>
        <v>0</v>
      </c>
      <c r="L1434" s="2">
        <v>260.95</v>
      </c>
      <c r="M1434" s="2">
        <f>Слияние1[[#This Row],[продажи руб]]-Слияние1[[#This Row],[Себестоимость продаж]]</f>
        <v>0</v>
      </c>
      <c r="N1434" s="3">
        <f>IF(Слияние1[[#This Row],[Валовая прибыль, руб]]=0,0,Слияние1[[#This Row],[Валовая прибыль, руб]]/Слияние1[[#This Row],[продажи руб]])</f>
        <v>0</v>
      </c>
    </row>
    <row r="1435" spans="1:14" x14ac:dyDescent="0.3">
      <c r="A1435" s="1" t="s">
        <v>56</v>
      </c>
      <c r="B1435" s="1" t="s">
        <v>131</v>
      </c>
      <c r="C1435" s="1" t="s">
        <v>27</v>
      </c>
      <c r="D1435" s="1" t="s">
        <v>13</v>
      </c>
      <c r="E1435">
        <v>0</v>
      </c>
      <c r="F1435">
        <v>0</v>
      </c>
      <c r="G1435" s="2">
        <v>0</v>
      </c>
      <c r="H1435">
        <v>0</v>
      </c>
      <c r="I1435" s="2">
        <v>0</v>
      </c>
      <c r="J1435">
        <v>1</v>
      </c>
      <c r="K1435" s="1">
        <f>IF(Слияние1[[#This Row],[продажи шт]]&gt;=0,(Слияние1[[#This Row],[продажи шт]]*Слияние1[[#This Row],[Себестоимость одного изделия]]),0)</f>
        <v>0</v>
      </c>
      <c r="L1435" s="2">
        <v>260.95</v>
      </c>
      <c r="M1435" s="2">
        <f>Слияние1[[#This Row],[продажи руб]]-Слияние1[[#This Row],[Себестоимость продаж]]</f>
        <v>0</v>
      </c>
      <c r="N1435" s="3">
        <f>IF(Слияние1[[#This Row],[Валовая прибыль, руб]]=0,0,Слияние1[[#This Row],[Валовая прибыль, руб]]/Слияние1[[#This Row],[продажи руб]])</f>
        <v>0</v>
      </c>
    </row>
    <row r="1436" spans="1:14" x14ac:dyDescent="0.3">
      <c r="A1436" s="1" t="s">
        <v>132</v>
      </c>
      <c r="B1436" s="1" t="s">
        <v>133</v>
      </c>
      <c r="C1436" s="1" t="s">
        <v>22</v>
      </c>
      <c r="D1436" s="1" t="s">
        <v>13</v>
      </c>
      <c r="E1436">
        <v>0</v>
      </c>
      <c r="F1436">
        <v>0</v>
      </c>
      <c r="G1436" s="2">
        <v>0</v>
      </c>
      <c r="H1436">
        <v>0</v>
      </c>
      <c r="I1436" s="2">
        <v>0</v>
      </c>
      <c r="J1436">
        <v>1</v>
      </c>
      <c r="K1436" s="1">
        <f>IF(Слияние1[[#This Row],[продажи шт]]&gt;=0,(Слияние1[[#This Row],[продажи шт]]*Слияние1[[#This Row],[Себестоимость одного изделия]]),0)</f>
        <v>0</v>
      </c>
      <c r="L1436" s="2">
        <v>831.72500000000002</v>
      </c>
      <c r="M1436" s="2">
        <f>Слияние1[[#This Row],[продажи руб]]-Слияние1[[#This Row],[Себестоимость продаж]]</f>
        <v>0</v>
      </c>
      <c r="N1436" s="3">
        <f>IF(Слияние1[[#This Row],[Валовая прибыль, руб]]=0,0,Слияние1[[#This Row],[Валовая прибыль, руб]]/Слияние1[[#This Row],[продажи руб]])</f>
        <v>0</v>
      </c>
    </row>
    <row r="1437" spans="1:14" x14ac:dyDescent="0.3">
      <c r="A1437" s="1" t="s">
        <v>132</v>
      </c>
      <c r="B1437" s="1" t="s">
        <v>133</v>
      </c>
      <c r="C1437" s="1" t="s">
        <v>23</v>
      </c>
      <c r="D1437" s="1" t="s">
        <v>13</v>
      </c>
      <c r="E1437">
        <v>0</v>
      </c>
      <c r="F1437">
        <v>0</v>
      </c>
      <c r="G1437" s="2">
        <v>0</v>
      </c>
      <c r="H1437">
        <v>0</v>
      </c>
      <c r="I1437" s="2">
        <v>0</v>
      </c>
      <c r="J1437">
        <v>1</v>
      </c>
      <c r="K1437" s="1">
        <f>IF(Слияние1[[#This Row],[продажи шт]]&gt;=0,(Слияние1[[#This Row],[продажи шт]]*Слияние1[[#This Row],[Себестоимость одного изделия]]),0)</f>
        <v>0</v>
      </c>
      <c r="L1437" s="2">
        <v>831.72500000000002</v>
      </c>
      <c r="M1437" s="2">
        <f>Слияние1[[#This Row],[продажи руб]]-Слияние1[[#This Row],[Себестоимость продаж]]</f>
        <v>0</v>
      </c>
      <c r="N1437" s="3">
        <f>IF(Слияние1[[#This Row],[Валовая прибыль, руб]]=0,0,Слияние1[[#This Row],[Валовая прибыль, руб]]/Слияние1[[#This Row],[продажи руб]])</f>
        <v>0</v>
      </c>
    </row>
    <row r="1438" spans="1:14" x14ac:dyDescent="0.3">
      <c r="A1438" s="1" t="s">
        <v>132</v>
      </c>
      <c r="B1438" s="1" t="s">
        <v>133</v>
      </c>
      <c r="C1438" s="1" t="s">
        <v>24</v>
      </c>
      <c r="D1438" s="1" t="s">
        <v>13</v>
      </c>
      <c r="E1438">
        <v>0</v>
      </c>
      <c r="F1438">
        <v>0</v>
      </c>
      <c r="G1438" s="2">
        <v>0</v>
      </c>
      <c r="H1438">
        <v>0</v>
      </c>
      <c r="I1438" s="2">
        <v>0</v>
      </c>
      <c r="J1438">
        <v>1</v>
      </c>
      <c r="K1438" s="1">
        <f>IF(Слияние1[[#This Row],[продажи шт]]&gt;=0,(Слияние1[[#This Row],[продажи шт]]*Слияние1[[#This Row],[Себестоимость одного изделия]]),0)</f>
        <v>0</v>
      </c>
      <c r="L1438" s="2">
        <v>831.72500000000002</v>
      </c>
      <c r="M1438" s="2">
        <f>Слияние1[[#This Row],[продажи руб]]-Слияние1[[#This Row],[Себестоимость продаж]]</f>
        <v>0</v>
      </c>
      <c r="N1438" s="3">
        <f>IF(Слияние1[[#This Row],[Валовая прибыль, руб]]=0,0,Слияние1[[#This Row],[Валовая прибыль, руб]]/Слияние1[[#This Row],[продажи руб]])</f>
        <v>0</v>
      </c>
    </row>
    <row r="1439" spans="1:14" x14ac:dyDescent="0.3">
      <c r="A1439" s="1" t="s">
        <v>132</v>
      </c>
      <c r="B1439" s="1" t="s">
        <v>133</v>
      </c>
      <c r="C1439" s="1" t="s">
        <v>27</v>
      </c>
      <c r="D1439" s="1" t="s">
        <v>13</v>
      </c>
      <c r="E1439">
        <v>0</v>
      </c>
      <c r="F1439">
        <v>0</v>
      </c>
      <c r="G1439" s="2">
        <v>0</v>
      </c>
      <c r="H1439">
        <v>0</v>
      </c>
      <c r="I1439" s="2">
        <v>0</v>
      </c>
      <c r="J1439">
        <v>1</v>
      </c>
      <c r="K1439" s="1">
        <f>IF(Слияние1[[#This Row],[продажи шт]]&gt;=0,(Слияние1[[#This Row],[продажи шт]]*Слияние1[[#This Row],[Себестоимость одного изделия]]),0)</f>
        <v>0</v>
      </c>
      <c r="L1439" s="2">
        <v>831.72500000000002</v>
      </c>
      <c r="M1439" s="2">
        <f>Слияние1[[#This Row],[продажи руб]]-Слияние1[[#This Row],[Себестоимость продаж]]</f>
        <v>0</v>
      </c>
      <c r="N1439" s="3">
        <f>IF(Слияние1[[#This Row],[Валовая прибыль, руб]]=0,0,Слияние1[[#This Row],[Валовая прибыль, руб]]/Слияние1[[#This Row],[продажи руб]])</f>
        <v>0</v>
      </c>
    </row>
    <row r="1440" spans="1:14" x14ac:dyDescent="0.3">
      <c r="A1440" s="1" t="s">
        <v>132</v>
      </c>
      <c r="B1440" s="1" t="s">
        <v>134</v>
      </c>
      <c r="C1440" s="1" t="s">
        <v>24</v>
      </c>
      <c r="D1440" s="1" t="s">
        <v>18</v>
      </c>
      <c r="E1440">
        <v>0</v>
      </c>
      <c r="F1440">
        <v>0</v>
      </c>
      <c r="G1440" s="2">
        <v>0</v>
      </c>
      <c r="H1440">
        <v>0</v>
      </c>
      <c r="I1440" s="2">
        <v>0</v>
      </c>
      <c r="J1440">
        <v>1</v>
      </c>
      <c r="K1440" s="1">
        <f>IF(Слияние1[[#This Row],[продажи шт]]&gt;=0,(Слияние1[[#This Row],[продажи шт]]*Слияние1[[#This Row],[Себестоимость одного изделия]]),0)</f>
        <v>0</v>
      </c>
      <c r="L1440" s="2">
        <v>831.72500000000002</v>
      </c>
      <c r="M1440" s="2">
        <f>Слияние1[[#This Row],[продажи руб]]-Слияние1[[#This Row],[Себестоимость продаж]]</f>
        <v>0</v>
      </c>
      <c r="N1440" s="3">
        <f>IF(Слияние1[[#This Row],[Валовая прибыль, руб]]=0,0,Слияние1[[#This Row],[Валовая прибыль, руб]]/Слияние1[[#This Row],[продажи руб]])</f>
        <v>0</v>
      </c>
    </row>
    <row r="1441" spans="1:14" x14ac:dyDescent="0.3">
      <c r="A1441" s="1" t="s">
        <v>135</v>
      </c>
      <c r="B1441" s="1" t="s">
        <v>136</v>
      </c>
      <c r="C1441" s="1" t="s">
        <v>24</v>
      </c>
      <c r="D1441" s="1" t="s">
        <v>13</v>
      </c>
      <c r="E1441">
        <v>0</v>
      </c>
      <c r="F1441">
        <v>1</v>
      </c>
      <c r="G1441" s="2">
        <v>1329.5609999999999</v>
      </c>
      <c r="H1441">
        <v>0</v>
      </c>
      <c r="I1441" s="2">
        <v>0</v>
      </c>
      <c r="J1441">
        <v>1</v>
      </c>
      <c r="K1441" s="1">
        <f>IF(Слияние1[[#This Row],[продажи шт]]&gt;=0,(Слияние1[[#This Row],[продажи шт]]*Слияние1[[#This Row],[Себестоимость одного изделия]]),0)</f>
        <v>0</v>
      </c>
      <c r="L1441" s="2">
        <v>761.68499999999995</v>
      </c>
      <c r="M1441" s="2">
        <f>Слияние1[[#This Row],[продажи руб]]-Слияние1[[#This Row],[Себестоимость продаж]]</f>
        <v>0</v>
      </c>
      <c r="N1441" s="3">
        <f>IF(Слияние1[[#This Row],[Валовая прибыль, руб]]=0,0,Слияние1[[#This Row],[Валовая прибыль, руб]]/Слияние1[[#This Row],[продажи руб]])</f>
        <v>0</v>
      </c>
    </row>
    <row r="1442" spans="1:14" x14ac:dyDescent="0.3">
      <c r="A1442" s="1" t="s">
        <v>135</v>
      </c>
      <c r="B1442" s="1" t="s">
        <v>136</v>
      </c>
      <c r="C1442" s="1" t="s">
        <v>24</v>
      </c>
      <c r="D1442" s="1" t="s">
        <v>18</v>
      </c>
      <c r="E1442">
        <v>0</v>
      </c>
      <c r="F1442">
        <v>1</v>
      </c>
      <c r="G1442" s="2">
        <v>1063.6579999999999</v>
      </c>
      <c r="H1442">
        <v>0</v>
      </c>
      <c r="I1442" s="2">
        <v>0</v>
      </c>
      <c r="J1442">
        <v>0</v>
      </c>
      <c r="K1442" s="1">
        <f>IF(Слияние1[[#This Row],[продажи шт]]&gt;=0,(Слияние1[[#This Row],[продажи шт]]*Слияние1[[#This Row],[Себестоимость одного изделия]]),0)</f>
        <v>0</v>
      </c>
      <c r="L1442" s="2">
        <v>761.68499999999995</v>
      </c>
      <c r="M1442" s="2">
        <f>Слияние1[[#This Row],[продажи руб]]-Слияние1[[#This Row],[Себестоимость продаж]]</f>
        <v>0</v>
      </c>
      <c r="N1442" s="3">
        <f>IF(Слияние1[[#This Row],[Валовая прибыль, руб]]=0,0,Слияние1[[#This Row],[Валовая прибыль, руб]]/Слияние1[[#This Row],[продажи руб]])</f>
        <v>0</v>
      </c>
    </row>
    <row r="1443" spans="1:14" x14ac:dyDescent="0.3">
      <c r="A1443" s="1" t="s">
        <v>135</v>
      </c>
      <c r="B1443" s="1" t="s">
        <v>137</v>
      </c>
      <c r="C1443" s="1" t="s">
        <v>23</v>
      </c>
      <c r="D1443" s="1" t="s">
        <v>13</v>
      </c>
      <c r="E1443">
        <v>0</v>
      </c>
      <c r="F1443">
        <v>2</v>
      </c>
      <c r="G1443" s="2">
        <v>1817.069</v>
      </c>
      <c r="H1443">
        <v>1</v>
      </c>
      <c r="I1443" s="2">
        <v>930.69499999999982</v>
      </c>
      <c r="J1443">
        <v>6</v>
      </c>
      <c r="K1443" s="1">
        <f>IF(Слияние1[[#This Row],[продажи шт]]&gt;=0,(Слияние1[[#This Row],[продажи шт]]*Слияние1[[#This Row],[Себестоимость одного изделия]]),0)</f>
        <v>761.68499999999995</v>
      </c>
      <c r="L1443" s="2">
        <v>761.68499999999995</v>
      </c>
      <c r="M1443" s="2">
        <f>Слияние1[[#This Row],[продажи руб]]-Слияние1[[#This Row],[Себестоимость продаж]]</f>
        <v>169.00999999999988</v>
      </c>
      <c r="N1443" s="3">
        <f>IF(Слияние1[[#This Row],[Валовая прибыль, руб]]=0,0,Слияние1[[#This Row],[Валовая прибыль, руб]]/Слияние1[[#This Row],[продажи руб]])</f>
        <v>0.18159547434981374</v>
      </c>
    </row>
    <row r="1444" spans="1:14" x14ac:dyDescent="0.3">
      <c r="A1444" s="1" t="s">
        <v>135</v>
      </c>
      <c r="B1444" s="1" t="s">
        <v>137</v>
      </c>
      <c r="C1444" s="1" t="s">
        <v>23</v>
      </c>
      <c r="D1444" s="1" t="s">
        <v>15</v>
      </c>
      <c r="E1444">
        <v>0</v>
      </c>
      <c r="F1444">
        <v>0</v>
      </c>
      <c r="G1444" s="2">
        <v>0</v>
      </c>
      <c r="H1444">
        <v>0</v>
      </c>
      <c r="I1444" s="2">
        <v>0</v>
      </c>
      <c r="J1444">
        <v>1</v>
      </c>
      <c r="K1444" s="1">
        <f>IF(Слияние1[[#This Row],[продажи шт]]&gt;=0,(Слияние1[[#This Row],[продажи шт]]*Слияние1[[#This Row],[Себестоимость одного изделия]]),0)</f>
        <v>0</v>
      </c>
      <c r="L1444" s="2">
        <v>761.68499999999995</v>
      </c>
      <c r="M1444" s="2">
        <f>Слияние1[[#This Row],[продажи руб]]-Слияние1[[#This Row],[Себестоимость продаж]]</f>
        <v>0</v>
      </c>
      <c r="N1444" s="3">
        <f>IF(Слияние1[[#This Row],[Валовая прибыль, руб]]=0,0,Слияние1[[#This Row],[Валовая прибыль, руб]]/Слияние1[[#This Row],[продажи руб]])</f>
        <v>0</v>
      </c>
    </row>
    <row r="1445" spans="1:14" x14ac:dyDescent="0.3">
      <c r="A1445" s="1" t="s">
        <v>135</v>
      </c>
      <c r="B1445" s="1" t="s">
        <v>137</v>
      </c>
      <c r="C1445" s="1" t="s">
        <v>23</v>
      </c>
      <c r="D1445" s="1" t="s">
        <v>19</v>
      </c>
      <c r="E1445">
        <v>0</v>
      </c>
      <c r="F1445">
        <v>0</v>
      </c>
      <c r="G1445" s="2">
        <v>0</v>
      </c>
      <c r="H1445">
        <v>0</v>
      </c>
      <c r="I1445" s="2">
        <v>0</v>
      </c>
      <c r="J1445">
        <v>1</v>
      </c>
      <c r="K1445" s="1">
        <f>IF(Слияние1[[#This Row],[продажи шт]]&gt;=0,(Слияние1[[#This Row],[продажи шт]]*Слияние1[[#This Row],[Себестоимость одного изделия]]),0)</f>
        <v>0</v>
      </c>
      <c r="L1445" s="2">
        <v>761.68499999999995</v>
      </c>
      <c r="M1445" s="2">
        <f>Слияние1[[#This Row],[продажи руб]]-Слияние1[[#This Row],[Себестоимость продаж]]</f>
        <v>0</v>
      </c>
      <c r="N1445" s="3">
        <f>IF(Слияние1[[#This Row],[Валовая прибыль, руб]]=0,0,Слияние1[[#This Row],[Валовая прибыль, руб]]/Слияние1[[#This Row],[продажи руб]])</f>
        <v>0</v>
      </c>
    </row>
    <row r="1446" spans="1:14" x14ac:dyDescent="0.3">
      <c r="A1446" s="1" t="s">
        <v>138</v>
      </c>
      <c r="B1446" s="1" t="s">
        <v>139</v>
      </c>
      <c r="C1446" s="1" t="s">
        <v>23</v>
      </c>
      <c r="D1446" s="1" t="s">
        <v>13</v>
      </c>
      <c r="E1446">
        <v>0</v>
      </c>
      <c r="F1446">
        <v>4</v>
      </c>
      <c r="G1446" s="2">
        <v>2305.8420000000001</v>
      </c>
      <c r="H1446">
        <v>2</v>
      </c>
      <c r="I1446" s="2">
        <v>1264.4939999999999</v>
      </c>
      <c r="J1446">
        <v>0</v>
      </c>
      <c r="K1446" s="1">
        <f>IF(Слияние1[[#This Row],[продажи шт]]&gt;=0,(Слияние1[[#This Row],[продажи шт]]*Слияние1[[#This Row],[Себестоимость одного изделия]]),0)</f>
        <v>824.721</v>
      </c>
      <c r="L1446" s="2">
        <v>412.3605</v>
      </c>
      <c r="M1446" s="2">
        <f>Слияние1[[#This Row],[продажи руб]]-Слияние1[[#This Row],[Себестоимость продаж]]</f>
        <v>439.77299999999991</v>
      </c>
      <c r="N1446" s="3">
        <f>IF(Слияние1[[#This Row],[Валовая прибыль, руб]]=0,0,Слияние1[[#This Row],[Валовая прибыль, руб]]/Слияние1[[#This Row],[продажи руб]])</f>
        <v>0.34778575461805272</v>
      </c>
    </row>
    <row r="1447" spans="1:14" x14ac:dyDescent="0.3">
      <c r="A1447" s="1" t="s">
        <v>138</v>
      </c>
      <c r="B1447" s="1" t="s">
        <v>139</v>
      </c>
      <c r="C1447" s="1" t="s">
        <v>23</v>
      </c>
      <c r="D1447" s="1" t="s">
        <v>18</v>
      </c>
      <c r="E1447">
        <v>0</v>
      </c>
      <c r="F1447">
        <v>3</v>
      </c>
      <c r="G1447" s="2">
        <v>1805.9369999999999</v>
      </c>
      <c r="H1447">
        <v>2</v>
      </c>
      <c r="I1447" s="2">
        <v>1190.1120000000001</v>
      </c>
      <c r="J1447">
        <v>0</v>
      </c>
      <c r="K1447" s="1">
        <f>IF(Слияние1[[#This Row],[продажи шт]]&gt;=0,(Слияние1[[#This Row],[продажи шт]]*Слияние1[[#This Row],[Себестоимость одного изделия]]),0)</f>
        <v>824.721</v>
      </c>
      <c r="L1447" s="2">
        <v>412.3605</v>
      </c>
      <c r="M1447" s="2">
        <f>Слияние1[[#This Row],[продажи руб]]-Слияние1[[#This Row],[Себестоимость продаж]]</f>
        <v>365.39100000000008</v>
      </c>
      <c r="N1447" s="3">
        <f>IF(Слияние1[[#This Row],[Валовая прибыль, руб]]=0,0,Слияние1[[#This Row],[Валовая прибыль, руб]]/Слияние1[[#This Row],[продажи руб]])</f>
        <v>0.30702236428168111</v>
      </c>
    </row>
    <row r="1448" spans="1:14" x14ac:dyDescent="0.3">
      <c r="A1448" s="1" t="s">
        <v>138</v>
      </c>
      <c r="B1448" s="1" t="s">
        <v>140</v>
      </c>
      <c r="C1448" s="1" t="s">
        <v>27</v>
      </c>
      <c r="D1448" s="1" t="s">
        <v>16</v>
      </c>
      <c r="E1448">
        <v>0</v>
      </c>
      <c r="F1448">
        <v>2</v>
      </c>
      <c r="G1448" s="2">
        <v>1321.971</v>
      </c>
      <c r="H1448">
        <v>0</v>
      </c>
      <c r="I1448" s="2">
        <v>0</v>
      </c>
      <c r="J1448">
        <v>0</v>
      </c>
      <c r="K1448" s="1">
        <f>IF(Слияние1[[#This Row],[продажи шт]]&gt;=0,(Слияние1[[#This Row],[продажи шт]]*Слияние1[[#This Row],[Себестоимость одного изделия]]),0)</f>
        <v>0</v>
      </c>
      <c r="L1448" s="2">
        <v>429.87049999999999</v>
      </c>
      <c r="M1448" s="2">
        <f>Слияние1[[#This Row],[продажи руб]]-Слияние1[[#This Row],[Себестоимость продаж]]</f>
        <v>0</v>
      </c>
      <c r="N1448" s="3">
        <f>IF(Слияние1[[#This Row],[Валовая прибыль, руб]]=0,0,Слияние1[[#This Row],[Валовая прибыль, руб]]/Слияние1[[#This Row],[продажи руб]])</f>
        <v>0</v>
      </c>
    </row>
    <row r="1449" spans="1:14" x14ac:dyDescent="0.3">
      <c r="A1449" s="1" t="s">
        <v>138</v>
      </c>
      <c r="B1449" s="1" t="s">
        <v>140</v>
      </c>
      <c r="C1449" s="1" t="s">
        <v>27</v>
      </c>
      <c r="D1449" s="1" t="s">
        <v>18</v>
      </c>
      <c r="E1449">
        <v>0</v>
      </c>
      <c r="F1449">
        <v>1</v>
      </c>
      <c r="G1449" s="2">
        <v>660.98549999999989</v>
      </c>
      <c r="H1449">
        <v>1</v>
      </c>
      <c r="I1449" s="2">
        <v>660.98549999999989</v>
      </c>
      <c r="J1449">
        <v>0</v>
      </c>
      <c r="K1449" s="1">
        <f>IF(Слияние1[[#This Row],[продажи шт]]&gt;=0,(Слияние1[[#This Row],[продажи шт]]*Слияние1[[#This Row],[Себестоимость одного изделия]]),0)</f>
        <v>429.87049999999999</v>
      </c>
      <c r="L1449" s="2">
        <v>429.87049999999999</v>
      </c>
      <c r="M1449" s="2">
        <f>Слияние1[[#This Row],[продажи руб]]-Слияние1[[#This Row],[Себестоимость продаж]]</f>
        <v>231.1149999999999</v>
      </c>
      <c r="N1449" s="3">
        <f>IF(Слияние1[[#This Row],[Валовая прибыль, руб]]=0,0,Слияние1[[#This Row],[Валовая прибыль, руб]]/Слияние1[[#This Row],[продажи руб]])</f>
        <v>0.34965214819387103</v>
      </c>
    </row>
    <row r="1450" spans="1:14" x14ac:dyDescent="0.3">
      <c r="A1450" s="1" t="s">
        <v>141</v>
      </c>
      <c r="B1450" s="1" t="s">
        <v>142</v>
      </c>
      <c r="C1450" s="1" t="s">
        <v>143</v>
      </c>
      <c r="D1450" s="1" t="s">
        <v>13</v>
      </c>
      <c r="E1450">
        <v>0</v>
      </c>
      <c r="F1450">
        <v>1</v>
      </c>
      <c r="G1450" s="2">
        <v>1530.7650000000001</v>
      </c>
      <c r="H1450">
        <v>0</v>
      </c>
      <c r="I1450" s="2">
        <v>0</v>
      </c>
      <c r="J1450">
        <v>0</v>
      </c>
      <c r="K1450" s="1">
        <f>IF(Слияние1[[#This Row],[продажи шт]]&gt;=0,(Слияние1[[#This Row],[продажи шт]]*Слияние1[[#This Row],[Себестоимость одного изделия]]),0)</f>
        <v>0</v>
      </c>
      <c r="L1450" s="2">
        <v>757.35</v>
      </c>
      <c r="M1450" s="2">
        <f>Слияние1[[#This Row],[продажи руб]]-Слияние1[[#This Row],[Себестоимость продаж]]</f>
        <v>0</v>
      </c>
      <c r="N1450" s="3">
        <f>IF(Слияние1[[#This Row],[Валовая прибыль, руб]]=0,0,Слияние1[[#This Row],[Валовая прибыль, руб]]/Слияние1[[#This Row],[продажи руб]])</f>
        <v>0</v>
      </c>
    </row>
    <row r="1451" spans="1:14" x14ac:dyDescent="0.3">
      <c r="A1451" s="1" t="s">
        <v>141</v>
      </c>
      <c r="B1451" s="1" t="s">
        <v>142</v>
      </c>
      <c r="C1451" s="1" t="s">
        <v>143</v>
      </c>
      <c r="D1451" s="1" t="s">
        <v>14</v>
      </c>
      <c r="E1451">
        <v>0</v>
      </c>
      <c r="F1451">
        <v>1</v>
      </c>
      <c r="G1451" s="2">
        <v>1559.1125</v>
      </c>
      <c r="H1451">
        <v>0</v>
      </c>
      <c r="I1451" s="2">
        <v>0</v>
      </c>
      <c r="J1451">
        <v>0</v>
      </c>
      <c r="K1451" s="1">
        <f>IF(Слияние1[[#This Row],[продажи шт]]&gt;=0,(Слияние1[[#This Row],[продажи шт]]*Слияние1[[#This Row],[Себестоимость одного изделия]]),0)</f>
        <v>0</v>
      </c>
      <c r="L1451" s="2">
        <v>757.35</v>
      </c>
      <c r="M1451" s="2">
        <f>Слияние1[[#This Row],[продажи руб]]-Слияние1[[#This Row],[Себестоимость продаж]]</f>
        <v>0</v>
      </c>
      <c r="N1451" s="3">
        <f>IF(Слияние1[[#This Row],[Валовая прибыль, руб]]=0,0,Слияние1[[#This Row],[Валовая прибыль, руб]]/Слияние1[[#This Row],[продажи руб]])</f>
        <v>0</v>
      </c>
    </row>
    <row r="1452" spans="1:14" x14ac:dyDescent="0.3">
      <c r="A1452" s="1" t="s">
        <v>144</v>
      </c>
      <c r="B1452" s="1" t="s">
        <v>145</v>
      </c>
      <c r="C1452" s="1" t="s">
        <v>62</v>
      </c>
      <c r="D1452" s="1" t="s">
        <v>13</v>
      </c>
      <c r="E1452">
        <v>0</v>
      </c>
      <c r="F1452">
        <v>1</v>
      </c>
      <c r="G1452" s="2">
        <v>398.00349999999992</v>
      </c>
      <c r="H1452">
        <v>1</v>
      </c>
      <c r="I1452" s="2">
        <v>398.00349999999992</v>
      </c>
      <c r="J1452">
        <v>0</v>
      </c>
      <c r="K1452" s="1">
        <f>IF(Слияние1[[#This Row],[продажи шт]]&gt;=0,(Слияние1[[#This Row],[продажи шт]]*Слияние1[[#This Row],[Себестоимость одного изделия]]),0)</f>
        <v>350.2</v>
      </c>
      <c r="L1452" s="2">
        <v>350.2</v>
      </c>
      <c r="M1452" s="2">
        <f>Слияние1[[#This Row],[продажи руб]]-Слияние1[[#This Row],[Себестоимость продаж]]</f>
        <v>47.803499999999929</v>
      </c>
      <c r="N1452" s="3">
        <f>IF(Слияние1[[#This Row],[Валовая прибыль, руб]]=0,0,Слияние1[[#This Row],[Валовая прибыль, руб]]/Слияние1[[#This Row],[продажи руб]])</f>
        <v>0.12010824025416847</v>
      </c>
    </row>
    <row r="1453" spans="1:14" x14ac:dyDescent="0.3">
      <c r="A1453" s="1" t="s">
        <v>144</v>
      </c>
      <c r="B1453" s="1" t="s">
        <v>145</v>
      </c>
      <c r="C1453" s="1" t="s">
        <v>62</v>
      </c>
      <c r="D1453" s="1" t="s">
        <v>16</v>
      </c>
      <c r="E1453">
        <v>0</v>
      </c>
      <c r="F1453">
        <v>1</v>
      </c>
      <c r="G1453" s="2">
        <v>402.56900000000002</v>
      </c>
      <c r="H1453">
        <v>1</v>
      </c>
      <c r="I1453" s="2">
        <v>402.56900000000002</v>
      </c>
      <c r="J1453">
        <v>0</v>
      </c>
      <c r="K1453" s="1">
        <f>IF(Слияние1[[#This Row],[продажи шт]]&gt;=0,(Слияние1[[#This Row],[продажи шт]]*Слияние1[[#This Row],[Себестоимость одного изделия]]),0)</f>
        <v>350.2</v>
      </c>
      <c r="L1453" s="2">
        <v>350.2</v>
      </c>
      <c r="M1453" s="2">
        <f>Слияние1[[#This Row],[продажи руб]]-Слияние1[[#This Row],[Себестоимость продаж]]</f>
        <v>52.369000000000028</v>
      </c>
      <c r="N1453" s="3">
        <f>IF(Слияние1[[#This Row],[Валовая прибыль, руб]]=0,0,Слияние1[[#This Row],[Валовая прибыль, руб]]/Слияние1[[#This Row],[продажи руб]])</f>
        <v>0.13008701613884832</v>
      </c>
    </row>
    <row r="1454" spans="1:14" x14ac:dyDescent="0.3">
      <c r="A1454" s="1" t="s">
        <v>144</v>
      </c>
      <c r="B1454" s="1" t="s">
        <v>145</v>
      </c>
      <c r="C1454" s="1" t="s">
        <v>63</v>
      </c>
      <c r="D1454" s="1" t="s">
        <v>13</v>
      </c>
      <c r="E1454">
        <v>0</v>
      </c>
      <c r="F1454">
        <v>2</v>
      </c>
      <c r="G1454" s="2">
        <v>800.57249999999988</v>
      </c>
      <c r="H1454">
        <v>2</v>
      </c>
      <c r="I1454" s="2">
        <v>800.57249999999988</v>
      </c>
      <c r="J1454">
        <v>0</v>
      </c>
      <c r="K1454" s="1">
        <f>IF(Слияние1[[#This Row],[продажи шт]]&gt;=0,(Слияние1[[#This Row],[продажи шт]]*Слияние1[[#This Row],[Себестоимость одного изделия]]),0)</f>
        <v>700.4</v>
      </c>
      <c r="L1454" s="2">
        <v>350.2</v>
      </c>
      <c r="M1454" s="2">
        <f>Слияние1[[#This Row],[продажи руб]]-Слияние1[[#This Row],[Себестоимость продаж]]</f>
        <v>100.1724999999999</v>
      </c>
      <c r="N1454" s="3">
        <f>IF(Слияние1[[#This Row],[Валовая прибыль, руб]]=0,0,Слияние1[[#This Row],[Валовая прибыль, руб]]/Слияние1[[#This Row],[продажи руб]])</f>
        <v>0.12512608164782069</v>
      </c>
    </row>
    <row r="1455" spans="1:14" x14ac:dyDescent="0.3">
      <c r="A1455" s="1" t="s">
        <v>144</v>
      </c>
      <c r="B1455" s="1" t="s">
        <v>145</v>
      </c>
      <c r="C1455" s="1" t="s">
        <v>63</v>
      </c>
      <c r="D1455" s="1" t="s">
        <v>19</v>
      </c>
      <c r="E1455">
        <v>0</v>
      </c>
      <c r="F1455">
        <v>1</v>
      </c>
      <c r="G1455" s="2">
        <v>241.54599999999999</v>
      </c>
      <c r="H1455">
        <v>0</v>
      </c>
      <c r="I1455" s="2">
        <v>0</v>
      </c>
      <c r="J1455">
        <v>0</v>
      </c>
      <c r="K1455" s="1">
        <f>IF(Слияние1[[#This Row],[продажи шт]]&gt;=0,(Слияние1[[#This Row],[продажи шт]]*Слияние1[[#This Row],[Себестоимость одного изделия]]),0)</f>
        <v>0</v>
      </c>
      <c r="L1455" s="2">
        <v>350.2</v>
      </c>
      <c r="M1455" s="2">
        <f>Слияние1[[#This Row],[продажи руб]]-Слияние1[[#This Row],[Себестоимость продаж]]</f>
        <v>0</v>
      </c>
      <c r="N1455" s="3">
        <f>IF(Слияние1[[#This Row],[Валовая прибыль, руб]]=0,0,Слияние1[[#This Row],[Валовая прибыль, руб]]/Слияние1[[#This Row],[продажи руб]])</f>
        <v>0</v>
      </c>
    </row>
    <row r="1456" spans="1:14" x14ac:dyDescent="0.3">
      <c r="A1456" s="1" t="s">
        <v>44</v>
      </c>
      <c r="B1456" s="1" t="s">
        <v>146</v>
      </c>
      <c r="C1456" s="1" t="s">
        <v>22</v>
      </c>
      <c r="D1456" s="1" t="s">
        <v>13</v>
      </c>
      <c r="E1456">
        <v>0</v>
      </c>
      <c r="F1456">
        <v>8</v>
      </c>
      <c r="G1456" s="2">
        <v>17261.867999999999</v>
      </c>
      <c r="H1456">
        <v>2</v>
      </c>
      <c r="I1456" s="2">
        <v>4315.4669999999996</v>
      </c>
      <c r="J1456">
        <v>0</v>
      </c>
      <c r="K1456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1456" s="2">
        <v>975.09450000000004</v>
      </c>
      <c r="M1456" s="2">
        <f>Слияние1[[#This Row],[продажи руб]]-Слияние1[[#This Row],[Себестоимость продаж]]</f>
        <v>2365.2779999999993</v>
      </c>
      <c r="N1456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1457" spans="1:14" x14ac:dyDescent="0.3">
      <c r="A1457" s="1" t="s">
        <v>44</v>
      </c>
      <c r="B1457" s="1" t="s">
        <v>146</v>
      </c>
      <c r="C1457" s="1" t="s">
        <v>22</v>
      </c>
      <c r="D1457" s="1" t="s">
        <v>14</v>
      </c>
      <c r="E1457">
        <v>0</v>
      </c>
      <c r="F1457">
        <v>1</v>
      </c>
      <c r="G1457" s="2">
        <v>2157.7334999999998</v>
      </c>
      <c r="H1457">
        <v>0</v>
      </c>
      <c r="I1457" s="2">
        <v>0</v>
      </c>
      <c r="J1457">
        <v>0</v>
      </c>
      <c r="K1457" s="1">
        <f>IF(Слияние1[[#This Row],[продажи шт]]&gt;=0,(Слияние1[[#This Row],[продажи шт]]*Слияние1[[#This Row],[Себестоимость одного изделия]]),0)</f>
        <v>0</v>
      </c>
      <c r="L1457" s="2">
        <v>975.09450000000004</v>
      </c>
      <c r="M1457" s="2">
        <f>Слияние1[[#This Row],[продажи руб]]-Слияние1[[#This Row],[Себестоимость продаж]]</f>
        <v>0</v>
      </c>
      <c r="N1457" s="3">
        <f>IF(Слияние1[[#This Row],[Валовая прибыль, руб]]=0,0,Слияние1[[#This Row],[Валовая прибыль, руб]]/Слияние1[[#This Row],[продажи руб]])</f>
        <v>0</v>
      </c>
    </row>
    <row r="1458" spans="1:14" x14ac:dyDescent="0.3">
      <c r="A1458" s="1" t="s">
        <v>44</v>
      </c>
      <c r="B1458" s="1" t="s">
        <v>146</v>
      </c>
      <c r="C1458" s="1" t="s">
        <v>22</v>
      </c>
      <c r="D1458" s="1" t="s">
        <v>15</v>
      </c>
      <c r="E1458">
        <v>0</v>
      </c>
      <c r="F1458">
        <v>1</v>
      </c>
      <c r="G1458" s="2">
        <v>2157.7334999999998</v>
      </c>
      <c r="H1458">
        <v>0</v>
      </c>
      <c r="I1458" s="2">
        <v>0</v>
      </c>
      <c r="J1458">
        <v>0</v>
      </c>
      <c r="K1458" s="1">
        <f>IF(Слияние1[[#This Row],[продажи шт]]&gt;=0,(Слияние1[[#This Row],[продажи шт]]*Слияние1[[#This Row],[Себестоимость одного изделия]]),0)</f>
        <v>0</v>
      </c>
      <c r="L1458" s="2">
        <v>975.09450000000004</v>
      </c>
      <c r="M1458" s="2">
        <f>Слияние1[[#This Row],[продажи руб]]-Слияние1[[#This Row],[Себестоимость продаж]]</f>
        <v>0</v>
      </c>
      <c r="N1458" s="3">
        <f>IF(Слияние1[[#This Row],[Валовая прибыль, руб]]=0,0,Слияние1[[#This Row],[Валовая прибыль, руб]]/Слияние1[[#This Row],[продажи руб]])</f>
        <v>0</v>
      </c>
    </row>
    <row r="1459" spans="1:14" x14ac:dyDescent="0.3">
      <c r="A1459" s="1" t="s">
        <v>44</v>
      </c>
      <c r="B1459" s="1" t="s">
        <v>146</v>
      </c>
      <c r="C1459" s="1" t="s">
        <v>22</v>
      </c>
      <c r="D1459" s="1" t="s">
        <v>13</v>
      </c>
      <c r="E1459">
        <v>0</v>
      </c>
      <c r="F1459">
        <v>1</v>
      </c>
      <c r="G1459" s="2">
        <v>2157.7334999999998</v>
      </c>
      <c r="H1459">
        <v>0</v>
      </c>
      <c r="I1459" s="2">
        <v>0</v>
      </c>
      <c r="J1459">
        <v>0</v>
      </c>
      <c r="K1459" s="1">
        <f>IF(Слияние1[[#This Row],[продажи шт]]&gt;=0,(Слияние1[[#This Row],[продажи шт]]*Слияние1[[#This Row],[Себестоимость одного изделия]]),0)</f>
        <v>0</v>
      </c>
      <c r="L1459" s="2">
        <v>975.09450000000004</v>
      </c>
      <c r="M1459" s="2">
        <f>Слияние1[[#This Row],[продажи руб]]-Слияние1[[#This Row],[Себестоимость продаж]]</f>
        <v>0</v>
      </c>
      <c r="N1459" s="3">
        <f>IF(Слияние1[[#This Row],[Валовая прибыль, руб]]=0,0,Слияние1[[#This Row],[Валовая прибыль, руб]]/Слияние1[[#This Row],[продажи руб]])</f>
        <v>0</v>
      </c>
    </row>
    <row r="1460" spans="1:14" x14ac:dyDescent="0.3">
      <c r="A1460" s="1" t="s">
        <v>44</v>
      </c>
      <c r="B1460" s="1" t="s">
        <v>146</v>
      </c>
      <c r="C1460" s="1" t="s">
        <v>22</v>
      </c>
      <c r="D1460" s="1" t="s">
        <v>17</v>
      </c>
      <c r="E1460">
        <v>0</v>
      </c>
      <c r="F1460">
        <v>1</v>
      </c>
      <c r="G1460" s="2">
        <v>2157.7334999999998</v>
      </c>
      <c r="H1460">
        <v>0</v>
      </c>
      <c r="I1460" s="2">
        <v>0</v>
      </c>
      <c r="J1460">
        <v>0</v>
      </c>
      <c r="K1460" s="1">
        <f>IF(Слияние1[[#This Row],[продажи шт]]&gt;=0,(Слияние1[[#This Row],[продажи шт]]*Слияние1[[#This Row],[Себестоимость одного изделия]]),0)</f>
        <v>0</v>
      </c>
      <c r="L1460" s="2">
        <v>975.09450000000004</v>
      </c>
      <c r="M1460" s="2">
        <f>Слияние1[[#This Row],[продажи руб]]-Слияние1[[#This Row],[Себестоимость продаж]]</f>
        <v>0</v>
      </c>
      <c r="N1460" s="3">
        <f>IF(Слияние1[[#This Row],[Валовая прибыль, руб]]=0,0,Слияние1[[#This Row],[Валовая прибыль, руб]]/Слияние1[[#This Row],[продажи руб]])</f>
        <v>0</v>
      </c>
    </row>
    <row r="1461" spans="1:14" x14ac:dyDescent="0.3">
      <c r="A1461" s="1" t="s">
        <v>44</v>
      </c>
      <c r="B1461" s="1" t="s">
        <v>146</v>
      </c>
      <c r="C1461" s="1" t="s">
        <v>22</v>
      </c>
      <c r="D1461" s="1" t="s">
        <v>18</v>
      </c>
      <c r="E1461">
        <v>0</v>
      </c>
      <c r="F1461">
        <v>1</v>
      </c>
      <c r="G1461" s="2">
        <v>2157.7334999999998</v>
      </c>
      <c r="H1461">
        <v>0</v>
      </c>
      <c r="I1461" s="2">
        <v>0</v>
      </c>
      <c r="J1461">
        <v>0</v>
      </c>
      <c r="K1461" s="1">
        <f>IF(Слияние1[[#This Row],[продажи шт]]&gt;=0,(Слияние1[[#This Row],[продажи шт]]*Слияние1[[#This Row],[Себестоимость одного изделия]]),0)</f>
        <v>0</v>
      </c>
      <c r="L1461" s="2">
        <v>975.09450000000004</v>
      </c>
      <c r="M1461" s="2">
        <f>Слияние1[[#This Row],[продажи руб]]-Слияние1[[#This Row],[Себестоимость продаж]]</f>
        <v>0</v>
      </c>
      <c r="N1461" s="3">
        <f>IF(Слияние1[[#This Row],[Валовая прибыль, руб]]=0,0,Слияние1[[#This Row],[Валовая прибыль, руб]]/Слияние1[[#This Row],[продажи руб]])</f>
        <v>0</v>
      </c>
    </row>
    <row r="1462" spans="1:14" x14ac:dyDescent="0.3">
      <c r="A1462" s="1" t="s">
        <v>44</v>
      </c>
      <c r="B1462" s="1" t="s">
        <v>146</v>
      </c>
      <c r="C1462" s="1" t="s">
        <v>24</v>
      </c>
      <c r="D1462" s="1" t="s">
        <v>16</v>
      </c>
      <c r="E1462">
        <v>0</v>
      </c>
      <c r="F1462">
        <v>0</v>
      </c>
      <c r="G1462" s="2">
        <v>0</v>
      </c>
      <c r="H1462">
        <v>1</v>
      </c>
      <c r="I1462" s="2">
        <v>2157.7334999999998</v>
      </c>
      <c r="J1462">
        <v>0</v>
      </c>
      <c r="K1462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1462" s="2">
        <v>975.09450000000004</v>
      </c>
      <c r="M1462" s="2">
        <f>Слияние1[[#This Row],[продажи руб]]-Слияние1[[#This Row],[Себестоимость продаж]]</f>
        <v>1182.6389999999997</v>
      </c>
      <c r="N1462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1463" spans="1:14" x14ac:dyDescent="0.3">
      <c r="A1463" s="1" t="s">
        <v>44</v>
      </c>
      <c r="B1463" s="1" t="s">
        <v>146</v>
      </c>
      <c r="C1463" s="1" t="s">
        <v>24</v>
      </c>
      <c r="D1463" s="1" t="s">
        <v>13</v>
      </c>
      <c r="E1463">
        <v>0</v>
      </c>
      <c r="F1463">
        <v>1</v>
      </c>
      <c r="G1463" s="2">
        <v>2157.7334999999998</v>
      </c>
      <c r="H1463">
        <v>-1</v>
      </c>
      <c r="I1463" s="2">
        <v>-2157.7334999999998</v>
      </c>
      <c r="J1463">
        <v>0</v>
      </c>
      <c r="K1463" s="1">
        <f>IF(Слияние1[[#This Row],[продажи шт]]&gt;=0,(Слияние1[[#This Row],[продажи шт]]*Слияние1[[#This Row],[Себестоимость одного изделия]]),0)</f>
        <v>0</v>
      </c>
      <c r="L1463" s="2">
        <v>975.09450000000004</v>
      </c>
      <c r="M1463" s="2">
        <f>Слияние1[[#This Row],[продажи руб]]-Слияние1[[#This Row],[Себестоимость продаж]]</f>
        <v>-2157.7334999999998</v>
      </c>
      <c r="N1463" s="3">
        <f>IF(Слияние1[[#This Row],[Валовая прибыль, руб]]=0,0,Слияние1[[#This Row],[Валовая прибыль, руб]]/Слияние1[[#This Row],[продажи руб]])</f>
        <v>1</v>
      </c>
    </row>
    <row r="1464" spans="1:14" x14ac:dyDescent="0.3">
      <c r="A1464" s="1" t="s">
        <v>44</v>
      </c>
      <c r="B1464" s="1" t="s">
        <v>146</v>
      </c>
      <c r="C1464" s="1" t="s">
        <v>24</v>
      </c>
      <c r="D1464" s="1" t="s">
        <v>14</v>
      </c>
      <c r="E1464">
        <v>0</v>
      </c>
      <c r="F1464">
        <v>1</v>
      </c>
      <c r="G1464" s="2">
        <v>2157.7334999999998</v>
      </c>
      <c r="H1464">
        <v>0</v>
      </c>
      <c r="I1464" s="2">
        <v>0</v>
      </c>
      <c r="J1464">
        <v>0</v>
      </c>
      <c r="K1464" s="1">
        <f>IF(Слияние1[[#This Row],[продажи шт]]&gt;=0,(Слияние1[[#This Row],[продажи шт]]*Слияние1[[#This Row],[Себестоимость одного изделия]]),0)</f>
        <v>0</v>
      </c>
      <c r="L1464" s="2">
        <v>975.09450000000004</v>
      </c>
      <c r="M1464" s="2">
        <f>Слияние1[[#This Row],[продажи руб]]-Слияние1[[#This Row],[Себестоимость продаж]]</f>
        <v>0</v>
      </c>
      <c r="N1464" s="3">
        <f>IF(Слияние1[[#This Row],[Валовая прибыль, руб]]=0,0,Слияние1[[#This Row],[Валовая прибыль, руб]]/Слияние1[[#This Row],[продажи руб]])</f>
        <v>0</v>
      </c>
    </row>
    <row r="1465" spans="1:14" x14ac:dyDescent="0.3">
      <c r="A1465" s="1" t="s">
        <v>44</v>
      </c>
      <c r="B1465" s="1" t="s">
        <v>146</v>
      </c>
      <c r="C1465" s="1" t="s">
        <v>24</v>
      </c>
      <c r="D1465" s="1" t="s">
        <v>15</v>
      </c>
      <c r="E1465">
        <v>0</v>
      </c>
      <c r="F1465">
        <v>2</v>
      </c>
      <c r="G1465" s="2">
        <v>4315.4669999999996</v>
      </c>
      <c r="H1465">
        <v>2</v>
      </c>
      <c r="I1465" s="2">
        <v>4315.4669999999996</v>
      </c>
      <c r="J1465">
        <v>0</v>
      </c>
      <c r="K1465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1465" s="2">
        <v>975.09450000000004</v>
      </c>
      <c r="M1465" s="2">
        <f>Слияние1[[#This Row],[продажи руб]]-Слияние1[[#This Row],[Себестоимость продаж]]</f>
        <v>2365.2779999999993</v>
      </c>
      <c r="N1465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1466" spans="1:14" x14ac:dyDescent="0.3">
      <c r="A1466" s="1" t="s">
        <v>44</v>
      </c>
      <c r="B1466" s="1" t="s">
        <v>146</v>
      </c>
      <c r="C1466" s="1" t="s">
        <v>24</v>
      </c>
      <c r="D1466" s="1" t="s">
        <v>16</v>
      </c>
      <c r="E1466">
        <v>0</v>
      </c>
      <c r="F1466">
        <v>1</v>
      </c>
      <c r="G1466" s="2">
        <v>2157.7334999999998</v>
      </c>
      <c r="H1466">
        <v>0</v>
      </c>
      <c r="I1466" s="2">
        <v>0</v>
      </c>
      <c r="J1466">
        <v>0</v>
      </c>
      <c r="K1466" s="1">
        <f>IF(Слияние1[[#This Row],[продажи шт]]&gt;=0,(Слияние1[[#This Row],[продажи шт]]*Слияние1[[#This Row],[Себестоимость одного изделия]]),0)</f>
        <v>0</v>
      </c>
      <c r="L1466" s="2">
        <v>975.09450000000004</v>
      </c>
      <c r="M1466" s="2">
        <f>Слияние1[[#This Row],[продажи руб]]-Слияние1[[#This Row],[Себестоимость продаж]]</f>
        <v>0</v>
      </c>
      <c r="N1466" s="3">
        <f>IF(Слияние1[[#This Row],[Валовая прибыль, руб]]=0,0,Слияние1[[#This Row],[Валовая прибыль, руб]]/Слияние1[[#This Row],[продажи руб]])</f>
        <v>0</v>
      </c>
    </row>
    <row r="1467" spans="1:14" x14ac:dyDescent="0.3">
      <c r="A1467" s="1" t="s">
        <v>44</v>
      </c>
      <c r="B1467" s="1" t="s">
        <v>146</v>
      </c>
      <c r="C1467" s="1" t="s">
        <v>24</v>
      </c>
      <c r="D1467" s="1" t="s">
        <v>17</v>
      </c>
      <c r="E1467">
        <v>0</v>
      </c>
      <c r="F1467">
        <v>1</v>
      </c>
      <c r="G1467" s="2">
        <v>2095.8519999999999</v>
      </c>
      <c r="H1467">
        <v>1</v>
      </c>
      <c r="I1467" s="2">
        <v>2157.7334999999998</v>
      </c>
      <c r="J1467">
        <v>0</v>
      </c>
      <c r="K1467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1467" s="2">
        <v>975.09450000000004</v>
      </c>
      <c r="M1467" s="2">
        <f>Слияние1[[#This Row],[продажи руб]]-Слияние1[[#This Row],[Себестоимость продаж]]</f>
        <v>1182.6389999999997</v>
      </c>
      <c r="N1467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1468" spans="1:14" x14ac:dyDescent="0.3">
      <c r="A1468" s="1" t="s">
        <v>44</v>
      </c>
      <c r="B1468" s="1" t="s">
        <v>146</v>
      </c>
      <c r="C1468" s="1" t="s">
        <v>24</v>
      </c>
      <c r="D1468" s="1" t="s">
        <v>18</v>
      </c>
      <c r="E1468">
        <v>0</v>
      </c>
      <c r="F1468">
        <v>4</v>
      </c>
      <c r="G1468" s="2">
        <v>8630.9339999999993</v>
      </c>
      <c r="H1468">
        <v>0</v>
      </c>
      <c r="I1468" s="2">
        <v>0</v>
      </c>
      <c r="J1468">
        <v>0</v>
      </c>
      <c r="K1468" s="1">
        <f>IF(Слияние1[[#This Row],[продажи шт]]&gt;=0,(Слияние1[[#This Row],[продажи шт]]*Слияние1[[#This Row],[Себестоимость одного изделия]]),0)</f>
        <v>0</v>
      </c>
      <c r="L1468" s="2">
        <v>975.09450000000004</v>
      </c>
      <c r="M1468" s="2">
        <f>Слияние1[[#This Row],[продажи руб]]-Слияние1[[#This Row],[Себестоимость продаж]]</f>
        <v>0</v>
      </c>
      <c r="N1468" s="3">
        <f>IF(Слияние1[[#This Row],[Валовая прибыль, руб]]=0,0,Слияние1[[#This Row],[Валовая прибыль, руб]]/Слияние1[[#This Row],[продажи руб]])</f>
        <v>0</v>
      </c>
    </row>
    <row r="1469" spans="1:14" x14ac:dyDescent="0.3">
      <c r="A1469" s="1" t="s">
        <v>44</v>
      </c>
      <c r="B1469" s="1" t="s">
        <v>146</v>
      </c>
      <c r="C1469" s="1" t="s">
        <v>24</v>
      </c>
      <c r="D1469" s="1" t="s">
        <v>19</v>
      </c>
      <c r="E1469">
        <v>0</v>
      </c>
      <c r="F1469">
        <v>1</v>
      </c>
      <c r="G1469" s="2">
        <v>2157.7334999999998</v>
      </c>
      <c r="H1469">
        <v>1</v>
      </c>
      <c r="I1469" s="2">
        <v>2157.7334999999998</v>
      </c>
      <c r="J1469">
        <v>0</v>
      </c>
      <c r="K1469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1469" s="2">
        <v>975.09450000000004</v>
      </c>
      <c r="M1469" s="2">
        <f>Слияние1[[#This Row],[продажи руб]]-Слияние1[[#This Row],[Себестоимость продаж]]</f>
        <v>1182.6389999999997</v>
      </c>
      <c r="N1469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1470" spans="1:14" x14ac:dyDescent="0.3">
      <c r="A1470" s="1" t="s">
        <v>44</v>
      </c>
      <c r="B1470" s="1" t="s">
        <v>146</v>
      </c>
      <c r="C1470" s="1" t="s">
        <v>27</v>
      </c>
      <c r="D1470" s="1" t="s">
        <v>13</v>
      </c>
      <c r="E1470">
        <v>0</v>
      </c>
      <c r="F1470">
        <v>3</v>
      </c>
      <c r="G1470" s="2">
        <v>6473.200499999999</v>
      </c>
      <c r="H1470">
        <v>0</v>
      </c>
      <c r="I1470" s="2">
        <v>0</v>
      </c>
      <c r="J1470">
        <v>0</v>
      </c>
      <c r="K1470" s="1">
        <f>IF(Слияние1[[#This Row],[продажи шт]]&gt;=0,(Слияние1[[#This Row],[продажи шт]]*Слияние1[[#This Row],[Себестоимость одного изделия]]),0)</f>
        <v>0</v>
      </c>
      <c r="L1470" s="2">
        <v>975.09450000000004</v>
      </c>
      <c r="M1470" s="2">
        <f>Слияние1[[#This Row],[продажи руб]]-Слияние1[[#This Row],[Себестоимость продаж]]</f>
        <v>0</v>
      </c>
      <c r="N1470" s="3">
        <f>IF(Слияние1[[#This Row],[Валовая прибыль, руб]]=0,0,Слияние1[[#This Row],[Валовая прибыль, руб]]/Слияние1[[#This Row],[продажи руб]])</f>
        <v>0</v>
      </c>
    </row>
    <row r="1471" spans="1:14" x14ac:dyDescent="0.3">
      <c r="A1471" s="1" t="s">
        <v>44</v>
      </c>
      <c r="B1471" s="1" t="s">
        <v>147</v>
      </c>
      <c r="C1471" s="1" t="s">
        <v>27</v>
      </c>
      <c r="D1471" s="1" t="s">
        <v>13</v>
      </c>
      <c r="E1471">
        <v>0</v>
      </c>
      <c r="F1471">
        <v>1</v>
      </c>
      <c r="G1471" s="2">
        <v>1782.4770000000001</v>
      </c>
      <c r="H1471">
        <v>1</v>
      </c>
      <c r="I1471" s="2">
        <v>1782.4770000000001</v>
      </c>
      <c r="J1471">
        <v>0</v>
      </c>
      <c r="K1471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1471" s="2">
        <v>975.09450000000004</v>
      </c>
      <c r="M1471" s="2">
        <f>Слияние1[[#This Row],[продажи руб]]-Слияние1[[#This Row],[Себестоимость продаж]]</f>
        <v>807.38250000000005</v>
      </c>
      <c r="N1471" s="3">
        <f>IF(Слияние1[[#This Row],[Валовая прибыль, руб]]=0,0,Слияние1[[#This Row],[Валовая прибыль, руб]]/Слияние1[[#This Row],[продажи руб]])</f>
        <v>0.4529553537016186</v>
      </c>
    </row>
    <row r="1472" spans="1:14" x14ac:dyDescent="0.3">
      <c r="A1472" s="1" t="s">
        <v>30</v>
      </c>
      <c r="B1472" s="1" t="s">
        <v>148</v>
      </c>
      <c r="C1472" s="1" t="s">
        <v>58</v>
      </c>
      <c r="D1472" s="1" t="s">
        <v>13</v>
      </c>
      <c r="E1472">
        <v>0</v>
      </c>
      <c r="F1472">
        <v>2</v>
      </c>
      <c r="G1472" s="2">
        <v>2271.779</v>
      </c>
      <c r="H1472">
        <v>1</v>
      </c>
      <c r="I1472" s="2">
        <v>1135.8895</v>
      </c>
      <c r="J1472">
        <v>0</v>
      </c>
      <c r="K1472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72" s="2">
        <v>559.72500000000002</v>
      </c>
      <c r="M1472" s="2">
        <f>Слияние1[[#This Row],[продажи руб]]-Слияние1[[#This Row],[Себестоимость продаж]]</f>
        <v>576.16449999999998</v>
      </c>
      <c r="N1472" s="3">
        <f>IF(Слияние1[[#This Row],[Валовая прибыль, руб]]=0,0,Слияние1[[#This Row],[Валовая прибыль, руб]]/Слияние1[[#This Row],[продажи руб]])</f>
        <v>0.50723639931525022</v>
      </c>
    </row>
    <row r="1473" spans="1:14" x14ac:dyDescent="0.3">
      <c r="A1473" s="1" t="s">
        <v>30</v>
      </c>
      <c r="B1473" s="1" t="s">
        <v>148</v>
      </c>
      <c r="C1473" s="1" t="s">
        <v>58</v>
      </c>
      <c r="D1473" s="1" t="s">
        <v>15</v>
      </c>
      <c r="E1473">
        <v>0</v>
      </c>
      <c r="F1473">
        <v>1</v>
      </c>
      <c r="G1473" s="2">
        <v>1135.8895</v>
      </c>
      <c r="H1473">
        <v>0</v>
      </c>
      <c r="I1473" s="2">
        <v>0</v>
      </c>
      <c r="J1473">
        <v>1</v>
      </c>
      <c r="K1473" s="1">
        <f>IF(Слияние1[[#This Row],[продажи шт]]&gt;=0,(Слияние1[[#This Row],[продажи шт]]*Слияние1[[#This Row],[Себестоимость одного изделия]]),0)</f>
        <v>0</v>
      </c>
      <c r="L1473" s="2">
        <v>559.72500000000002</v>
      </c>
      <c r="M1473" s="2">
        <f>Слияние1[[#This Row],[продажи руб]]-Слияние1[[#This Row],[Себестоимость продаж]]</f>
        <v>0</v>
      </c>
      <c r="N1473" s="3">
        <f>IF(Слияние1[[#This Row],[Валовая прибыль, руб]]=0,0,Слияние1[[#This Row],[Валовая прибыль, руб]]/Слияние1[[#This Row],[продажи руб]])</f>
        <v>0</v>
      </c>
    </row>
    <row r="1474" spans="1:14" x14ac:dyDescent="0.3">
      <c r="A1474" s="1" t="s">
        <v>30</v>
      </c>
      <c r="B1474" s="1" t="s">
        <v>148</v>
      </c>
      <c r="C1474" s="1" t="s">
        <v>58</v>
      </c>
      <c r="D1474" s="1" t="s">
        <v>13</v>
      </c>
      <c r="E1474">
        <v>0</v>
      </c>
      <c r="F1474">
        <v>1</v>
      </c>
      <c r="G1474" s="2">
        <v>1135.8895</v>
      </c>
      <c r="H1474">
        <v>1</v>
      </c>
      <c r="I1474" s="2">
        <v>1135.8895</v>
      </c>
      <c r="J1474">
        <v>0</v>
      </c>
      <c r="K1474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74" s="2">
        <v>559.72500000000002</v>
      </c>
      <c r="M1474" s="2">
        <f>Слияние1[[#This Row],[продажи руб]]-Слияние1[[#This Row],[Себестоимость продаж]]</f>
        <v>576.16449999999998</v>
      </c>
      <c r="N1474" s="3">
        <f>IF(Слияние1[[#This Row],[Валовая прибыль, руб]]=0,0,Слияние1[[#This Row],[Валовая прибыль, руб]]/Слияние1[[#This Row],[продажи руб]])</f>
        <v>0.50723639931525022</v>
      </c>
    </row>
    <row r="1475" spans="1:14" x14ac:dyDescent="0.3">
      <c r="A1475" s="1" t="s">
        <v>30</v>
      </c>
      <c r="B1475" s="1" t="s">
        <v>148</v>
      </c>
      <c r="C1475" s="1" t="s">
        <v>58</v>
      </c>
      <c r="D1475" s="1" t="s">
        <v>18</v>
      </c>
      <c r="E1475">
        <v>0</v>
      </c>
      <c r="F1475">
        <v>1</v>
      </c>
      <c r="G1475" s="2">
        <v>1135.8895</v>
      </c>
      <c r="H1475">
        <v>0</v>
      </c>
      <c r="I1475" s="2">
        <v>0</v>
      </c>
      <c r="J1475">
        <v>0</v>
      </c>
      <c r="K1475" s="1">
        <f>IF(Слияние1[[#This Row],[продажи шт]]&gt;=0,(Слияние1[[#This Row],[продажи шт]]*Слияние1[[#This Row],[Себестоимость одного изделия]]),0)</f>
        <v>0</v>
      </c>
      <c r="L1475" s="2">
        <v>559.72500000000002</v>
      </c>
      <c r="M1475" s="2">
        <f>Слияние1[[#This Row],[продажи руб]]-Слияние1[[#This Row],[Себестоимость продаж]]</f>
        <v>0</v>
      </c>
      <c r="N1475" s="3">
        <f>IF(Слияние1[[#This Row],[Валовая прибыль, руб]]=0,0,Слияние1[[#This Row],[Валовая прибыль, руб]]/Слияние1[[#This Row],[продажи руб]])</f>
        <v>0</v>
      </c>
    </row>
    <row r="1476" spans="1:14" x14ac:dyDescent="0.3">
      <c r="A1476" s="1" t="s">
        <v>30</v>
      </c>
      <c r="B1476" s="1" t="s">
        <v>148</v>
      </c>
      <c r="C1476" s="1" t="s">
        <v>59</v>
      </c>
      <c r="D1476" s="1" t="s">
        <v>13</v>
      </c>
      <c r="E1476">
        <v>0</v>
      </c>
      <c r="F1476">
        <v>2</v>
      </c>
      <c r="G1476" s="2">
        <v>2256.6909999999998</v>
      </c>
      <c r="H1476">
        <v>1</v>
      </c>
      <c r="I1476" s="2">
        <v>1135.8895</v>
      </c>
      <c r="J1476">
        <v>1</v>
      </c>
      <c r="K1476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76" s="2">
        <v>559.72500000000002</v>
      </c>
      <c r="M1476" s="2">
        <f>Слияние1[[#This Row],[продажи руб]]-Слияние1[[#This Row],[Себестоимость продаж]]</f>
        <v>576.16449999999998</v>
      </c>
      <c r="N1476" s="3">
        <f>IF(Слияние1[[#This Row],[Валовая прибыль, руб]]=0,0,Слияние1[[#This Row],[Валовая прибыль, руб]]/Слияние1[[#This Row],[продажи руб]])</f>
        <v>0.50723639931525022</v>
      </c>
    </row>
    <row r="1477" spans="1:14" x14ac:dyDescent="0.3">
      <c r="A1477" s="1" t="s">
        <v>30</v>
      </c>
      <c r="B1477" s="1" t="s">
        <v>148</v>
      </c>
      <c r="C1477" s="1" t="s">
        <v>59</v>
      </c>
      <c r="D1477" s="1" t="s">
        <v>14</v>
      </c>
      <c r="E1477">
        <v>0</v>
      </c>
      <c r="F1477">
        <v>0</v>
      </c>
      <c r="G1477" s="2">
        <v>0</v>
      </c>
      <c r="H1477">
        <v>0</v>
      </c>
      <c r="I1477" s="2">
        <v>0</v>
      </c>
      <c r="J1477">
        <v>1</v>
      </c>
      <c r="K1477" s="1">
        <f>IF(Слияние1[[#This Row],[продажи шт]]&gt;=0,(Слияние1[[#This Row],[продажи шт]]*Слияние1[[#This Row],[Себестоимость одного изделия]]),0)</f>
        <v>0</v>
      </c>
      <c r="L1477" s="2">
        <v>559.72500000000002</v>
      </c>
      <c r="M1477" s="2">
        <f>Слияние1[[#This Row],[продажи руб]]-Слияние1[[#This Row],[Себестоимость продаж]]</f>
        <v>0</v>
      </c>
      <c r="N1477" s="3">
        <f>IF(Слияние1[[#This Row],[Валовая прибыль, руб]]=0,0,Слияние1[[#This Row],[Валовая прибыль, руб]]/Слияние1[[#This Row],[продажи руб]])</f>
        <v>0</v>
      </c>
    </row>
    <row r="1478" spans="1:14" x14ac:dyDescent="0.3">
      <c r="A1478" s="1" t="s">
        <v>30</v>
      </c>
      <c r="B1478" s="1" t="s">
        <v>148</v>
      </c>
      <c r="C1478" s="1" t="s">
        <v>59</v>
      </c>
      <c r="D1478" s="1" t="s">
        <v>15</v>
      </c>
      <c r="E1478">
        <v>0</v>
      </c>
      <c r="F1478">
        <v>0</v>
      </c>
      <c r="G1478" s="2">
        <v>0</v>
      </c>
      <c r="H1478">
        <v>0</v>
      </c>
      <c r="I1478" s="2">
        <v>0</v>
      </c>
      <c r="J1478">
        <v>1</v>
      </c>
      <c r="K1478" s="1">
        <f>IF(Слияние1[[#This Row],[продажи шт]]&gt;=0,(Слияние1[[#This Row],[продажи шт]]*Слияние1[[#This Row],[Себестоимость одного изделия]]),0)</f>
        <v>0</v>
      </c>
      <c r="L1478" s="2">
        <v>559.72500000000002</v>
      </c>
      <c r="M1478" s="2">
        <f>Слияние1[[#This Row],[продажи руб]]-Слияние1[[#This Row],[Себестоимость продаж]]</f>
        <v>0</v>
      </c>
      <c r="N1478" s="3">
        <f>IF(Слияние1[[#This Row],[Валовая прибыль, руб]]=0,0,Слияние1[[#This Row],[Валовая прибыль, руб]]/Слияние1[[#This Row],[продажи руб]])</f>
        <v>0</v>
      </c>
    </row>
    <row r="1479" spans="1:14" x14ac:dyDescent="0.3">
      <c r="A1479" s="1" t="s">
        <v>30</v>
      </c>
      <c r="B1479" s="1" t="s">
        <v>148</v>
      </c>
      <c r="C1479" s="1" t="s">
        <v>59</v>
      </c>
      <c r="D1479" s="1" t="s">
        <v>13</v>
      </c>
      <c r="E1479">
        <v>0</v>
      </c>
      <c r="F1479">
        <v>1</v>
      </c>
      <c r="G1479" s="2">
        <v>1135.8895</v>
      </c>
      <c r="H1479">
        <v>0</v>
      </c>
      <c r="I1479" s="2">
        <v>0</v>
      </c>
      <c r="J1479">
        <v>0</v>
      </c>
      <c r="K1479" s="1">
        <f>IF(Слияние1[[#This Row],[продажи шт]]&gt;=0,(Слияние1[[#This Row],[продажи шт]]*Слияние1[[#This Row],[Себестоимость одного изделия]]),0)</f>
        <v>0</v>
      </c>
      <c r="L1479" s="2">
        <v>559.72500000000002</v>
      </c>
      <c r="M1479" s="2">
        <f>Слияние1[[#This Row],[продажи руб]]-Слияние1[[#This Row],[Себестоимость продаж]]</f>
        <v>0</v>
      </c>
      <c r="N1479" s="3">
        <f>IF(Слияние1[[#This Row],[Валовая прибыль, руб]]=0,0,Слияние1[[#This Row],[Валовая прибыль, руб]]/Слияние1[[#This Row],[продажи руб]])</f>
        <v>0</v>
      </c>
    </row>
    <row r="1480" spans="1:14" x14ac:dyDescent="0.3">
      <c r="A1480" s="1" t="s">
        <v>30</v>
      </c>
      <c r="B1480" s="1" t="s">
        <v>148</v>
      </c>
      <c r="C1480" s="1" t="s">
        <v>60</v>
      </c>
      <c r="D1480" s="1" t="s">
        <v>13</v>
      </c>
      <c r="E1480">
        <v>0</v>
      </c>
      <c r="F1480">
        <v>4</v>
      </c>
      <c r="G1480" s="2">
        <v>4476.7429999999986</v>
      </c>
      <c r="H1480">
        <v>2</v>
      </c>
      <c r="I1480" s="2">
        <v>2271.779</v>
      </c>
      <c r="J1480">
        <v>4</v>
      </c>
      <c r="K1480" s="1">
        <f>IF(Слияние1[[#This Row],[продажи шт]]&gt;=0,(Слияние1[[#This Row],[продажи шт]]*Слияние1[[#This Row],[Себестоимость одного изделия]]),0)</f>
        <v>1119.45</v>
      </c>
      <c r="L1480" s="2">
        <v>559.72500000000002</v>
      </c>
      <c r="M1480" s="2">
        <f>Слияние1[[#This Row],[продажи руб]]-Слияние1[[#This Row],[Себестоимость продаж]]</f>
        <v>1152.329</v>
      </c>
      <c r="N1480" s="3">
        <f>IF(Слияние1[[#This Row],[Валовая прибыль, руб]]=0,0,Слияние1[[#This Row],[Валовая прибыль, руб]]/Слияние1[[#This Row],[продажи руб]])</f>
        <v>0.50723639931525022</v>
      </c>
    </row>
    <row r="1481" spans="1:14" x14ac:dyDescent="0.3">
      <c r="A1481" s="1" t="s">
        <v>30</v>
      </c>
      <c r="B1481" s="1" t="s">
        <v>148</v>
      </c>
      <c r="C1481" s="1" t="s">
        <v>60</v>
      </c>
      <c r="D1481" s="1" t="s">
        <v>18</v>
      </c>
      <c r="E1481">
        <v>0</v>
      </c>
      <c r="F1481">
        <v>0</v>
      </c>
      <c r="G1481" s="2">
        <v>0</v>
      </c>
      <c r="H1481">
        <v>0</v>
      </c>
      <c r="I1481" s="2">
        <v>0</v>
      </c>
      <c r="J1481">
        <v>1</v>
      </c>
      <c r="K1481" s="1">
        <f>IF(Слияние1[[#This Row],[продажи шт]]&gt;=0,(Слияние1[[#This Row],[продажи шт]]*Слияние1[[#This Row],[Себестоимость одного изделия]]),0)</f>
        <v>0</v>
      </c>
      <c r="L1481" s="2">
        <v>559.72500000000002</v>
      </c>
      <c r="M1481" s="2">
        <f>Слияние1[[#This Row],[продажи руб]]-Слияние1[[#This Row],[Себестоимость продаж]]</f>
        <v>0</v>
      </c>
      <c r="N1481" s="3">
        <f>IF(Слияние1[[#This Row],[Валовая прибыль, руб]]=0,0,Слияние1[[#This Row],[Валовая прибыль, руб]]/Слияние1[[#This Row],[продажи руб]])</f>
        <v>0</v>
      </c>
    </row>
    <row r="1482" spans="1:14" x14ac:dyDescent="0.3">
      <c r="A1482" s="1" t="s">
        <v>30</v>
      </c>
      <c r="B1482" s="1" t="s">
        <v>148</v>
      </c>
      <c r="C1482" s="1" t="s">
        <v>61</v>
      </c>
      <c r="D1482" s="1" t="s">
        <v>13</v>
      </c>
      <c r="E1482">
        <v>0</v>
      </c>
      <c r="F1482">
        <v>2</v>
      </c>
      <c r="G1482" s="2">
        <v>2271.779</v>
      </c>
      <c r="H1482">
        <v>3</v>
      </c>
      <c r="I1482" s="2">
        <v>3407.6685000000002</v>
      </c>
      <c r="J1482">
        <v>0</v>
      </c>
      <c r="K1482" s="1">
        <f>IF(Слияние1[[#This Row],[продажи шт]]&gt;=0,(Слияние1[[#This Row],[продажи шт]]*Слияние1[[#This Row],[Себестоимость одного изделия]]),0)</f>
        <v>1679.1750000000002</v>
      </c>
      <c r="L1482" s="2">
        <v>559.72500000000002</v>
      </c>
      <c r="M1482" s="2">
        <f>Слияние1[[#This Row],[продажи руб]]-Слияние1[[#This Row],[Себестоимость продаж]]</f>
        <v>1728.4935</v>
      </c>
      <c r="N1482" s="3">
        <f>IF(Слияние1[[#This Row],[Валовая прибыль, руб]]=0,0,Слияние1[[#This Row],[Валовая прибыль, руб]]/Слияние1[[#This Row],[продажи руб]])</f>
        <v>0.50723639931525022</v>
      </c>
    </row>
    <row r="1483" spans="1:14" x14ac:dyDescent="0.3">
      <c r="A1483" s="1" t="s">
        <v>30</v>
      </c>
      <c r="B1483" s="1" t="s">
        <v>148</v>
      </c>
      <c r="C1483" s="1" t="s">
        <v>61</v>
      </c>
      <c r="D1483" s="1" t="s">
        <v>15</v>
      </c>
      <c r="E1483">
        <v>0</v>
      </c>
      <c r="F1483">
        <v>1</v>
      </c>
      <c r="G1483" s="2">
        <v>1135.8895</v>
      </c>
      <c r="H1483">
        <v>1</v>
      </c>
      <c r="I1483" s="2">
        <v>1135.8895</v>
      </c>
      <c r="J1483">
        <v>0</v>
      </c>
      <c r="K1483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83" s="2">
        <v>559.72500000000002</v>
      </c>
      <c r="M1483" s="2">
        <f>Слияние1[[#This Row],[продажи руб]]-Слияние1[[#This Row],[Себестоимость продаж]]</f>
        <v>576.16449999999998</v>
      </c>
      <c r="N1483" s="3">
        <f>IF(Слияние1[[#This Row],[Валовая прибыль, руб]]=0,0,Слияние1[[#This Row],[Валовая прибыль, руб]]/Слияние1[[#This Row],[продажи руб]])</f>
        <v>0.50723639931525022</v>
      </c>
    </row>
    <row r="1484" spans="1:14" x14ac:dyDescent="0.3">
      <c r="A1484" s="1" t="s">
        <v>30</v>
      </c>
      <c r="B1484" s="1" t="s">
        <v>149</v>
      </c>
      <c r="C1484" s="1" t="s">
        <v>58</v>
      </c>
      <c r="D1484" s="1" t="s">
        <v>13</v>
      </c>
      <c r="E1484">
        <v>0</v>
      </c>
      <c r="F1484">
        <v>7</v>
      </c>
      <c r="G1484" s="2">
        <v>6273.4569999999994</v>
      </c>
      <c r="H1484">
        <v>1</v>
      </c>
      <c r="I1484" s="2">
        <v>852.01199999999994</v>
      </c>
      <c r="J1484">
        <v>2</v>
      </c>
      <c r="K1484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84" s="2">
        <v>559.72500000000002</v>
      </c>
      <c r="M1484" s="2">
        <f>Слияние1[[#This Row],[продажи руб]]-Слияние1[[#This Row],[Себестоимость продаж]]</f>
        <v>292.28699999999992</v>
      </c>
      <c r="N1484" s="3">
        <f>IF(Слияние1[[#This Row],[Валовая прибыль, руб]]=0,0,Слияние1[[#This Row],[Валовая прибыль, руб]]/Слияние1[[#This Row],[продажи руб]])</f>
        <v>0.34305502739398031</v>
      </c>
    </row>
    <row r="1485" spans="1:14" x14ac:dyDescent="0.3">
      <c r="A1485" s="1" t="s">
        <v>30</v>
      </c>
      <c r="B1485" s="1" t="s">
        <v>149</v>
      </c>
      <c r="C1485" s="1" t="s">
        <v>58</v>
      </c>
      <c r="D1485" s="1" t="s">
        <v>14</v>
      </c>
      <c r="E1485">
        <v>0</v>
      </c>
      <c r="F1485">
        <v>0</v>
      </c>
      <c r="G1485" s="2">
        <v>0</v>
      </c>
      <c r="H1485">
        <v>0</v>
      </c>
      <c r="I1485" s="2">
        <v>0</v>
      </c>
      <c r="J1485">
        <v>1</v>
      </c>
      <c r="K1485" s="1">
        <f>IF(Слияние1[[#This Row],[продажи шт]]&gt;=0,(Слияние1[[#This Row],[продажи шт]]*Слияние1[[#This Row],[Себестоимость одного изделия]]),0)</f>
        <v>0</v>
      </c>
      <c r="L1485" s="2">
        <v>559.72500000000002</v>
      </c>
      <c r="M1485" s="2">
        <f>Слияние1[[#This Row],[продажи руб]]-Слияние1[[#This Row],[Себестоимость продаж]]</f>
        <v>0</v>
      </c>
      <c r="N1485" s="3">
        <f>IF(Слияние1[[#This Row],[Валовая прибыль, руб]]=0,0,Слияние1[[#This Row],[Валовая прибыль, руб]]/Слияние1[[#This Row],[продажи руб]])</f>
        <v>0</v>
      </c>
    </row>
    <row r="1486" spans="1:14" x14ac:dyDescent="0.3">
      <c r="A1486" s="1" t="s">
        <v>30</v>
      </c>
      <c r="B1486" s="1" t="s">
        <v>149</v>
      </c>
      <c r="C1486" s="1" t="s">
        <v>59</v>
      </c>
      <c r="D1486" s="1" t="s">
        <v>13</v>
      </c>
      <c r="E1486">
        <v>0</v>
      </c>
      <c r="F1486">
        <v>2</v>
      </c>
      <c r="G1486" s="2">
        <v>1778.1990000000001</v>
      </c>
      <c r="H1486">
        <v>1</v>
      </c>
      <c r="I1486" s="2">
        <v>916.04399999999987</v>
      </c>
      <c r="J1486">
        <v>1</v>
      </c>
      <c r="K1486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86" s="2">
        <v>559.72500000000002</v>
      </c>
      <c r="M1486" s="2">
        <f>Слияние1[[#This Row],[продажи руб]]-Слияние1[[#This Row],[Себестоимость продаж]]</f>
        <v>356.31899999999985</v>
      </c>
      <c r="N1486" s="3">
        <f>IF(Слияние1[[#This Row],[Валовая прибыль, руб]]=0,0,Слияние1[[#This Row],[Валовая прибыль, руб]]/Слияние1[[#This Row],[продажи руб]])</f>
        <v>0.38897585705490118</v>
      </c>
    </row>
    <row r="1487" spans="1:14" x14ac:dyDescent="0.3">
      <c r="A1487" s="1" t="s">
        <v>30</v>
      </c>
      <c r="B1487" s="1" t="s">
        <v>149</v>
      </c>
      <c r="C1487" s="1" t="s">
        <v>59</v>
      </c>
      <c r="D1487" s="1" t="s">
        <v>14</v>
      </c>
      <c r="E1487">
        <v>0</v>
      </c>
      <c r="F1487">
        <v>0</v>
      </c>
      <c r="G1487" s="2">
        <v>0</v>
      </c>
      <c r="H1487">
        <v>0</v>
      </c>
      <c r="I1487" s="2">
        <v>0</v>
      </c>
      <c r="J1487">
        <v>1</v>
      </c>
      <c r="K1487" s="1">
        <f>IF(Слияние1[[#This Row],[продажи шт]]&gt;=0,(Слияние1[[#This Row],[продажи шт]]*Слияние1[[#This Row],[Себестоимость одного изделия]]),0)</f>
        <v>0</v>
      </c>
      <c r="L1487" s="2">
        <v>559.72500000000002</v>
      </c>
      <c r="M1487" s="2">
        <f>Слияние1[[#This Row],[продажи руб]]-Слияние1[[#This Row],[Себестоимость продаж]]</f>
        <v>0</v>
      </c>
      <c r="N1487" s="3">
        <f>IF(Слияние1[[#This Row],[Валовая прибыль, руб]]=0,0,Слияние1[[#This Row],[Валовая прибыль, руб]]/Слияние1[[#This Row],[продажи руб]])</f>
        <v>0</v>
      </c>
    </row>
    <row r="1488" spans="1:14" x14ac:dyDescent="0.3">
      <c r="A1488" s="1" t="s">
        <v>30</v>
      </c>
      <c r="B1488" s="1" t="s">
        <v>149</v>
      </c>
      <c r="C1488" s="1" t="s">
        <v>59</v>
      </c>
      <c r="D1488" s="1" t="s">
        <v>15</v>
      </c>
      <c r="E1488">
        <v>0</v>
      </c>
      <c r="F1488">
        <v>1</v>
      </c>
      <c r="G1488" s="2">
        <v>916.04399999999987</v>
      </c>
      <c r="H1488">
        <v>0</v>
      </c>
      <c r="I1488" s="2">
        <v>0</v>
      </c>
      <c r="J1488">
        <v>0</v>
      </c>
      <c r="K1488" s="1">
        <f>IF(Слияние1[[#This Row],[продажи шт]]&gt;=0,(Слияние1[[#This Row],[продажи шт]]*Слияние1[[#This Row],[Себестоимость одного изделия]]),0)</f>
        <v>0</v>
      </c>
      <c r="L1488" s="2">
        <v>559.72500000000002</v>
      </c>
      <c r="M1488" s="2">
        <f>Слияние1[[#This Row],[продажи руб]]-Слияние1[[#This Row],[Себестоимость продаж]]</f>
        <v>0</v>
      </c>
      <c r="N1488" s="3">
        <f>IF(Слияние1[[#This Row],[Валовая прибыль, руб]]=0,0,Слияние1[[#This Row],[Валовая прибыль, руб]]/Слияние1[[#This Row],[продажи руб]])</f>
        <v>0</v>
      </c>
    </row>
    <row r="1489" spans="1:14" x14ac:dyDescent="0.3">
      <c r="A1489" s="1" t="s">
        <v>30</v>
      </c>
      <c r="B1489" s="1" t="s">
        <v>149</v>
      </c>
      <c r="C1489" s="1" t="s">
        <v>59</v>
      </c>
      <c r="D1489" s="1" t="s">
        <v>17</v>
      </c>
      <c r="E1489">
        <v>0</v>
      </c>
      <c r="F1489">
        <v>1</v>
      </c>
      <c r="G1489" s="2">
        <v>916.04399999999987</v>
      </c>
      <c r="H1489">
        <v>1</v>
      </c>
      <c r="I1489" s="2">
        <v>916.04399999999987</v>
      </c>
      <c r="J1489">
        <v>0</v>
      </c>
      <c r="K1489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89" s="2">
        <v>559.72500000000002</v>
      </c>
      <c r="M1489" s="2">
        <f>Слияние1[[#This Row],[продажи руб]]-Слияние1[[#This Row],[Себестоимость продаж]]</f>
        <v>356.31899999999985</v>
      </c>
      <c r="N1489" s="3">
        <f>IF(Слияние1[[#This Row],[Валовая прибыль, руб]]=0,0,Слияние1[[#This Row],[Валовая прибыль, руб]]/Слияние1[[#This Row],[продажи руб]])</f>
        <v>0.38897585705490118</v>
      </c>
    </row>
    <row r="1490" spans="1:14" x14ac:dyDescent="0.3">
      <c r="A1490" s="1" t="s">
        <v>30</v>
      </c>
      <c r="B1490" s="1" t="s">
        <v>149</v>
      </c>
      <c r="C1490" s="1" t="s">
        <v>60</v>
      </c>
      <c r="D1490" s="1" t="s">
        <v>13</v>
      </c>
      <c r="E1490">
        <v>0</v>
      </c>
      <c r="F1490">
        <v>3</v>
      </c>
      <c r="G1490" s="2">
        <v>2630.2109999999998</v>
      </c>
      <c r="H1490">
        <v>3</v>
      </c>
      <c r="I1490" s="2">
        <v>2630.2109999999998</v>
      </c>
      <c r="J1490">
        <v>11</v>
      </c>
      <c r="K1490" s="1">
        <f>IF(Слияние1[[#This Row],[продажи шт]]&gt;=0,(Слияние1[[#This Row],[продажи шт]]*Слияние1[[#This Row],[Себестоимость одного изделия]]),0)</f>
        <v>1679.1750000000002</v>
      </c>
      <c r="L1490" s="2">
        <v>559.72500000000002</v>
      </c>
      <c r="M1490" s="2">
        <f>Слияние1[[#This Row],[продажи руб]]-Слияние1[[#This Row],[Себестоимость продаж]]</f>
        <v>951.0359999999996</v>
      </c>
      <c r="N1490" s="3">
        <f>IF(Слияние1[[#This Row],[Валовая прибыль, руб]]=0,0,Слияние1[[#This Row],[Валовая прибыль, руб]]/Слияние1[[#This Row],[продажи руб]])</f>
        <v>0.36158163736673588</v>
      </c>
    </row>
    <row r="1491" spans="1:14" x14ac:dyDescent="0.3">
      <c r="A1491" s="1" t="s">
        <v>30</v>
      </c>
      <c r="B1491" s="1" t="s">
        <v>149</v>
      </c>
      <c r="C1491" s="1" t="s">
        <v>60</v>
      </c>
      <c r="D1491" s="1" t="s">
        <v>15</v>
      </c>
      <c r="E1491">
        <v>0</v>
      </c>
      <c r="F1491">
        <v>1</v>
      </c>
      <c r="G1491" s="2">
        <v>916.04399999999987</v>
      </c>
      <c r="H1491">
        <v>1</v>
      </c>
      <c r="I1491" s="2">
        <v>916.04399999999987</v>
      </c>
      <c r="J1491">
        <v>0</v>
      </c>
      <c r="K1491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91" s="2">
        <v>559.72500000000002</v>
      </c>
      <c r="M1491" s="2">
        <f>Слияние1[[#This Row],[продажи руб]]-Слияние1[[#This Row],[Себестоимость продаж]]</f>
        <v>356.31899999999985</v>
      </c>
      <c r="N1491" s="3">
        <f>IF(Слияние1[[#This Row],[Валовая прибыль, руб]]=0,0,Слияние1[[#This Row],[Валовая прибыль, руб]]/Слияние1[[#This Row],[продажи руб]])</f>
        <v>0.38897585705490118</v>
      </c>
    </row>
    <row r="1492" spans="1:14" x14ac:dyDescent="0.3">
      <c r="A1492" s="1" t="s">
        <v>30</v>
      </c>
      <c r="B1492" s="1" t="s">
        <v>149</v>
      </c>
      <c r="C1492" s="1" t="s">
        <v>60</v>
      </c>
      <c r="D1492" s="1" t="s">
        <v>13</v>
      </c>
      <c r="E1492">
        <v>0</v>
      </c>
      <c r="F1492">
        <v>1</v>
      </c>
      <c r="G1492" s="2">
        <v>852.01199999999994</v>
      </c>
      <c r="H1492">
        <v>0</v>
      </c>
      <c r="I1492" s="2">
        <v>0</v>
      </c>
      <c r="J1492">
        <v>0</v>
      </c>
      <c r="K1492" s="1">
        <f>IF(Слияние1[[#This Row],[продажи шт]]&gt;=0,(Слияние1[[#This Row],[продажи шт]]*Слияние1[[#This Row],[Себестоимость одного изделия]]),0)</f>
        <v>0</v>
      </c>
      <c r="L1492" s="2">
        <v>559.72500000000002</v>
      </c>
      <c r="M1492" s="2">
        <f>Слияние1[[#This Row],[продажи руб]]-Слияние1[[#This Row],[Себестоимость продаж]]</f>
        <v>0</v>
      </c>
      <c r="N1492" s="3">
        <f>IF(Слияние1[[#This Row],[Валовая прибыль, руб]]=0,0,Слияние1[[#This Row],[Валовая прибыль, руб]]/Слияние1[[#This Row],[продажи руб]])</f>
        <v>0</v>
      </c>
    </row>
    <row r="1493" spans="1:14" x14ac:dyDescent="0.3">
      <c r="A1493" s="1" t="s">
        <v>30</v>
      </c>
      <c r="B1493" s="1" t="s">
        <v>149</v>
      </c>
      <c r="C1493" s="1" t="s">
        <v>60</v>
      </c>
      <c r="D1493" s="1" t="s">
        <v>17</v>
      </c>
      <c r="E1493">
        <v>0</v>
      </c>
      <c r="F1493">
        <v>0</v>
      </c>
      <c r="G1493" s="2">
        <v>0</v>
      </c>
      <c r="H1493">
        <v>0</v>
      </c>
      <c r="I1493" s="2">
        <v>0</v>
      </c>
      <c r="J1493">
        <v>7</v>
      </c>
      <c r="K1493" s="1">
        <f>IF(Слияние1[[#This Row],[продажи шт]]&gt;=0,(Слияние1[[#This Row],[продажи шт]]*Слияние1[[#This Row],[Себестоимость одного изделия]]),0)</f>
        <v>0</v>
      </c>
      <c r="L1493" s="2">
        <v>559.72500000000002</v>
      </c>
      <c r="M1493" s="2">
        <f>Слияние1[[#This Row],[продажи руб]]-Слияние1[[#This Row],[Себестоимость продаж]]</f>
        <v>0</v>
      </c>
      <c r="N1493" s="3">
        <f>IF(Слияние1[[#This Row],[Валовая прибыль, руб]]=0,0,Слияние1[[#This Row],[Валовая прибыль, руб]]/Слияние1[[#This Row],[продажи руб]])</f>
        <v>0</v>
      </c>
    </row>
    <row r="1494" spans="1:14" x14ac:dyDescent="0.3">
      <c r="A1494" s="1" t="s">
        <v>30</v>
      </c>
      <c r="B1494" s="1" t="s">
        <v>149</v>
      </c>
      <c r="C1494" s="1" t="s">
        <v>61</v>
      </c>
      <c r="D1494" s="1" t="s">
        <v>19</v>
      </c>
      <c r="E1494">
        <v>0</v>
      </c>
      <c r="F1494">
        <v>1</v>
      </c>
      <c r="G1494" s="2">
        <v>916.04399999999987</v>
      </c>
      <c r="H1494">
        <v>1</v>
      </c>
      <c r="I1494" s="2">
        <v>916.04399999999987</v>
      </c>
      <c r="J1494">
        <v>0</v>
      </c>
      <c r="K1494" s="1">
        <f>IF(Слияние1[[#This Row],[продажи шт]]&gt;=0,(Слияние1[[#This Row],[продажи шт]]*Слияние1[[#This Row],[Себестоимость одного изделия]]),0)</f>
        <v>559.72500000000002</v>
      </c>
      <c r="L1494" s="2">
        <v>559.72500000000002</v>
      </c>
      <c r="M1494" s="2">
        <f>Слияние1[[#This Row],[продажи руб]]-Слияние1[[#This Row],[Себестоимость продаж]]</f>
        <v>356.31899999999985</v>
      </c>
      <c r="N1494" s="3">
        <f>IF(Слияние1[[#This Row],[Валовая прибыль, руб]]=0,0,Слияние1[[#This Row],[Валовая прибыль, руб]]/Слияние1[[#This Row],[продажи руб]])</f>
        <v>0.38897585705490118</v>
      </c>
    </row>
    <row r="1495" spans="1:14" x14ac:dyDescent="0.3">
      <c r="A1495" s="1" t="s">
        <v>30</v>
      </c>
      <c r="B1495" s="1" t="s">
        <v>150</v>
      </c>
      <c r="C1495" s="1" t="s">
        <v>60</v>
      </c>
      <c r="D1495" s="1" t="s">
        <v>13</v>
      </c>
      <c r="E1495">
        <v>0</v>
      </c>
      <c r="F1495">
        <v>0</v>
      </c>
      <c r="G1495" s="2">
        <v>0</v>
      </c>
      <c r="H1495">
        <v>0</v>
      </c>
      <c r="I1495" s="2">
        <v>0</v>
      </c>
      <c r="J1495">
        <v>1</v>
      </c>
      <c r="K1495" s="1">
        <f>IF(Слияние1[[#This Row],[продажи шт]]&gt;=0,(Слияние1[[#This Row],[продажи шт]]*Слияние1[[#This Row],[Себестоимость одного изделия]]),0)</f>
        <v>0</v>
      </c>
      <c r="L1495" s="2">
        <v>657.67899999999997</v>
      </c>
      <c r="M1495" s="2">
        <f>Слияние1[[#This Row],[продажи руб]]-Слияние1[[#This Row],[Себестоимость продаж]]</f>
        <v>0</v>
      </c>
      <c r="N1495" s="3">
        <f>IF(Слияние1[[#This Row],[Валовая прибыль, руб]]=0,0,Слияние1[[#This Row],[Валовая прибыль, руб]]/Слияние1[[#This Row],[продажи руб]])</f>
        <v>0</v>
      </c>
    </row>
    <row r="1496" spans="1:14" x14ac:dyDescent="0.3">
      <c r="A1496" s="1" t="s">
        <v>30</v>
      </c>
      <c r="B1496" s="1" t="s">
        <v>150</v>
      </c>
      <c r="C1496" s="1" t="s">
        <v>61</v>
      </c>
      <c r="D1496" s="1" t="s">
        <v>32</v>
      </c>
      <c r="E1496">
        <v>0</v>
      </c>
      <c r="F1496">
        <v>0</v>
      </c>
      <c r="G1496" s="2">
        <v>0</v>
      </c>
      <c r="H1496">
        <v>0</v>
      </c>
      <c r="I1496" s="2">
        <v>0</v>
      </c>
      <c r="J1496">
        <v>1</v>
      </c>
      <c r="K1496" s="1">
        <f>IF(Слияние1[[#This Row],[продажи шт]]&gt;=0,(Слияние1[[#This Row],[продажи шт]]*Слияние1[[#This Row],[Себестоимость одного изделия]]),0)</f>
        <v>0</v>
      </c>
      <c r="L1496" s="2">
        <v>657.67899999999997</v>
      </c>
      <c r="M1496" s="2">
        <f>Слияние1[[#This Row],[продажи руб]]-Слияние1[[#This Row],[Себестоимость продаж]]</f>
        <v>0</v>
      </c>
      <c r="N1496" s="3">
        <f>IF(Слияние1[[#This Row],[Валовая прибыль, руб]]=0,0,Слияние1[[#This Row],[Валовая прибыль, руб]]/Слияние1[[#This Row],[продажи руб]])</f>
        <v>0</v>
      </c>
    </row>
    <row r="1497" spans="1:14" x14ac:dyDescent="0.3">
      <c r="A1497" s="1" t="s">
        <v>30</v>
      </c>
      <c r="B1497" s="1" t="s">
        <v>150</v>
      </c>
      <c r="C1497" s="1" t="s">
        <v>61</v>
      </c>
      <c r="D1497" s="1" t="s">
        <v>17</v>
      </c>
      <c r="E1497">
        <v>0</v>
      </c>
      <c r="F1497">
        <v>0</v>
      </c>
      <c r="G1497" s="2">
        <v>0</v>
      </c>
      <c r="H1497">
        <v>0</v>
      </c>
      <c r="I1497" s="2">
        <v>0</v>
      </c>
      <c r="J1497">
        <v>1</v>
      </c>
      <c r="K1497" s="1">
        <f>IF(Слияние1[[#This Row],[продажи шт]]&gt;=0,(Слияние1[[#This Row],[продажи шт]]*Слияние1[[#This Row],[Себестоимость одного изделия]]),0)</f>
        <v>0</v>
      </c>
      <c r="L1497" s="2">
        <v>657.67899999999997</v>
      </c>
      <c r="M1497" s="2">
        <f>Слияние1[[#This Row],[продажи руб]]-Слияние1[[#This Row],[Себестоимость продаж]]</f>
        <v>0</v>
      </c>
      <c r="N1497" s="3">
        <f>IF(Слияние1[[#This Row],[Валовая прибыль, руб]]=0,0,Слияние1[[#This Row],[Валовая прибыль, руб]]/Слияние1[[#This Row],[продажи руб]])</f>
        <v>0</v>
      </c>
    </row>
    <row r="1498" spans="1:14" x14ac:dyDescent="0.3">
      <c r="A1498" s="1" t="s">
        <v>56</v>
      </c>
      <c r="B1498" s="1" t="s">
        <v>151</v>
      </c>
      <c r="C1498" s="1" t="s">
        <v>63</v>
      </c>
      <c r="D1498" s="1" t="s">
        <v>15</v>
      </c>
      <c r="E1498">
        <v>0</v>
      </c>
      <c r="F1498">
        <v>0</v>
      </c>
      <c r="G1498" s="2">
        <v>0</v>
      </c>
      <c r="H1498">
        <v>0</v>
      </c>
      <c r="I1498" s="2">
        <v>0</v>
      </c>
      <c r="J1498">
        <v>2</v>
      </c>
      <c r="K1498" s="1">
        <f>IF(Слияние1[[#This Row],[продажи шт]]&gt;=0,(Слияние1[[#This Row],[продажи шт]]*Слияние1[[#This Row],[Себестоимость одного изделия]]),0)</f>
        <v>0</v>
      </c>
      <c r="L1498" s="2">
        <v>442</v>
      </c>
      <c r="M1498" s="2">
        <f>Слияние1[[#This Row],[продажи руб]]-Слияние1[[#This Row],[Себестоимость продаж]]</f>
        <v>0</v>
      </c>
      <c r="N1498" s="3">
        <f>IF(Слияние1[[#This Row],[Валовая прибыль, руб]]=0,0,Слияние1[[#This Row],[Валовая прибыль, руб]]/Слияние1[[#This Row],[продажи руб]])</f>
        <v>0</v>
      </c>
    </row>
    <row r="1499" spans="1:14" x14ac:dyDescent="0.3">
      <c r="A1499" s="1" t="s">
        <v>44</v>
      </c>
      <c r="B1499" s="1" t="s">
        <v>152</v>
      </c>
      <c r="C1499" s="1" t="s">
        <v>27</v>
      </c>
      <c r="D1499" s="1" t="s">
        <v>13</v>
      </c>
      <c r="E1499">
        <v>0</v>
      </c>
      <c r="F1499">
        <v>2</v>
      </c>
      <c r="G1499" s="2">
        <v>1086.635</v>
      </c>
      <c r="H1499">
        <v>0</v>
      </c>
      <c r="I1499" s="2">
        <v>0</v>
      </c>
      <c r="J1499">
        <v>0</v>
      </c>
      <c r="K1499" s="1">
        <f>IF(Слияние1[[#This Row],[продажи шт]]&gt;=0,(Слияние1[[#This Row],[продажи шт]]*Слияние1[[#This Row],[Себестоимость одного изделия]]),0)</f>
        <v>0</v>
      </c>
      <c r="L1499" s="2">
        <v>644.29999999999995</v>
      </c>
      <c r="M1499" s="2">
        <f>Слияние1[[#This Row],[продажи руб]]-Слияние1[[#This Row],[Себестоимость продаж]]</f>
        <v>0</v>
      </c>
      <c r="N1499" s="3">
        <f>IF(Слияние1[[#This Row],[Валовая прибыль, руб]]=0,0,Слияние1[[#This Row],[Валовая прибыль, руб]]/Слияние1[[#This Row],[продажи руб]])</f>
        <v>0</v>
      </c>
    </row>
    <row r="1500" spans="1:14" x14ac:dyDescent="0.3">
      <c r="A1500" s="1" t="s">
        <v>44</v>
      </c>
      <c r="B1500" s="1" t="s">
        <v>152</v>
      </c>
      <c r="C1500" s="1" t="s">
        <v>27</v>
      </c>
      <c r="D1500" s="1" t="s">
        <v>13</v>
      </c>
      <c r="E1500">
        <v>0</v>
      </c>
      <c r="F1500">
        <v>1</v>
      </c>
      <c r="G1500" s="2">
        <v>543.3175</v>
      </c>
      <c r="H1500">
        <v>1</v>
      </c>
      <c r="I1500" s="2">
        <v>543.3175</v>
      </c>
      <c r="J1500">
        <v>0</v>
      </c>
      <c r="K1500" s="1">
        <f>IF(Слияние1[[#This Row],[продажи шт]]&gt;=0,(Слияние1[[#This Row],[продажи шт]]*Слияние1[[#This Row],[Себестоимость одного изделия]]),0)</f>
        <v>644.29999999999995</v>
      </c>
      <c r="L1500" s="2">
        <v>644.29999999999995</v>
      </c>
      <c r="M1500" s="2">
        <f>Слияние1[[#This Row],[продажи руб]]-Слияние1[[#This Row],[Себестоимость продаж]]</f>
        <v>-100.98249999999996</v>
      </c>
      <c r="N1500" s="3">
        <f>IF(Слияние1[[#This Row],[Валовая прибыль, руб]]=0,0,Слияние1[[#This Row],[Валовая прибыль, руб]]/Слияние1[[#This Row],[продажи руб]])</f>
        <v>-0.18586277820979438</v>
      </c>
    </row>
    <row r="1501" spans="1:14" x14ac:dyDescent="0.3">
      <c r="A1501" s="1" t="s">
        <v>44</v>
      </c>
      <c r="B1501" s="1" t="s">
        <v>153</v>
      </c>
      <c r="C1501" s="1" t="s">
        <v>27</v>
      </c>
      <c r="D1501" s="1" t="s">
        <v>13</v>
      </c>
      <c r="E1501">
        <v>0</v>
      </c>
      <c r="F1501">
        <v>1</v>
      </c>
      <c r="G1501" s="2">
        <v>376.14199999999988</v>
      </c>
      <c r="H1501">
        <v>0</v>
      </c>
      <c r="I1501" s="2">
        <v>0</v>
      </c>
      <c r="J1501">
        <v>0</v>
      </c>
      <c r="K1501" s="1">
        <f>IF(Слияние1[[#This Row],[продажи шт]]&gt;=0,(Слияние1[[#This Row],[продажи шт]]*Слияние1[[#This Row],[Себестоимость одного изделия]]),0)</f>
        <v>0</v>
      </c>
      <c r="L1501" s="2">
        <v>644.29999999999995</v>
      </c>
      <c r="M1501" s="2">
        <f>Слияние1[[#This Row],[продажи руб]]-Слияние1[[#This Row],[Себестоимость продаж]]</f>
        <v>0</v>
      </c>
      <c r="N1501" s="3">
        <f>IF(Слияние1[[#This Row],[Валовая прибыль, руб]]=0,0,Слияние1[[#This Row],[Валовая прибыль, руб]]/Слияние1[[#This Row],[продажи руб]])</f>
        <v>0</v>
      </c>
    </row>
    <row r="1502" spans="1:14" x14ac:dyDescent="0.3">
      <c r="A1502" s="1" t="s">
        <v>44</v>
      </c>
      <c r="B1502" s="1" t="s">
        <v>154</v>
      </c>
      <c r="C1502" s="1" t="s">
        <v>58</v>
      </c>
      <c r="D1502" s="1" t="s">
        <v>13</v>
      </c>
      <c r="E1502">
        <v>0</v>
      </c>
      <c r="F1502">
        <v>1</v>
      </c>
      <c r="G1502" s="2">
        <v>766.48649999999998</v>
      </c>
      <c r="H1502">
        <v>1</v>
      </c>
      <c r="I1502" s="2">
        <v>766.48649999999998</v>
      </c>
      <c r="J1502">
        <v>1</v>
      </c>
      <c r="K1502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02" s="2">
        <v>389.30849999999998</v>
      </c>
      <c r="M1502" s="2">
        <f>Слияние1[[#This Row],[продажи руб]]-Слияние1[[#This Row],[Себестоимость продаж]]</f>
        <v>377.178</v>
      </c>
      <c r="N1502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03" spans="1:14" x14ac:dyDescent="0.3">
      <c r="A1503" s="1" t="s">
        <v>44</v>
      </c>
      <c r="B1503" s="1" t="s">
        <v>154</v>
      </c>
      <c r="C1503" s="1" t="s">
        <v>58</v>
      </c>
      <c r="D1503" s="1" t="s">
        <v>15</v>
      </c>
      <c r="E1503">
        <v>0</v>
      </c>
      <c r="F1503">
        <v>4</v>
      </c>
      <c r="G1503" s="2">
        <v>3065.9459999999999</v>
      </c>
      <c r="H1503">
        <v>2</v>
      </c>
      <c r="I1503" s="2">
        <v>1532.973</v>
      </c>
      <c r="J1503">
        <v>0</v>
      </c>
      <c r="K1503" s="1">
        <f>IF(Слияние1[[#This Row],[продажи шт]]&gt;=0,(Слияние1[[#This Row],[продажи шт]]*Слияние1[[#This Row],[Себестоимость одного изделия]]),0)</f>
        <v>778.61699999999996</v>
      </c>
      <c r="L1503" s="2">
        <v>389.30849999999998</v>
      </c>
      <c r="M1503" s="2">
        <f>Слияние1[[#This Row],[продажи руб]]-Слияние1[[#This Row],[Себестоимость продаж]]</f>
        <v>754.35599999999999</v>
      </c>
      <c r="N1503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04" spans="1:14" x14ac:dyDescent="0.3">
      <c r="A1504" s="1" t="s">
        <v>44</v>
      </c>
      <c r="B1504" s="1" t="s">
        <v>154</v>
      </c>
      <c r="C1504" s="1" t="s">
        <v>58</v>
      </c>
      <c r="D1504" s="1" t="s">
        <v>16</v>
      </c>
      <c r="E1504">
        <v>0</v>
      </c>
      <c r="F1504">
        <v>1</v>
      </c>
      <c r="G1504" s="2">
        <v>766.48649999999998</v>
      </c>
      <c r="H1504">
        <v>0</v>
      </c>
      <c r="I1504" s="2">
        <v>0</v>
      </c>
      <c r="J1504">
        <v>0</v>
      </c>
      <c r="K1504" s="1">
        <f>IF(Слияние1[[#This Row],[продажи шт]]&gt;=0,(Слияние1[[#This Row],[продажи шт]]*Слияние1[[#This Row],[Себестоимость одного изделия]]),0)</f>
        <v>0</v>
      </c>
      <c r="L1504" s="2">
        <v>389.30849999999998</v>
      </c>
      <c r="M1504" s="2">
        <f>Слияние1[[#This Row],[продажи руб]]-Слияние1[[#This Row],[Себестоимость продаж]]</f>
        <v>0</v>
      </c>
      <c r="N1504" s="3">
        <f>IF(Слияние1[[#This Row],[Валовая прибыль, руб]]=0,0,Слияние1[[#This Row],[Валовая прибыль, руб]]/Слияние1[[#This Row],[продажи руб]])</f>
        <v>0</v>
      </c>
    </row>
    <row r="1505" spans="1:14" x14ac:dyDescent="0.3">
      <c r="A1505" s="1" t="s">
        <v>44</v>
      </c>
      <c r="B1505" s="1" t="s">
        <v>154</v>
      </c>
      <c r="C1505" s="1" t="s">
        <v>58</v>
      </c>
      <c r="D1505" s="1" t="s">
        <v>13</v>
      </c>
      <c r="E1505">
        <v>0</v>
      </c>
      <c r="F1505">
        <v>2</v>
      </c>
      <c r="G1505" s="2">
        <v>2252.5509999999999</v>
      </c>
      <c r="H1505">
        <v>2</v>
      </c>
      <c r="I1505" s="2">
        <v>2252.5509999999999</v>
      </c>
      <c r="J1505">
        <v>0</v>
      </c>
      <c r="K1505" s="1">
        <f>IF(Слияние1[[#This Row],[продажи шт]]&gt;=0,(Слияние1[[#This Row],[продажи шт]]*Слияние1[[#This Row],[Себестоимость одного изделия]]),0)</f>
        <v>778.61699999999996</v>
      </c>
      <c r="L1505" s="2">
        <v>389.30849999999998</v>
      </c>
      <c r="M1505" s="2">
        <f>Слияние1[[#This Row],[продажи руб]]-Слияние1[[#This Row],[Себестоимость продаж]]</f>
        <v>1473.934</v>
      </c>
      <c r="N1505" s="3">
        <f>IF(Слияние1[[#This Row],[Валовая прибыль, руб]]=0,0,Слияние1[[#This Row],[Валовая прибыль, руб]]/Слияние1[[#This Row],[продажи руб]])</f>
        <v>0.65433990173807388</v>
      </c>
    </row>
    <row r="1506" spans="1:14" x14ac:dyDescent="0.3">
      <c r="A1506" s="1" t="s">
        <v>44</v>
      </c>
      <c r="B1506" s="1" t="s">
        <v>154</v>
      </c>
      <c r="C1506" s="1" t="s">
        <v>58</v>
      </c>
      <c r="D1506" s="1" t="s">
        <v>17</v>
      </c>
      <c r="E1506">
        <v>0</v>
      </c>
      <c r="F1506">
        <v>3</v>
      </c>
      <c r="G1506" s="2">
        <v>2651.1295</v>
      </c>
      <c r="H1506">
        <v>2</v>
      </c>
      <c r="I1506" s="2">
        <v>1532.973</v>
      </c>
      <c r="J1506">
        <v>0</v>
      </c>
      <c r="K1506" s="1">
        <f>IF(Слияние1[[#This Row],[продажи шт]]&gt;=0,(Слияние1[[#This Row],[продажи шт]]*Слияние1[[#This Row],[Себестоимость одного изделия]]),0)</f>
        <v>778.61699999999996</v>
      </c>
      <c r="L1506" s="2">
        <v>389.30849999999998</v>
      </c>
      <c r="M1506" s="2">
        <f>Слияние1[[#This Row],[продажи руб]]-Слияние1[[#This Row],[Себестоимость продаж]]</f>
        <v>754.35599999999999</v>
      </c>
      <c r="N1506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07" spans="1:14" x14ac:dyDescent="0.3">
      <c r="A1507" s="1" t="s">
        <v>44</v>
      </c>
      <c r="B1507" s="1" t="s">
        <v>154</v>
      </c>
      <c r="C1507" s="1" t="s">
        <v>58</v>
      </c>
      <c r="D1507" s="1" t="s">
        <v>18</v>
      </c>
      <c r="E1507">
        <v>17</v>
      </c>
      <c r="F1507">
        <v>17</v>
      </c>
      <c r="G1507" s="2">
        <v>11785.8555</v>
      </c>
      <c r="H1507">
        <v>13</v>
      </c>
      <c r="I1507" s="2">
        <v>9134.7144999999982</v>
      </c>
      <c r="J1507">
        <v>0</v>
      </c>
      <c r="K1507" s="1">
        <f>IF(Слияние1[[#This Row],[продажи шт]]&gt;=0,(Слияние1[[#This Row],[продажи шт]]*Слияние1[[#This Row],[Себестоимость одного изделия]]),0)</f>
        <v>5061.0104999999994</v>
      </c>
      <c r="L1507" s="2">
        <v>389.30849999999998</v>
      </c>
      <c r="M1507" s="2">
        <f>Слияние1[[#This Row],[продажи руб]]-Слияние1[[#This Row],[Себестоимость продаж]]</f>
        <v>4073.7039999999988</v>
      </c>
      <c r="N1507" s="3">
        <f>IF(Слияние1[[#This Row],[Валовая прибыль, руб]]=0,0,Слияние1[[#This Row],[Валовая прибыль, руб]]/Слияние1[[#This Row],[продажи руб]])</f>
        <v>0.44595854637821464</v>
      </c>
    </row>
    <row r="1508" spans="1:14" x14ac:dyDescent="0.3">
      <c r="A1508" s="1" t="s">
        <v>44</v>
      </c>
      <c r="B1508" s="1" t="s">
        <v>154</v>
      </c>
      <c r="C1508" s="1" t="s">
        <v>59</v>
      </c>
      <c r="D1508" s="1" t="s">
        <v>13</v>
      </c>
      <c r="E1508">
        <v>0</v>
      </c>
      <c r="F1508">
        <v>6</v>
      </c>
      <c r="G1508" s="2">
        <v>6038.0749999999998</v>
      </c>
      <c r="H1508">
        <v>4</v>
      </c>
      <c r="I1508" s="2">
        <v>3785.5239999999999</v>
      </c>
      <c r="J1508">
        <v>0</v>
      </c>
      <c r="K1508" s="1">
        <f>IF(Слияние1[[#This Row],[продажи шт]]&gt;=0,(Слияние1[[#This Row],[продажи шт]]*Слияние1[[#This Row],[Себестоимость одного изделия]]),0)</f>
        <v>1557.2339999999999</v>
      </c>
      <c r="L1508" s="2">
        <v>389.30849999999998</v>
      </c>
      <c r="M1508" s="2">
        <f>Слияние1[[#This Row],[продажи руб]]-Слияние1[[#This Row],[Себестоимость продаж]]</f>
        <v>2228.29</v>
      </c>
      <c r="N1508" s="3">
        <f>IF(Слияние1[[#This Row],[Валовая прибыль, руб]]=0,0,Слияние1[[#This Row],[Валовая прибыль, руб]]/Слияние1[[#This Row],[продажи руб]])</f>
        <v>0.58863449287337766</v>
      </c>
    </row>
    <row r="1509" spans="1:14" x14ac:dyDescent="0.3">
      <c r="A1509" s="1" t="s">
        <v>44</v>
      </c>
      <c r="B1509" s="1" t="s">
        <v>154</v>
      </c>
      <c r="C1509" s="1" t="s">
        <v>59</v>
      </c>
      <c r="D1509" s="1" t="s">
        <v>14</v>
      </c>
      <c r="E1509">
        <v>0</v>
      </c>
      <c r="F1509">
        <v>1</v>
      </c>
      <c r="G1509" s="2">
        <v>766.48649999999998</v>
      </c>
      <c r="H1509">
        <v>0</v>
      </c>
      <c r="I1509" s="2">
        <v>0</v>
      </c>
      <c r="J1509">
        <v>0</v>
      </c>
      <c r="K1509" s="1">
        <f>IF(Слияние1[[#This Row],[продажи шт]]&gt;=0,(Слияние1[[#This Row],[продажи шт]]*Слияние1[[#This Row],[Себестоимость одного изделия]]),0)</f>
        <v>0</v>
      </c>
      <c r="L1509" s="2">
        <v>389.30849999999998</v>
      </c>
      <c r="M1509" s="2">
        <f>Слияние1[[#This Row],[продажи руб]]-Слияние1[[#This Row],[Себестоимость продаж]]</f>
        <v>0</v>
      </c>
      <c r="N1509" s="3">
        <f>IF(Слияние1[[#This Row],[Валовая прибыль, руб]]=0,0,Слияние1[[#This Row],[Валовая прибыль, руб]]/Слияние1[[#This Row],[продажи руб]])</f>
        <v>0</v>
      </c>
    </row>
    <row r="1510" spans="1:14" x14ac:dyDescent="0.3">
      <c r="A1510" s="1" t="s">
        <v>44</v>
      </c>
      <c r="B1510" s="1" t="s">
        <v>154</v>
      </c>
      <c r="C1510" s="1" t="s">
        <v>59</v>
      </c>
      <c r="D1510" s="1" t="s">
        <v>15</v>
      </c>
      <c r="E1510">
        <v>0</v>
      </c>
      <c r="F1510">
        <v>1</v>
      </c>
      <c r="G1510" s="2">
        <v>1118.1565000000001</v>
      </c>
      <c r="H1510">
        <v>-1</v>
      </c>
      <c r="I1510" s="2">
        <v>-766.48649999999998</v>
      </c>
      <c r="J1510">
        <v>0</v>
      </c>
      <c r="K1510" s="1">
        <f>IF(Слияние1[[#This Row],[продажи шт]]&gt;=0,(Слияние1[[#This Row],[продажи шт]]*Слияние1[[#This Row],[Себестоимость одного изделия]]),0)</f>
        <v>0</v>
      </c>
      <c r="L1510" s="2">
        <v>389.30849999999998</v>
      </c>
      <c r="M1510" s="2">
        <f>Слияние1[[#This Row],[продажи руб]]-Слияние1[[#This Row],[Себестоимость продаж]]</f>
        <v>-766.48649999999998</v>
      </c>
      <c r="N1510" s="3">
        <f>IF(Слияние1[[#This Row],[Валовая прибыль, руб]]=0,0,Слияние1[[#This Row],[Валовая прибыль, руб]]/Слияние1[[#This Row],[продажи руб]])</f>
        <v>1</v>
      </c>
    </row>
    <row r="1511" spans="1:14" x14ac:dyDescent="0.3">
      <c r="A1511" s="1" t="s">
        <v>44</v>
      </c>
      <c r="B1511" s="1" t="s">
        <v>154</v>
      </c>
      <c r="C1511" s="1" t="s">
        <v>59</v>
      </c>
      <c r="D1511" s="1" t="s">
        <v>16</v>
      </c>
      <c r="E1511">
        <v>0</v>
      </c>
      <c r="F1511">
        <v>1</v>
      </c>
      <c r="G1511" s="2">
        <v>1118.1565000000001</v>
      </c>
      <c r="H1511">
        <v>0</v>
      </c>
      <c r="I1511" s="2">
        <v>0</v>
      </c>
      <c r="J1511">
        <v>0</v>
      </c>
      <c r="K1511" s="1">
        <f>IF(Слияние1[[#This Row],[продажи шт]]&gt;=0,(Слияние1[[#This Row],[продажи шт]]*Слияние1[[#This Row],[Себестоимость одного изделия]]),0)</f>
        <v>0</v>
      </c>
      <c r="L1511" s="2">
        <v>389.30849999999998</v>
      </c>
      <c r="M1511" s="2">
        <f>Слияние1[[#This Row],[продажи руб]]-Слияние1[[#This Row],[Себестоимость продаж]]</f>
        <v>0</v>
      </c>
      <c r="N1511" s="3">
        <f>IF(Слияние1[[#This Row],[Валовая прибыль, руб]]=0,0,Слияние1[[#This Row],[Валовая прибыль, руб]]/Слияние1[[#This Row],[продажи руб]])</f>
        <v>0</v>
      </c>
    </row>
    <row r="1512" spans="1:14" x14ac:dyDescent="0.3">
      <c r="A1512" s="1" t="s">
        <v>44</v>
      </c>
      <c r="B1512" s="1" t="s">
        <v>154</v>
      </c>
      <c r="C1512" s="1" t="s">
        <v>59</v>
      </c>
      <c r="D1512" s="1" t="s">
        <v>13</v>
      </c>
      <c r="E1512">
        <v>0</v>
      </c>
      <c r="F1512">
        <v>4</v>
      </c>
      <c r="G1512" s="2">
        <v>4153.4319999999998</v>
      </c>
      <c r="H1512">
        <v>1</v>
      </c>
      <c r="I1512" s="2">
        <v>1134.3945000000001</v>
      </c>
      <c r="J1512">
        <v>0</v>
      </c>
      <c r="K1512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12" s="2">
        <v>389.30849999999998</v>
      </c>
      <c r="M1512" s="2">
        <f>Слияние1[[#This Row],[продажи руб]]-Слияние1[[#This Row],[Себестоимость продаж]]</f>
        <v>745.08600000000013</v>
      </c>
      <c r="N1512" s="3">
        <f>IF(Слияние1[[#This Row],[Валовая прибыль, руб]]=0,0,Слияние1[[#This Row],[Валовая прибыль, руб]]/Слияние1[[#This Row],[продажи руб]])</f>
        <v>0.65681383328286591</v>
      </c>
    </row>
    <row r="1513" spans="1:14" x14ac:dyDescent="0.3">
      <c r="A1513" s="1" t="s">
        <v>44</v>
      </c>
      <c r="B1513" s="1" t="s">
        <v>154</v>
      </c>
      <c r="C1513" s="1" t="s">
        <v>59</v>
      </c>
      <c r="D1513" s="1" t="s">
        <v>18</v>
      </c>
      <c r="E1513">
        <v>22</v>
      </c>
      <c r="F1513">
        <v>22</v>
      </c>
      <c r="G1513" s="2">
        <v>14581.2755</v>
      </c>
      <c r="H1513">
        <v>13</v>
      </c>
      <c r="I1513" s="2">
        <v>8512.5069999999996</v>
      </c>
      <c r="J1513">
        <v>0</v>
      </c>
      <c r="K1513" s="1">
        <f>IF(Слияние1[[#This Row],[продажи шт]]&gt;=0,(Слияние1[[#This Row],[продажи шт]]*Слияние1[[#This Row],[Себестоимость одного изделия]]),0)</f>
        <v>5061.0104999999994</v>
      </c>
      <c r="L1513" s="2">
        <v>389.30849999999998</v>
      </c>
      <c r="M1513" s="2">
        <f>Слияние1[[#This Row],[продажи руб]]-Слияние1[[#This Row],[Себестоимость продаж]]</f>
        <v>3451.4965000000002</v>
      </c>
      <c r="N1513" s="3">
        <f>IF(Слияние1[[#This Row],[Валовая прибыль, руб]]=0,0,Слияние1[[#This Row],[Валовая прибыль, руб]]/Слияние1[[#This Row],[продажи руб]])</f>
        <v>0.40546181048661695</v>
      </c>
    </row>
    <row r="1514" spans="1:14" x14ac:dyDescent="0.3">
      <c r="A1514" s="1" t="s">
        <v>44</v>
      </c>
      <c r="B1514" s="1" t="s">
        <v>154</v>
      </c>
      <c r="C1514" s="1" t="s">
        <v>60</v>
      </c>
      <c r="D1514" s="1" t="s">
        <v>13</v>
      </c>
      <c r="E1514">
        <v>0</v>
      </c>
      <c r="F1514">
        <v>8</v>
      </c>
      <c r="G1514" s="2">
        <v>7771.24</v>
      </c>
      <c r="H1514">
        <v>3</v>
      </c>
      <c r="I1514" s="2">
        <v>2667.3674999999989</v>
      </c>
      <c r="J1514">
        <v>0</v>
      </c>
      <c r="K1514" s="1">
        <f>IF(Слияние1[[#This Row],[продажи шт]]&gt;=0,(Слияние1[[#This Row],[продажи шт]]*Слияние1[[#This Row],[Себестоимость одного изделия]]),0)</f>
        <v>1167.9254999999998</v>
      </c>
      <c r="L1514" s="2">
        <v>389.30849999999998</v>
      </c>
      <c r="M1514" s="2">
        <f>Слияние1[[#This Row],[продажи руб]]-Слияние1[[#This Row],[Себестоимость продаж]]</f>
        <v>1499.4419999999991</v>
      </c>
      <c r="N1514" s="3">
        <f>IF(Слияние1[[#This Row],[Валовая прибыль, руб]]=0,0,Слияние1[[#This Row],[Валовая прибыль, руб]]/Слияние1[[#This Row],[продажи руб]])</f>
        <v>0.56214301178971393</v>
      </c>
    </row>
    <row r="1515" spans="1:14" x14ac:dyDescent="0.3">
      <c r="A1515" s="1" t="s">
        <v>44</v>
      </c>
      <c r="B1515" s="1" t="s">
        <v>154</v>
      </c>
      <c r="C1515" s="1" t="s">
        <v>60</v>
      </c>
      <c r="D1515" s="1" t="s">
        <v>14</v>
      </c>
      <c r="E1515">
        <v>0</v>
      </c>
      <c r="F1515">
        <v>2</v>
      </c>
      <c r="G1515" s="2">
        <v>1900.8810000000001</v>
      </c>
      <c r="H1515">
        <v>0</v>
      </c>
      <c r="I1515" s="2">
        <v>0</v>
      </c>
      <c r="J1515">
        <v>0</v>
      </c>
      <c r="K1515" s="1">
        <f>IF(Слияние1[[#This Row],[продажи шт]]&gt;=0,(Слияние1[[#This Row],[продажи шт]]*Слияние1[[#This Row],[Себестоимость одного изделия]]),0)</f>
        <v>0</v>
      </c>
      <c r="L1515" s="2">
        <v>389.30849999999998</v>
      </c>
      <c r="M1515" s="2">
        <f>Слияние1[[#This Row],[продажи руб]]-Слияние1[[#This Row],[Себестоимость продаж]]</f>
        <v>0</v>
      </c>
      <c r="N1515" s="3">
        <f>IF(Слияние1[[#This Row],[Валовая прибыль, руб]]=0,0,Слияние1[[#This Row],[Валовая прибыль, руб]]/Слияние1[[#This Row],[продажи руб]])</f>
        <v>0</v>
      </c>
    </row>
    <row r="1516" spans="1:14" x14ac:dyDescent="0.3">
      <c r="A1516" s="1" t="s">
        <v>44</v>
      </c>
      <c r="B1516" s="1" t="s">
        <v>154</v>
      </c>
      <c r="C1516" s="1" t="s">
        <v>60</v>
      </c>
      <c r="D1516" s="1" t="s">
        <v>32</v>
      </c>
      <c r="E1516">
        <v>0</v>
      </c>
      <c r="F1516">
        <v>0</v>
      </c>
      <c r="G1516" s="2">
        <v>0</v>
      </c>
      <c r="H1516">
        <v>0</v>
      </c>
      <c r="I1516" s="2">
        <v>0</v>
      </c>
      <c r="J1516">
        <v>1</v>
      </c>
      <c r="K1516" s="1">
        <f>IF(Слияние1[[#This Row],[продажи шт]]&gt;=0,(Слияние1[[#This Row],[продажи шт]]*Слияние1[[#This Row],[Себестоимость одного изделия]]),0)</f>
        <v>0</v>
      </c>
      <c r="L1516" s="2">
        <v>389.30849999999998</v>
      </c>
      <c r="M1516" s="2">
        <f>Слияние1[[#This Row],[продажи руб]]-Слияние1[[#This Row],[Себестоимость продаж]]</f>
        <v>0</v>
      </c>
      <c r="N1516" s="3">
        <f>IF(Слияние1[[#This Row],[Валовая прибыль, руб]]=0,0,Слияние1[[#This Row],[Валовая прибыль, руб]]/Слияние1[[#This Row],[продажи руб]])</f>
        <v>0</v>
      </c>
    </row>
    <row r="1517" spans="1:14" x14ac:dyDescent="0.3">
      <c r="A1517" s="1" t="s">
        <v>44</v>
      </c>
      <c r="B1517" s="1" t="s">
        <v>154</v>
      </c>
      <c r="C1517" s="1" t="s">
        <v>60</v>
      </c>
      <c r="D1517" s="1" t="s">
        <v>15</v>
      </c>
      <c r="E1517">
        <v>0</v>
      </c>
      <c r="F1517">
        <v>1</v>
      </c>
      <c r="G1517" s="2">
        <v>766.48649999999998</v>
      </c>
      <c r="H1517">
        <v>1</v>
      </c>
      <c r="I1517" s="2">
        <v>766.48649999999998</v>
      </c>
      <c r="J1517">
        <v>0</v>
      </c>
      <c r="K1517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17" s="2">
        <v>389.30849999999998</v>
      </c>
      <c r="M1517" s="2">
        <f>Слияние1[[#This Row],[продажи руб]]-Слияние1[[#This Row],[Себестоимость продаж]]</f>
        <v>377.178</v>
      </c>
      <c r="N1517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18" spans="1:14" x14ac:dyDescent="0.3">
      <c r="A1518" s="1" t="s">
        <v>44</v>
      </c>
      <c r="B1518" s="1" t="s">
        <v>154</v>
      </c>
      <c r="C1518" s="1" t="s">
        <v>60</v>
      </c>
      <c r="D1518" s="1" t="s">
        <v>13</v>
      </c>
      <c r="E1518">
        <v>0</v>
      </c>
      <c r="F1518">
        <v>3</v>
      </c>
      <c r="G1518" s="2">
        <v>3019.0374999999999</v>
      </c>
      <c r="H1518">
        <v>2</v>
      </c>
      <c r="I1518" s="2">
        <v>1900.8810000000001</v>
      </c>
      <c r="J1518">
        <v>0</v>
      </c>
      <c r="K1518" s="1">
        <f>IF(Слияние1[[#This Row],[продажи шт]]&gt;=0,(Слияние1[[#This Row],[продажи шт]]*Слияние1[[#This Row],[Себестоимость одного изделия]]),0)</f>
        <v>778.61699999999996</v>
      </c>
      <c r="L1518" s="2">
        <v>389.30849999999998</v>
      </c>
      <c r="M1518" s="2">
        <f>Слияние1[[#This Row],[продажи руб]]-Слияние1[[#This Row],[Себестоимость продаж]]</f>
        <v>1122.2640000000001</v>
      </c>
      <c r="N1518" s="3">
        <f>IF(Слияние1[[#This Row],[Валовая прибыль, руб]]=0,0,Слияние1[[#This Row],[Валовая прибыль, руб]]/Слияние1[[#This Row],[продажи руб]])</f>
        <v>0.59039150793763528</v>
      </c>
    </row>
    <row r="1519" spans="1:14" x14ac:dyDescent="0.3">
      <c r="A1519" s="1" t="s">
        <v>44</v>
      </c>
      <c r="B1519" s="1" t="s">
        <v>154</v>
      </c>
      <c r="C1519" s="1" t="s">
        <v>60</v>
      </c>
      <c r="D1519" s="1" t="s">
        <v>17</v>
      </c>
      <c r="E1519">
        <v>0</v>
      </c>
      <c r="F1519">
        <v>1</v>
      </c>
      <c r="G1519" s="2">
        <v>1134.3945000000001</v>
      </c>
      <c r="H1519">
        <v>1</v>
      </c>
      <c r="I1519" s="2">
        <v>811.57799999999997</v>
      </c>
      <c r="J1519">
        <v>0</v>
      </c>
      <c r="K1519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19" s="2">
        <v>389.30849999999998</v>
      </c>
      <c r="M1519" s="2">
        <f>Слияние1[[#This Row],[продажи руб]]-Слияние1[[#This Row],[Себестоимость продаж]]</f>
        <v>422.26949999999999</v>
      </c>
      <c r="N1519" s="3">
        <f>IF(Слияние1[[#This Row],[Валовая прибыль, руб]]=0,0,Слияние1[[#This Row],[Валовая прибыль, руб]]/Слияние1[[#This Row],[продажи руб]])</f>
        <v>0.52030673576661768</v>
      </c>
    </row>
    <row r="1520" spans="1:14" x14ac:dyDescent="0.3">
      <c r="A1520" s="1" t="s">
        <v>44</v>
      </c>
      <c r="B1520" s="1" t="s">
        <v>154</v>
      </c>
      <c r="C1520" s="1" t="s">
        <v>60</v>
      </c>
      <c r="D1520" s="1" t="s">
        <v>18</v>
      </c>
      <c r="E1520">
        <v>20</v>
      </c>
      <c r="F1520">
        <v>20</v>
      </c>
      <c r="G1520" s="2">
        <v>11181.68</v>
      </c>
      <c r="H1520">
        <v>13</v>
      </c>
      <c r="I1520" s="2">
        <v>7268.0919999999996</v>
      </c>
      <c r="J1520">
        <v>0</v>
      </c>
      <c r="K1520" s="1">
        <f>IF(Слияние1[[#This Row],[продажи шт]]&gt;=0,(Слияние1[[#This Row],[продажи шт]]*Слияние1[[#This Row],[Себестоимость одного изделия]]),0)</f>
        <v>5061.0104999999994</v>
      </c>
      <c r="L1520" s="2">
        <v>389.30849999999998</v>
      </c>
      <c r="M1520" s="2">
        <f>Слияние1[[#This Row],[продажи руб]]-Слияние1[[#This Row],[Себестоимость продаж]]</f>
        <v>2207.0815000000002</v>
      </c>
      <c r="N1520" s="3">
        <f>IF(Слияние1[[#This Row],[Валовая прибыль, руб]]=0,0,Слияние1[[#This Row],[Валовая прибыль, руб]]/Слияние1[[#This Row],[продажи руб]])</f>
        <v>0.30366724857087668</v>
      </c>
    </row>
    <row r="1521" spans="1:14" x14ac:dyDescent="0.3">
      <c r="A1521" s="1" t="s">
        <v>44</v>
      </c>
      <c r="B1521" s="1" t="s">
        <v>154</v>
      </c>
      <c r="C1521" s="1" t="s">
        <v>61</v>
      </c>
      <c r="D1521" s="1" t="s">
        <v>13</v>
      </c>
      <c r="E1521">
        <v>0</v>
      </c>
      <c r="F1521">
        <v>9</v>
      </c>
      <c r="G1521" s="2">
        <v>7250.0484999999999</v>
      </c>
      <c r="H1521">
        <v>4</v>
      </c>
      <c r="I1521" s="2">
        <v>3065.9459999999999</v>
      </c>
      <c r="J1521">
        <v>1</v>
      </c>
      <c r="K1521" s="1">
        <f>IF(Слияние1[[#This Row],[продажи шт]]&gt;=0,(Слияние1[[#This Row],[продажи шт]]*Слияние1[[#This Row],[Себестоимость одного изделия]]),0)</f>
        <v>1557.2339999999999</v>
      </c>
      <c r="L1521" s="2">
        <v>389.30849999999998</v>
      </c>
      <c r="M1521" s="2">
        <f>Слияние1[[#This Row],[продажи руб]]-Слияние1[[#This Row],[Себестоимость продаж]]</f>
        <v>1508.712</v>
      </c>
      <c r="N1521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22" spans="1:14" x14ac:dyDescent="0.3">
      <c r="A1522" s="1" t="s">
        <v>44</v>
      </c>
      <c r="B1522" s="1" t="s">
        <v>154</v>
      </c>
      <c r="C1522" s="1" t="s">
        <v>61</v>
      </c>
      <c r="D1522" s="1" t="s">
        <v>14</v>
      </c>
      <c r="E1522">
        <v>0</v>
      </c>
      <c r="F1522">
        <v>2</v>
      </c>
      <c r="G1522" s="2">
        <v>1532.973</v>
      </c>
      <c r="H1522">
        <v>0</v>
      </c>
      <c r="I1522" s="2">
        <v>0</v>
      </c>
      <c r="J1522">
        <v>1</v>
      </c>
      <c r="K1522" s="1">
        <f>IF(Слияние1[[#This Row],[продажи шт]]&gt;=0,(Слияние1[[#This Row],[продажи шт]]*Слияние1[[#This Row],[Себестоимость одного изделия]]),0)</f>
        <v>0</v>
      </c>
      <c r="L1522" s="2">
        <v>389.30849999999998</v>
      </c>
      <c r="M1522" s="2">
        <f>Слияние1[[#This Row],[продажи руб]]-Слияние1[[#This Row],[Себестоимость продаж]]</f>
        <v>0</v>
      </c>
      <c r="N1522" s="3">
        <f>IF(Слияние1[[#This Row],[Валовая прибыль, руб]]=0,0,Слияние1[[#This Row],[Валовая прибыль, руб]]/Слияние1[[#This Row],[продажи руб]])</f>
        <v>0</v>
      </c>
    </row>
    <row r="1523" spans="1:14" x14ac:dyDescent="0.3">
      <c r="A1523" s="1" t="s">
        <v>44</v>
      </c>
      <c r="B1523" s="1" t="s">
        <v>154</v>
      </c>
      <c r="C1523" s="1" t="s">
        <v>61</v>
      </c>
      <c r="D1523" s="1" t="s">
        <v>32</v>
      </c>
      <c r="E1523">
        <v>0</v>
      </c>
      <c r="F1523">
        <v>2</v>
      </c>
      <c r="G1523" s="2">
        <v>1532.973</v>
      </c>
      <c r="H1523">
        <v>1</v>
      </c>
      <c r="I1523" s="2">
        <v>766.48649999999998</v>
      </c>
      <c r="J1523">
        <v>0</v>
      </c>
      <c r="K1523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23" s="2">
        <v>389.30849999999998</v>
      </c>
      <c r="M1523" s="2">
        <f>Слияние1[[#This Row],[продажи руб]]-Слияние1[[#This Row],[Себестоимость продаж]]</f>
        <v>377.178</v>
      </c>
      <c r="N1523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24" spans="1:14" x14ac:dyDescent="0.3">
      <c r="A1524" s="1" t="s">
        <v>44</v>
      </c>
      <c r="B1524" s="1" t="s">
        <v>154</v>
      </c>
      <c r="C1524" s="1" t="s">
        <v>61</v>
      </c>
      <c r="D1524" s="1" t="s">
        <v>16</v>
      </c>
      <c r="E1524">
        <v>0</v>
      </c>
      <c r="F1524">
        <v>1</v>
      </c>
      <c r="G1524" s="2">
        <v>766.48649999999998</v>
      </c>
      <c r="H1524">
        <v>0</v>
      </c>
      <c r="I1524" s="2">
        <v>0</v>
      </c>
      <c r="J1524">
        <v>0</v>
      </c>
      <c r="K1524" s="1">
        <f>IF(Слияние1[[#This Row],[продажи шт]]&gt;=0,(Слияние1[[#This Row],[продажи шт]]*Слияние1[[#This Row],[Себестоимость одного изделия]]),0)</f>
        <v>0</v>
      </c>
      <c r="L1524" s="2">
        <v>389.30849999999998</v>
      </c>
      <c r="M1524" s="2">
        <f>Слияние1[[#This Row],[продажи руб]]-Слияние1[[#This Row],[Себестоимость продаж]]</f>
        <v>0</v>
      </c>
      <c r="N1524" s="3">
        <f>IF(Слияние1[[#This Row],[Валовая прибыль, руб]]=0,0,Слияние1[[#This Row],[Валовая прибыль, руб]]/Слияние1[[#This Row],[продажи руб]])</f>
        <v>0</v>
      </c>
    </row>
    <row r="1525" spans="1:14" x14ac:dyDescent="0.3">
      <c r="A1525" s="1" t="s">
        <v>44</v>
      </c>
      <c r="B1525" s="1" t="s">
        <v>154</v>
      </c>
      <c r="C1525" s="1" t="s">
        <v>61</v>
      </c>
      <c r="D1525" s="1" t="s">
        <v>13</v>
      </c>
      <c r="E1525">
        <v>0</v>
      </c>
      <c r="F1525">
        <v>2</v>
      </c>
      <c r="G1525" s="2">
        <v>1532.973</v>
      </c>
      <c r="H1525">
        <v>1</v>
      </c>
      <c r="I1525" s="2">
        <v>766.48649999999998</v>
      </c>
      <c r="J1525">
        <v>0</v>
      </c>
      <c r="K1525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25" s="2">
        <v>389.30849999999998</v>
      </c>
      <c r="M1525" s="2">
        <f>Слияние1[[#This Row],[продажи руб]]-Слияние1[[#This Row],[Себестоимость продаж]]</f>
        <v>377.178</v>
      </c>
      <c r="N1525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26" spans="1:14" x14ac:dyDescent="0.3">
      <c r="A1526" s="1" t="s">
        <v>44</v>
      </c>
      <c r="B1526" s="1" t="s">
        <v>154</v>
      </c>
      <c r="C1526" s="1" t="s">
        <v>61</v>
      </c>
      <c r="D1526" s="1" t="s">
        <v>17</v>
      </c>
      <c r="E1526">
        <v>0</v>
      </c>
      <c r="F1526">
        <v>4</v>
      </c>
      <c r="G1526" s="2">
        <v>4137.1940000000004</v>
      </c>
      <c r="H1526">
        <v>1</v>
      </c>
      <c r="I1526" s="2">
        <v>1134.3945000000001</v>
      </c>
      <c r="J1526">
        <v>0</v>
      </c>
      <c r="K1526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26" s="2">
        <v>389.30849999999998</v>
      </c>
      <c r="M1526" s="2">
        <f>Слияние1[[#This Row],[продажи руб]]-Слияние1[[#This Row],[Себестоимость продаж]]</f>
        <v>745.08600000000013</v>
      </c>
      <c r="N1526" s="3">
        <f>IF(Слияние1[[#This Row],[Валовая прибыль, руб]]=0,0,Слияние1[[#This Row],[Валовая прибыль, руб]]/Слияние1[[#This Row],[продажи руб]])</f>
        <v>0.65681383328286591</v>
      </c>
    </row>
    <row r="1527" spans="1:14" x14ac:dyDescent="0.3">
      <c r="A1527" s="1" t="s">
        <v>44</v>
      </c>
      <c r="B1527" s="1" t="s">
        <v>154</v>
      </c>
      <c r="C1527" s="1" t="s">
        <v>61</v>
      </c>
      <c r="D1527" s="1" t="s">
        <v>18</v>
      </c>
      <c r="E1527">
        <v>5</v>
      </c>
      <c r="F1527">
        <v>7</v>
      </c>
      <c r="G1527" s="2">
        <v>4696.3009999999986</v>
      </c>
      <c r="H1527">
        <v>6</v>
      </c>
      <c r="I1527" s="2">
        <v>4137.2169999999996</v>
      </c>
      <c r="J1527">
        <v>0</v>
      </c>
      <c r="K1527" s="1">
        <f>IF(Слияние1[[#This Row],[продажи шт]]&gt;=0,(Слияние1[[#This Row],[продажи шт]]*Слияние1[[#This Row],[Себестоимость одного изделия]]),0)</f>
        <v>2335.8509999999997</v>
      </c>
      <c r="L1527" s="2">
        <v>389.30849999999998</v>
      </c>
      <c r="M1527" s="2">
        <f>Слияние1[[#This Row],[продажи руб]]-Слияние1[[#This Row],[Себестоимость продаж]]</f>
        <v>1801.366</v>
      </c>
      <c r="N1527" s="3">
        <f>IF(Слияние1[[#This Row],[Валовая прибыль, руб]]=0,0,Слияние1[[#This Row],[Валовая прибыль, руб]]/Слияние1[[#This Row],[продажи руб]])</f>
        <v>0.43540524947083997</v>
      </c>
    </row>
    <row r="1528" spans="1:14" x14ac:dyDescent="0.3">
      <c r="A1528" s="1" t="s">
        <v>44</v>
      </c>
      <c r="B1528" s="1" t="s">
        <v>154</v>
      </c>
      <c r="C1528" s="1" t="s">
        <v>62</v>
      </c>
      <c r="D1528" s="1" t="s">
        <v>13</v>
      </c>
      <c r="E1528">
        <v>0</v>
      </c>
      <c r="F1528">
        <v>8</v>
      </c>
      <c r="G1528" s="2">
        <v>6499.7999999999993</v>
      </c>
      <c r="H1528">
        <v>6</v>
      </c>
      <c r="I1528" s="2">
        <v>4598.9189999999999</v>
      </c>
      <c r="J1528">
        <v>0</v>
      </c>
      <c r="K1528" s="1">
        <f>IF(Слияние1[[#This Row],[продажи шт]]&gt;=0,(Слияние1[[#This Row],[продажи шт]]*Слияние1[[#This Row],[Себестоимость одного изделия]]),0)</f>
        <v>2335.8509999999997</v>
      </c>
      <c r="L1528" s="2">
        <v>389.30849999999998</v>
      </c>
      <c r="M1528" s="2">
        <f>Слияние1[[#This Row],[продажи руб]]-Слияние1[[#This Row],[Себестоимость продаж]]</f>
        <v>2263.0680000000002</v>
      </c>
      <c r="N1528" s="3">
        <f>IF(Слияние1[[#This Row],[Валовая прибыль, руб]]=0,0,Слияние1[[#This Row],[Валовая прибыль, руб]]/Слияние1[[#This Row],[продажи руб]])</f>
        <v>0.49208694477984943</v>
      </c>
    </row>
    <row r="1529" spans="1:14" x14ac:dyDescent="0.3">
      <c r="A1529" s="1" t="s">
        <v>44</v>
      </c>
      <c r="B1529" s="1" t="s">
        <v>154</v>
      </c>
      <c r="C1529" s="1" t="s">
        <v>62</v>
      </c>
      <c r="D1529" s="1" t="s">
        <v>14</v>
      </c>
      <c r="E1529">
        <v>0</v>
      </c>
      <c r="F1529">
        <v>2</v>
      </c>
      <c r="G1529" s="2">
        <v>1532.973</v>
      </c>
      <c r="H1529">
        <v>0</v>
      </c>
      <c r="I1529" s="2">
        <v>0</v>
      </c>
      <c r="J1529">
        <v>0</v>
      </c>
      <c r="K1529" s="1">
        <f>IF(Слияние1[[#This Row],[продажи шт]]&gt;=0,(Слияние1[[#This Row],[продажи шт]]*Слияние1[[#This Row],[Себестоимость одного изделия]]),0)</f>
        <v>0</v>
      </c>
      <c r="L1529" s="2">
        <v>389.30849999999998</v>
      </c>
      <c r="M1529" s="2">
        <f>Слияние1[[#This Row],[продажи руб]]-Слияние1[[#This Row],[Себестоимость продаж]]</f>
        <v>0</v>
      </c>
      <c r="N1529" s="3">
        <f>IF(Слияние1[[#This Row],[Валовая прибыль, руб]]=0,0,Слияние1[[#This Row],[Валовая прибыль, руб]]/Слияние1[[#This Row],[продажи руб]])</f>
        <v>0</v>
      </c>
    </row>
    <row r="1530" spans="1:14" x14ac:dyDescent="0.3">
      <c r="A1530" s="1" t="s">
        <v>44</v>
      </c>
      <c r="B1530" s="1" t="s">
        <v>154</v>
      </c>
      <c r="C1530" s="1" t="s">
        <v>62</v>
      </c>
      <c r="D1530" s="1" t="s">
        <v>15</v>
      </c>
      <c r="E1530">
        <v>0</v>
      </c>
      <c r="F1530">
        <v>1</v>
      </c>
      <c r="G1530" s="2">
        <v>766.48649999999998</v>
      </c>
      <c r="H1530">
        <v>0</v>
      </c>
      <c r="I1530" s="2">
        <v>0</v>
      </c>
      <c r="J1530">
        <v>0</v>
      </c>
      <c r="K1530" s="1">
        <f>IF(Слияние1[[#This Row],[продажи шт]]&gt;=0,(Слияние1[[#This Row],[продажи шт]]*Слияние1[[#This Row],[Себестоимость одного изделия]]),0)</f>
        <v>0</v>
      </c>
      <c r="L1530" s="2">
        <v>389.30849999999998</v>
      </c>
      <c r="M1530" s="2">
        <f>Слияние1[[#This Row],[продажи руб]]-Слияние1[[#This Row],[Себестоимость продаж]]</f>
        <v>0</v>
      </c>
      <c r="N1530" s="3">
        <f>IF(Слияние1[[#This Row],[Валовая прибыль, руб]]=0,0,Слияние1[[#This Row],[Валовая прибыль, руб]]/Слияние1[[#This Row],[продажи руб]])</f>
        <v>0</v>
      </c>
    </row>
    <row r="1531" spans="1:14" x14ac:dyDescent="0.3">
      <c r="A1531" s="1" t="s">
        <v>44</v>
      </c>
      <c r="B1531" s="1" t="s">
        <v>154</v>
      </c>
      <c r="C1531" s="1" t="s">
        <v>62</v>
      </c>
      <c r="D1531" s="1" t="s">
        <v>16</v>
      </c>
      <c r="E1531">
        <v>0</v>
      </c>
      <c r="F1531">
        <v>1</v>
      </c>
      <c r="G1531" s="2">
        <v>766.48649999999998</v>
      </c>
      <c r="H1531">
        <v>1</v>
      </c>
      <c r="I1531" s="2">
        <v>766.48649999999998</v>
      </c>
      <c r="J1531">
        <v>0</v>
      </c>
      <c r="K1531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31" s="2">
        <v>389.30849999999998</v>
      </c>
      <c r="M1531" s="2">
        <f>Слияние1[[#This Row],[продажи руб]]-Слияние1[[#This Row],[Себестоимость продаж]]</f>
        <v>377.178</v>
      </c>
      <c r="N1531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32" spans="1:14" x14ac:dyDescent="0.3">
      <c r="A1532" s="1" t="s">
        <v>44</v>
      </c>
      <c r="B1532" s="1" t="s">
        <v>154</v>
      </c>
      <c r="C1532" s="1" t="s">
        <v>62</v>
      </c>
      <c r="D1532" s="1" t="s">
        <v>17</v>
      </c>
      <c r="E1532">
        <v>0</v>
      </c>
      <c r="F1532">
        <v>1</v>
      </c>
      <c r="G1532" s="2">
        <v>1118.1565000000001</v>
      </c>
      <c r="H1532">
        <v>0</v>
      </c>
      <c r="I1532" s="2">
        <v>0</v>
      </c>
      <c r="J1532">
        <v>0</v>
      </c>
      <c r="K1532" s="1">
        <f>IF(Слияние1[[#This Row],[продажи шт]]&gt;=0,(Слияние1[[#This Row],[продажи шт]]*Слияние1[[#This Row],[Себестоимость одного изделия]]),0)</f>
        <v>0</v>
      </c>
      <c r="L1532" s="2">
        <v>389.30849999999998</v>
      </c>
      <c r="M1532" s="2">
        <f>Слияние1[[#This Row],[продажи руб]]-Слияние1[[#This Row],[Себестоимость продаж]]</f>
        <v>0</v>
      </c>
      <c r="N1532" s="3">
        <f>IF(Слияние1[[#This Row],[Валовая прибыль, руб]]=0,0,Слияние1[[#This Row],[Валовая прибыль, руб]]/Слияние1[[#This Row],[продажи руб]])</f>
        <v>0</v>
      </c>
    </row>
    <row r="1533" spans="1:14" x14ac:dyDescent="0.3">
      <c r="A1533" s="1" t="s">
        <v>44</v>
      </c>
      <c r="B1533" s="1" t="s">
        <v>154</v>
      </c>
      <c r="C1533" s="1" t="s">
        <v>62</v>
      </c>
      <c r="D1533" s="1" t="s">
        <v>18</v>
      </c>
      <c r="E1533">
        <v>5</v>
      </c>
      <c r="F1533">
        <v>6</v>
      </c>
      <c r="G1533" s="2">
        <v>3561.9065000000001</v>
      </c>
      <c r="H1533">
        <v>3</v>
      </c>
      <c r="I1533" s="2">
        <v>1884.6545000000001</v>
      </c>
      <c r="J1533">
        <v>0</v>
      </c>
      <c r="K1533" s="1">
        <f>IF(Слияние1[[#This Row],[продажи шт]]&gt;=0,(Слияние1[[#This Row],[продажи шт]]*Слияние1[[#This Row],[Себестоимость одного изделия]]),0)</f>
        <v>1167.9254999999998</v>
      </c>
      <c r="L1533" s="2">
        <v>389.30849999999998</v>
      </c>
      <c r="M1533" s="2">
        <f>Слияние1[[#This Row],[продажи руб]]-Слияние1[[#This Row],[Себестоимость продаж]]</f>
        <v>716.72900000000027</v>
      </c>
      <c r="N1533" s="3">
        <f>IF(Слияние1[[#This Row],[Валовая прибыль, руб]]=0,0,Слияние1[[#This Row],[Валовая прибыль, руб]]/Слияние1[[#This Row],[продажи руб]])</f>
        <v>0.38029729056439798</v>
      </c>
    </row>
    <row r="1534" spans="1:14" x14ac:dyDescent="0.3">
      <c r="A1534" s="1" t="s">
        <v>44</v>
      </c>
      <c r="B1534" s="1" t="s">
        <v>154</v>
      </c>
      <c r="C1534" s="1" t="s">
        <v>62</v>
      </c>
      <c r="D1534" s="1" t="s">
        <v>19</v>
      </c>
      <c r="E1534">
        <v>0</v>
      </c>
      <c r="F1534">
        <v>1</v>
      </c>
      <c r="G1534" s="2">
        <v>766.48649999999998</v>
      </c>
      <c r="H1534">
        <v>1</v>
      </c>
      <c r="I1534" s="2">
        <v>766.48649999999998</v>
      </c>
      <c r="J1534">
        <v>0</v>
      </c>
      <c r="K1534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34" s="2">
        <v>389.30849999999998</v>
      </c>
      <c r="M1534" s="2">
        <f>Слияние1[[#This Row],[продажи руб]]-Слияние1[[#This Row],[Себестоимость продаж]]</f>
        <v>377.178</v>
      </c>
      <c r="N1534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35" spans="1:14" x14ac:dyDescent="0.3">
      <c r="A1535" s="1" t="s">
        <v>44</v>
      </c>
      <c r="B1535" s="1" t="s">
        <v>154</v>
      </c>
      <c r="C1535" s="1" t="s">
        <v>63</v>
      </c>
      <c r="D1535" s="1" t="s">
        <v>13</v>
      </c>
      <c r="E1535">
        <v>0</v>
      </c>
      <c r="F1535">
        <v>7</v>
      </c>
      <c r="G1535" s="2">
        <v>5733.3134999999993</v>
      </c>
      <c r="H1535">
        <v>6</v>
      </c>
      <c r="I1535" s="2">
        <v>4644.0104999999994</v>
      </c>
      <c r="J1535">
        <v>0</v>
      </c>
      <c r="K1535" s="1">
        <f>IF(Слияние1[[#This Row],[продажи шт]]&gt;=0,(Слияние1[[#This Row],[продажи шт]]*Слияние1[[#This Row],[Себестоимость одного изделия]]),0)</f>
        <v>2335.8509999999997</v>
      </c>
      <c r="L1535" s="2">
        <v>389.30849999999998</v>
      </c>
      <c r="M1535" s="2">
        <f>Слияние1[[#This Row],[продажи руб]]-Слияние1[[#This Row],[Себестоимость продаж]]</f>
        <v>2308.1594999999998</v>
      </c>
      <c r="N1535" s="3">
        <f>IF(Слияние1[[#This Row],[Валовая прибыль, руб]]=0,0,Слияние1[[#This Row],[Валовая прибыль, руб]]/Слияние1[[#This Row],[продажи руб]])</f>
        <v>0.49701857909235997</v>
      </c>
    </row>
    <row r="1536" spans="1:14" x14ac:dyDescent="0.3">
      <c r="A1536" s="1" t="s">
        <v>44</v>
      </c>
      <c r="B1536" s="1" t="s">
        <v>154</v>
      </c>
      <c r="C1536" s="1" t="s">
        <v>63</v>
      </c>
      <c r="D1536" s="1" t="s">
        <v>14</v>
      </c>
      <c r="E1536">
        <v>0</v>
      </c>
      <c r="F1536">
        <v>1</v>
      </c>
      <c r="G1536" s="2">
        <v>766.48649999999998</v>
      </c>
      <c r="H1536">
        <v>1</v>
      </c>
      <c r="I1536" s="2">
        <v>766.48649999999998</v>
      </c>
      <c r="J1536">
        <v>0</v>
      </c>
      <c r="K1536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36" s="2">
        <v>389.30849999999998</v>
      </c>
      <c r="M1536" s="2">
        <f>Слияние1[[#This Row],[продажи руб]]-Слияние1[[#This Row],[Себестоимость продаж]]</f>
        <v>377.178</v>
      </c>
      <c r="N1536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37" spans="1:14" x14ac:dyDescent="0.3">
      <c r="A1537" s="1" t="s">
        <v>44</v>
      </c>
      <c r="B1537" s="1" t="s">
        <v>154</v>
      </c>
      <c r="C1537" s="1" t="s">
        <v>63</v>
      </c>
      <c r="D1537" s="1" t="s">
        <v>15</v>
      </c>
      <c r="E1537">
        <v>0</v>
      </c>
      <c r="F1537">
        <v>1</v>
      </c>
      <c r="G1537" s="2">
        <v>766.48649999999998</v>
      </c>
      <c r="H1537">
        <v>1</v>
      </c>
      <c r="I1537" s="2">
        <v>766.48649999999998</v>
      </c>
      <c r="J1537">
        <v>0</v>
      </c>
      <c r="K1537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37" s="2">
        <v>389.30849999999998</v>
      </c>
      <c r="M1537" s="2">
        <f>Слияние1[[#This Row],[продажи руб]]-Слияние1[[#This Row],[Себестоимость продаж]]</f>
        <v>377.178</v>
      </c>
      <c r="N1537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38" spans="1:14" x14ac:dyDescent="0.3">
      <c r="A1538" s="1" t="s">
        <v>44</v>
      </c>
      <c r="B1538" s="1" t="s">
        <v>154</v>
      </c>
      <c r="C1538" s="1" t="s">
        <v>63</v>
      </c>
      <c r="D1538" s="1" t="s">
        <v>16</v>
      </c>
      <c r="E1538">
        <v>0</v>
      </c>
      <c r="F1538">
        <v>1</v>
      </c>
      <c r="G1538" s="2">
        <v>766.48649999999998</v>
      </c>
      <c r="H1538">
        <v>0</v>
      </c>
      <c r="I1538" s="2">
        <v>0</v>
      </c>
      <c r="J1538">
        <v>0</v>
      </c>
      <c r="K1538" s="1">
        <f>IF(Слияние1[[#This Row],[продажи шт]]&gt;=0,(Слияние1[[#This Row],[продажи шт]]*Слияние1[[#This Row],[Себестоимость одного изделия]]),0)</f>
        <v>0</v>
      </c>
      <c r="L1538" s="2">
        <v>389.30849999999998</v>
      </c>
      <c r="M1538" s="2">
        <f>Слияние1[[#This Row],[продажи руб]]-Слияние1[[#This Row],[Себестоимость продаж]]</f>
        <v>0</v>
      </c>
      <c r="N1538" s="3">
        <f>IF(Слияние1[[#This Row],[Валовая прибыль, руб]]=0,0,Слияние1[[#This Row],[Валовая прибыль, руб]]/Слияние1[[#This Row],[продажи руб]])</f>
        <v>0</v>
      </c>
    </row>
    <row r="1539" spans="1:14" x14ac:dyDescent="0.3">
      <c r="A1539" s="1" t="s">
        <v>44</v>
      </c>
      <c r="B1539" s="1" t="s">
        <v>154</v>
      </c>
      <c r="C1539" s="1" t="s">
        <v>63</v>
      </c>
      <c r="D1539" s="1" t="s">
        <v>17</v>
      </c>
      <c r="E1539">
        <v>0</v>
      </c>
      <c r="F1539">
        <v>2</v>
      </c>
      <c r="G1539" s="2">
        <v>1532.973</v>
      </c>
      <c r="H1539">
        <v>1</v>
      </c>
      <c r="I1539" s="2">
        <v>766.48649999999998</v>
      </c>
      <c r="J1539">
        <v>0</v>
      </c>
      <c r="K1539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39" s="2">
        <v>389.30849999999998</v>
      </c>
      <c r="M1539" s="2">
        <f>Слияние1[[#This Row],[продажи руб]]-Слияние1[[#This Row],[Себестоимость продаж]]</f>
        <v>377.178</v>
      </c>
      <c r="N1539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40" spans="1:14" x14ac:dyDescent="0.3">
      <c r="A1540" s="1" t="s">
        <v>44</v>
      </c>
      <c r="B1540" s="1" t="s">
        <v>154</v>
      </c>
      <c r="C1540" s="1" t="s">
        <v>63</v>
      </c>
      <c r="D1540" s="1" t="s">
        <v>18</v>
      </c>
      <c r="E1540">
        <v>0</v>
      </c>
      <c r="F1540">
        <v>3</v>
      </c>
      <c r="G1540" s="2">
        <v>2299.4594999999999</v>
      </c>
      <c r="H1540">
        <v>4</v>
      </c>
      <c r="I1540" s="2">
        <v>3065.9459999999999</v>
      </c>
      <c r="J1540">
        <v>0</v>
      </c>
      <c r="K1540" s="1">
        <f>IF(Слияние1[[#This Row],[продажи шт]]&gt;=0,(Слияние1[[#This Row],[продажи шт]]*Слияние1[[#This Row],[Себестоимость одного изделия]]),0)</f>
        <v>1557.2339999999999</v>
      </c>
      <c r="L1540" s="2">
        <v>389.30849999999998</v>
      </c>
      <c r="M1540" s="2">
        <f>Слияние1[[#This Row],[продажи руб]]-Слияние1[[#This Row],[Себестоимость продаж]]</f>
        <v>1508.712</v>
      </c>
      <c r="N1540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41" spans="1:14" x14ac:dyDescent="0.3">
      <c r="A1541" s="1" t="s">
        <v>44</v>
      </c>
      <c r="B1541" s="1" t="s">
        <v>154</v>
      </c>
      <c r="C1541" s="1" t="s">
        <v>63</v>
      </c>
      <c r="D1541" s="1" t="s">
        <v>19</v>
      </c>
      <c r="E1541">
        <v>0</v>
      </c>
      <c r="F1541">
        <v>1</v>
      </c>
      <c r="G1541" s="2">
        <v>766.48649999999998</v>
      </c>
      <c r="H1541">
        <v>1</v>
      </c>
      <c r="I1541" s="2">
        <v>766.48649999999998</v>
      </c>
      <c r="J1541">
        <v>0</v>
      </c>
      <c r="K1541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1541" s="2">
        <v>389.30849999999998</v>
      </c>
      <c r="M1541" s="2">
        <f>Слияние1[[#This Row],[продажи руб]]-Слияние1[[#This Row],[Себестоимость продаж]]</f>
        <v>377.178</v>
      </c>
      <c r="N1541" s="3">
        <f>IF(Слияние1[[#This Row],[Валовая прибыль, руб]]=0,0,Слияние1[[#This Row],[Валовая прибыль, руб]]/Слияние1[[#This Row],[продажи руб]])</f>
        <v>0.49208694477984938</v>
      </c>
    </row>
    <row r="1542" spans="1:14" x14ac:dyDescent="0.3">
      <c r="A1542" s="1" t="s">
        <v>155</v>
      </c>
      <c r="B1542" s="1" t="s">
        <v>156</v>
      </c>
      <c r="C1542" s="1" t="s">
        <v>58</v>
      </c>
      <c r="D1542" s="1" t="s">
        <v>13</v>
      </c>
      <c r="E1542">
        <v>0</v>
      </c>
      <c r="F1542">
        <v>11</v>
      </c>
      <c r="G1542" s="2">
        <v>11162.9925</v>
      </c>
      <c r="H1542">
        <v>5</v>
      </c>
      <c r="I1542" s="2">
        <v>4730.4099999999989</v>
      </c>
      <c r="J1542">
        <v>1</v>
      </c>
      <c r="K1542" s="1">
        <f>IF(Слияние1[[#This Row],[продажи шт]]&gt;=0,(Слияние1[[#This Row],[продажи шт]]*Слияние1[[#This Row],[Себестоимость одного изделия]]),0)</f>
        <v>2023</v>
      </c>
      <c r="L1542" s="2">
        <v>404.6</v>
      </c>
      <c r="M1542" s="2">
        <f>Слияние1[[#This Row],[продажи руб]]-Слияние1[[#This Row],[Себестоимость продаж]]</f>
        <v>2707.4099999999989</v>
      </c>
      <c r="N1542" s="3">
        <f>IF(Слияние1[[#This Row],[Валовая прибыль, руб]]=0,0,Слияние1[[#This Row],[Валовая прибыль, руб]]/Слияние1[[#This Row],[продажи руб]])</f>
        <v>0.57234150950974638</v>
      </c>
    </row>
    <row r="1543" spans="1:14" x14ac:dyDescent="0.3">
      <c r="A1543" s="1" t="s">
        <v>155</v>
      </c>
      <c r="B1543" s="1" t="s">
        <v>156</v>
      </c>
      <c r="C1543" s="1" t="s">
        <v>58</v>
      </c>
      <c r="D1543" s="1" t="s">
        <v>14</v>
      </c>
      <c r="E1543">
        <v>0</v>
      </c>
      <c r="F1543">
        <v>1</v>
      </c>
      <c r="G1543" s="2">
        <v>941.91899999999987</v>
      </c>
      <c r="H1543">
        <v>0</v>
      </c>
      <c r="I1543" s="2">
        <v>0</v>
      </c>
      <c r="J1543">
        <v>0</v>
      </c>
      <c r="K1543" s="1">
        <f>IF(Слияние1[[#This Row],[продажи шт]]&gt;=0,(Слияние1[[#This Row],[продажи шт]]*Слияние1[[#This Row],[Себестоимость одного изделия]]),0)</f>
        <v>0</v>
      </c>
      <c r="L1543" s="2">
        <v>404.6</v>
      </c>
      <c r="M1543" s="2">
        <f>Слияние1[[#This Row],[продажи руб]]-Слияние1[[#This Row],[Себестоимость продаж]]</f>
        <v>0</v>
      </c>
      <c r="N1543" s="3">
        <f>IF(Слияние1[[#This Row],[Валовая прибыль, руб]]=0,0,Слияние1[[#This Row],[Валовая прибыль, руб]]/Слияние1[[#This Row],[продажи руб]])</f>
        <v>0</v>
      </c>
    </row>
    <row r="1544" spans="1:14" x14ac:dyDescent="0.3">
      <c r="A1544" s="1" t="s">
        <v>155</v>
      </c>
      <c r="B1544" s="1" t="s">
        <v>156</v>
      </c>
      <c r="C1544" s="1" t="s">
        <v>58</v>
      </c>
      <c r="D1544" s="1" t="s">
        <v>16</v>
      </c>
      <c r="E1544">
        <v>0</v>
      </c>
      <c r="F1544">
        <v>2</v>
      </c>
      <c r="G1544" s="2">
        <v>1790.481</v>
      </c>
      <c r="H1544">
        <v>1</v>
      </c>
      <c r="I1544" s="2">
        <v>895.2405</v>
      </c>
      <c r="J1544">
        <v>0</v>
      </c>
      <c r="K1544" s="1">
        <f>IF(Слияние1[[#This Row],[продажи шт]]&gt;=0,(Слияние1[[#This Row],[продажи шт]]*Слияние1[[#This Row],[Себестоимость одного изделия]]),0)</f>
        <v>404.6</v>
      </c>
      <c r="L1544" s="2">
        <v>404.6</v>
      </c>
      <c r="M1544" s="2">
        <f>Слияние1[[#This Row],[продажи руб]]-Слияние1[[#This Row],[Себестоимость продаж]]</f>
        <v>490.64049999999997</v>
      </c>
      <c r="N1544" s="3">
        <f>IF(Слияние1[[#This Row],[Валовая прибыль, руб]]=0,0,Слияние1[[#This Row],[Валовая прибыль, руб]]/Слияние1[[#This Row],[продажи руб]])</f>
        <v>0.54805440549215545</v>
      </c>
    </row>
    <row r="1545" spans="1:14" x14ac:dyDescent="0.3">
      <c r="A1545" s="1" t="s">
        <v>155</v>
      </c>
      <c r="B1545" s="1" t="s">
        <v>156</v>
      </c>
      <c r="C1545" s="1" t="s">
        <v>58</v>
      </c>
      <c r="D1545" s="1" t="s">
        <v>17</v>
      </c>
      <c r="E1545">
        <v>0</v>
      </c>
      <c r="F1545">
        <v>11</v>
      </c>
      <c r="G1545" s="2">
        <v>10435.6405</v>
      </c>
      <c r="H1545">
        <v>4</v>
      </c>
      <c r="I1545" s="2">
        <v>3580.962</v>
      </c>
      <c r="J1545">
        <v>5</v>
      </c>
      <c r="K1545" s="1">
        <f>IF(Слияние1[[#This Row],[продажи шт]]&gt;=0,(Слияние1[[#This Row],[продажи шт]]*Слияние1[[#This Row],[Себестоимость одного изделия]]),0)</f>
        <v>1618.4</v>
      </c>
      <c r="L1545" s="2">
        <v>404.6</v>
      </c>
      <c r="M1545" s="2">
        <f>Слияние1[[#This Row],[продажи руб]]-Слияние1[[#This Row],[Себестоимость продаж]]</f>
        <v>1962.5619999999999</v>
      </c>
      <c r="N1545" s="3">
        <f>IF(Слияние1[[#This Row],[Валовая прибыль, руб]]=0,0,Слияние1[[#This Row],[Валовая прибыль, руб]]/Слияние1[[#This Row],[продажи руб]])</f>
        <v>0.54805440549215545</v>
      </c>
    </row>
    <row r="1546" spans="1:14" x14ac:dyDescent="0.3">
      <c r="A1546" s="1" t="s">
        <v>155</v>
      </c>
      <c r="B1546" s="1" t="s">
        <v>156</v>
      </c>
      <c r="C1546" s="1" t="s">
        <v>58</v>
      </c>
      <c r="D1546" s="1" t="s">
        <v>18</v>
      </c>
      <c r="E1546">
        <v>0</v>
      </c>
      <c r="F1546">
        <v>1</v>
      </c>
      <c r="G1546" s="2">
        <v>941.91899999999987</v>
      </c>
      <c r="H1546">
        <v>0</v>
      </c>
      <c r="I1546" s="2">
        <v>0</v>
      </c>
      <c r="J1546">
        <v>0</v>
      </c>
      <c r="K1546" s="1">
        <f>IF(Слияние1[[#This Row],[продажи шт]]&gt;=0,(Слияние1[[#This Row],[продажи шт]]*Слияние1[[#This Row],[Себестоимость одного изделия]]),0)</f>
        <v>0</v>
      </c>
      <c r="L1546" s="2">
        <v>404.6</v>
      </c>
      <c r="M1546" s="2">
        <f>Слияние1[[#This Row],[продажи руб]]-Слияние1[[#This Row],[Себестоимость продаж]]</f>
        <v>0</v>
      </c>
      <c r="N1546" s="3">
        <f>IF(Слияние1[[#This Row],[Валовая прибыль, руб]]=0,0,Слияние1[[#This Row],[Валовая прибыль, руб]]/Слияние1[[#This Row],[продажи руб]])</f>
        <v>0</v>
      </c>
    </row>
    <row r="1547" spans="1:14" x14ac:dyDescent="0.3">
      <c r="A1547" s="1" t="s">
        <v>155</v>
      </c>
      <c r="B1547" s="1" t="s">
        <v>156</v>
      </c>
      <c r="C1547" s="1" t="s">
        <v>59</v>
      </c>
      <c r="D1547" s="1" t="s">
        <v>13</v>
      </c>
      <c r="E1547">
        <v>0</v>
      </c>
      <c r="F1547">
        <v>0</v>
      </c>
      <c r="G1547" s="2">
        <v>0</v>
      </c>
      <c r="H1547">
        <v>-1</v>
      </c>
      <c r="I1547" s="2">
        <v>-1056.0909999999999</v>
      </c>
      <c r="J1547">
        <v>0</v>
      </c>
      <c r="K1547" s="1">
        <f>IF(Слияние1[[#This Row],[продажи шт]]&gt;=0,(Слияние1[[#This Row],[продажи шт]]*Слияние1[[#This Row],[Себестоимость одного изделия]]),0)</f>
        <v>0</v>
      </c>
      <c r="L1547" s="2">
        <v>404.6</v>
      </c>
      <c r="M1547" s="2">
        <f>Слияние1[[#This Row],[продажи руб]]-Слияние1[[#This Row],[Себестоимость продаж]]</f>
        <v>-1056.0909999999999</v>
      </c>
      <c r="N1547" s="3">
        <f>IF(Слияние1[[#This Row],[Валовая прибыль, руб]]=0,0,Слияние1[[#This Row],[Валовая прибыль, руб]]/Слияние1[[#This Row],[продажи руб]])</f>
        <v>1</v>
      </c>
    </row>
    <row r="1548" spans="1:14" x14ac:dyDescent="0.3">
      <c r="A1548" s="1" t="s">
        <v>155</v>
      </c>
      <c r="B1548" s="1" t="s">
        <v>156</v>
      </c>
      <c r="C1548" s="1" t="s">
        <v>59</v>
      </c>
      <c r="D1548" s="1" t="s">
        <v>14</v>
      </c>
      <c r="E1548">
        <v>0</v>
      </c>
      <c r="F1548">
        <v>1</v>
      </c>
      <c r="G1548" s="2">
        <v>941.91899999999987</v>
      </c>
      <c r="H1548">
        <v>1</v>
      </c>
      <c r="I1548" s="2">
        <v>941.91899999999987</v>
      </c>
      <c r="J1548">
        <v>0</v>
      </c>
      <c r="K1548" s="1">
        <f>IF(Слияние1[[#This Row],[продажи шт]]&gt;=0,(Слияние1[[#This Row],[продажи шт]]*Слияние1[[#This Row],[Себестоимость одного изделия]]),0)</f>
        <v>404.6</v>
      </c>
      <c r="L1548" s="2">
        <v>404.6</v>
      </c>
      <c r="M1548" s="2">
        <f>Слияние1[[#This Row],[продажи руб]]-Слияние1[[#This Row],[Себестоимость продаж]]</f>
        <v>537.31899999999985</v>
      </c>
      <c r="N1548" s="3">
        <f>IF(Слияние1[[#This Row],[Валовая прибыль, руб]]=0,0,Слияние1[[#This Row],[Валовая прибыль, руб]]/Слияние1[[#This Row],[продажи руб]])</f>
        <v>0.57045138700886167</v>
      </c>
    </row>
    <row r="1549" spans="1:14" x14ac:dyDescent="0.3">
      <c r="A1549" s="1" t="s">
        <v>155</v>
      </c>
      <c r="B1549" s="1" t="s">
        <v>156</v>
      </c>
      <c r="C1549" s="1" t="s">
        <v>59</v>
      </c>
      <c r="D1549" s="1" t="s">
        <v>17</v>
      </c>
      <c r="E1549">
        <v>0</v>
      </c>
      <c r="F1549">
        <v>1</v>
      </c>
      <c r="G1549" s="2">
        <v>895.2405</v>
      </c>
      <c r="H1549">
        <v>1</v>
      </c>
      <c r="I1549" s="2">
        <v>895.2405</v>
      </c>
      <c r="J1549">
        <v>0</v>
      </c>
      <c r="K1549" s="1">
        <f>IF(Слияние1[[#This Row],[продажи шт]]&gt;=0,(Слияние1[[#This Row],[продажи шт]]*Слияние1[[#This Row],[Себестоимость одного изделия]]),0)</f>
        <v>404.6</v>
      </c>
      <c r="L1549" s="2">
        <v>404.6</v>
      </c>
      <c r="M1549" s="2">
        <f>Слияние1[[#This Row],[продажи руб]]-Слияние1[[#This Row],[Себестоимость продаж]]</f>
        <v>490.64049999999997</v>
      </c>
      <c r="N1549" s="3">
        <f>IF(Слияние1[[#This Row],[Валовая прибыль, руб]]=0,0,Слияние1[[#This Row],[Валовая прибыль, руб]]/Слияние1[[#This Row],[продажи руб]])</f>
        <v>0.54805440549215545</v>
      </c>
    </row>
    <row r="1550" spans="1:14" x14ac:dyDescent="0.3">
      <c r="A1550" s="1" t="s">
        <v>155</v>
      </c>
      <c r="B1550" s="1" t="s">
        <v>156</v>
      </c>
      <c r="C1550" s="1" t="s">
        <v>59</v>
      </c>
      <c r="D1550" s="1" t="s">
        <v>13</v>
      </c>
      <c r="E1550">
        <v>0</v>
      </c>
      <c r="F1550">
        <v>5</v>
      </c>
      <c r="G1550" s="2">
        <v>5262.3194999999996</v>
      </c>
      <c r="H1550">
        <v>2</v>
      </c>
      <c r="I1550" s="2">
        <v>2399.2910000000002</v>
      </c>
      <c r="J1550">
        <v>1</v>
      </c>
      <c r="K1550" s="1">
        <f>IF(Слияние1[[#This Row],[продажи шт]]&gt;=0,(Слияние1[[#This Row],[продажи шт]]*Слияние1[[#This Row],[Себестоимость одного изделия]]),0)</f>
        <v>809.2</v>
      </c>
      <c r="L1550" s="2">
        <v>404.6</v>
      </c>
      <c r="M1550" s="2">
        <f>Слияние1[[#This Row],[продажи руб]]-Слияние1[[#This Row],[Себестоимость продаж]]</f>
        <v>1590.0910000000001</v>
      </c>
      <c r="N1550" s="3">
        <f>IF(Слияние1[[#This Row],[Валовая прибыль, руб]]=0,0,Слияние1[[#This Row],[Валовая прибыль, руб]]/Слияние1[[#This Row],[продажи руб]])</f>
        <v>0.66273369924698589</v>
      </c>
    </row>
    <row r="1551" spans="1:14" x14ac:dyDescent="0.3">
      <c r="A1551" s="1" t="s">
        <v>155</v>
      </c>
      <c r="B1551" s="1" t="s">
        <v>156</v>
      </c>
      <c r="C1551" s="1" t="s">
        <v>59</v>
      </c>
      <c r="D1551" s="1" t="s">
        <v>15</v>
      </c>
      <c r="E1551">
        <v>0</v>
      </c>
      <c r="F1551">
        <v>2</v>
      </c>
      <c r="G1551" s="2">
        <v>1951.3315</v>
      </c>
      <c r="H1551">
        <v>1</v>
      </c>
      <c r="I1551" s="2">
        <v>1056.0909999999999</v>
      </c>
      <c r="J1551">
        <v>0</v>
      </c>
      <c r="K1551" s="1">
        <f>IF(Слияние1[[#This Row],[продажи шт]]&gt;=0,(Слияние1[[#This Row],[продажи шт]]*Слияние1[[#This Row],[Себестоимость одного изделия]]),0)</f>
        <v>404.6</v>
      </c>
      <c r="L1551" s="2">
        <v>404.6</v>
      </c>
      <c r="M1551" s="2">
        <f>Слияние1[[#This Row],[продажи руб]]-Слияние1[[#This Row],[Себестоимость продаж]]</f>
        <v>651.49099999999987</v>
      </c>
      <c r="N1551" s="3">
        <f>IF(Слияние1[[#This Row],[Валовая прибыль, руб]]=0,0,Слияние1[[#This Row],[Валовая прибыль, руб]]/Слияние1[[#This Row],[продажи руб]])</f>
        <v>0.6168890748997955</v>
      </c>
    </row>
    <row r="1552" spans="1:14" x14ac:dyDescent="0.3">
      <c r="A1552" s="1" t="s">
        <v>155</v>
      </c>
      <c r="B1552" s="1" t="s">
        <v>156</v>
      </c>
      <c r="C1552" s="1" t="s">
        <v>59</v>
      </c>
      <c r="D1552" s="1" t="s">
        <v>16</v>
      </c>
      <c r="E1552">
        <v>0</v>
      </c>
      <c r="F1552">
        <v>0</v>
      </c>
      <c r="G1552" s="2">
        <v>0</v>
      </c>
      <c r="H1552">
        <v>0</v>
      </c>
      <c r="I1552" s="2">
        <v>0</v>
      </c>
      <c r="J1552">
        <v>2</v>
      </c>
      <c r="K1552" s="1">
        <f>IF(Слияние1[[#This Row],[продажи шт]]&gt;=0,(Слияние1[[#This Row],[продажи шт]]*Слияние1[[#This Row],[Себестоимость одного изделия]]),0)</f>
        <v>0</v>
      </c>
      <c r="L1552" s="2">
        <v>404.6</v>
      </c>
      <c r="M1552" s="2">
        <f>Слияние1[[#This Row],[продажи руб]]-Слияние1[[#This Row],[Себестоимость продаж]]</f>
        <v>0</v>
      </c>
      <c r="N1552" s="3">
        <f>IF(Слияние1[[#This Row],[Валовая прибыль, руб]]=0,0,Слияние1[[#This Row],[Валовая прибыль, руб]]/Слияние1[[#This Row],[продажи руб]])</f>
        <v>0</v>
      </c>
    </row>
    <row r="1553" spans="1:14" x14ac:dyDescent="0.3">
      <c r="A1553" s="1" t="s">
        <v>155</v>
      </c>
      <c r="B1553" s="1" t="s">
        <v>156</v>
      </c>
      <c r="C1553" s="1" t="s">
        <v>59</v>
      </c>
      <c r="D1553" s="1" t="s">
        <v>13</v>
      </c>
      <c r="E1553">
        <v>0</v>
      </c>
      <c r="F1553">
        <v>2</v>
      </c>
      <c r="G1553" s="2">
        <v>1790.481</v>
      </c>
      <c r="H1553">
        <v>1</v>
      </c>
      <c r="I1553" s="2">
        <v>1118.2139999999999</v>
      </c>
      <c r="J1553">
        <v>1</v>
      </c>
      <c r="K1553" s="1">
        <f>IF(Слияние1[[#This Row],[продажи шт]]&gt;=0,(Слияние1[[#This Row],[продажи шт]]*Слияние1[[#This Row],[Себестоимость одного изделия]]),0)</f>
        <v>404.6</v>
      </c>
      <c r="L1553" s="2">
        <v>404.6</v>
      </c>
      <c r="M1553" s="2">
        <f>Слияние1[[#This Row],[продажи руб]]-Слияние1[[#This Row],[Себестоимость продаж]]</f>
        <v>713.61399999999992</v>
      </c>
      <c r="N1553" s="3">
        <f>IF(Слияние1[[#This Row],[Валовая прибыль, руб]]=0,0,Слияние1[[#This Row],[Валовая прибыль, руб]]/Слияние1[[#This Row],[продажи руб]])</f>
        <v>0.63817301518314018</v>
      </c>
    </row>
    <row r="1554" spans="1:14" x14ac:dyDescent="0.3">
      <c r="A1554" s="1" t="s">
        <v>155</v>
      </c>
      <c r="B1554" s="1" t="s">
        <v>156</v>
      </c>
      <c r="C1554" s="1" t="s">
        <v>59</v>
      </c>
      <c r="D1554" s="1" t="s">
        <v>17</v>
      </c>
      <c r="E1554">
        <v>0</v>
      </c>
      <c r="F1554">
        <v>16</v>
      </c>
      <c r="G1554" s="2">
        <v>15569.022000000001</v>
      </c>
      <c r="H1554">
        <v>6</v>
      </c>
      <c r="I1554" s="2">
        <v>5786.5009999999993</v>
      </c>
      <c r="J1554">
        <v>0</v>
      </c>
      <c r="K1554" s="1">
        <f>IF(Слияние1[[#This Row],[продажи шт]]&gt;=0,(Слияние1[[#This Row],[продажи шт]]*Слияние1[[#This Row],[Себестоимость одного изделия]]),0)</f>
        <v>2427.6000000000004</v>
      </c>
      <c r="L1554" s="2">
        <v>404.6</v>
      </c>
      <c r="M1554" s="2">
        <f>Слияние1[[#This Row],[продажи руб]]-Слияние1[[#This Row],[Себестоимость продаж]]</f>
        <v>3358.9009999999989</v>
      </c>
      <c r="N1554" s="3">
        <f>IF(Слияние1[[#This Row],[Валовая прибыль, руб]]=0,0,Слияние1[[#This Row],[Валовая прибыль, руб]]/Слияние1[[#This Row],[продажи руб]])</f>
        <v>0.58047186028309672</v>
      </c>
    </row>
    <row r="1555" spans="1:14" x14ac:dyDescent="0.3">
      <c r="A1555" s="1" t="s">
        <v>155</v>
      </c>
      <c r="B1555" s="1" t="s">
        <v>156</v>
      </c>
      <c r="C1555" s="1" t="s">
        <v>59</v>
      </c>
      <c r="D1555" s="1" t="s">
        <v>18</v>
      </c>
      <c r="E1555">
        <v>0</v>
      </c>
      <c r="F1555">
        <v>1</v>
      </c>
      <c r="G1555" s="2">
        <v>895.2405</v>
      </c>
      <c r="H1555">
        <v>0</v>
      </c>
      <c r="I1555" s="2">
        <v>0</v>
      </c>
      <c r="J1555">
        <v>0</v>
      </c>
      <c r="K1555" s="1">
        <f>IF(Слияние1[[#This Row],[продажи шт]]&gt;=0,(Слияние1[[#This Row],[продажи шт]]*Слияние1[[#This Row],[Себестоимость одного изделия]]),0)</f>
        <v>0</v>
      </c>
      <c r="L1555" s="2">
        <v>404.6</v>
      </c>
      <c r="M1555" s="2">
        <f>Слияние1[[#This Row],[продажи руб]]-Слияние1[[#This Row],[Себестоимость продаж]]</f>
        <v>0</v>
      </c>
      <c r="N1555" s="3">
        <f>IF(Слияние1[[#This Row],[Валовая прибыль, руб]]=0,0,Слияние1[[#This Row],[Валовая прибыль, руб]]/Слияние1[[#This Row],[продажи руб]])</f>
        <v>0</v>
      </c>
    </row>
    <row r="1556" spans="1:14" x14ac:dyDescent="0.3">
      <c r="A1556" s="1" t="s">
        <v>155</v>
      </c>
      <c r="B1556" s="1" t="s">
        <v>156</v>
      </c>
      <c r="C1556" s="1" t="s">
        <v>59</v>
      </c>
      <c r="D1556" s="1" t="s">
        <v>19</v>
      </c>
      <c r="E1556">
        <v>0</v>
      </c>
      <c r="F1556">
        <v>0</v>
      </c>
      <c r="G1556" s="2">
        <v>0</v>
      </c>
      <c r="H1556">
        <v>0</v>
      </c>
      <c r="I1556" s="2">
        <v>0</v>
      </c>
      <c r="J1556">
        <v>1</v>
      </c>
      <c r="K1556" s="1">
        <f>IF(Слияние1[[#This Row],[продажи шт]]&gt;=0,(Слияние1[[#This Row],[продажи шт]]*Слияние1[[#This Row],[Себестоимость одного изделия]]),0)</f>
        <v>0</v>
      </c>
      <c r="L1556" s="2">
        <v>404.6</v>
      </c>
      <c r="M1556" s="2">
        <f>Слияние1[[#This Row],[продажи руб]]-Слияние1[[#This Row],[Себестоимость продаж]]</f>
        <v>0</v>
      </c>
      <c r="N1556" s="3">
        <f>IF(Слияние1[[#This Row],[Валовая прибыль, руб]]=0,0,Слияние1[[#This Row],[Валовая прибыль, руб]]/Слияние1[[#This Row],[продажи руб]])</f>
        <v>0</v>
      </c>
    </row>
    <row r="1557" spans="1:14" x14ac:dyDescent="0.3">
      <c r="A1557" s="1" t="s">
        <v>155</v>
      </c>
      <c r="B1557" s="1" t="s">
        <v>156</v>
      </c>
      <c r="C1557" s="1" t="s">
        <v>60</v>
      </c>
      <c r="D1557" s="1" t="s">
        <v>13</v>
      </c>
      <c r="E1557">
        <v>0</v>
      </c>
      <c r="F1557">
        <v>6</v>
      </c>
      <c r="G1557" s="2">
        <v>5912.7594999999992</v>
      </c>
      <c r="H1557">
        <v>3</v>
      </c>
      <c r="I1557" s="2">
        <v>2732.4</v>
      </c>
      <c r="J1557">
        <v>1</v>
      </c>
      <c r="K1557" s="1">
        <f>IF(Слияние1[[#This Row],[продажи шт]]&gt;=0,(Слияние1[[#This Row],[продажи шт]]*Слияние1[[#This Row],[Себестоимость одного изделия]]),0)</f>
        <v>1213.8000000000002</v>
      </c>
      <c r="L1557" s="2">
        <v>404.6</v>
      </c>
      <c r="M1557" s="2">
        <f>Слияние1[[#This Row],[продажи руб]]-Слияние1[[#This Row],[Себестоимость продаж]]</f>
        <v>1518.6</v>
      </c>
      <c r="N1557" s="3">
        <f>IF(Слияние1[[#This Row],[Валовая прибыль, руб]]=0,0,Слияние1[[#This Row],[Валовая прибыль, руб]]/Слияние1[[#This Row],[продажи руб]])</f>
        <v>0.5557751427316644</v>
      </c>
    </row>
    <row r="1558" spans="1:14" x14ac:dyDescent="0.3">
      <c r="A1558" s="1" t="s">
        <v>155</v>
      </c>
      <c r="B1558" s="1" t="s">
        <v>156</v>
      </c>
      <c r="C1558" s="1" t="s">
        <v>60</v>
      </c>
      <c r="D1558" s="1" t="s">
        <v>15</v>
      </c>
      <c r="E1558">
        <v>0</v>
      </c>
      <c r="F1558">
        <v>2</v>
      </c>
      <c r="G1558" s="2">
        <v>1998.01</v>
      </c>
      <c r="H1558">
        <v>1</v>
      </c>
      <c r="I1558" s="2">
        <v>1056.0909999999999</v>
      </c>
      <c r="J1558">
        <v>1</v>
      </c>
      <c r="K1558" s="1">
        <f>IF(Слияние1[[#This Row],[продажи шт]]&gt;=0,(Слияние1[[#This Row],[продажи шт]]*Слияние1[[#This Row],[Себестоимость одного изделия]]),0)</f>
        <v>404.6</v>
      </c>
      <c r="L1558" s="2">
        <v>404.6</v>
      </c>
      <c r="M1558" s="2">
        <f>Слияние1[[#This Row],[продажи руб]]-Слияние1[[#This Row],[Себестоимость продаж]]</f>
        <v>651.49099999999987</v>
      </c>
      <c r="N1558" s="3">
        <f>IF(Слияние1[[#This Row],[Валовая прибыль, руб]]=0,0,Слияние1[[#This Row],[Валовая прибыль, руб]]/Слияние1[[#This Row],[продажи руб]])</f>
        <v>0.6168890748997955</v>
      </c>
    </row>
    <row r="1559" spans="1:14" x14ac:dyDescent="0.3">
      <c r="A1559" s="1" t="s">
        <v>155</v>
      </c>
      <c r="B1559" s="1" t="s">
        <v>156</v>
      </c>
      <c r="C1559" s="1" t="s">
        <v>60</v>
      </c>
      <c r="D1559" s="1" t="s">
        <v>16</v>
      </c>
      <c r="E1559">
        <v>0</v>
      </c>
      <c r="F1559">
        <v>1</v>
      </c>
      <c r="G1559" s="2">
        <v>941.91899999999987</v>
      </c>
      <c r="H1559">
        <v>1</v>
      </c>
      <c r="I1559" s="2">
        <v>941.91899999999987</v>
      </c>
      <c r="J1559">
        <v>0</v>
      </c>
      <c r="K1559" s="1">
        <f>IF(Слияние1[[#This Row],[продажи шт]]&gt;=0,(Слияние1[[#This Row],[продажи шт]]*Слияние1[[#This Row],[Себестоимость одного изделия]]),0)</f>
        <v>404.6</v>
      </c>
      <c r="L1559" s="2">
        <v>404.6</v>
      </c>
      <c r="M1559" s="2">
        <f>Слияние1[[#This Row],[продажи руб]]-Слияние1[[#This Row],[Себестоимость продаж]]</f>
        <v>537.31899999999985</v>
      </c>
      <c r="N1559" s="3">
        <f>IF(Слияние1[[#This Row],[Валовая прибыль, руб]]=0,0,Слияние1[[#This Row],[Валовая прибыль, руб]]/Слияние1[[#This Row],[продажи руб]])</f>
        <v>0.57045138700886167</v>
      </c>
    </row>
    <row r="1560" spans="1:14" x14ac:dyDescent="0.3">
      <c r="A1560" s="1" t="s">
        <v>155</v>
      </c>
      <c r="B1560" s="1" t="s">
        <v>156</v>
      </c>
      <c r="C1560" s="1" t="s">
        <v>60</v>
      </c>
      <c r="D1560" s="1" t="s">
        <v>13</v>
      </c>
      <c r="E1560">
        <v>0</v>
      </c>
      <c r="F1560">
        <v>1</v>
      </c>
      <c r="G1560" s="2">
        <v>941.91899999999987</v>
      </c>
      <c r="H1560">
        <v>0</v>
      </c>
      <c r="I1560" s="2">
        <v>0</v>
      </c>
      <c r="J1560">
        <v>0</v>
      </c>
      <c r="K1560" s="1">
        <f>IF(Слияние1[[#This Row],[продажи шт]]&gt;=0,(Слияние1[[#This Row],[продажи шт]]*Слияние1[[#This Row],[Себестоимость одного изделия]]),0)</f>
        <v>0</v>
      </c>
      <c r="L1560" s="2">
        <v>404.6</v>
      </c>
      <c r="M1560" s="2">
        <f>Слияние1[[#This Row],[продажи руб]]-Слияние1[[#This Row],[Себестоимость продаж]]</f>
        <v>0</v>
      </c>
      <c r="N1560" s="3">
        <f>IF(Слияние1[[#This Row],[Валовая прибыль, руб]]=0,0,Слияние1[[#This Row],[Валовая прибыль, руб]]/Слияние1[[#This Row],[продажи руб]])</f>
        <v>0</v>
      </c>
    </row>
    <row r="1561" spans="1:14" x14ac:dyDescent="0.3">
      <c r="A1561" s="1" t="s">
        <v>155</v>
      </c>
      <c r="B1561" s="1" t="s">
        <v>156</v>
      </c>
      <c r="C1561" s="1" t="s">
        <v>60</v>
      </c>
      <c r="D1561" s="1" t="s">
        <v>17</v>
      </c>
      <c r="E1561">
        <v>0</v>
      </c>
      <c r="F1561">
        <v>9</v>
      </c>
      <c r="G1561" s="2">
        <v>8633.0730000000003</v>
      </c>
      <c r="H1561">
        <v>2</v>
      </c>
      <c r="I1561" s="2">
        <v>1837.1595</v>
      </c>
      <c r="J1561">
        <v>14</v>
      </c>
      <c r="K1561" s="1">
        <f>IF(Слияние1[[#This Row],[продажи шт]]&gt;=0,(Слияние1[[#This Row],[продажи шт]]*Слияние1[[#This Row],[Себестоимость одного изделия]]),0)</f>
        <v>809.2</v>
      </c>
      <c r="L1561" s="2">
        <v>404.6</v>
      </c>
      <c r="M1561" s="2">
        <f>Слияние1[[#This Row],[продажи руб]]-Слияние1[[#This Row],[Себестоимость продаж]]</f>
        <v>1027.9594999999999</v>
      </c>
      <c r="N1561" s="3">
        <f>IF(Слияние1[[#This Row],[Валовая прибыль, руб]]=0,0,Слияние1[[#This Row],[Валовая прибыль, руб]]/Слияние1[[#This Row],[продажи руб]])</f>
        <v>0.55953742720759958</v>
      </c>
    </row>
    <row r="1562" spans="1:14" x14ac:dyDescent="0.3">
      <c r="A1562" s="1" t="s">
        <v>155</v>
      </c>
      <c r="B1562" s="1" t="s">
        <v>156</v>
      </c>
      <c r="C1562" s="1" t="s">
        <v>61</v>
      </c>
      <c r="D1562" s="1" t="s">
        <v>13</v>
      </c>
      <c r="E1562">
        <v>0</v>
      </c>
      <c r="F1562">
        <v>7</v>
      </c>
      <c r="G1562" s="2">
        <v>7099.4789999999994</v>
      </c>
      <c r="H1562">
        <v>2</v>
      </c>
      <c r="I1562" s="2">
        <v>1790.481</v>
      </c>
      <c r="J1562">
        <v>1</v>
      </c>
      <c r="K1562" s="1">
        <f>IF(Слияние1[[#This Row],[продажи шт]]&gt;=0,(Слияние1[[#This Row],[продажи шт]]*Слияние1[[#This Row],[Себестоимость одного изделия]]),0)</f>
        <v>809.2</v>
      </c>
      <c r="L1562" s="2">
        <v>404.6</v>
      </c>
      <c r="M1562" s="2">
        <f>Слияние1[[#This Row],[продажи руб]]-Слияние1[[#This Row],[Себестоимость продаж]]</f>
        <v>981.28099999999995</v>
      </c>
      <c r="N1562" s="3">
        <f>IF(Слияние1[[#This Row],[Валовая прибыль, руб]]=0,0,Слияние1[[#This Row],[Валовая прибыль, руб]]/Слияние1[[#This Row],[продажи руб]])</f>
        <v>0.54805440549215545</v>
      </c>
    </row>
    <row r="1563" spans="1:14" x14ac:dyDescent="0.3">
      <c r="A1563" s="1" t="s">
        <v>155</v>
      </c>
      <c r="B1563" s="1" t="s">
        <v>156</v>
      </c>
      <c r="C1563" s="1" t="s">
        <v>61</v>
      </c>
      <c r="D1563" s="1" t="s">
        <v>14</v>
      </c>
      <c r="E1563">
        <v>0</v>
      </c>
      <c r="F1563">
        <v>0</v>
      </c>
      <c r="G1563" s="2">
        <v>0</v>
      </c>
      <c r="H1563">
        <v>0</v>
      </c>
      <c r="I1563" s="2">
        <v>0</v>
      </c>
      <c r="J1563">
        <v>1</v>
      </c>
      <c r="K1563" s="1">
        <f>IF(Слияние1[[#This Row],[продажи шт]]&gt;=0,(Слияние1[[#This Row],[продажи шт]]*Слияние1[[#This Row],[Себестоимость одного изделия]]),0)</f>
        <v>0</v>
      </c>
      <c r="L1563" s="2">
        <v>404.6</v>
      </c>
      <c r="M1563" s="2">
        <f>Слияние1[[#This Row],[продажи руб]]-Слияние1[[#This Row],[Себестоимость продаж]]</f>
        <v>0</v>
      </c>
      <c r="N1563" s="3">
        <f>IF(Слияние1[[#This Row],[Валовая прибыль, руб]]=0,0,Слияние1[[#This Row],[Валовая прибыль, руб]]/Слияние1[[#This Row],[продажи руб]])</f>
        <v>0</v>
      </c>
    </row>
    <row r="1564" spans="1:14" x14ac:dyDescent="0.3">
      <c r="A1564" s="1" t="s">
        <v>155</v>
      </c>
      <c r="B1564" s="1" t="s">
        <v>156</v>
      </c>
      <c r="C1564" s="1" t="s">
        <v>61</v>
      </c>
      <c r="D1564" s="1" t="s">
        <v>15</v>
      </c>
      <c r="E1564">
        <v>0</v>
      </c>
      <c r="F1564">
        <v>1</v>
      </c>
      <c r="G1564" s="2">
        <v>895.2405</v>
      </c>
      <c r="H1564">
        <v>0</v>
      </c>
      <c r="I1564" s="2">
        <v>0</v>
      </c>
      <c r="J1564">
        <v>0</v>
      </c>
      <c r="K1564" s="1">
        <f>IF(Слияние1[[#This Row],[продажи шт]]&gt;=0,(Слияние1[[#This Row],[продажи шт]]*Слияние1[[#This Row],[Себестоимость одного изделия]]),0)</f>
        <v>0</v>
      </c>
      <c r="L1564" s="2">
        <v>404.6</v>
      </c>
      <c r="M1564" s="2">
        <f>Слияние1[[#This Row],[продажи руб]]-Слияние1[[#This Row],[Себестоимость продаж]]</f>
        <v>0</v>
      </c>
      <c r="N1564" s="3">
        <f>IF(Слияние1[[#This Row],[Валовая прибыль, руб]]=0,0,Слияние1[[#This Row],[Валовая прибыль, руб]]/Слияние1[[#This Row],[продажи руб]])</f>
        <v>0</v>
      </c>
    </row>
    <row r="1565" spans="1:14" x14ac:dyDescent="0.3">
      <c r="A1565" s="1" t="s">
        <v>155</v>
      </c>
      <c r="B1565" s="1" t="s">
        <v>156</v>
      </c>
      <c r="C1565" s="1" t="s">
        <v>61</v>
      </c>
      <c r="D1565" s="1" t="s">
        <v>13</v>
      </c>
      <c r="E1565">
        <v>0</v>
      </c>
      <c r="F1565">
        <v>1</v>
      </c>
      <c r="G1565" s="2">
        <v>941.91899999999987</v>
      </c>
      <c r="H1565">
        <v>0</v>
      </c>
      <c r="I1565" s="2">
        <v>0</v>
      </c>
      <c r="J1565">
        <v>0</v>
      </c>
      <c r="K1565" s="1">
        <f>IF(Слияние1[[#This Row],[продажи шт]]&gt;=0,(Слияние1[[#This Row],[продажи шт]]*Слияние1[[#This Row],[Себестоимость одного изделия]]),0)</f>
        <v>0</v>
      </c>
      <c r="L1565" s="2">
        <v>404.6</v>
      </c>
      <c r="M1565" s="2">
        <f>Слияние1[[#This Row],[продажи руб]]-Слияние1[[#This Row],[Себестоимость продаж]]</f>
        <v>0</v>
      </c>
      <c r="N1565" s="3">
        <f>IF(Слияние1[[#This Row],[Валовая прибыль, руб]]=0,0,Слияние1[[#This Row],[Валовая прибыль, руб]]/Слияние1[[#This Row],[продажи руб]])</f>
        <v>0</v>
      </c>
    </row>
    <row r="1566" spans="1:14" x14ac:dyDescent="0.3">
      <c r="A1566" s="1" t="s">
        <v>155</v>
      </c>
      <c r="B1566" s="1" t="s">
        <v>156</v>
      </c>
      <c r="C1566" s="1" t="s">
        <v>61</v>
      </c>
      <c r="D1566" s="1" t="s">
        <v>17</v>
      </c>
      <c r="E1566">
        <v>0</v>
      </c>
      <c r="F1566">
        <v>4</v>
      </c>
      <c r="G1566" s="2">
        <v>4206.2285000000002</v>
      </c>
      <c r="H1566">
        <v>0</v>
      </c>
      <c r="I1566" s="2">
        <v>0</v>
      </c>
      <c r="J1566">
        <v>19</v>
      </c>
      <c r="K1566" s="1">
        <f>IF(Слияние1[[#This Row],[продажи шт]]&gt;=0,(Слияние1[[#This Row],[продажи шт]]*Слияние1[[#This Row],[Себестоимость одного изделия]]),0)</f>
        <v>0</v>
      </c>
      <c r="L1566" s="2">
        <v>404.6</v>
      </c>
      <c r="M1566" s="2">
        <f>Слияние1[[#This Row],[продажи руб]]-Слияние1[[#This Row],[Себестоимость продаж]]</f>
        <v>0</v>
      </c>
      <c r="N1566" s="3">
        <f>IF(Слияние1[[#This Row],[Валовая прибыль, руб]]=0,0,Слияние1[[#This Row],[Валовая прибыль, руб]]/Слияние1[[#This Row],[продажи руб]])</f>
        <v>0</v>
      </c>
    </row>
    <row r="1567" spans="1:14" x14ac:dyDescent="0.3">
      <c r="A1567" s="1" t="s">
        <v>155</v>
      </c>
      <c r="B1567" s="1" t="s">
        <v>156</v>
      </c>
      <c r="C1567" s="1" t="s">
        <v>61</v>
      </c>
      <c r="D1567" s="1" t="s">
        <v>18</v>
      </c>
      <c r="E1567">
        <v>0</v>
      </c>
      <c r="F1567">
        <v>1</v>
      </c>
      <c r="G1567" s="2">
        <v>895.2405</v>
      </c>
      <c r="H1567">
        <v>1</v>
      </c>
      <c r="I1567" s="2">
        <v>895.2405</v>
      </c>
      <c r="J1567">
        <v>0</v>
      </c>
      <c r="K1567" s="1">
        <f>IF(Слияние1[[#This Row],[продажи шт]]&gt;=0,(Слияние1[[#This Row],[продажи шт]]*Слияние1[[#This Row],[Себестоимость одного изделия]]),0)</f>
        <v>404.6</v>
      </c>
      <c r="L1567" s="2">
        <v>404.6</v>
      </c>
      <c r="M1567" s="2">
        <f>Слияние1[[#This Row],[продажи руб]]-Слияние1[[#This Row],[Себестоимость продаж]]</f>
        <v>490.64049999999997</v>
      </c>
      <c r="N1567" s="3">
        <f>IF(Слияние1[[#This Row],[Валовая прибыль, руб]]=0,0,Слияние1[[#This Row],[Валовая прибыль, руб]]/Слияние1[[#This Row],[продажи руб]])</f>
        <v>0.54805440549215545</v>
      </c>
    </row>
    <row r="1568" spans="1:14" x14ac:dyDescent="0.3">
      <c r="A1568" s="1" t="s">
        <v>155</v>
      </c>
      <c r="B1568" s="1" t="s">
        <v>156</v>
      </c>
      <c r="C1568" s="1" t="s">
        <v>61</v>
      </c>
      <c r="D1568" s="1" t="s">
        <v>19</v>
      </c>
      <c r="E1568">
        <v>0</v>
      </c>
      <c r="F1568">
        <v>2</v>
      </c>
      <c r="G1568" s="2">
        <v>1998.01</v>
      </c>
      <c r="H1568">
        <v>1</v>
      </c>
      <c r="I1568" s="2">
        <v>941.91899999999987</v>
      </c>
      <c r="J1568">
        <v>0</v>
      </c>
      <c r="K1568" s="1">
        <f>IF(Слияние1[[#This Row],[продажи шт]]&gt;=0,(Слияние1[[#This Row],[продажи шт]]*Слияние1[[#This Row],[Себестоимость одного изделия]]),0)</f>
        <v>404.6</v>
      </c>
      <c r="L1568" s="2">
        <v>404.6</v>
      </c>
      <c r="M1568" s="2">
        <f>Слияние1[[#This Row],[продажи руб]]-Слияние1[[#This Row],[Себестоимость продаж]]</f>
        <v>537.31899999999985</v>
      </c>
      <c r="N1568" s="3">
        <f>IF(Слияние1[[#This Row],[Валовая прибыль, руб]]=0,0,Слияние1[[#This Row],[Валовая прибыль, руб]]/Слияние1[[#This Row],[продажи руб]])</f>
        <v>0.57045138700886167</v>
      </c>
    </row>
    <row r="1569" spans="1:14" x14ac:dyDescent="0.3">
      <c r="A1569" s="1" t="s">
        <v>155</v>
      </c>
      <c r="B1569" s="1" t="s">
        <v>157</v>
      </c>
      <c r="C1569" s="1" t="s">
        <v>22</v>
      </c>
      <c r="D1569" s="1" t="s">
        <v>13</v>
      </c>
      <c r="E1569">
        <v>0</v>
      </c>
      <c r="F1569">
        <v>0</v>
      </c>
      <c r="G1569" s="2">
        <v>0</v>
      </c>
      <c r="H1569">
        <v>0</v>
      </c>
      <c r="I1569" s="2">
        <v>0</v>
      </c>
      <c r="J1569">
        <v>1</v>
      </c>
      <c r="K1569" s="1">
        <f>IF(Слияние1[[#This Row],[продажи шт]]&gt;=0,(Слияние1[[#This Row],[продажи шт]]*Слияние1[[#This Row],[Себестоимость одного изделия]]),0)</f>
        <v>0</v>
      </c>
      <c r="L1569" s="2">
        <v>633.25</v>
      </c>
      <c r="M1569" s="2">
        <f>Слияние1[[#This Row],[продажи руб]]-Слияние1[[#This Row],[Себестоимость продаж]]</f>
        <v>0</v>
      </c>
      <c r="N1569" s="3">
        <f>IF(Слияние1[[#This Row],[Валовая прибыль, руб]]=0,0,Слияние1[[#This Row],[Валовая прибыль, руб]]/Слияние1[[#This Row],[продажи руб]])</f>
        <v>0</v>
      </c>
    </row>
    <row r="1570" spans="1:14" x14ac:dyDescent="0.3">
      <c r="A1570" s="1" t="s">
        <v>155</v>
      </c>
      <c r="B1570" s="1" t="s">
        <v>157</v>
      </c>
      <c r="C1570" s="1" t="s">
        <v>22</v>
      </c>
      <c r="D1570" s="1" t="s">
        <v>13</v>
      </c>
      <c r="E1570">
        <v>0</v>
      </c>
      <c r="F1570">
        <v>0</v>
      </c>
      <c r="G1570" s="2">
        <v>0</v>
      </c>
      <c r="H1570">
        <v>0</v>
      </c>
      <c r="I1570" s="2">
        <v>0</v>
      </c>
      <c r="J1570">
        <v>1</v>
      </c>
      <c r="K1570" s="1">
        <f>IF(Слияние1[[#This Row],[продажи шт]]&gt;=0,(Слияние1[[#This Row],[продажи шт]]*Слияние1[[#This Row],[Себестоимость одного изделия]]),0)</f>
        <v>0</v>
      </c>
      <c r="L1570" s="2">
        <v>633.25</v>
      </c>
      <c r="M1570" s="2">
        <f>Слияние1[[#This Row],[продажи руб]]-Слияние1[[#This Row],[Себестоимость продаж]]</f>
        <v>0</v>
      </c>
      <c r="N1570" s="3">
        <f>IF(Слияние1[[#This Row],[Валовая прибыль, руб]]=0,0,Слияние1[[#This Row],[Валовая прибыль, руб]]/Слияние1[[#This Row],[продажи руб]])</f>
        <v>0</v>
      </c>
    </row>
    <row r="1571" spans="1:14" x14ac:dyDescent="0.3">
      <c r="A1571" s="1" t="s">
        <v>155</v>
      </c>
      <c r="B1571" s="1" t="s">
        <v>157</v>
      </c>
      <c r="C1571" s="1" t="s">
        <v>22</v>
      </c>
      <c r="D1571" s="1" t="s">
        <v>15</v>
      </c>
      <c r="E1571">
        <v>0</v>
      </c>
      <c r="F1571">
        <v>1</v>
      </c>
      <c r="G1571" s="2">
        <v>1465.5830000000001</v>
      </c>
      <c r="H1571">
        <v>0</v>
      </c>
      <c r="I1571" s="2">
        <v>0</v>
      </c>
      <c r="J1571">
        <v>0</v>
      </c>
      <c r="K1571" s="1">
        <f>IF(Слияние1[[#This Row],[продажи шт]]&gt;=0,(Слияние1[[#This Row],[продажи шт]]*Слияние1[[#This Row],[Себестоимость одного изделия]]),0)</f>
        <v>0</v>
      </c>
      <c r="L1571" s="2">
        <v>633.25</v>
      </c>
      <c r="M1571" s="2">
        <f>Слияние1[[#This Row],[продажи руб]]-Слияние1[[#This Row],[Себестоимость продаж]]</f>
        <v>0</v>
      </c>
      <c r="N1571" s="3">
        <f>IF(Слияние1[[#This Row],[Валовая прибыль, руб]]=0,0,Слияние1[[#This Row],[Валовая прибыль, руб]]/Слияние1[[#This Row],[продажи руб]])</f>
        <v>0</v>
      </c>
    </row>
    <row r="1572" spans="1:14" x14ac:dyDescent="0.3">
      <c r="A1572" s="1" t="s">
        <v>155</v>
      </c>
      <c r="B1572" s="1" t="s">
        <v>157</v>
      </c>
      <c r="C1572" s="1" t="s">
        <v>22</v>
      </c>
      <c r="D1572" s="1" t="s">
        <v>16</v>
      </c>
      <c r="E1572">
        <v>0</v>
      </c>
      <c r="F1572">
        <v>0</v>
      </c>
      <c r="G1572" s="2">
        <v>0</v>
      </c>
      <c r="H1572">
        <v>0</v>
      </c>
      <c r="I1572" s="2">
        <v>0</v>
      </c>
      <c r="J1572">
        <v>0</v>
      </c>
      <c r="K1572" s="1">
        <f>IF(Слияние1[[#This Row],[продажи шт]]&gt;=0,(Слияние1[[#This Row],[продажи шт]]*Слияние1[[#This Row],[Себестоимость одного изделия]]),0)</f>
        <v>0</v>
      </c>
      <c r="L1572" s="2">
        <v>633.25</v>
      </c>
      <c r="M1572" s="2">
        <f>Слияние1[[#This Row],[продажи руб]]-Слияние1[[#This Row],[Себестоимость продаж]]</f>
        <v>0</v>
      </c>
      <c r="N1572" s="3">
        <f>IF(Слияние1[[#This Row],[Валовая прибыль, руб]]=0,0,Слияние1[[#This Row],[Валовая прибыль, руб]]/Слияние1[[#This Row],[продажи руб]])</f>
        <v>0</v>
      </c>
    </row>
    <row r="1573" spans="1:14" x14ac:dyDescent="0.3">
      <c r="A1573" s="1" t="s">
        <v>155</v>
      </c>
      <c r="B1573" s="1" t="s">
        <v>157</v>
      </c>
      <c r="C1573" s="1" t="s">
        <v>22</v>
      </c>
      <c r="D1573" s="1" t="s">
        <v>13</v>
      </c>
      <c r="E1573">
        <v>0</v>
      </c>
      <c r="F1573">
        <v>0</v>
      </c>
      <c r="G1573" s="2">
        <v>0</v>
      </c>
      <c r="H1573">
        <v>0</v>
      </c>
      <c r="I1573" s="2">
        <v>0</v>
      </c>
      <c r="J1573">
        <v>1</v>
      </c>
      <c r="K1573" s="1">
        <f>IF(Слияние1[[#This Row],[продажи шт]]&gt;=0,(Слияние1[[#This Row],[продажи шт]]*Слияние1[[#This Row],[Себестоимость одного изделия]]),0)</f>
        <v>0</v>
      </c>
      <c r="L1573" s="2">
        <v>633.25</v>
      </c>
      <c r="M1573" s="2">
        <f>Слияние1[[#This Row],[продажи руб]]-Слияние1[[#This Row],[Себестоимость продаж]]</f>
        <v>0</v>
      </c>
      <c r="N1573" s="3">
        <f>IF(Слияние1[[#This Row],[Валовая прибыль, руб]]=0,0,Слияние1[[#This Row],[Валовая прибыль, руб]]/Слияние1[[#This Row],[продажи руб]])</f>
        <v>0</v>
      </c>
    </row>
    <row r="1574" spans="1:14" x14ac:dyDescent="0.3">
      <c r="A1574" s="1" t="s">
        <v>155</v>
      </c>
      <c r="B1574" s="1" t="s">
        <v>157</v>
      </c>
      <c r="C1574" s="1" t="s">
        <v>22</v>
      </c>
      <c r="D1574" s="1" t="s">
        <v>18</v>
      </c>
      <c r="E1574">
        <v>0</v>
      </c>
      <c r="F1574">
        <v>1</v>
      </c>
      <c r="G1574" s="2">
        <v>1134.6475</v>
      </c>
      <c r="H1574">
        <v>0</v>
      </c>
      <c r="I1574" s="2">
        <v>0</v>
      </c>
      <c r="J1574">
        <v>0</v>
      </c>
      <c r="K1574" s="1">
        <f>IF(Слияние1[[#This Row],[продажи шт]]&gt;=0,(Слияние1[[#This Row],[продажи шт]]*Слияние1[[#This Row],[Себестоимость одного изделия]]),0)</f>
        <v>0</v>
      </c>
      <c r="L1574" s="2">
        <v>633.25</v>
      </c>
      <c r="M1574" s="2">
        <f>Слияние1[[#This Row],[продажи руб]]-Слияние1[[#This Row],[Себестоимость продаж]]</f>
        <v>0</v>
      </c>
      <c r="N1574" s="3">
        <f>IF(Слияние1[[#This Row],[Валовая прибыль, руб]]=0,0,Слияние1[[#This Row],[Валовая прибыль, руб]]/Слияние1[[#This Row],[продажи руб]])</f>
        <v>0</v>
      </c>
    </row>
    <row r="1575" spans="1:14" x14ac:dyDescent="0.3">
      <c r="A1575" s="1" t="s">
        <v>155</v>
      </c>
      <c r="B1575" s="1" t="s">
        <v>157</v>
      </c>
      <c r="C1575" s="1" t="s">
        <v>23</v>
      </c>
      <c r="D1575" s="1" t="s">
        <v>13</v>
      </c>
      <c r="E1575">
        <v>0</v>
      </c>
      <c r="F1575">
        <v>3</v>
      </c>
      <c r="G1575" s="2">
        <v>4065.8134999999988</v>
      </c>
      <c r="H1575">
        <v>1</v>
      </c>
      <c r="I1575" s="2">
        <v>1465.5830000000001</v>
      </c>
      <c r="J1575">
        <v>1</v>
      </c>
      <c r="K1575" s="1">
        <f>IF(Слияние1[[#This Row],[продажи шт]]&gt;=0,(Слияние1[[#This Row],[продажи шт]]*Слияние1[[#This Row],[Себестоимость одного изделия]]),0)</f>
        <v>633.25</v>
      </c>
      <c r="L1575" s="2">
        <v>633.25</v>
      </c>
      <c r="M1575" s="2">
        <f>Слияние1[[#This Row],[продажи руб]]-Слияние1[[#This Row],[Себестоимость продаж]]</f>
        <v>832.33300000000008</v>
      </c>
      <c r="N1575" s="3">
        <f>IF(Слияние1[[#This Row],[Валовая прибыль, руб]]=0,0,Слияние1[[#This Row],[Валовая прибыль, руб]]/Слияние1[[#This Row],[продажи руб]])</f>
        <v>0.56791938771123851</v>
      </c>
    </row>
    <row r="1576" spans="1:14" x14ac:dyDescent="0.3">
      <c r="A1576" s="1" t="s">
        <v>155</v>
      </c>
      <c r="B1576" s="1" t="s">
        <v>157</v>
      </c>
      <c r="C1576" s="1" t="s">
        <v>23</v>
      </c>
      <c r="D1576" s="1" t="s">
        <v>32</v>
      </c>
      <c r="E1576">
        <v>0</v>
      </c>
      <c r="F1576">
        <v>0</v>
      </c>
      <c r="G1576" s="2">
        <v>0</v>
      </c>
      <c r="H1576">
        <v>0</v>
      </c>
      <c r="I1576" s="2">
        <v>0</v>
      </c>
      <c r="J1576">
        <v>1</v>
      </c>
      <c r="K1576" s="1">
        <f>IF(Слияние1[[#This Row],[продажи шт]]&gt;=0,(Слияние1[[#This Row],[продажи шт]]*Слияние1[[#This Row],[Себестоимость одного изделия]]),0)</f>
        <v>0</v>
      </c>
      <c r="L1576" s="2">
        <v>633.25</v>
      </c>
      <c r="M1576" s="2">
        <f>Слияние1[[#This Row],[продажи руб]]-Слияние1[[#This Row],[Себестоимость продаж]]</f>
        <v>0</v>
      </c>
      <c r="N1576" s="3">
        <f>IF(Слияние1[[#This Row],[Валовая прибыль, руб]]=0,0,Слияние1[[#This Row],[Валовая прибыль, руб]]/Слияние1[[#This Row],[продажи руб]])</f>
        <v>0</v>
      </c>
    </row>
    <row r="1577" spans="1:14" x14ac:dyDescent="0.3">
      <c r="A1577" s="1" t="s">
        <v>44</v>
      </c>
      <c r="B1577" s="1" t="s">
        <v>158</v>
      </c>
      <c r="C1577" s="1" t="s">
        <v>58</v>
      </c>
      <c r="D1577" s="1" t="s">
        <v>13</v>
      </c>
      <c r="E1577">
        <v>0</v>
      </c>
      <c r="F1577">
        <v>0</v>
      </c>
      <c r="G1577" s="2">
        <v>0</v>
      </c>
      <c r="H1577">
        <v>0</v>
      </c>
      <c r="I1577" s="2">
        <v>0</v>
      </c>
      <c r="J1577">
        <v>14</v>
      </c>
      <c r="K1577" s="1">
        <f>IF(Слияние1[[#This Row],[продажи шт]]&gt;=0,(Слияние1[[#This Row],[продажи шт]]*Слияние1[[#This Row],[Себестоимость одного изделия]]),0)</f>
        <v>0</v>
      </c>
      <c r="L1577" s="2">
        <v>871.25</v>
      </c>
      <c r="M1577" s="2">
        <f>Слияние1[[#This Row],[продажи руб]]-Слияние1[[#This Row],[Себестоимость продаж]]</f>
        <v>0</v>
      </c>
      <c r="N1577" s="3">
        <f>IF(Слияние1[[#This Row],[Валовая прибыль, руб]]=0,0,Слияние1[[#This Row],[Валовая прибыль, руб]]/Слияние1[[#This Row],[продажи руб]])</f>
        <v>0</v>
      </c>
    </row>
    <row r="1578" spans="1:14" x14ac:dyDescent="0.3">
      <c r="A1578" s="1" t="s">
        <v>44</v>
      </c>
      <c r="B1578" s="1" t="s">
        <v>158</v>
      </c>
      <c r="C1578" s="1" t="s">
        <v>58</v>
      </c>
      <c r="D1578" s="1" t="s">
        <v>16</v>
      </c>
      <c r="E1578">
        <v>0</v>
      </c>
      <c r="F1578">
        <v>0</v>
      </c>
      <c r="G1578" s="2">
        <v>0</v>
      </c>
      <c r="H1578">
        <v>0</v>
      </c>
      <c r="I1578" s="2">
        <v>0</v>
      </c>
      <c r="J1578">
        <v>1</v>
      </c>
      <c r="K1578" s="1">
        <f>IF(Слияние1[[#This Row],[продажи шт]]&gt;=0,(Слияние1[[#This Row],[продажи шт]]*Слияние1[[#This Row],[Себестоимость одного изделия]]),0)</f>
        <v>0</v>
      </c>
      <c r="L1578" s="2">
        <v>871.25</v>
      </c>
      <c r="M1578" s="2">
        <f>Слияние1[[#This Row],[продажи руб]]-Слияние1[[#This Row],[Себестоимость продаж]]</f>
        <v>0</v>
      </c>
      <c r="N1578" s="3">
        <f>IF(Слияние1[[#This Row],[Валовая прибыль, руб]]=0,0,Слияние1[[#This Row],[Валовая прибыль, руб]]/Слияние1[[#This Row],[продажи руб]])</f>
        <v>0</v>
      </c>
    </row>
    <row r="1579" spans="1:14" x14ac:dyDescent="0.3">
      <c r="A1579" s="1" t="s">
        <v>44</v>
      </c>
      <c r="B1579" s="1" t="s">
        <v>158</v>
      </c>
      <c r="C1579" s="1" t="s">
        <v>58</v>
      </c>
      <c r="D1579" s="1" t="s">
        <v>13</v>
      </c>
      <c r="E1579">
        <v>0</v>
      </c>
      <c r="F1579">
        <v>0</v>
      </c>
      <c r="G1579" s="2">
        <v>0</v>
      </c>
      <c r="H1579">
        <v>0</v>
      </c>
      <c r="I1579" s="2">
        <v>0</v>
      </c>
      <c r="J1579">
        <v>1</v>
      </c>
      <c r="K1579" s="1">
        <f>IF(Слияние1[[#This Row],[продажи шт]]&gt;=0,(Слияние1[[#This Row],[продажи шт]]*Слияние1[[#This Row],[Себестоимость одного изделия]]),0)</f>
        <v>0</v>
      </c>
      <c r="L1579" s="2">
        <v>871.25</v>
      </c>
      <c r="M1579" s="2">
        <f>Слияние1[[#This Row],[продажи руб]]-Слияние1[[#This Row],[Себестоимость продаж]]</f>
        <v>0</v>
      </c>
      <c r="N1579" s="3">
        <f>IF(Слияние1[[#This Row],[Валовая прибыль, руб]]=0,0,Слияние1[[#This Row],[Валовая прибыль, руб]]/Слияние1[[#This Row],[продажи руб]])</f>
        <v>0</v>
      </c>
    </row>
    <row r="1580" spans="1:14" x14ac:dyDescent="0.3">
      <c r="A1580" s="1" t="s">
        <v>44</v>
      </c>
      <c r="B1580" s="1" t="s">
        <v>158</v>
      </c>
      <c r="C1580" s="1" t="s">
        <v>58</v>
      </c>
      <c r="D1580" s="1" t="s">
        <v>17</v>
      </c>
      <c r="E1580">
        <v>0</v>
      </c>
      <c r="F1580">
        <v>0</v>
      </c>
      <c r="G1580" s="2">
        <v>0</v>
      </c>
      <c r="H1580">
        <v>0</v>
      </c>
      <c r="I1580" s="2">
        <v>0</v>
      </c>
      <c r="J1580">
        <v>1</v>
      </c>
      <c r="K1580" s="1">
        <f>IF(Слияние1[[#This Row],[продажи шт]]&gt;=0,(Слияние1[[#This Row],[продажи шт]]*Слияние1[[#This Row],[Себестоимость одного изделия]]),0)</f>
        <v>0</v>
      </c>
      <c r="L1580" s="2">
        <v>871.25</v>
      </c>
      <c r="M1580" s="2">
        <f>Слияние1[[#This Row],[продажи руб]]-Слияние1[[#This Row],[Себестоимость продаж]]</f>
        <v>0</v>
      </c>
      <c r="N1580" s="3">
        <f>IF(Слияние1[[#This Row],[Валовая прибыль, руб]]=0,0,Слияние1[[#This Row],[Валовая прибыль, руб]]/Слияние1[[#This Row],[продажи руб]])</f>
        <v>0</v>
      </c>
    </row>
    <row r="1581" spans="1:14" x14ac:dyDescent="0.3">
      <c r="A1581" s="1" t="s">
        <v>44</v>
      </c>
      <c r="B1581" s="1" t="s">
        <v>158</v>
      </c>
      <c r="C1581" s="1" t="s">
        <v>59</v>
      </c>
      <c r="D1581" s="1" t="s">
        <v>13</v>
      </c>
      <c r="E1581">
        <v>0</v>
      </c>
      <c r="F1581">
        <v>0</v>
      </c>
      <c r="G1581" s="2">
        <v>0</v>
      </c>
      <c r="H1581">
        <v>0</v>
      </c>
      <c r="I1581" s="2">
        <v>0</v>
      </c>
      <c r="J1581">
        <v>15</v>
      </c>
      <c r="K1581" s="1">
        <f>IF(Слияние1[[#This Row],[продажи шт]]&gt;=0,(Слияние1[[#This Row],[продажи шт]]*Слияние1[[#This Row],[Себестоимость одного изделия]]),0)</f>
        <v>0</v>
      </c>
      <c r="L1581" s="2">
        <v>871.25</v>
      </c>
      <c r="M1581" s="2">
        <f>Слияние1[[#This Row],[продажи руб]]-Слияние1[[#This Row],[Себестоимость продаж]]</f>
        <v>0</v>
      </c>
      <c r="N1581" s="3">
        <f>IF(Слияние1[[#This Row],[Валовая прибыль, руб]]=0,0,Слияние1[[#This Row],[Валовая прибыль, руб]]/Слияние1[[#This Row],[продажи руб]])</f>
        <v>0</v>
      </c>
    </row>
    <row r="1582" spans="1:14" x14ac:dyDescent="0.3">
      <c r="A1582" s="1" t="s">
        <v>44</v>
      </c>
      <c r="B1582" s="1" t="s">
        <v>158</v>
      </c>
      <c r="C1582" s="1" t="s">
        <v>59</v>
      </c>
      <c r="D1582" s="1" t="s">
        <v>16</v>
      </c>
      <c r="E1582">
        <v>0</v>
      </c>
      <c r="F1582">
        <v>0</v>
      </c>
      <c r="G1582" s="2">
        <v>0</v>
      </c>
      <c r="H1582">
        <v>0</v>
      </c>
      <c r="I1582" s="2">
        <v>0</v>
      </c>
      <c r="J1582">
        <v>1</v>
      </c>
      <c r="K1582" s="1">
        <f>IF(Слияние1[[#This Row],[продажи шт]]&gt;=0,(Слияние1[[#This Row],[продажи шт]]*Слияние1[[#This Row],[Себестоимость одного изделия]]),0)</f>
        <v>0</v>
      </c>
      <c r="L1582" s="2">
        <v>871.25</v>
      </c>
      <c r="M1582" s="2">
        <f>Слияние1[[#This Row],[продажи руб]]-Слияние1[[#This Row],[Себестоимость продаж]]</f>
        <v>0</v>
      </c>
      <c r="N1582" s="3">
        <f>IF(Слияние1[[#This Row],[Валовая прибыль, руб]]=0,0,Слияние1[[#This Row],[Валовая прибыль, руб]]/Слияние1[[#This Row],[продажи руб]])</f>
        <v>0</v>
      </c>
    </row>
    <row r="1583" spans="1:14" x14ac:dyDescent="0.3">
      <c r="A1583" s="1" t="s">
        <v>44</v>
      </c>
      <c r="B1583" s="1" t="s">
        <v>158</v>
      </c>
      <c r="C1583" s="1" t="s">
        <v>59</v>
      </c>
      <c r="D1583" s="1" t="s">
        <v>13</v>
      </c>
      <c r="E1583">
        <v>0</v>
      </c>
      <c r="F1583">
        <v>0</v>
      </c>
      <c r="G1583" s="2">
        <v>0</v>
      </c>
      <c r="H1583">
        <v>0</v>
      </c>
      <c r="I1583" s="2">
        <v>0</v>
      </c>
      <c r="J1583">
        <v>1</v>
      </c>
      <c r="K1583" s="1">
        <f>IF(Слияние1[[#This Row],[продажи шт]]&gt;=0,(Слияние1[[#This Row],[продажи шт]]*Слияние1[[#This Row],[Себестоимость одного изделия]]),0)</f>
        <v>0</v>
      </c>
      <c r="L1583" s="2">
        <v>871.25</v>
      </c>
      <c r="M1583" s="2">
        <f>Слияние1[[#This Row],[продажи руб]]-Слияние1[[#This Row],[Себестоимость продаж]]</f>
        <v>0</v>
      </c>
      <c r="N1583" s="3">
        <f>IF(Слияние1[[#This Row],[Валовая прибыль, руб]]=0,0,Слияние1[[#This Row],[Валовая прибыль, руб]]/Слияние1[[#This Row],[продажи руб]])</f>
        <v>0</v>
      </c>
    </row>
    <row r="1584" spans="1:14" x14ac:dyDescent="0.3">
      <c r="A1584" s="1" t="s">
        <v>44</v>
      </c>
      <c r="B1584" s="1" t="s">
        <v>158</v>
      </c>
      <c r="C1584" s="1" t="s">
        <v>59</v>
      </c>
      <c r="D1584" s="1" t="s">
        <v>17</v>
      </c>
      <c r="E1584">
        <v>0</v>
      </c>
      <c r="F1584">
        <v>0</v>
      </c>
      <c r="G1584" s="2">
        <v>0</v>
      </c>
      <c r="H1584">
        <v>0</v>
      </c>
      <c r="I1584" s="2">
        <v>0</v>
      </c>
      <c r="J1584">
        <v>1</v>
      </c>
      <c r="K1584" s="1">
        <f>IF(Слияние1[[#This Row],[продажи шт]]&gt;=0,(Слияние1[[#This Row],[продажи шт]]*Слияние1[[#This Row],[Себестоимость одного изделия]]),0)</f>
        <v>0</v>
      </c>
      <c r="L1584" s="2">
        <v>871.25</v>
      </c>
      <c r="M1584" s="2">
        <f>Слияние1[[#This Row],[продажи руб]]-Слияние1[[#This Row],[Себестоимость продаж]]</f>
        <v>0</v>
      </c>
      <c r="N1584" s="3">
        <f>IF(Слияние1[[#This Row],[Валовая прибыль, руб]]=0,0,Слияние1[[#This Row],[Валовая прибыль, руб]]/Слияние1[[#This Row],[продажи руб]])</f>
        <v>0</v>
      </c>
    </row>
    <row r="1585" spans="1:14" x14ac:dyDescent="0.3">
      <c r="A1585" s="1" t="s">
        <v>44</v>
      </c>
      <c r="B1585" s="1" t="s">
        <v>158</v>
      </c>
      <c r="C1585" s="1" t="s">
        <v>60</v>
      </c>
      <c r="D1585" s="1" t="s">
        <v>13</v>
      </c>
      <c r="E1585">
        <v>0</v>
      </c>
      <c r="F1585">
        <v>2</v>
      </c>
      <c r="G1585" s="2">
        <v>2301.3339999999998</v>
      </c>
      <c r="H1585">
        <v>0</v>
      </c>
      <c r="I1585" s="2">
        <v>0</v>
      </c>
      <c r="J1585">
        <v>15</v>
      </c>
      <c r="K1585" s="1">
        <f>IF(Слияние1[[#This Row],[продажи шт]]&gt;=0,(Слияние1[[#This Row],[продажи шт]]*Слияние1[[#This Row],[Себестоимость одного изделия]]),0)</f>
        <v>0</v>
      </c>
      <c r="L1585" s="2">
        <v>871.25</v>
      </c>
      <c r="M1585" s="2">
        <f>Слияние1[[#This Row],[продажи руб]]-Слияние1[[#This Row],[Себестоимость продаж]]</f>
        <v>0</v>
      </c>
      <c r="N1585" s="3">
        <f>IF(Слияние1[[#This Row],[Валовая прибыль, руб]]=0,0,Слияние1[[#This Row],[Валовая прибыль, руб]]/Слияние1[[#This Row],[продажи руб]])</f>
        <v>0</v>
      </c>
    </row>
    <row r="1586" spans="1:14" x14ac:dyDescent="0.3">
      <c r="A1586" s="1" t="s">
        <v>44</v>
      </c>
      <c r="B1586" s="1" t="s">
        <v>158</v>
      </c>
      <c r="C1586" s="1" t="s">
        <v>60</v>
      </c>
      <c r="D1586" s="1" t="s">
        <v>14</v>
      </c>
      <c r="E1586">
        <v>0</v>
      </c>
      <c r="F1586">
        <v>0</v>
      </c>
      <c r="G1586" s="2">
        <v>0</v>
      </c>
      <c r="H1586">
        <v>0</v>
      </c>
      <c r="I1586" s="2">
        <v>0</v>
      </c>
      <c r="J1586">
        <v>1</v>
      </c>
      <c r="K1586" s="1">
        <f>IF(Слияние1[[#This Row],[продажи шт]]&gt;=0,(Слияние1[[#This Row],[продажи шт]]*Слияние1[[#This Row],[Себестоимость одного изделия]]),0)</f>
        <v>0</v>
      </c>
      <c r="L1586" s="2">
        <v>871.25</v>
      </c>
      <c r="M1586" s="2">
        <f>Слияние1[[#This Row],[продажи руб]]-Слияние1[[#This Row],[Себестоимость продаж]]</f>
        <v>0</v>
      </c>
      <c r="N1586" s="3">
        <f>IF(Слияние1[[#This Row],[Валовая прибыль, руб]]=0,0,Слияние1[[#This Row],[Валовая прибыль, руб]]/Слияние1[[#This Row],[продажи руб]])</f>
        <v>0</v>
      </c>
    </row>
    <row r="1587" spans="1:14" x14ac:dyDescent="0.3">
      <c r="A1587" s="1" t="s">
        <v>44</v>
      </c>
      <c r="B1587" s="1" t="s">
        <v>158</v>
      </c>
      <c r="C1587" s="1" t="s">
        <v>60</v>
      </c>
      <c r="D1587" s="1" t="s">
        <v>15</v>
      </c>
      <c r="E1587">
        <v>0</v>
      </c>
      <c r="F1587">
        <v>0</v>
      </c>
      <c r="G1587" s="2">
        <v>0</v>
      </c>
      <c r="H1587">
        <v>0</v>
      </c>
      <c r="I1587" s="2">
        <v>0</v>
      </c>
      <c r="J1587">
        <v>1</v>
      </c>
      <c r="K1587" s="1">
        <f>IF(Слияние1[[#This Row],[продажи шт]]&gt;=0,(Слияние1[[#This Row],[продажи шт]]*Слияние1[[#This Row],[Себестоимость одного изделия]]),0)</f>
        <v>0</v>
      </c>
      <c r="L1587" s="2">
        <v>871.25</v>
      </c>
      <c r="M1587" s="2">
        <f>Слияние1[[#This Row],[продажи руб]]-Слияние1[[#This Row],[Себестоимость продаж]]</f>
        <v>0</v>
      </c>
      <c r="N1587" s="3">
        <f>IF(Слияние1[[#This Row],[Валовая прибыль, руб]]=0,0,Слияние1[[#This Row],[Валовая прибыль, руб]]/Слияние1[[#This Row],[продажи руб]])</f>
        <v>0</v>
      </c>
    </row>
    <row r="1588" spans="1:14" x14ac:dyDescent="0.3">
      <c r="A1588" s="1" t="s">
        <v>44</v>
      </c>
      <c r="B1588" s="1" t="s">
        <v>158</v>
      </c>
      <c r="C1588" s="1" t="s">
        <v>60</v>
      </c>
      <c r="D1588" s="1" t="s">
        <v>16</v>
      </c>
      <c r="E1588">
        <v>0</v>
      </c>
      <c r="F1588">
        <v>0</v>
      </c>
      <c r="G1588" s="2">
        <v>0</v>
      </c>
      <c r="H1588">
        <v>0</v>
      </c>
      <c r="I1588" s="2">
        <v>0</v>
      </c>
      <c r="J1588">
        <v>1</v>
      </c>
      <c r="K1588" s="1">
        <f>IF(Слияние1[[#This Row],[продажи шт]]&gt;=0,(Слияние1[[#This Row],[продажи шт]]*Слияние1[[#This Row],[Себестоимость одного изделия]]),0)</f>
        <v>0</v>
      </c>
      <c r="L1588" s="2">
        <v>871.25</v>
      </c>
      <c r="M1588" s="2">
        <f>Слияние1[[#This Row],[продажи руб]]-Слияние1[[#This Row],[Себестоимость продаж]]</f>
        <v>0</v>
      </c>
      <c r="N1588" s="3">
        <f>IF(Слияние1[[#This Row],[Валовая прибыль, руб]]=0,0,Слияние1[[#This Row],[Валовая прибыль, руб]]/Слияние1[[#This Row],[продажи руб]])</f>
        <v>0</v>
      </c>
    </row>
    <row r="1589" spans="1:14" x14ac:dyDescent="0.3">
      <c r="A1589" s="1" t="s">
        <v>44</v>
      </c>
      <c r="B1589" s="1" t="s">
        <v>158</v>
      </c>
      <c r="C1589" s="1" t="s">
        <v>60</v>
      </c>
      <c r="D1589" s="1" t="s">
        <v>13</v>
      </c>
      <c r="E1589">
        <v>0</v>
      </c>
      <c r="F1589">
        <v>1</v>
      </c>
      <c r="G1589" s="2">
        <v>1002.57</v>
      </c>
      <c r="H1589">
        <v>0</v>
      </c>
      <c r="I1589" s="2">
        <v>-482.28699999999998</v>
      </c>
      <c r="J1589">
        <v>0</v>
      </c>
      <c r="K1589" s="1">
        <f>IF(Слияние1[[#This Row],[продажи шт]]&gt;=0,(Слияние1[[#This Row],[продажи шт]]*Слияние1[[#This Row],[Себестоимость одного изделия]]),0)</f>
        <v>0</v>
      </c>
      <c r="L1589" s="2">
        <v>871.25</v>
      </c>
      <c r="M1589" s="2">
        <f>Слияние1[[#This Row],[продажи руб]]-Слияние1[[#This Row],[Себестоимость продаж]]</f>
        <v>-482.28699999999998</v>
      </c>
      <c r="N1589" s="3">
        <f>IF(Слияние1[[#This Row],[Валовая прибыль, руб]]=0,0,Слияние1[[#This Row],[Валовая прибыль, руб]]/Слияние1[[#This Row],[продажи руб]])</f>
        <v>1</v>
      </c>
    </row>
    <row r="1590" spans="1:14" x14ac:dyDescent="0.3">
      <c r="A1590" s="1" t="s">
        <v>44</v>
      </c>
      <c r="B1590" s="1" t="s">
        <v>158</v>
      </c>
      <c r="C1590" s="1" t="s">
        <v>60</v>
      </c>
      <c r="D1590" s="1" t="s">
        <v>18</v>
      </c>
      <c r="E1590">
        <v>0</v>
      </c>
      <c r="F1590">
        <v>1</v>
      </c>
      <c r="G1590" s="2">
        <v>1420.296</v>
      </c>
      <c r="H1590">
        <v>0</v>
      </c>
      <c r="I1590" s="2">
        <v>0</v>
      </c>
      <c r="J1590">
        <v>1</v>
      </c>
      <c r="K1590" s="1">
        <f>IF(Слияние1[[#This Row],[продажи шт]]&gt;=0,(Слияние1[[#This Row],[продажи шт]]*Слияние1[[#This Row],[Себестоимость одного изделия]]),0)</f>
        <v>0</v>
      </c>
      <c r="L1590" s="2">
        <v>871.25</v>
      </c>
      <c r="M1590" s="2">
        <f>Слияние1[[#This Row],[продажи руб]]-Слияние1[[#This Row],[Себестоимость продаж]]</f>
        <v>0</v>
      </c>
      <c r="N1590" s="3">
        <f>IF(Слияние1[[#This Row],[Валовая прибыль, руб]]=0,0,Слияние1[[#This Row],[Валовая прибыль, руб]]/Слияние1[[#This Row],[продажи руб]])</f>
        <v>0</v>
      </c>
    </row>
    <row r="1591" spans="1:14" x14ac:dyDescent="0.3">
      <c r="A1591" s="1" t="s">
        <v>44</v>
      </c>
      <c r="B1591" s="1" t="s">
        <v>158</v>
      </c>
      <c r="C1591" s="1" t="s">
        <v>61</v>
      </c>
      <c r="D1591" s="1" t="s">
        <v>13</v>
      </c>
      <c r="E1591">
        <v>0</v>
      </c>
      <c r="F1591">
        <v>1</v>
      </c>
      <c r="G1591" s="2">
        <v>1072.26</v>
      </c>
      <c r="H1591">
        <v>1</v>
      </c>
      <c r="I1591" s="2">
        <v>1139.2705000000001</v>
      </c>
      <c r="J1591">
        <v>16</v>
      </c>
      <c r="K1591" s="1">
        <f>IF(Слияние1[[#This Row],[продажи шт]]&gt;=0,(Слияние1[[#This Row],[продажи шт]]*Слияние1[[#This Row],[Себестоимость одного изделия]]),0)</f>
        <v>871.25</v>
      </c>
      <c r="L1591" s="2">
        <v>871.25</v>
      </c>
      <c r="M1591" s="2">
        <f>Слияние1[[#This Row],[продажи руб]]-Слияние1[[#This Row],[Себестоимость продаж]]</f>
        <v>268.02050000000008</v>
      </c>
      <c r="N1591" s="3">
        <f>IF(Слияние1[[#This Row],[Валовая прибыль, руб]]=0,0,Слияние1[[#This Row],[Валовая прибыль, руб]]/Слияние1[[#This Row],[продажи руб]])</f>
        <v>0.23525624511474674</v>
      </c>
    </row>
    <row r="1592" spans="1:14" x14ac:dyDescent="0.3">
      <c r="A1592" s="1" t="s">
        <v>44</v>
      </c>
      <c r="B1592" s="1" t="s">
        <v>158</v>
      </c>
      <c r="C1592" s="1" t="s">
        <v>61</v>
      </c>
      <c r="D1592" s="1" t="s">
        <v>15</v>
      </c>
      <c r="E1592">
        <v>0</v>
      </c>
      <c r="F1592">
        <v>0</v>
      </c>
      <c r="G1592" s="2">
        <v>0</v>
      </c>
      <c r="H1592">
        <v>0</v>
      </c>
      <c r="I1592" s="2">
        <v>0</v>
      </c>
      <c r="J1592">
        <v>1</v>
      </c>
      <c r="K1592" s="1">
        <f>IF(Слияние1[[#This Row],[продажи шт]]&gt;=0,(Слияние1[[#This Row],[продажи шт]]*Слияние1[[#This Row],[Себестоимость одного изделия]]),0)</f>
        <v>0</v>
      </c>
      <c r="L1592" s="2">
        <v>871.25</v>
      </c>
      <c r="M1592" s="2">
        <f>Слияние1[[#This Row],[продажи руб]]-Слияние1[[#This Row],[Себестоимость продаж]]</f>
        <v>0</v>
      </c>
      <c r="N1592" s="3">
        <f>IF(Слияние1[[#This Row],[Валовая прибыль, руб]]=0,0,Слияние1[[#This Row],[Валовая прибыль, руб]]/Слияние1[[#This Row],[продажи руб]])</f>
        <v>0</v>
      </c>
    </row>
    <row r="1593" spans="1:14" x14ac:dyDescent="0.3">
      <c r="A1593" s="1" t="s">
        <v>44</v>
      </c>
      <c r="B1593" s="1" t="s">
        <v>158</v>
      </c>
      <c r="C1593" s="1" t="s">
        <v>61</v>
      </c>
      <c r="D1593" s="1" t="s">
        <v>16</v>
      </c>
      <c r="E1593">
        <v>0</v>
      </c>
      <c r="F1593">
        <v>0</v>
      </c>
      <c r="G1593" s="2">
        <v>0</v>
      </c>
      <c r="H1593">
        <v>0</v>
      </c>
      <c r="I1593" s="2">
        <v>0</v>
      </c>
      <c r="J1593">
        <v>1</v>
      </c>
      <c r="K1593" s="1">
        <f>IF(Слияние1[[#This Row],[продажи шт]]&gt;=0,(Слияние1[[#This Row],[продажи шт]]*Слияние1[[#This Row],[Себестоимость одного изделия]]),0)</f>
        <v>0</v>
      </c>
      <c r="L1593" s="2">
        <v>871.25</v>
      </c>
      <c r="M1593" s="2">
        <f>Слияние1[[#This Row],[продажи руб]]-Слияние1[[#This Row],[Себестоимость продаж]]</f>
        <v>0</v>
      </c>
      <c r="N1593" s="3">
        <f>IF(Слияние1[[#This Row],[Валовая прибыль, руб]]=0,0,Слияние1[[#This Row],[Валовая прибыль, руб]]/Слияние1[[#This Row],[продажи руб]])</f>
        <v>0</v>
      </c>
    </row>
    <row r="1594" spans="1:14" x14ac:dyDescent="0.3">
      <c r="A1594" s="1" t="s">
        <v>44</v>
      </c>
      <c r="B1594" s="1" t="s">
        <v>158</v>
      </c>
      <c r="C1594" s="1" t="s">
        <v>61</v>
      </c>
      <c r="D1594" s="1" t="s">
        <v>13</v>
      </c>
      <c r="E1594">
        <v>0</v>
      </c>
      <c r="F1594">
        <v>0</v>
      </c>
      <c r="G1594" s="2">
        <v>0</v>
      </c>
      <c r="H1594">
        <v>0</v>
      </c>
      <c r="I1594" s="2">
        <v>0</v>
      </c>
      <c r="J1594">
        <v>1</v>
      </c>
      <c r="K1594" s="1">
        <f>IF(Слияние1[[#This Row],[продажи шт]]&gt;=0,(Слияние1[[#This Row],[продажи шт]]*Слияние1[[#This Row],[Себестоимость одного изделия]]),0)</f>
        <v>0</v>
      </c>
      <c r="L1594" s="2">
        <v>871.25</v>
      </c>
      <c r="M1594" s="2">
        <f>Слияние1[[#This Row],[продажи руб]]-Слияние1[[#This Row],[Себестоимость продаж]]</f>
        <v>0</v>
      </c>
      <c r="N1594" s="3">
        <f>IF(Слияние1[[#This Row],[Валовая прибыль, руб]]=0,0,Слияние1[[#This Row],[Валовая прибыль, руб]]/Слияние1[[#This Row],[продажи руб]])</f>
        <v>0</v>
      </c>
    </row>
    <row r="1595" spans="1:14" x14ac:dyDescent="0.3">
      <c r="A1595" s="1" t="s">
        <v>44</v>
      </c>
      <c r="B1595" s="1" t="s">
        <v>159</v>
      </c>
      <c r="C1595" s="1" t="s">
        <v>58</v>
      </c>
      <c r="D1595" s="1" t="s">
        <v>13</v>
      </c>
      <c r="E1595">
        <v>0</v>
      </c>
      <c r="F1595">
        <v>0</v>
      </c>
      <c r="G1595" s="2">
        <v>0</v>
      </c>
      <c r="H1595">
        <v>0</v>
      </c>
      <c r="I1595" s="2">
        <v>0</v>
      </c>
      <c r="J1595">
        <v>17</v>
      </c>
      <c r="K1595" s="1">
        <f>IF(Слияние1[[#This Row],[продажи шт]]&gt;=0,(Слияние1[[#This Row],[продажи шт]]*Слияние1[[#This Row],[Себестоимость одного изделия]]),0)</f>
        <v>0</v>
      </c>
      <c r="L1595" s="2">
        <v>871.25</v>
      </c>
      <c r="M1595" s="2">
        <f>Слияние1[[#This Row],[продажи руб]]-Слияние1[[#This Row],[Себестоимость продаж]]</f>
        <v>0</v>
      </c>
      <c r="N1595" s="3">
        <f>IF(Слияние1[[#This Row],[Валовая прибыль, руб]]=0,0,Слияние1[[#This Row],[Валовая прибыль, руб]]/Слияние1[[#This Row],[продажи руб]])</f>
        <v>0</v>
      </c>
    </row>
    <row r="1596" spans="1:14" x14ac:dyDescent="0.3">
      <c r="A1596" s="1" t="s">
        <v>44</v>
      </c>
      <c r="B1596" s="1" t="s">
        <v>159</v>
      </c>
      <c r="C1596" s="1" t="s">
        <v>58</v>
      </c>
      <c r="D1596" s="1" t="s">
        <v>16</v>
      </c>
      <c r="E1596">
        <v>0</v>
      </c>
      <c r="F1596">
        <v>0</v>
      </c>
      <c r="G1596" s="2">
        <v>0</v>
      </c>
      <c r="H1596">
        <v>0</v>
      </c>
      <c r="I1596" s="2">
        <v>0</v>
      </c>
      <c r="J1596">
        <v>1</v>
      </c>
      <c r="K1596" s="1">
        <f>IF(Слияние1[[#This Row],[продажи шт]]&gt;=0,(Слияние1[[#This Row],[продажи шт]]*Слияние1[[#This Row],[Себестоимость одного изделия]]),0)</f>
        <v>0</v>
      </c>
      <c r="L1596" s="2">
        <v>871.25</v>
      </c>
      <c r="M1596" s="2">
        <f>Слияние1[[#This Row],[продажи руб]]-Слияние1[[#This Row],[Себестоимость продаж]]</f>
        <v>0</v>
      </c>
      <c r="N1596" s="3">
        <f>IF(Слияние1[[#This Row],[Валовая прибыль, руб]]=0,0,Слияние1[[#This Row],[Валовая прибыль, руб]]/Слияние1[[#This Row],[продажи руб]])</f>
        <v>0</v>
      </c>
    </row>
    <row r="1597" spans="1:14" x14ac:dyDescent="0.3">
      <c r="A1597" s="1" t="s">
        <v>44</v>
      </c>
      <c r="B1597" s="1" t="s">
        <v>159</v>
      </c>
      <c r="C1597" s="1" t="s">
        <v>58</v>
      </c>
      <c r="D1597" s="1" t="s">
        <v>13</v>
      </c>
      <c r="E1597">
        <v>0</v>
      </c>
      <c r="F1597">
        <v>0</v>
      </c>
      <c r="G1597" s="2">
        <v>0</v>
      </c>
      <c r="H1597">
        <v>0</v>
      </c>
      <c r="I1597" s="2">
        <v>0</v>
      </c>
      <c r="J1597">
        <v>2</v>
      </c>
      <c r="K1597" s="1">
        <f>IF(Слияние1[[#This Row],[продажи шт]]&gt;=0,(Слияние1[[#This Row],[продажи шт]]*Слияние1[[#This Row],[Себестоимость одного изделия]]),0)</f>
        <v>0</v>
      </c>
      <c r="L1597" s="2">
        <v>871.25</v>
      </c>
      <c r="M1597" s="2">
        <f>Слияние1[[#This Row],[продажи руб]]-Слияние1[[#This Row],[Себестоимость продаж]]</f>
        <v>0</v>
      </c>
      <c r="N1597" s="3">
        <f>IF(Слияние1[[#This Row],[Валовая прибыль, руб]]=0,0,Слияние1[[#This Row],[Валовая прибыль, руб]]/Слияние1[[#This Row],[продажи руб]])</f>
        <v>0</v>
      </c>
    </row>
    <row r="1598" spans="1:14" x14ac:dyDescent="0.3">
      <c r="A1598" s="1" t="s">
        <v>44</v>
      </c>
      <c r="B1598" s="1" t="s">
        <v>159</v>
      </c>
      <c r="C1598" s="1" t="s">
        <v>58</v>
      </c>
      <c r="D1598" s="1" t="s">
        <v>18</v>
      </c>
      <c r="E1598">
        <v>0</v>
      </c>
      <c r="F1598">
        <v>0</v>
      </c>
      <c r="G1598" s="2">
        <v>0</v>
      </c>
      <c r="H1598">
        <v>0</v>
      </c>
      <c r="I1598" s="2">
        <v>0</v>
      </c>
      <c r="J1598">
        <v>1</v>
      </c>
      <c r="K1598" s="1">
        <f>IF(Слияние1[[#This Row],[продажи шт]]&gt;=0,(Слияние1[[#This Row],[продажи шт]]*Слияние1[[#This Row],[Себестоимость одного изделия]]),0)</f>
        <v>0</v>
      </c>
      <c r="L1598" s="2">
        <v>871.25</v>
      </c>
      <c r="M1598" s="2">
        <f>Слияние1[[#This Row],[продажи руб]]-Слияние1[[#This Row],[Себестоимость продаж]]</f>
        <v>0</v>
      </c>
      <c r="N1598" s="3">
        <f>IF(Слияние1[[#This Row],[Валовая прибыль, руб]]=0,0,Слияние1[[#This Row],[Валовая прибыль, руб]]/Слияние1[[#This Row],[продажи руб]])</f>
        <v>0</v>
      </c>
    </row>
    <row r="1599" spans="1:14" x14ac:dyDescent="0.3">
      <c r="A1599" s="1" t="s">
        <v>44</v>
      </c>
      <c r="B1599" s="1" t="s">
        <v>159</v>
      </c>
      <c r="C1599" s="1" t="s">
        <v>59</v>
      </c>
      <c r="D1599" s="1" t="s">
        <v>16</v>
      </c>
      <c r="E1599">
        <v>0</v>
      </c>
      <c r="F1599">
        <v>1</v>
      </c>
      <c r="G1599" s="2">
        <v>1162.0635</v>
      </c>
      <c r="H1599">
        <v>0</v>
      </c>
      <c r="I1599" s="2">
        <v>0</v>
      </c>
      <c r="J1599">
        <v>1</v>
      </c>
      <c r="K1599" s="1">
        <f>IF(Слияние1[[#This Row],[продажи шт]]&gt;=0,(Слияние1[[#This Row],[продажи шт]]*Слияние1[[#This Row],[Себестоимость одного изделия]]),0)</f>
        <v>0</v>
      </c>
      <c r="L1599" s="2">
        <v>871.25</v>
      </c>
      <c r="M1599" s="2">
        <f>Слияние1[[#This Row],[продажи руб]]-Слияние1[[#This Row],[Себестоимость продаж]]</f>
        <v>0</v>
      </c>
      <c r="N1599" s="3">
        <f>IF(Слияние1[[#This Row],[Валовая прибыль, руб]]=0,0,Слияние1[[#This Row],[Валовая прибыль, руб]]/Слияние1[[#This Row],[продажи руб]])</f>
        <v>0</v>
      </c>
    </row>
    <row r="1600" spans="1:14" x14ac:dyDescent="0.3">
      <c r="A1600" s="1" t="s">
        <v>44</v>
      </c>
      <c r="B1600" s="1" t="s">
        <v>159</v>
      </c>
      <c r="C1600" s="1" t="s">
        <v>59</v>
      </c>
      <c r="D1600" s="1" t="s">
        <v>13</v>
      </c>
      <c r="E1600">
        <v>0</v>
      </c>
      <c r="F1600">
        <v>1</v>
      </c>
      <c r="G1600" s="2">
        <v>1162.0635</v>
      </c>
      <c r="H1600">
        <v>1</v>
      </c>
      <c r="I1600" s="2">
        <v>1162.0635</v>
      </c>
      <c r="J1600">
        <v>19</v>
      </c>
      <c r="K1600" s="1">
        <f>IF(Слияние1[[#This Row],[продажи шт]]&gt;=0,(Слияние1[[#This Row],[продажи шт]]*Слияние1[[#This Row],[Себестоимость одного изделия]]),0)</f>
        <v>871.25</v>
      </c>
      <c r="L1600" s="2">
        <v>871.25</v>
      </c>
      <c r="M1600" s="2">
        <f>Слияние1[[#This Row],[продажи руб]]-Слияние1[[#This Row],[Себестоимость продаж]]</f>
        <v>290.81349999999998</v>
      </c>
      <c r="N1600" s="3">
        <f>IF(Слияние1[[#This Row],[Валовая прибыль, руб]]=0,0,Слияние1[[#This Row],[Валовая прибыль, руб]]/Слияние1[[#This Row],[продажи руб]])</f>
        <v>0.25025611767343175</v>
      </c>
    </row>
    <row r="1601" spans="1:14" x14ac:dyDescent="0.3">
      <c r="A1601" s="1" t="s">
        <v>44</v>
      </c>
      <c r="B1601" s="1" t="s">
        <v>159</v>
      </c>
      <c r="C1601" s="1" t="s">
        <v>60</v>
      </c>
      <c r="D1601" s="1" t="s">
        <v>13</v>
      </c>
      <c r="E1601">
        <v>0</v>
      </c>
      <c r="F1601">
        <v>1</v>
      </c>
      <c r="G1601" s="2">
        <v>1139.2705000000001</v>
      </c>
      <c r="H1601">
        <v>0</v>
      </c>
      <c r="I1601" s="2">
        <v>0</v>
      </c>
      <c r="J1601">
        <v>17</v>
      </c>
      <c r="K1601" s="1">
        <f>IF(Слияние1[[#This Row],[продажи шт]]&gt;=0,(Слияние1[[#This Row],[продажи шт]]*Слияние1[[#This Row],[Себестоимость одного изделия]]),0)</f>
        <v>0</v>
      </c>
      <c r="L1601" s="2">
        <v>871.25</v>
      </c>
      <c r="M1601" s="2">
        <f>Слияние1[[#This Row],[продажи руб]]-Слияние1[[#This Row],[Себестоимость продаж]]</f>
        <v>0</v>
      </c>
      <c r="N1601" s="3">
        <f>IF(Слияние1[[#This Row],[Валовая прибыль, руб]]=0,0,Слияние1[[#This Row],[Валовая прибыль, руб]]/Слияние1[[#This Row],[продажи руб]])</f>
        <v>0</v>
      </c>
    </row>
    <row r="1602" spans="1:14" x14ac:dyDescent="0.3">
      <c r="A1602" s="1" t="s">
        <v>44</v>
      </c>
      <c r="B1602" s="1" t="s">
        <v>159</v>
      </c>
      <c r="C1602" s="1" t="s">
        <v>60</v>
      </c>
      <c r="D1602" s="1" t="s">
        <v>14</v>
      </c>
      <c r="E1602">
        <v>0</v>
      </c>
      <c r="F1602">
        <v>0</v>
      </c>
      <c r="G1602" s="2">
        <v>0</v>
      </c>
      <c r="H1602">
        <v>0</v>
      </c>
      <c r="I1602" s="2">
        <v>0</v>
      </c>
      <c r="J1602">
        <v>1</v>
      </c>
      <c r="K1602" s="1">
        <f>IF(Слияние1[[#This Row],[продажи шт]]&gt;=0,(Слияние1[[#This Row],[продажи шт]]*Слияние1[[#This Row],[Себестоимость одного изделия]]),0)</f>
        <v>0</v>
      </c>
      <c r="L1602" s="2">
        <v>871.25</v>
      </c>
      <c r="M1602" s="2">
        <f>Слияние1[[#This Row],[продажи руб]]-Слияние1[[#This Row],[Себестоимость продаж]]</f>
        <v>0</v>
      </c>
      <c r="N1602" s="3">
        <f>IF(Слияние1[[#This Row],[Валовая прибыль, руб]]=0,0,Слияние1[[#This Row],[Валовая прибыль, руб]]/Слияние1[[#This Row],[продажи руб]])</f>
        <v>0</v>
      </c>
    </row>
    <row r="1603" spans="1:14" x14ac:dyDescent="0.3">
      <c r="A1603" s="1" t="s">
        <v>44</v>
      </c>
      <c r="B1603" s="1" t="s">
        <v>159</v>
      </c>
      <c r="C1603" s="1" t="s">
        <v>60</v>
      </c>
      <c r="D1603" s="1" t="s">
        <v>17</v>
      </c>
      <c r="E1603">
        <v>0</v>
      </c>
      <c r="F1603">
        <v>0</v>
      </c>
      <c r="G1603" s="2">
        <v>0</v>
      </c>
      <c r="H1603">
        <v>0</v>
      </c>
      <c r="I1603" s="2">
        <v>0</v>
      </c>
      <c r="J1603">
        <v>1</v>
      </c>
      <c r="K1603" s="1">
        <f>IF(Слияние1[[#This Row],[продажи шт]]&gt;=0,(Слияние1[[#This Row],[продажи шт]]*Слияние1[[#This Row],[Себестоимость одного изделия]]),0)</f>
        <v>0</v>
      </c>
      <c r="L1603" s="2">
        <v>871.25</v>
      </c>
      <c r="M1603" s="2">
        <f>Слияние1[[#This Row],[продажи руб]]-Слияние1[[#This Row],[Себестоимость продаж]]</f>
        <v>0</v>
      </c>
      <c r="N1603" s="3">
        <f>IF(Слияние1[[#This Row],[Валовая прибыль, руб]]=0,0,Слияние1[[#This Row],[Валовая прибыль, руб]]/Слияние1[[#This Row],[продажи руб]])</f>
        <v>0</v>
      </c>
    </row>
    <row r="1604" spans="1:14" x14ac:dyDescent="0.3">
      <c r="A1604" s="1" t="s">
        <v>44</v>
      </c>
      <c r="B1604" s="1" t="s">
        <v>159</v>
      </c>
      <c r="C1604" s="1" t="s">
        <v>60</v>
      </c>
      <c r="D1604" s="1" t="s">
        <v>18</v>
      </c>
      <c r="E1604">
        <v>0</v>
      </c>
      <c r="F1604">
        <v>0</v>
      </c>
      <c r="G1604" s="2">
        <v>0</v>
      </c>
      <c r="H1604">
        <v>0</v>
      </c>
      <c r="I1604" s="2">
        <v>0</v>
      </c>
      <c r="J1604">
        <v>1</v>
      </c>
      <c r="K1604" s="1">
        <f>IF(Слияние1[[#This Row],[продажи шт]]&gt;=0,(Слияние1[[#This Row],[продажи шт]]*Слияние1[[#This Row],[Себестоимость одного изделия]]),0)</f>
        <v>0</v>
      </c>
      <c r="L1604" s="2">
        <v>871.25</v>
      </c>
      <c r="M1604" s="2">
        <f>Слияние1[[#This Row],[продажи руб]]-Слияние1[[#This Row],[Себестоимость продаж]]</f>
        <v>0</v>
      </c>
      <c r="N1604" s="3">
        <f>IF(Слияние1[[#This Row],[Валовая прибыль, руб]]=0,0,Слияние1[[#This Row],[Валовая прибыль, руб]]/Слияние1[[#This Row],[продажи руб]])</f>
        <v>0</v>
      </c>
    </row>
    <row r="1605" spans="1:14" x14ac:dyDescent="0.3">
      <c r="A1605" s="1" t="s">
        <v>44</v>
      </c>
      <c r="B1605" s="1" t="s">
        <v>159</v>
      </c>
      <c r="C1605" s="1" t="s">
        <v>61</v>
      </c>
      <c r="D1605" s="1" t="s">
        <v>13</v>
      </c>
      <c r="E1605">
        <v>0</v>
      </c>
      <c r="F1605">
        <v>1</v>
      </c>
      <c r="G1605" s="2">
        <v>1162.0635</v>
      </c>
      <c r="H1605">
        <v>0</v>
      </c>
      <c r="I1605" s="2">
        <v>0</v>
      </c>
      <c r="J1605">
        <v>14</v>
      </c>
      <c r="K1605" s="1">
        <f>IF(Слияние1[[#This Row],[продажи шт]]&gt;=0,(Слияние1[[#This Row],[продажи шт]]*Слияние1[[#This Row],[Себестоимость одного изделия]]),0)</f>
        <v>0</v>
      </c>
      <c r="L1605" s="2">
        <v>871.25</v>
      </c>
      <c r="M1605" s="2">
        <f>Слияние1[[#This Row],[продажи руб]]-Слияние1[[#This Row],[Себестоимость продаж]]</f>
        <v>0</v>
      </c>
      <c r="N1605" s="3">
        <f>IF(Слияние1[[#This Row],[Валовая прибыль, руб]]=0,0,Слияние1[[#This Row],[Валовая прибыль, руб]]/Слияние1[[#This Row],[продажи руб]])</f>
        <v>0</v>
      </c>
    </row>
    <row r="1606" spans="1:14" x14ac:dyDescent="0.3">
      <c r="A1606" s="1" t="s">
        <v>44</v>
      </c>
      <c r="B1606" s="1" t="s">
        <v>159</v>
      </c>
      <c r="C1606" s="1" t="s">
        <v>61</v>
      </c>
      <c r="D1606" s="1" t="s">
        <v>15</v>
      </c>
      <c r="E1606">
        <v>0</v>
      </c>
      <c r="F1606">
        <v>0</v>
      </c>
      <c r="G1606" s="2">
        <v>0</v>
      </c>
      <c r="H1606">
        <v>0</v>
      </c>
      <c r="I1606" s="2">
        <v>0</v>
      </c>
      <c r="J1606">
        <v>1</v>
      </c>
      <c r="K1606" s="1">
        <f>IF(Слияние1[[#This Row],[продажи шт]]&gt;=0,(Слияние1[[#This Row],[продажи шт]]*Слияние1[[#This Row],[Себестоимость одного изделия]]),0)</f>
        <v>0</v>
      </c>
      <c r="L1606" s="2">
        <v>871.25</v>
      </c>
      <c r="M1606" s="2">
        <f>Слияние1[[#This Row],[продажи руб]]-Слияние1[[#This Row],[Себестоимость продаж]]</f>
        <v>0</v>
      </c>
      <c r="N1606" s="3">
        <f>IF(Слияние1[[#This Row],[Валовая прибыль, руб]]=0,0,Слияние1[[#This Row],[Валовая прибыль, руб]]/Слияние1[[#This Row],[продажи руб]])</f>
        <v>0</v>
      </c>
    </row>
    <row r="1607" spans="1:14" x14ac:dyDescent="0.3">
      <c r="A1607" s="1" t="s">
        <v>44</v>
      </c>
      <c r="B1607" s="1" t="s">
        <v>159</v>
      </c>
      <c r="C1607" s="1" t="s">
        <v>61</v>
      </c>
      <c r="D1607" s="1" t="s">
        <v>16</v>
      </c>
      <c r="E1607">
        <v>0</v>
      </c>
      <c r="F1607">
        <v>0</v>
      </c>
      <c r="G1607" s="2">
        <v>0</v>
      </c>
      <c r="H1607">
        <v>0</v>
      </c>
      <c r="I1607" s="2">
        <v>0</v>
      </c>
      <c r="J1607">
        <v>1</v>
      </c>
      <c r="K1607" s="1">
        <f>IF(Слияние1[[#This Row],[продажи шт]]&gt;=0,(Слияние1[[#This Row],[продажи шт]]*Слияние1[[#This Row],[Себестоимость одного изделия]]),0)</f>
        <v>0</v>
      </c>
      <c r="L1607" s="2">
        <v>871.25</v>
      </c>
      <c r="M1607" s="2">
        <f>Слияние1[[#This Row],[продажи руб]]-Слияние1[[#This Row],[Себестоимость продаж]]</f>
        <v>0</v>
      </c>
      <c r="N1607" s="3">
        <f>IF(Слияние1[[#This Row],[Валовая прибыль, руб]]=0,0,Слияние1[[#This Row],[Валовая прибыль, руб]]/Слияние1[[#This Row],[продажи руб]])</f>
        <v>0</v>
      </c>
    </row>
    <row r="1608" spans="1:14" x14ac:dyDescent="0.3">
      <c r="A1608" s="1" t="s">
        <v>44</v>
      </c>
      <c r="B1608" s="1" t="s">
        <v>159</v>
      </c>
      <c r="C1608" s="1" t="s">
        <v>61</v>
      </c>
      <c r="D1608" s="1" t="s">
        <v>13</v>
      </c>
      <c r="E1608">
        <v>0</v>
      </c>
      <c r="F1608">
        <v>0</v>
      </c>
      <c r="G1608" s="2">
        <v>0</v>
      </c>
      <c r="H1608">
        <v>0</v>
      </c>
      <c r="I1608" s="2">
        <v>0</v>
      </c>
      <c r="J1608">
        <v>1</v>
      </c>
      <c r="K1608" s="1">
        <f>IF(Слияние1[[#This Row],[продажи шт]]&gt;=0,(Слияние1[[#This Row],[продажи шт]]*Слияние1[[#This Row],[Себестоимость одного изделия]]),0)</f>
        <v>0</v>
      </c>
      <c r="L1608" s="2">
        <v>871.25</v>
      </c>
      <c r="M1608" s="2">
        <f>Слияние1[[#This Row],[продажи руб]]-Слияние1[[#This Row],[Себестоимость продаж]]</f>
        <v>0</v>
      </c>
      <c r="N1608" s="3">
        <f>IF(Слияние1[[#This Row],[Валовая прибыль, руб]]=0,0,Слияние1[[#This Row],[Валовая прибыль, руб]]/Слияние1[[#This Row],[продажи руб]])</f>
        <v>0</v>
      </c>
    </row>
    <row r="1609" spans="1:14" x14ac:dyDescent="0.3">
      <c r="A1609" s="1" t="s">
        <v>44</v>
      </c>
      <c r="B1609" s="1" t="s">
        <v>159</v>
      </c>
      <c r="C1609" s="1" t="s">
        <v>61</v>
      </c>
      <c r="D1609" s="1" t="s">
        <v>17</v>
      </c>
      <c r="E1609">
        <v>0</v>
      </c>
      <c r="F1609">
        <v>1</v>
      </c>
      <c r="G1609" s="2">
        <v>1093.7075</v>
      </c>
      <c r="H1609">
        <v>0</v>
      </c>
      <c r="I1609" s="2">
        <v>0</v>
      </c>
      <c r="J1609">
        <v>0</v>
      </c>
      <c r="K1609" s="1">
        <f>IF(Слияние1[[#This Row],[продажи шт]]&gt;=0,(Слияние1[[#This Row],[продажи шт]]*Слияние1[[#This Row],[Себестоимость одного изделия]]),0)</f>
        <v>0</v>
      </c>
      <c r="L1609" s="2">
        <v>871.25</v>
      </c>
      <c r="M1609" s="2">
        <f>Слияние1[[#This Row],[продажи руб]]-Слияние1[[#This Row],[Себестоимость продаж]]</f>
        <v>0</v>
      </c>
      <c r="N1609" s="3">
        <f>IF(Слияние1[[#This Row],[Валовая прибыль, руб]]=0,0,Слияние1[[#This Row],[Валовая прибыль, руб]]/Слияние1[[#This Row],[продажи руб]])</f>
        <v>0</v>
      </c>
    </row>
    <row r="1610" spans="1:14" x14ac:dyDescent="0.3">
      <c r="A1610" s="1" t="s">
        <v>44</v>
      </c>
      <c r="B1610" s="1" t="s">
        <v>160</v>
      </c>
      <c r="C1610" s="1" t="s">
        <v>58</v>
      </c>
      <c r="D1610" s="1" t="s">
        <v>13</v>
      </c>
      <c r="E1610">
        <v>0</v>
      </c>
      <c r="F1610">
        <v>4</v>
      </c>
      <c r="G1610" s="2">
        <v>5275.0959999999995</v>
      </c>
      <c r="H1610">
        <v>-1</v>
      </c>
      <c r="I1610" s="2">
        <v>-1591.4275</v>
      </c>
      <c r="J1610">
        <v>17</v>
      </c>
      <c r="K1610" s="1">
        <f>IF(Слияние1[[#This Row],[продажи шт]]&gt;=0,(Слияние1[[#This Row],[продажи шт]]*Слияние1[[#This Row],[Себестоимость одного изделия]]),0)</f>
        <v>0</v>
      </c>
      <c r="L1610" s="2">
        <v>805.25599999999997</v>
      </c>
      <c r="M1610" s="2">
        <f>Слияние1[[#This Row],[продажи руб]]-Слияние1[[#This Row],[Себестоимость продаж]]</f>
        <v>-1591.4275</v>
      </c>
      <c r="N1610" s="3">
        <f>IF(Слияние1[[#This Row],[Валовая прибыль, руб]]=0,0,Слияние1[[#This Row],[Валовая прибыль, руб]]/Слияние1[[#This Row],[продажи руб]])</f>
        <v>1</v>
      </c>
    </row>
    <row r="1611" spans="1:14" x14ac:dyDescent="0.3">
      <c r="A1611" s="1" t="s">
        <v>44</v>
      </c>
      <c r="B1611" s="1" t="s">
        <v>160</v>
      </c>
      <c r="C1611" s="1" t="s">
        <v>58</v>
      </c>
      <c r="D1611" s="1" t="s">
        <v>15</v>
      </c>
      <c r="E1611">
        <v>0</v>
      </c>
      <c r="F1611">
        <v>1</v>
      </c>
      <c r="G1611" s="2">
        <v>1371.9155000000001</v>
      </c>
      <c r="H1611">
        <v>0</v>
      </c>
      <c r="I1611" s="2">
        <v>0</v>
      </c>
      <c r="J1611">
        <v>1</v>
      </c>
      <c r="K1611" s="1">
        <f>IF(Слияние1[[#This Row],[продажи шт]]&gt;=0,(Слияние1[[#This Row],[продажи шт]]*Слияние1[[#This Row],[Себестоимость одного изделия]]),0)</f>
        <v>0</v>
      </c>
      <c r="L1611" s="2">
        <v>805.25599999999997</v>
      </c>
      <c r="M1611" s="2">
        <f>Слияние1[[#This Row],[продажи руб]]-Слияние1[[#This Row],[Себестоимость продаж]]</f>
        <v>0</v>
      </c>
      <c r="N1611" s="3">
        <f>IF(Слияние1[[#This Row],[Валовая прибыль, руб]]=0,0,Слияние1[[#This Row],[Валовая прибыль, руб]]/Слияние1[[#This Row],[продажи руб]])</f>
        <v>0</v>
      </c>
    </row>
    <row r="1612" spans="1:14" x14ac:dyDescent="0.3">
      <c r="A1612" s="1" t="s">
        <v>44</v>
      </c>
      <c r="B1612" s="1" t="s">
        <v>160</v>
      </c>
      <c r="C1612" s="1" t="s">
        <v>58</v>
      </c>
      <c r="D1612" s="1" t="s">
        <v>16</v>
      </c>
      <c r="E1612">
        <v>0</v>
      </c>
      <c r="F1612">
        <v>2</v>
      </c>
      <c r="G1612" s="2">
        <v>2688.9645</v>
      </c>
      <c r="H1612">
        <v>1</v>
      </c>
      <c r="I1612" s="2">
        <v>1317.049</v>
      </c>
      <c r="J1612">
        <v>1</v>
      </c>
      <c r="K1612" s="1">
        <f>IF(Слияние1[[#This Row],[продажи шт]]&gt;=0,(Слияние1[[#This Row],[продажи шт]]*Слияние1[[#This Row],[Себестоимость одного изделия]]),0)</f>
        <v>805.25599999999997</v>
      </c>
      <c r="L1612" s="2">
        <v>805.25599999999997</v>
      </c>
      <c r="M1612" s="2">
        <f>Слияние1[[#This Row],[продажи руб]]-Слияние1[[#This Row],[Себестоимость продаж]]</f>
        <v>511.79300000000001</v>
      </c>
      <c r="N1612" s="3">
        <f>IF(Слияние1[[#This Row],[Валовая прибыль, руб]]=0,0,Слияние1[[#This Row],[Валовая прибыль, руб]]/Слияние1[[#This Row],[продажи руб]])</f>
        <v>0.38859070543313118</v>
      </c>
    </row>
    <row r="1613" spans="1:14" x14ac:dyDescent="0.3">
      <c r="A1613" s="1" t="s">
        <v>44</v>
      </c>
      <c r="B1613" s="1" t="s">
        <v>160</v>
      </c>
      <c r="C1613" s="1" t="s">
        <v>58</v>
      </c>
      <c r="D1613" s="1" t="s">
        <v>17</v>
      </c>
      <c r="E1613">
        <v>0</v>
      </c>
      <c r="F1613">
        <v>1</v>
      </c>
      <c r="G1613" s="2">
        <v>1269.0825</v>
      </c>
      <c r="H1613">
        <v>0</v>
      </c>
      <c r="I1613" s="2">
        <v>0</v>
      </c>
      <c r="J1613">
        <v>0</v>
      </c>
      <c r="K1613" s="1">
        <f>IF(Слияние1[[#This Row],[продажи шт]]&gt;=0,(Слияние1[[#This Row],[продажи шт]]*Слияние1[[#This Row],[Себестоимость одного изделия]]),0)</f>
        <v>0</v>
      </c>
      <c r="L1613" s="2">
        <v>805.25599999999997</v>
      </c>
      <c r="M1613" s="2">
        <f>Слияние1[[#This Row],[продажи руб]]-Слияние1[[#This Row],[Себестоимость продаж]]</f>
        <v>0</v>
      </c>
      <c r="N1613" s="3">
        <f>IF(Слияние1[[#This Row],[Валовая прибыль, руб]]=0,0,Слияние1[[#This Row],[Валовая прибыль, руб]]/Слияние1[[#This Row],[продажи руб]])</f>
        <v>0</v>
      </c>
    </row>
    <row r="1614" spans="1:14" x14ac:dyDescent="0.3">
      <c r="A1614" s="1" t="s">
        <v>44</v>
      </c>
      <c r="B1614" s="1" t="s">
        <v>160</v>
      </c>
      <c r="C1614" s="1" t="s">
        <v>59</v>
      </c>
      <c r="D1614" s="1" t="s">
        <v>13</v>
      </c>
      <c r="E1614">
        <v>0</v>
      </c>
      <c r="F1614">
        <v>0</v>
      </c>
      <c r="G1614" s="2">
        <v>0</v>
      </c>
      <c r="H1614">
        <v>0</v>
      </c>
      <c r="I1614" s="2">
        <v>0</v>
      </c>
      <c r="J1614">
        <v>1</v>
      </c>
      <c r="K1614" s="1">
        <f>IF(Слияние1[[#This Row],[продажи шт]]&gt;=0,(Слияние1[[#This Row],[продажи шт]]*Слияние1[[#This Row],[Себестоимость одного изделия]]),0)</f>
        <v>0</v>
      </c>
      <c r="L1614" s="2">
        <v>805.25599999999997</v>
      </c>
      <c r="M1614" s="2">
        <f>Слияние1[[#This Row],[продажи руб]]-Слияние1[[#This Row],[Себестоимость продаж]]</f>
        <v>0</v>
      </c>
      <c r="N1614" s="3">
        <f>IF(Слияние1[[#This Row],[Валовая прибыль, руб]]=0,0,Слияние1[[#This Row],[Валовая прибыль, руб]]/Слияние1[[#This Row],[продажи руб]])</f>
        <v>0</v>
      </c>
    </row>
    <row r="1615" spans="1:14" x14ac:dyDescent="0.3">
      <c r="A1615" s="1" t="s">
        <v>44</v>
      </c>
      <c r="B1615" s="1" t="s">
        <v>160</v>
      </c>
      <c r="C1615" s="1" t="s">
        <v>59</v>
      </c>
      <c r="D1615" s="1" t="s">
        <v>13</v>
      </c>
      <c r="E1615">
        <v>0</v>
      </c>
      <c r="F1615">
        <v>5</v>
      </c>
      <c r="G1615" s="2">
        <v>6592.1450000000004</v>
      </c>
      <c r="H1615">
        <v>0</v>
      </c>
      <c r="I1615" s="2">
        <v>0</v>
      </c>
      <c r="J1615">
        <v>4</v>
      </c>
      <c r="K1615" s="1">
        <f>IF(Слияние1[[#This Row],[продажи шт]]&gt;=0,(Слияние1[[#This Row],[продажи шт]]*Слияние1[[#This Row],[Себестоимость одного изделия]]),0)</f>
        <v>0</v>
      </c>
      <c r="L1615" s="2">
        <v>805.25599999999997</v>
      </c>
      <c r="M1615" s="2">
        <f>Слияние1[[#This Row],[продажи руб]]-Слияние1[[#This Row],[Себестоимость продаж]]</f>
        <v>0</v>
      </c>
      <c r="N1615" s="3">
        <f>IF(Слияние1[[#This Row],[Валовая прибыль, руб]]=0,0,Слияние1[[#This Row],[Валовая прибыль, руб]]/Слияние1[[#This Row],[продажи руб]])</f>
        <v>0</v>
      </c>
    </row>
    <row r="1616" spans="1:14" x14ac:dyDescent="0.3">
      <c r="A1616" s="1" t="s">
        <v>44</v>
      </c>
      <c r="B1616" s="1" t="s">
        <v>160</v>
      </c>
      <c r="C1616" s="1" t="s">
        <v>59</v>
      </c>
      <c r="D1616" s="1" t="s">
        <v>15</v>
      </c>
      <c r="E1616">
        <v>0</v>
      </c>
      <c r="F1616">
        <v>1</v>
      </c>
      <c r="G1616" s="2">
        <v>1269.0825</v>
      </c>
      <c r="H1616">
        <v>0</v>
      </c>
      <c r="I1616" s="2">
        <v>0</v>
      </c>
      <c r="J1616">
        <v>0</v>
      </c>
      <c r="K1616" s="1">
        <f>IF(Слияние1[[#This Row],[продажи шт]]&gt;=0,(Слияние1[[#This Row],[продажи шт]]*Слияние1[[#This Row],[Себестоимость одного изделия]]),0)</f>
        <v>0</v>
      </c>
      <c r="L1616" s="2">
        <v>805.25599999999997</v>
      </c>
      <c r="M1616" s="2">
        <f>Слияние1[[#This Row],[продажи руб]]-Слияние1[[#This Row],[Себестоимость продаж]]</f>
        <v>0</v>
      </c>
      <c r="N1616" s="3">
        <f>IF(Слияние1[[#This Row],[Валовая прибыль, руб]]=0,0,Слияние1[[#This Row],[Валовая прибыль, руб]]/Слияние1[[#This Row],[продажи руб]])</f>
        <v>0</v>
      </c>
    </row>
    <row r="1617" spans="1:14" x14ac:dyDescent="0.3">
      <c r="A1617" s="1" t="s">
        <v>44</v>
      </c>
      <c r="B1617" s="1" t="s">
        <v>160</v>
      </c>
      <c r="C1617" s="1" t="s">
        <v>59</v>
      </c>
      <c r="D1617" s="1" t="s">
        <v>16</v>
      </c>
      <c r="E1617">
        <v>0</v>
      </c>
      <c r="F1617">
        <v>1</v>
      </c>
      <c r="G1617" s="2">
        <v>1269.0825</v>
      </c>
      <c r="H1617">
        <v>0</v>
      </c>
      <c r="I1617" s="2">
        <v>0</v>
      </c>
      <c r="J1617">
        <v>1</v>
      </c>
      <c r="K1617" s="1">
        <f>IF(Слияние1[[#This Row],[продажи шт]]&gt;=0,(Слияние1[[#This Row],[продажи шт]]*Слияние1[[#This Row],[Себестоимость одного изделия]]),0)</f>
        <v>0</v>
      </c>
      <c r="L1617" s="2">
        <v>805.25599999999997</v>
      </c>
      <c r="M1617" s="2">
        <f>Слияние1[[#This Row],[продажи руб]]-Слияние1[[#This Row],[Себестоимость продаж]]</f>
        <v>0</v>
      </c>
      <c r="N1617" s="3">
        <f>IF(Слияние1[[#This Row],[Валовая прибыль, руб]]=0,0,Слияние1[[#This Row],[Валовая прибыль, руб]]/Слияние1[[#This Row],[продажи руб]])</f>
        <v>0</v>
      </c>
    </row>
    <row r="1618" spans="1:14" x14ac:dyDescent="0.3">
      <c r="A1618" s="1" t="s">
        <v>44</v>
      </c>
      <c r="B1618" s="1" t="s">
        <v>160</v>
      </c>
      <c r="C1618" s="1" t="s">
        <v>59</v>
      </c>
      <c r="D1618" s="1" t="s">
        <v>17</v>
      </c>
      <c r="E1618">
        <v>0</v>
      </c>
      <c r="F1618">
        <v>0</v>
      </c>
      <c r="G1618" s="2">
        <v>0</v>
      </c>
      <c r="H1618">
        <v>0</v>
      </c>
      <c r="I1618" s="2">
        <v>0</v>
      </c>
      <c r="J1618">
        <v>1</v>
      </c>
      <c r="K1618" s="1">
        <f>IF(Слияние1[[#This Row],[продажи шт]]&gt;=0,(Слияние1[[#This Row],[продажи шт]]*Слияние1[[#This Row],[Себестоимость одного изделия]]),0)</f>
        <v>0</v>
      </c>
      <c r="L1618" s="2">
        <v>805.25599999999997</v>
      </c>
      <c r="M1618" s="2">
        <f>Слияние1[[#This Row],[продажи руб]]-Слияние1[[#This Row],[Себестоимость продаж]]</f>
        <v>0</v>
      </c>
      <c r="N1618" s="3">
        <f>IF(Слияние1[[#This Row],[Валовая прибыль, руб]]=0,0,Слияние1[[#This Row],[Валовая прибыль, руб]]/Слияние1[[#This Row],[продажи руб]])</f>
        <v>0</v>
      </c>
    </row>
    <row r="1619" spans="1:14" x14ac:dyDescent="0.3">
      <c r="A1619" s="1" t="s">
        <v>44</v>
      </c>
      <c r="B1619" s="1" t="s">
        <v>160</v>
      </c>
      <c r="C1619" s="1" t="s">
        <v>59</v>
      </c>
      <c r="D1619" s="1" t="s">
        <v>18</v>
      </c>
      <c r="E1619">
        <v>0</v>
      </c>
      <c r="F1619">
        <v>0</v>
      </c>
      <c r="G1619" s="2">
        <v>0</v>
      </c>
      <c r="H1619">
        <v>0</v>
      </c>
      <c r="I1619" s="2">
        <v>0</v>
      </c>
      <c r="J1619">
        <v>1</v>
      </c>
      <c r="K1619" s="1">
        <f>IF(Слияние1[[#This Row],[продажи шт]]&gt;=0,(Слияние1[[#This Row],[продажи шт]]*Слияние1[[#This Row],[Себестоимость одного изделия]]),0)</f>
        <v>0</v>
      </c>
      <c r="L1619" s="2">
        <v>805.25599999999997</v>
      </c>
      <c r="M1619" s="2">
        <f>Слияние1[[#This Row],[продажи руб]]-Слияние1[[#This Row],[Себестоимость продаж]]</f>
        <v>0</v>
      </c>
      <c r="N1619" s="3">
        <f>IF(Слияние1[[#This Row],[Валовая прибыль, руб]]=0,0,Слияние1[[#This Row],[Валовая прибыль, руб]]/Слияние1[[#This Row],[продажи руб]])</f>
        <v>0</v>
      </c>
    </row>
    <row r="1620" spans="1:14" x14ac:dyDescent="0.3">
      <c r="A1620" s="1" t="s">
        <v>44</v>
      </c>
      <c r="B1620" s="1" t="s">
        <v>160</v>
      </c>
      <c r="C1620" s="1" t="s">
        <v>60</v>
      </c>
      <c r="D1620" s="1" t="s">
        <v>13</v>
      </c>
      <c r="E1620">
        <v>0</v>
      </c>
      <c r="F1620">
        <v>5</v>
      </c>
      <c r="G1620" s="2">
        <v>6585.2449999999999</v>
      </c>
      <c r="H1620">
        <v>2</v>
      </c>
      <c r="I1620" s="2">
        <v>2634.098</v>
      </c>
      <c r="J1620">
        <v>0</v>
      </c>
      <c r="K1620" s="1">
        <f>IF(Слияние1[[#This Row],[продажи шт]]&gt;=0,(Слияние1[[#This Row],[продажи шт]]*Слияние1[[#This Row],[Себестоимость одного изделия]]),0)</f>
        <v>1610.5119999999999</v>
      </c>
      <c r="L1620" s="2">
        <v>805.25599999999997</v>
      </c>
      <c r="M1620" s="2">
        <f>Слияние1[[#This Row],[продажи руб]]-Слияние1[[#This Row],[Себестоимость продаж]]</f>
        <v>1023.586</v>
      </c>
      <c r="N1620" s="3">
        <f>IF(Слияние1[[#This Row],[Валовая прибыль, руб]]=0,0,Слияние1[[#This Row],[Валовая прибыль, руб]]/Слияние1[[#This Row],[продажи руб]])</f>
        <v>0.38859070543313118</v>
      </c>
    </row>
    <row r="1621" spans="1:14" x14ac:dyDescent="0.3">
      <c r="A1621" s="1" t="s">
        <v>44</v>
      </c>
      <c r="B1621" s="1" t="s">
        <v>160</v>
      </c>
      <c r="C1621" s="1" t="s">
        <v>60</v>
      </c>
      <c r="D1621" s="1" t="s">
        <v>15</v>
      </c>
      <c r="E1621">
        <v>0</v>
      </c>
      <c r="F1621">
        <v>0</v>
      </c>
      <c r="G1621" s="2">
        <v>0</v>
      </c>
      <c r="H1621">
        <v>0</v>
      </c>
      <c r="I1621" s="2">
        <v>0</v>
      </c>
      <c r="J1621">
        <v>1</v>
      </c>
      <c r="K1621" s="1">
        <f>IF(Слияние1[[#This Row],[продажи шт]]&gt;=0,(Слияние1[[#This Row],[продажи шт]]*Слияние1[[#This Row],[Себестоимость одного изделия]]),0)</f>
        <v>0</v>
      </c>
      <c r="L1621" s="2">
        <v>805.25599999999997</v>
      </c>
      <c r="M1621" s="2">
        <f>Слияние1[[#This Row],[продажи руб]]-Слияние1[[#This Row],[Себестоимость продаж]]</f>
        <v>0</v>
      </c>
      <c r="N1621" s="3">
        <f>IF(Слияние1[[#This Row],[Валовая прибыль, руб]]=0,0,Слияние1[[#This Row],[Валовая прибыль, руб]]/Слияние1[[#This Row],[продажи руб]])</f>
        <v>0</v>
      </c>
    </row>
    <row r="1622" spans="1:14" x14ac:dyDescent="0.3">
      <c r="A1622" s="1" t="s">
        <v>44</v>
      </c>
      <c r="B1622" s="1" t="s">
        <v>160</v>
      </c>
      <c r="C1622" s="1" t="s">
        <v>60</v>
      </c>
      <c r="D1622" s="1" t="s">
        <v>16</v>
      </c>
      <c r="E1622">
        <v>0</v>
      </c>
      <c r="F1622">
        <v>2</v>
      </c>
      <c r="G1622" s="2">
        <v>2688.9645</v>
      </c>
      <c r="H1622">
        <v>0</v>
      </c>
      <c r="I1622" s="2">
        <v>0</v>
      </c>
      <c r="J1622">
        <v>0</v>
      </c>
      <c r="K1622" s="1">
        <f>IF(Слияние1[[#This Row],[продажи шт]]&gt;=0,(Слияние1[[#This Row],[продажи шт]]*Слияние1[[#This Row],[Себестоимость одного изделия]]),0)</f>
        <v>0</v>
      </c>
      <c r="L1622" s="2">
        <v>805.25599999999997</v>
      </c>
      <c r="M1622" s="2">
        <f>Слияние1[[#This Row],[продажи руб]]-Слияние1[[#This Row],[Себестоимость продаж]]</f>
        <v>0</v>
      </c>
      <c r="N1622" s="3">
        <f>IF(Слияние1[[#This Row],[Валовая прибыль, руб]]=0,0,Слияние1[[#This Row],[Валовая прибыль, руб]]/Слияние1[[#This Row],[продажи руб]])</f>
        <v>0</v>
      </c>
    </row>
    <row r="1623" spans="1:14" x14ac:dyDescent="0.3">
      <c r="A1623" s="1" t="s">
        <v>44</v>
      </c>
      <c r="B1623" s="1" t="s">
        <v>160</v>
      </c>
      <c r="C1623" s="1" t="s">
        <v>60</v>
      </c>
      <c r="D1623" s="1" t="s">
        <v>17</v>
      </c>
      <c r="E1623">
        <v>0</v>
      </c>
      <c r="F1623">
        <v>0</v>
      </c>
      <c r="G1623" s="2">
        <v>0</v>
      </c>
      <c r="H1623">
        <v>0</v>
      </c>
      <c r="I1623" s="2">
        <v>0</v>
      </c>
      <c r="J1623">
        <v>1</v>
      </c>
      <c r="K1623" s="1">
        <f>IF(Слияние1[[#This Row],[продажи шт]]&gt;=0,(Слияние1[[#This Row],[продажи шт]]*Слияние1[[#This Row],[Себестоимость одного изделия]]),0)</f>
        <v>0</v>
      </c>
      <c r="L1623" s="2">
        <v>805.25599999999997</v>
      </c>
      <c r="M1623" s="2">
        <f>Слияние1[[#This Row],[продажи руб]]-Слияние1[[#This Row],[Себестоимость продаж]]</f>
        <v>0</v>
      </c>
      <c r="N1623" s="3">
        <f>IF(Слияние1[[#This Row],[Валовая прибыль, руб]]=0,0,Слияние1[[#This Row],[Валовая прибыль, руб]]/Слияние1[[#This Row],[продажи руб]])</f>
        <v>0</v>
      </c>
    </row>
    <row r="1624" spans="1:14" x14ac:dyDescent="0.3">
      <c r="A1624" s="1" t="s">
        <v>44</v>
      </c>
      <c r="B1624" s="1" t="s">
        <v>160</v>
      </c>
      <c r="C1624" s="1" t="s">
        <v>61</v>
      </c>
      <c r="D1624" s="1" t="s">
        <v>13</v>
      </c>
      <c r="E1624">
        <v>0</v>
      </c>
      <c r="F1624">
        <v>4</v>
      </c>
      <c r="G1624" s="2">
        <v>5549.4744999999994</v>
      </c>
      <c r="H1624">
        <v>2</v>
      </c>
      <c r="I1624" s="2">
        <v>2688.9645</v>
      </c>
      <c r="J1624">
        <v>10</v>
      </c>
      <c r="K1624" s="1">
        <f>IF(Слияние1[[#This Row],[продажи шт]]&gt;=0,(Слияние1[[#This Row],[продажи шт]]*Слияние1[[#This Row],[Себестоимость одного изделия]]),0)</f>
        <v>1610.5119999999999</v>
      </c>
      <c r="L1624" s="2">
        <v>805.25599999999997</v>
      </c>
      <c r="M1624" s="2">
        <f>Слияние1[[#This Row],[продажи руб]]-Слияние1[[#This Row],[Себестоимость продаж]]</f>
        <v>1078.4525000000001</v>
      </c>
      <c r="N1624" s="3">
        <f>IF(Слияние1[[#This Row],[Валовая прибыль, руб]]=0,0,Слияние1[[#This Row],[Валовая прибыль, руб]]/Слияние1[[#This Row],[продажи руб]])</f>
        <v>0.40106609812067062</v>
      </c>
    </row>
    <row r="1625" spans="1:14" x14ac:dyDescent="0.3">
      <c r="A1625" s="1" t="s">
        <v>44</v>
      </c>
      <c r="B1625" s="1" t="s">
        <v>160</v>
      </c>
      <c r="C1625" s="1" t="s">
        <v>61</v>
      </c>
      <c r="D1625" s="1" t="s">
        <v>16</v>
      </c>
      <c r="E1625">
        <v>0</v>
      </c>
      <c r="F1625">
        <v>0</v>
      </c>
      <c r="G1625" s="2">
        <v>0</v>
      </c>
      <c r="H1625">
        <v>0</v>
      </c>
      <c r="I1625" s="2">
        <v>0</v>
      </c>
      <c r="J1625">
        <v>1</v>
      </c>
      <c r="K1625" s="1">
        <f>IF(Слияние1[[#This Row],[продажи шт]]&gt;=0,(Слияние1[[#This Row],[продажи шт]]*Слияние1[[#This Row],[Себестоимость одного изделия]]),0)</f>
        <v>0</v>
      </c>
      <c r="L1625" s="2">
        <v>805.25599999999997</v>
      </c>
      <c r="M1625" s="2">
        <f>Слияние1[[#This Row],[продажи руб]]-Слияние1[[#This Row],[Себестоимость продаж]]</f>
        <v>0</v>
      </c>
      <c r="N1625" s="3">
        <f>IF(Слияние1[[#This Row],[Валовая прибыль, руб]]=0,0,Слияние1[[#This Row],[Валовая прибыль, руб]]/Слияние1[[#This Row],[продажи руб]])</f>
        <v>0</v>
      </c>
    </row>
    <row r="1626" spans="1:14" x14ac:dyDescent="0.3">
      <c r="A1626" s="1" t="s">
        <v>44</v>
      </c>
      <c r="B1626" s="1" t="s">
        <v>160</v>
      </c>
      <c r="C1626" s="1" t="s">
        <v>61</v>
      </c>
      <c r="D1626" s="1" t="s">
        <v>17</v>
      </c>
      <c r="E1626">
        <v>0</v>
      </c>
      <c r="F1626">
        <v>0</v>
      </c>
      <c r="G1626" s="2">
        <v>0</v>
      </c>
      <c r="H1626">
        <v>0</v>
      </c>
      <c r="I1626" s="2">
        <v>0</v>
      </c>
      <c r="J1626">
        <v>1</v>
      </c>
      <c r="K1626" s="1">
        <f>IF(Слияние1[[#This Row],[продажи шт]]&gt;=0,(Слияние1[[#This Row],[продажи шт]]*Слияние1[[#This Row],[Себестоимость одного изделия]]),0)</f>
        <v>0</v>
      </c>
      <c r="L1626" s="2">
        <v>805.25599999999997</v>
      </c>
      <c r="M1626" s="2">
        <f>Слияние1[[#This Row],[продажи руб]]-Слияние1[[#This Row],[Себестоимость продаж]]</f>
        <v>0</v>
      </c>
      <c r="N1626" s="3">
        <f>IF(Слияние1[[#This Row],[Валовая прибыль, руб]]=0,0,Слияние1[[#This Row],[Валовая прибыль, руб]]/Слияние1[[#This Row],[продажи руб]])</f>
        <v>0</v>
      </c>
    </row>
    <row r="1627" spans="1:14" x14ac:dyDescent="0.3">
      <c r="A1627" s="1" t="s">
        <v>44</v>
      </c>
      <c r="B1627" s="1" t="s">
        <v>160</v>
      </c>
      <c r="C1627" s="1" t="s">
        <v>61</v>
      </c>
      <c r="D1627" s="1" t="s">
        <v>19</v>
      </c>
      <c r="E1627">
        <v>0</v>
      </c>
      <c r="F1627">
        <v>1</v>
      </c>
      <c r="G1627" s="2">
        <v>1269.0825</v>
      </c>
      <c r="H1627">
        <v>0</v>
      </c>
      <c r="I1627" s="2">
        <v>0</v>
      </c>
      <c r="J1627">
        <v>0</v>
      </c>
      <c r="K1627" s="1">
        <f>IF(Слияние1[[#This Row],[продажи шт]]&gt;=0,(Слияние1[[#This Row],[продажи шт]]*Слияние1[[#This Row],[Себестоимость одного изделия]]),0)</f>
        <v>0</v>
      </c>
      <c r="L1627" s="2">
        <v>805.25599999999997</v>
      </c>
      <c r="M1627" s="2">
        <f>Слияние1[[#This Row],[продажи руб]]-Слияние1[[#This Row],[Себестоимость продаж]]</f>
        <v>0</v>
      </c>
      <c r="N1627" s="3">
        <f>IF(Слияние1[[#This Row],[Валовая прибыль, руб]]=0,0,Слияние1[[#This Row],[Валовая прибыль, руб]]/Слияние1[[#This Row],[продажи руб]])</f>
        <v>0</v>
      </c>
    </row>
    <row r="1628" spans="1:14" x14ac:dyDescent="0.3">
      <c r="A1628" s="1" t="s">
        <v>44</v>
      </c>
      <c r="B1628" s="1" t="s">
        <v>161</v>
      </c>
      <c r="C1628" s="1" t="s">
        <v>61</v>
      </c>
      <c r="D1628" s="1" t="s">
        <v>13</v>
      </c>
      <c r="E1628">
        <v>0</v>
      </c>
      <c r="F1628">
        <v>4</v>
      </c>
      <c r="G1628" s="2">
        <v>5006.0535</v>
      </c>
      <c r="H1628">
        <v>3</v>
      </c>
      <c r="I1628" s="2">
        <v>3579.26</v>
      </c>
      <c r="J1628">
        <v>0</v>
      </c>
      <c r="K1628" s="1">
        <f>IF(Слияние1[[#This Row],[продажи шт]]&gt;=0,(Слияние1[[#This Row],[продажи шт]]*Слияние1[[#This Row],[Себестоимость одного изделия]]),0)</f>
        <v>2415.768</v>
      </c>
      <c r="L1628" s="2">
        <v>805.25599999999997</v>
      </c>
      <c r="M1628" s="2">
        <f>Слияние1[[#This Row],[продажи руб]]-Слияние1[[#This Row],[Себестоимость продаж]]</f>
        <v>1163.4920000000002</v>
      </c>
      <c r="N1628" s="3">
        <f>IF(Слияние1[[#This Row],[Валовая прибыль, руб]]=0,0,Слияние1[[#This Row],[Валовая прибыль, руб]]/Слияние1[[#This Row],[продажи руб]])</f>
        <v>0.32506495756106013</v>
      </c>
    </row>
    <row r="1629" spans="1:14" x14ac:dyDescent="0.3">
      <c r="A1629" s="1" t="s">
        <v>44</v>
      </c>
      <c r="B1629" s="1" t="s">
        <v>161</v>
      </c>
      <c r="C1629" s="1" t="s">
        <v>61</v>
      </c>
      <c r="D1629" s="1" t="s">
        <v>16</v>
      </c>
      <c r="E1629">
        <v>0</v>
      </c>
      <c r="F1629">
        <v>4</v>
      </c>
      <c r="G1629" s="2">
        <v>4800.7554999999993</v>
      </c>
      <c r="H1629">
        <v>2</v>
      </c>
      <c r="I1629" s="2">
        <v>2442.991</v>
      </c>
      <c r="J1629">
        <v>0</v>
      </c>
      <c r="K1629" s="1">
        <f>IF(Слияние1[[#This Row],[продажи шт]]&gt;=0,(Слияние1[[#This Row],[продажи шт]]*Слияние1[[#This Row],[Себестоимость одного изделия]]),0)</f>
        <v>1610.5119999999999</v>
      </c>
      <c r="L1629" s="2">
        <v>805.25599999999997</v>
      </c>
      <c r="M1629" s="2">
        <f>Слияние1[[#This Row],[продажи руб]]-Слияние1[[#This Row],[Себестоимость продаж]]</f>
        <v>832.47900000000004</v>
      </c>
      <c r="N1629" s="3">
        <f>IF(Слияние1[[#This Row],[Валовая прибыль, руб]]=0,0,Слияние1[[#This Row],[Валовая прибыль, руб]]/Слияние1[[#This Row],[продажи руб]])</f>
        <v>0.34076220501835663</v>
      </c>
    </row>
    <row r="1630" spans="1:14" x14ac:dyDescent="0.3">
      <c r="A1630" s="1" t="s">
        <v>44</v>
      </c>
      <c r="B1630" s="1" t="s">
        <v>161</v>
      </c>
      <c r="C1630" s="1" t="s">
        <v>61</v>
      </c>
      <c r="D1630" s="1" t="s">
        <v>13</v>
      </c>
      <c r="E1630">
        <v>0</v>
      </c>
      <c r="F1630">
        <v>1</v>
      </c>
      <c r="G1630" s="2">
        <v>1426.7935</v>
      </c>
      <c r="H1630">
        <v>0</v>
      </c>
      <c r="I1630" s="2">
        <v>0</v>
      </c>
      <c r="J1630">
        <v>0</v>
      </c>
      <c r="K1630" s="1">
        <f>IF(Слияние1[[#This Row],[продажи шт]]&gt;=0,(Слияние1[[#This Row],[продажи шт]]*Слияние1[[#This Row],[Себестоимость одного изделия]]),0)</f>
        <v>0</v>
      </c>
      <c r="L1630" s="2">
        <v>805.25599999999997</v>
      </c>
      <c r="M1630" s="2">
        <f>Слияние1[[#This Row],[продажи руб]]-Слияние1[[#This Row],[Себестоимость продаж]]</f>
        <v>0</v>
      </c>
      <c r="N1630" s="3">
        <f>IF(Слияние1[[#This Row],[Валовая прибыль, руб]]=0,0,Слияние1[[#This Row],[Валовая прибыль, руб]]/Слияние1[[#This Row],[продажи руб]])</f>
        <v>0</v>
      </c>
    </row>
    <row r="1631" spans="1:14" x14ac:dyDescent="0.3">
      <c r="A1631" s="1" t="s">
        <v>44</v>
      </c>
      <c r="B1631" s="1" t="s">
        <v>161</v>
      </c>
      <c r="C1631" s="1" t="s">
        <v>61</v>
      </c>
      <c r="D1631" s="1" t="s">
        <v>17</v>
      </c>
      <c r="E1631">
        <v>0</v>
      </c>
      <c r="F1631">
        <v>1</v>
      </c>
      <c r="G1631" s="2">
        <v>1221.4955</v>
      </c>
      <c r="H1631">
        <v>0</v>
      </c>
      <c r="I1631" s="2">
        <v>0</v>
      </c>
      <c r="J1631">
        <v>0</v>
      </c>
      <c r="K1631" s="1">
        <f>IF(Слияние1[[#This Row],[продажи шт]]&gt;=0,(Слияние1[[#This Row],[продажи шт]]*Слияние1[[#This Row],[Себестоимость одного изделия]]),0)</f>
        <v>0</v>
      </c>
      <c r="L1631" s="2">
        <v>805.25599999999997</v>
      </c>
      <c r="M1631" s="2">
        <f>Слияние1[[#This Row],[продажи руб]]-Слияние1[[#This Row],[Себестоимость продаж]]</f>
        <v>0</v>
      </c>
      <c r="N1631" s="3">
        <f>IF(Слияние1[[#This Row],[Валовая прибыль, руб]]=0,0,Слияние1[[#This Row],[Валовая прибыль, руб]]/Слияние1[[#This Row],[продажи руб]])</f>
        <v>0</v>
      </c>
    </row>
    <row r="1632" spans="1:14" x14ac:dyDescent="0.3">
      <c r="A1632" s="1" t="s">
        <v>44</v>
      </c>
      <c r="B1632" s="1" t="s">
        <v>162</v>
      </c>
      <c r="C1632" s="1" t="s">
        <v>58</v>
      </c>
      <c r="D1632" s="1" t="s">
        <v>19</v>
      </c>
      <c r="E1632">
        <v>0</v>
      </c>
      <c r="F1632">
        <v>1</v>
      </c>
      <c r="G1632" s="2">
        <v>1067.1885</v>
      </c>
      <c r="H1632">
        <v>1</v>
      </c>
      <c r="I1632" s="2">
        <v>1067.1885</v>
      </c>
      <c r="J1632">
        <v>0</v>
      </c>
      <c r="K1632" s="1">
        <f>IF(Слияние1[[#This Row],[продажи шт]]&gt;=0,(Слияние1[[#This Row],[продажи шт]]*Слияние1[[#This Row],[Себестоимость одного изделия]]),0)</f>
        <v>805.25599999999997</v>
      </c>
      <c r="L1632" s="2">
        <v>805.25599999999997</v>
      </c>
      <c r="M1632" s="2">
        <f>Слияние1[[#This Row],[продажи руб]]-Слияние1[[#This Row],[Себестоимость продаж]]</f>
        <v>261.9325</v>
      </c>
      <c r="N1632" s="3">
        <f>IF(Слияние1[[#This Row],[Валовая прибыль, руб]]=0,0,Слияние1[[#This Row],[Валовая прибыль, руб]]/Слияние1[[#This Row],[продажи руб]])</f>
        <v>0.24544164409567756</v>
      </c>
    </row>
    <row r="1633" spans="1:14" x14ac:dyDescent="0.3">
      <c r="A1633" s="1" t="s">
        <v>44</v>
      </c>
      <c r="B1633" s="1" t="s">
        <v>162</v>
      </c>
      <c r="C1633" s="1" t="s">
        <v>58</v>
      </c>
      <c r="D1633" s="1" t="s">
        <v>13</v>
      </c>
      <c r="E1633">
        <v>0</v>
      </c>
      <c r="F1633">
        <v>3</v>
      </c>
      <c r="G1633" s="2">
        <v>3658.6675</v>
      </c>
      <c r="H1633">
        <v>0</v>
      </c>
      <c r="I1633" s="2">
        <v>-292.45650000000001</v>
      </c>
      <c r="J1633">
        <v>0</v>
      </c>
      <c r="K1633" s="1">
        <f>IF(Слияние1[[#This Row],[продажи шт]]&gt;=0,(Слияние1[[#This Row],[продажи шт]]*Слияние1[[#This Row],[Себестоимость одного изделия]]),0)</f>
        <v>0</v>
      </c>
      <c r="L1633" s="2">
        <v>805.25599999999997</v>
      </c>
      <c r="M1633" s="2">
        <f>Слияние1[[#This Row],[продажи руб]]-Слияние1[[#This Row],[Себестоимость продаж]]</f>
        <v>-292.45650000000001</v>
      </c>
      <c r="N1633" s="3">
        <f>IF(Слияние1[[#This Row],[Валовая прибыль, руб]]=0,0,Слияние1[[#This Row],[Валовая прибыль, руб]]/Слияние1[[#This Row],[продажи руб]])</f>
        <v>1</v>
      </c>
    </row>
    <row r="1634" spans="1:14" x14ac:dyDescent="0.3">
      <c r="A1634" s="1" t="s">
        <v>44</v>
      </c>
      <c r="B1634" s="1" t="s">
        <v>162</v>
      </c>
      <c r="C1634" s="1" t="s">
        <v>58</v>
      </c>
      <c r="D1634" s="1" t="s">
        <v>14</v>
      </c>
      <c r="E1634">
        <v>0</v>
      </c>
      <c r="F1634">
        <v>1</v>
      </c>
      <c r="G1634" s="2">
        <v>1055.1134999999999</v>
      </c>
      <c r="H1634">
        <v>0</v>
      </c>
      <c r="I1634" s="2">
        <v>0</v>
      </c>
      <c r="J1634">
        <v>0</v>
      </c>
      <c r="K1634" s="1">
        <f>IF(Слияние1[[#This Row],[продажи шт]]&gt;=0,(Слияние1[[#This Row],[продажи шт]]*Слияние1[[#This Row],[Себестоимость одного изделия]]),0)</f>
        <v>0</v>
      </c>
      <c r="L1634" s="2">
        <v>805.25599999999997</v>
      </c>
      <c r="M1634" s="2">
        <f>Слияние1[[#This Row],[продажи руб]]-Слияние1[[#This Row],[Себестоимость продаж]]</f>
        <v>0</v>
      </c>
      <c r="N1634" s="3">
        <f>IF(Слияние1[[#This Row],[Валовая прибыль, руб]]=0,0,Слияние1[[#This Row],[Валовая прибыль, руб]]/Слияние1[[#This Row],[продажи руб]])</f>
        <v>0</v>
      </c>
    </row>
    <row r="1635" spans="1:14" x14ac:dyDescent="0.3">
      <c r="A1635" s="1" t="s">
        <v>44</v>
      </c>
      <c r="B1635" s="1" t="s">
        <v>162</v>
      </c>
      <c r="C1635" s="1" t="s">
        <v>58</v>
      </c>
      <c r="D1635" s="1" t="s">
        <v>16</v>
      </c>
      <c r="E1635">
        <v>0</v>
      </c>
      <c r="F1635">
        <v>1</v>
      </c>
      <c r="G1635" s="2">
        <v>1207.2929999999999</v>
      </c>
      <c r="H1635">
        <v>0</v>
      </c>
      <c r="I1635" s="2">
        <v>0</v>
      </c>
      <c r="J1635">
        <v>0</v>
      </c>
      <c r="K1635" s="1">
        <f>IF(Слияние1[[#This Row],[продажи шт]]&gt;=0,(Слияние1[[#This Row],[продажи шт]]*Слияние1[[#This Row],[Себестоимость одного изделия]]),0)</f>
        <v>0</v>
      </c>
      <c r="L1635" s="2">
        <v>805.25599999999997</v>
      </c>
      <c r="M1635" s="2">
        <f>Слияние1[[#This Row],[продажи руб]]-Слияние1[[#This Row],[Себестоимость продаж]]</f>
        <v>0</v>
      </c>
      <c r="N1635" s="3">
        <f>IF(Слияние1[[#This Row],[Валовая прибыль, руб]]=0,0,Слияние1[[#This Row],[Валовая прибыль, руб]]/Слияние1[[#This Row],[продажи руб]])</f>
        <v>0</v>
      </c>
    </row>
    <row r="1636" spans="1:14" x14ac:dyDescent="0.3">
      <c r="A1636" s="1" t="s">
        <v>44</v>
      </c>
      <c r="B1636" s="1" t="s">
        <v>162</v>
      </c>
      <c r="C1636" s="1" t="s">
        <v>58</v>
      </c>
      <c r="D1636" s="1" t="s">
        <v>17</v>
      </c>
      <c r="E1636">
        <v>0</v>
      </c>
      <c r="F1636">
        <v>1</v>
      </c>
      <c r="G1636" s="2">
        <v>1079.4590000000001</v>
      </c>
      <c r="H1636">
        <v>1</v>
      </c>
      <c r="I1636" s="2">
        <v>1079.4590000000001</v>
      </c>
      <c r="J1636">
        <v>0</v>
      </c>
      <c r="K1636" s="1">
        <f>IF(Слияние1[[#This Row],[продажи шт]]&gt;=0,(Слияние1[[#This Row],[продажи шт]]*Слияние1[[#This Row],[Себестоимость одного изделия]]),0)</f>
        <v>805.25599999999997</v>
      </c>
      <c r="L1636" s="2">
        <v>805.25599999999997</v>
      </c>
      <c r="M1636" s="2">
        <f>Слияние1[[#This Row],[продажи руб]]-Слияние1[[#This Row],[Себестоимость продаж]]</f>
        <v>274.20300000000009</v>
      </c>
      <c r="N1636" s="3">
        <f>IF(Слияние1[[#This Row],[Валовая прибыль, руб]]=0,0,Слияние1[[#This Row],[Валовая прибыль, руб]]/Слияние1[[#This Row],[продажи руб]])</f>
        <v>0.25401891132502491</v>
      </c>
    </row>
    <row r="1637" spans="1:14" x14ac:dyDescent="0.3">
      <c r="A1637" s="1" t="s">
        <v>44</v>
      </c>
      <c r="B1637" s="1" t="s">
        <v>162</v>
      </c>
      <c r="C1637" s="1" t="s">
        <v>58</v>
      </c>
      <c r="D1637" s="1" t="s">
        <v>18</v>
      </c>
      <c r="E1637">
        <v>0</v>
      </c>
      <c r="F1637">
        <v>1</v>
      </c>
      <c r="G1637" s="2">
        <v>1207.2929999999999</v>
      </c>
      <c r="H1637">
        <v>1</v>
      </c>
      <c r="I1637" s="2">
        <v>1207.2929999999999</v>
      </c>
      <c r="J1637">
        <v>0</v>
      </c>
      <c r="K1637" s="1">
        <f>IF(Слияние1[[#This Row],[продажи шт]]&gt;=0,(Слияние1[[#This Row],[продажи шт]]*Слияние1[[#This Row],[Себестоимость одного изделия]]),0)</f>
        <v>805.25599999999997</v>
      </c>
      <c r="L1637" s="2">
        <v>805.25599999999997</v>
      </c>
      <c r="M1637" s="2">
        <f>Слияние1[[#This Row],[продажи руб]]-Слияние1[[#This Row],[Себестоимость продаж]]</f>
        <v>402.03699999999992</v>
      </c>
      <c r="N1637" s="3">
        <f>IF(Слияние1[[#This Row],[Валовая прибыль, руб]]=0,0,Слияние1[[#This Row],[Валовая прибыль, руб]]/Слияние1[[#This Row],[продажи руб]])</f>
        <v>0.33300698339176982</v>
      </c>
    </row>
    <row r="1638" spans="1:14" x14ac:dyDescent="0.3">
      <c r="A1638" s="1" t="s">
        <v>44</v>
      </c>
      <c r="B1638" s="1" t="s">
        <v>162</v>
      </c>
      <c r="C1638" s="1" t="s">
        <v>61</v>
      </c>
      <c r="D1638" s="1" t="s">
        <v>13</v>
      </c>
      <c r="E1638">
        <v>0</v>
      </c>
      <c r="F1638">
        <v>2</v>
      </c>
      <c r="G1638" s="2">
        <v>2451.3744999999999</v>
      </c>
      <c r="H1638">
        <v>1</v>
      </c>
      <c r="I1638" s="2">
        <v>1079.4590000000001</v>
      </c>
      <c r="J1638">
        <v>2</v>
      </c>
      <c r="K1638" s="1">
        <f>IF(Слияние1[[#This Row],[продажи шт]]&gt;=0,(Слияние1[[#This Row],[продажи шт]]*Слияние1[[#This Row],[Себестоимость одного изделия]]),0)</f>
        <v>805.25599999999997</v>
      </c>
      <c r="L1638" s="2">
        <v>805.25599999999997</v>
      </c>
      <c r="M1638" s="2">
        <f>Слияние1[[#This Row],[продажи руб]]-Слияние1[[#This Row],[Себестоимость продаж]]</f>
        <v>274.20300000000009</v>
      </c>
      <c r="N1638" s="3">
        <f>IF(Слияние1[[#This Row],[Валовая прибыль, руб]]=0,0,Слияние1[[#This Row],[Валовая прибыль, руб]]/Слияние1[[#This Row],[продажи руб]])</f>
        <v>0.25401891132502491</v>
      </c>
    </row>
    <row r="1639" spans="1:14" x14ac:dyDescent="0.3">
      <c r="A1639" s="1" t="s">
        <v>44</v>
      </c>
      <c r="B1639" s="1" t="s">
        <v>162</v>
      </c>
      <c r="C1639" s="1" t="s">
        <v>61</v>
      </c>
      <c r="D1639" s="1" t="s">
        <v>14</v>
      </c>
      <c r="E1639">
        <v>0</v>
      </c>
      <c r="F1639">
        <v>1</v>
      </c>
      <c r="G1639" s="2">
        <v>1079.4590000000001</v>
      </c>
      <c r="H1639">
        <v>0</v>
      </c>
      <c r="I1639" s="2">
        <v>0</v>
      </c>
      <c r="J1639">
        <v>0</v>
      </c>
      <c r="K1639" s="1">
        <f>IF(Слияние1[[#This Row],[продажи шт]]&gt;=0,(Слияние1[[#This Row],[продажи шт]]*Слияние1[[#This Row],[Себестоимость одного изделия]]),0)</f>
        <v>0</v>
      </c>
      <c r="L1639" s="2">
        <v>805.25599999999997</v>
      </c>
      <c r="M1639" s="2">
        <f>Слияние1[[#This Row],[продажи руб]]-Слияние1[[#This Row],[Себестоимость продаж]]</f>
        <v>0</v>
      </c>
      <c r="N1639" s="3">
        <f>IF(Слияние1[[#This Row],[Валовая прибыль, руб]]=0,0,Слияние1[[#This Row],[Валовая прибыль, руб]]/Слияние1[[#This Row],[продажи руб]])</f>
        <v>0</v>
      </c>
    </row>
    <row r="1640" spans="1:14" x14ac:dyDescent="0.3">
      <c r="A1640" s="1" t="s">
        <v>44</v>
      </c>
      <c r="B1640" s="1" t="s">
        <v>162</v>
      </c>
      <c r="C1640" s="1" t="s">
        <v>61</v>
      </c>
      <c r="D1640" s="1" t="s">
        <v>16</v>
      </c>
      <c r="E1640">
        <v>0</v>
      </c>
      <c r="F1640">
        <v>1</v>
      </c>
      <c r="G1640" s="2">
        <v>1055.1134999999999</v>
      </c>
      <c r="H1640">
        <v>0</v>
      </c>
      <c r="I1640" s="2">
        <v>0</v>
      </c>
      <c r="J1640">
        <v>0</v>
      </c>
      <c r="K1640" s="1">
        <f>IF(Слияние1[[#This Row],[продажи шт]]&gt;=0,(Слияние1[[#This Row],[продажи шт]]*Слияние1[[#This Row],[Себестоимость одного изделия]]),0)</f>
        <v>0</v>
      </c>
      <c r="L1640" s="2">
        <v>805.25599999999997</v>
      </c>
      <c r="M1640" s="2">
        <f>Слияние1[[#This Row],[продажи руб]]-Слияние1[[#This Row],[Себестоимость продаж]]</f>
        <v>0</v>
      </c>
      <c r="N1640" s="3">
        <f>IF(Слияние1[[#This Row],[Валовая прибыль, руб]]=0,0,Слияние1[[#This Row],[Валовая прибыль, руб]]/Слияние1[[#This Row],[продажи руб]])</f>
        <v>0</v>
      </c>
    </row>
    <row r="1641" spans="1:14" x14ac:dyDescent="0.3">
      <c r="A1641" s="1" t="s">
        <v>44</v>
      </c>
      <c r="B1641" s="1" t="s">
        <v>162</v>
      </c>
      <c r="C1641" s="1" t="s">
        <v>61</v>
      </c>
      <c r="D1641" s="1" t="s">
        <v>13</v>
      </c>
      <c r="E1641">
        <v>0</v>
      </c>
      <c r="F1641">
        <v>2</v>
      </c>
      <c r="G1641" s="2">
        <v>2286.752</v>
      </c>
      <c r="H1641">
        <v>1</v>
      </c>
      <c r="I1641" s="2">
        <v>1207.2929999999999</v>
      </c>
      <c r="J1641">
        <v>0</v>
      </c>
      <c r="K1641" s="1">
        <f>IF(Слияние1[[#This Row],[продажи шт]]&gt;=0,(Слияние1[[#This Row],[продажи шт]]*Слияние1[[#This Row],[Себестоимость одного изделия]]),0)</f>
        <v>805.25599999999997</v>
      </c>
      <c r="L1641" s="2">
        <v>805.25599999999997</v>
      </c>
      <c r="M1641" s="2">
        <f>Слияние1[[#This Row],[продажи руб]]-Слияние1[[#This Row],[Себестоимость продаж]]</f>
        <v>402.03699999999992</v>
      </c>
      <c r="N1641" s="3">
        <f>IF(Слияние1[[#This Row],[Валовая прибыль, руб]]=0,0,Слияние1[[#This Row],[Валовая прибыль, руб]]/Слияние1[[#This Row],[продажи руб]])</f>
        <v>0.33300698339176982</v>
      </c>
    </row>
    <row r="1642" spans="1:14" x14ac:dyDescent="0.3">
      <c r="A1642" s="1" t="s">
        <v>44</v>
      </c>
      <c r="B1642" s="1" t="s">
        <v>162</v>
      </c>
      <c r="C1642" s="1" t="s">
        <v>61</v>
      </c>
      <c r="D1642" s="1" t="s">
        <v>19</v>
      </c>
      <c r="E1642">
        <v>0</v>
      </c>
      <c r="F1642">
        <v>2</v>
      </c>
      <c r="G1642" s="2">
        <v>2451.3744999999999</v>
      </c>
      <c r="H1642">
        <v>2</v>
      </c>
      <c r="I1642" s="2">
        <v>2451.3744999999999</v>
      </c>
      <c r="J1642">
        <v>0</v>
      </c>
      <c r="K1642" s="1">
        <f>IF(Слияние1[[#This Row],[продажи шт]]&gt;=0,(Слияние1[[#This Row],[продажи шт]]*Слияние1[[#This Row],[Себестоимость одного изделия]]),0)</f>
        <v>1610.5119999999999</v>
      </c>
      <c r="L1642" s="2">
        <v>805.25599999999997</v>
      </c>
      <c r="M1642" s="2">
        <f>Слияние1[[#This Row],[продажи руб]]-Слияние1[[#This Row],[Себестоимость продаж]]</f>
        <v>840.86249999999995</v>
      </c>
      <c r="N1642" s="3">
        <f>IF(Слияние1[[#This Row],[Валовая прибыль, руб]]=0,0,Слияние1[[#This Row],[Валовая прибыль, руб]]/Слияние1[[#This Row],[продажи руб]])</f>
        <v>0.34301674427958684</v>
      </c>
    </row>
    <row r="1643" spans="1:14" x14ac:dyDescent="0.3">
      <c r="A1643" s="1" t="s">
        <v>163</v>
      </c>
      <c r="B1643" s="1" t="s">
        <v>164</v>
      </c>
      <c r="C1643" s="1" t="s">
        <v>22</v>
      </c>
      <c r="D1643" s="1" t="s">
        <v>13</v>
      </c>
      <c r="E1643">
        <v>0</v>
      </c>
      <c r="F1643">
        <v>84</v>
      </c>
      <c r="G1643" s="2">
        <v>291385.4705</v>
      </c>
      <c r="H1643">
        <v>22</v>
      </c>
      <c r="I1643" s="2">
        <v>75011.003999999986</v>
      </c>
      <c r="J1643">
        <v>11</v>
      </c>
      <c r="K1643" s="1">
        <f>IF(Слияние1[[#This Row],[продажи шт]]&gt;=0,(Слияние1[[#This Row],[продажи шт]]*Слияние1[[#This Row],[Себестоимость одного изделия]]),0)</f>
        <v>45301.871999999996</v>
      </c>
      <c r="L1643" s="2">
        <v>2059.1759999999999</v>
      </c>
      <c r="M1643" s="2">
        <f>Слияние1[[#This Row],[продажи руб]]-Слияние1[[#This Row],[Себестоимость продаж]]</f>
        <v>29709.131999999991</v>
      </c>
      <c r="N1643" s="3">
        <f>IF(Слияние1[[#This Row],[Валовая прибыль, руб]]=0,0,Слияние1[[#This Row],[Валовая прибыль, руб]]/Слияние1[[#This Row],[продажи руб]])</f>
        <v>0.39606364954133921</v>
      </c>
    </row>
    <row r="1644" spans="1:14" x14ac:dyDescent="0.3">
      <c r="A1644" s="1" t="s">
        <v>163</v>
      </c>
      <c r="B1644" s="1" t="s">
        <v>164</v>
      </c>
      <c r="C1644" s="1" t="s">
        <v>22</v>
      </c>
      <c r="D1644" s="1" t="s">
        <v>14</v>
      </c>
      <c r="E1644">
        <v>0</v>
      </c>
      <c r="F1644">
        <v>2</v>
      </c>
      <c r="G1644" s="2">
        <v>7793.8489999999993</v>
      </c>
      <c r="H1644">
        <v>0</v>
      </c>
      <c r="I1644" s="2">
        <v>0</v>
      </c>
      <c r="J1644">
        <v>1</v>
      </c>
      <c r="K1644" s="1">
        <f>IF(Слияние1[[#This Row],[продажи шт]]&gt;=0,(Слияние1[[#This Row],[продажи шт]]*Слияние1[[#This Row],[Себестоимость одного изделия]]),0)</f>
        <v>0</v>
      </c>
      <c r="L1644" s="2">
        <v>2059.1759999999999</v>
      </c>
      <c r="M1644" s="2">
        <f>Слияние1[[#This Row],[продажи руб]]-Слияние1[[#This Row],[Себестоимость продаж]]</f>
        <v>0</v>
      </c>
      <c r="N1644" s="3">
        <f>IF(Слияние1[[#This Row],[Валовая прибыль, руб]]=0,0,Слияние1[[#This Row],[Валовая прибыль, руб]]/Слияние1[[#This Row],[продажи руб]])</f>
        <v>0</v>
      </c>
    </row>
    <row r="1645" spans="1:14" x14ac:dyDescent="0.3">
      <c r="A1645" s="1" t="s">
        <v>163</v>
      </c>
      <c r="B1645" s="1" t="s">
        <v>164</v>
      </c>
      <c r="C1645" s="1" t="s">
        <v>22</v>
      </c>
      <c r="D1645" s="1" t="s">
        <v>32</v>
      </c>
      <c r="E1645">
        <v>0</v>
      </c>
      <c r="F1645">
        <v>3</v>
      </c>
      <c r="G1645" s="2">
        <v>10409.684999999999</v>
      </c>
      <c r="H1645">
        <v>0</v>
      </c>
      <c r="I1645" s="2">
        <v>0</v>
      </c>
      <c r="J1645">
        <v>0</v>
      </c>
      <c r="K1645" s="1">
        <f>IF(Слияние1[[#This Row],[продажи шт]]&gt;=0,(Слияние1[[#This Row],[продажи шт]]*Слияние1[[#This Row],[Себестоимость одного изделия]]),0)</f>
        <v>0</v>
      </c>
      <c r="L1645" s="2">
        <v>2059.1759999999999</v>
      </c>
      <c r="M1645" s="2">
        <f>Слияние1[[#This Row],[продажи руб]]-Слияние1[[#This Row],[Себестоимость продаж]]</f>
        <v>0</v>
      </c>
      <c r="N1645" s="3">
        <f>IF(Слияние1[[#This Row],[Валовая прибыль, руб]]=0,0,Слияние1[[#This Row],[Валовая прибыль, руб]]/Слияние1[[#This Row],[продажи руб]])</f>
        <v>0</v>
      </c>
    </row>
    <row r="1646" spans="1:14" x14ac:dyDescent="0.3">
      <c r="A1646" s="1" t="s">
        <v>163</v>
      </c>
      <c r="B1646" s="1" t="s">
        <v>164</v>
      </c>
      <c r="C1646" s="1" t="s">
        <v>22</v>
      </c>
      <c r="D1646" s="1" t="s">
        <v>15</v>
      </c>
      <c r="E1646">
        <v>0</v>
      </c>
      <c r="F1646">
        <v>3</v>
      </c>
      <c r="G1646" s="2">
        <v>10232.447</v>
      </c>
      <c r="H1646">
        <v>2</v>
      </c>
      <c r="I1646" s="2">
        <v>6365.0659999999998</v>
      </c>
      <c r="J1646">
        <v>1</v>
      </c>
      <c r="K1646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646" s="2">
        <v>2059.1759999999999</v>
      </c>
      <c r="M1646" s="2">
        <f>Слияние1[[#This Row],[продажи руб]]-Слияние1[[#This Row],[Себестоимость продаж]]</f>
        <v>2246.7139999999999</v>
      </c>
      <c r="N1646" s="3">
        <f>IF(Слияние1[[#This Row],[Валовая прибыль, руб]]=0,0,Слияние1[[#This Row],[Валовая прибыль, руб]]/Слияние1[[#This Row],[продажи руб]])</f>
        <v>0.3529757586174283</v>
      </c>
    </row>
    <row r="1647" spans="1:14" x14ac:dyDescent="0.3">
      <c r="A1647" s="1" t="s">
        <v>163</v>
      </c>
      <c r="B1647" s="1" t="s">
        <v>164</v>
      </c>
      <c r="C1647" s="1" t="s">
        <v>22</v>
      </c>
      <c r="D1647" s="1" t="s">
        <v>16</v>
      </c>
      <c r="E1647">
        <v>0</v>
      </c>
      <c r="F1647">
        <v>8</v>
      </c>
      <c r="G1647" s="2">
        <v>28854.949000000001</v>
      </c>
      <c r="H1647">
        <v>3</v>
      </c>
      <c r="I1647" s="2">
        <v>10866.258</v>
      </c>
      <c r="J1647">
        <v>2</v>
      </c>
      <c r="K1647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1647" s="2">
        <v>2059.1759999999999</v>
      </c>
      <c r="M1647" s="2">
        <f>Слияние1[[#This Row],[продажи руб]]-Слияние1[[#This Row],[Себестоимость продаж]]</f>
        <v>4688.7299999999996</v>
      </c>
      <c r="N1647" s="3">
        <f>IF(Слияние1[[#This Row],[Валовая прибыль, руб]]=0,0,Слияние1[[#This Row],[Валовая прибыль, руб]]/Слияние1[[#This Row],[продажи руб]])</f>
        <v>0.43149444822679522</v>
      </c>
    </row>
    <row r="1648" spans="1:14" x14ac:dyDescent="0.3">
      <c r="A1648" s="1" t="s">
        <v>163</v>
      </c>
      <c r="B1648" s="1" t="s">
        <v>164</v>
      </c>
      <c r="C1648" s="1" t="s">
        <v>22</v>
      </c>
      <c r="D1648" s="1" t="s">
        <v>13</v>
      </c>
      <c r="E1648">
        <v>0</v>
      </c>
      <c r="F1648">
        <v>5</v>
      </c>
      <c r="G1648" s="2">
        <v>17714.760999999999</v>
      </c>
      <c r="H1648">
        <v>1</v>
      </c>
      <c r="I1648" s="2">
        <v>3561.2165</v>
      </c>
      <c r="J1648">
        <v>1</v>
      </c>
      <c r="K164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48" s="2">
        <v>2059.1759999999999</v>
      </c>
      <c r="M1648" s="2">
        <f>Слияние1[[#This Row],[продажи руб]]-Слияние1[[#This Row],[Себестоимость продаж]]</f>
        <v>1502.0405000000001</v>
      </c>
      <c r="N1648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649" spans="1:14" x14ac:dyDescent="0.3">
      <c r="A1649" s="1" t="s">
        <v>163</v>
      </c>
      <c r="B1649" s="1" t="s">
        <v>164</v>
      </c>
      <c r="C1649" s="1" t="s">
        <v>22</v>
      </c>
      <c r="D1649" s="1" t="s">
        <v>17</v>
      </c>
      <c r="E1649">
        <v>0</v>
      </c>
      <c r="F1649">
        <v>2</v>
      </c>
      <c r="G1649" s="2">
        <v>7487.6844999999994</v>
      </c>
      <c r="H1649">
        <v>0</v>
      </c>
      <c r="I1649" s="2">
        <v>0</v>
      </c>
      <c r="J1649">
        <v>0</v>
      </c>
      <c r="K1649" s="1">
        <f>IF(Слияние1[[#This Row],[продажи шт]]&gt;=0,(Слияние1[[#This Row],[продажи шт]]*Слияние1[[#This Row],[Себестоимость одного изделия]]),0)</f>
        <v>0</v>
      </c>
      <c r="L1649" s="2">
        <v>2059.1759999999999</v>
      </c>
      <c r="M1649" s="2">
        <f>Слияние1[[#This Row],[продажи руб]]-Слияние1[[#This Row],[Себестоимость продаж]]</f>
        <v>0</v>
      </c>
      <c r="N1649" s="3">
        <f>IF(Слияние1[[#This Row],[Валовая прибыль, руб]]=0,0,Слияние1[[#This Row],[Валовая прибыль, руб]]/Слияние1[[#This Row],[продажи руб]])</f>
        <v>0</v>
      </c>
    </row>
    <row r="1650" spans="1:14" x14ac:dyDescent="0.3">
      <c r="A1650" s="1" t="s">
        <v>163</v>
      </c>
      <c r="B1650" s="1" t="s">
        <v>164</v>
      </c>
      <c r="C1650" s="1" t="s">
        <v>22</v>
      </c>
      <c r="D1650" s="1" t="s">
        <v>18</v>
      </c>
      <c r="E1650">
        <v>0</v>
      </c>
      <c r="F1650">
        <v>9</v>
      </c>
      <c r="G1650" s="2">
        <v>30514.698</v>
      </c>
      <c r="H1650">
        <v>1</v>
      </c>
      <c r="I1650" s="2">
        <v>3469.895</v>
      </c>
      <c r="J1650">
        <v>1</v>
      </c>
      <c r="K165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50" s="2">
        <v>2059.1759999999999</v>
      </c>
      <c r="M1650" s="2">
        <f>Слияние1[[#This Row],[продажи руб]]-Слияние1[[#This Row],[Себестоимость продаж]]</f>
        <v>1410.7190000000001</v>
      </c>
      <c r="N1650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651" spans="1:14" x14ac:dyDescent="0.3">
      <c r="A1651" s="1" t="s">
        <v>163</v>
      </c>
      <c r="B1651" s="1" t="s">
        <v>164</v>
      </c>
      <c r="C1651" s="1" t="s">
        <v>22</v>
      </c>
      <c r="D1651" s="1" t="s">
        <v>19</v>
      </c>
      <c r="E1651">
        <v>0</v>
      </c>
      <c r="F1651">
        <v>7</v>
      </c>
      <c r="G1651" s="2">
        <v>25325.967000000001</v>
      </c>
      <c r="H1651">
        <v>2</v>
      </c>
      <c r="I1651" s="2">
        <v>7031.1115</v>
      </c>
      <c r="J1651">
        <v>0</v>
      </c>
      <c r="K1651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651" s="2">
        <v>2059.1759999999999</v>
      </c>
      <c r="M1651" s="2">
        <f>Слияние1[[#This Row],[продажи руб]]-Слияние1[[#This Row],[Себестоимость продаж]]</f>
        <v>2912.7595000000001</v>
      </c>
      <c r="N1651" s="3">
        <f>IF(Слияние1[[#This Row],[Валовая прибыль, руб]]=0,0,Слияние1[[#This Row],[Валовая прибыль, руб]]/Слияние1[[#This Row],[продажи руб]])</f>
        <v>0.41426728903388887</v>
      </c>
    </row>
    <row r="1652" spans="1:14" x14ac:dyDescent="0.3">
      <c r="A1652" s="1" t="s">
        <v>163</v>
      </c>
      <c r="B1652" s="1" t="s">
        <v>164</v>
      </c>
      <c r="C1652" s="1" t="s">
        <v>23</v>
      </c>
      <c r="D1652" s="1" t="s">
        <v>13</v>
      </c>
      <c r="E1652">
        <v>0</v>
      </c>
      <c r="F1652">
        <v>4</v>
      </c>
      <c r="G1652" s="2">
        <v>14062.223</v>
      </c>
      <c r="H1652">
        <v>0</v>
      </c>
      <c r="I1652" s="2">
        <v>0</v>
      </c>
      <c r="J1652">
        <v>0</v>
      </c>
      <c r="K1652" s="1">
        <f>IF(Слияние1[[#This Row],[продажи шт]]&gt;=0,(Слияние1[[#This Row],[продажи шт]]*Слияние1[[#This Row],[Себестоимость одного изделия]]),0)</f>
        <v>0</v>
      </c>
      <c r="L1652" s="2">
        <v>2059.1759999999999</v>
      </c>
      <c r="M1652" s="2">
        <f>Слияние1[[#This Row],[продажи руб]]-Слияние1[[#This Row],[Себестоимость продаж]]</f>
        <v>0</v>
      </c>
      <c r="N1652" s="3">
        <f>IF(Слияние1[[#This Row],[Валовая прибыль, руб]]=0,0,Слияние1[[#This Row],[Валовая прибыль, руб]]/Слияние1[[#This Row],[продажи руб]])</f>
        <v>0</v>
      </c>
    </row>
    <row r="1653" spans="1:14" x14ac:dyDescent="0.3">
      <c r="A1653" s="1" t="s">
        <v>163</v>
      </c>
      <c r="B1653" s="1" t="s">
        <v>164</v>
      </c>
      <c r="C1653" s="1" t="s">
        <v>23</v>
      </c>
      <c r="D1653" s="1" t="s">
        <v>13</v>
      </c>
      <c r="E1653">
        <v>0</v>
      </c>
      <c r="F1653">
        <v>1</v>
      </c>
      <c r="G1653" s="2">
        <v>3469.895</v>
      </c>
      <c r="H1653">
        <v>0</v>
      </c>
      <c r="I1653" s="2">
        <v>0</v>
      </c>
      <c r="J1653">
        <v>0</v>
      </c>
      <c r="K1653" s="1">
        <f>IF(Слияние1[[#This Row],[продажи шт]]&gt;=0,(Слияние1[[#This Row],[продажи шт]]*Слияние1[[#This Row],[Себестоимость одного изделия]]),0)</f>
        <v>0</v>
      </c>
      <c r="L1653" s="2">
        <v>2059.1759999999999</v>
      </c>
      <c r="M1653" s="2">
        <f>Слияние1[[#This Row],[продажи руб]]-Слияние1[[#This Row],[Себестоимость продаж]]</f>
        <v>0</v>
      </c>
      <c r="N1653" s="3">
        <f>IF(Слияние1[[#This Row],[Валовая прибыль, руб]]=0,0,Слияние1[[#This Row],[Валовая прибыль, руб]]/Слияние1[[#This Row],[продажи руб]])</f>
        <v>0</v>
      </c>
    </row>
    <row r="1654" spans="1:14" x14ac:dyDescent="0.3">
      <c r="A1654" s="1" t="s">
        <v>163</v>
      </c>
      <c r="B1654" s="1" t="s">
        <v>164</v>
      </c>
      <c r="C1654" s="1" t="s">
        <v>23</v>
      </c>
      <c r="D1654" s="1" t="s">
        <v>17</v>
      </c>
      <c r="E1654">
        <v>0</v>
      </c>
      <c r="F1654">
        <v>1</v>
      </c>
      <c r="G1654" s="2">
        <v>3926.4679999999998</v>
      </c>
      <c r="H1654">
        <v>1</v>
      </c>
      <c r="I1654" s="2">
        <v>3926.4679999999998</v>
      </c>
      <c r="J1654">
        <v>0</v>
      </c>
      <c r="K165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54" s="2">
        <v>2059.1759999999999</v>
      </c>
      <c r="M1654" s="2">
        <f>Слияние1[[#This Row],[продажи руб]]-Слияние1[[#This Row],[Себестоимость продаж]]</f>
        <v>1867.2919999999999</v>
      </c>
      <c r="N1654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1655" spans="1:14" x14ac:dyDescent="0.3">
      <c r="A1655" s="1" t="s">
        <v>163</v>
      </c>
      <c r="B1655" s="1" t="s">
        <v>164</v>
      </c>
      <c r="C1655" s="1" t="s">
        <v>23</v>
      </c>
      <c r="D1655" s="1" t="s">
        <v>13</v>
      </c>
      <c r="E1655">
        <v>0</v>
      </c>
      <c r="F1655">
        <v>40</v>
      </c>
      <c r="G1655" s="2">
        <v>136545.33050000001</v>
      </c>
      <c r="H1655">
        <v>5</v>
      </c>
      <c r="I1655" s="2">
        <v>18450.6345</v>
      </c>
      <c r="J1655">
        <v>67</v>
      </c>
      <c r="K1655" s="1">
        <f>IF(Слияние1[[#This Row],[продажи шт]]&gt;=0,(Слияние1[[#This Row],[продажи шт]]*Слияние1[[#This Row],[Себестоимость одного изделия]]),0)</f>
        <v>10295.879999999999</v>
      </c>
      <c r="L1655" s="2">
        <v>2059.1759999999999</v>
      </c>
      <c r="M1655" s="2">
        <f>Слияние1[[#This Row],[продажи руб]]-Слияние1[[#This Row],[Себестоимость продаж]]</f>
        <v>8154.7545000000009</v>
      </c>
      <c r="N1655" s="3">
        <f>IF(Слияние1[[#This Row],[Валовая прибыль, руб]]=0,0,Слияние1[[#This Row],[Валовая прибыль, руб]]/Слияние1[[#This Row],[продажи руб]])</f>
        <v>0.4419769141272622</v>
      </c>
    </row>
    <row r="1656" spans="1:14" x14ac:dyDescent="0.3">
      <c r="A1656" s="1" t="s">
        <v>163</v>
      </c>
      <c r="B1656" s="1" t="s">
        <v>164</v>
      </c>
      <c r="C1656" s="1" t="s">
        <v>23</v>
      </c>
      <c r="D1656" s="1" t="s">
        <v>14</v>
      </c>
      <c r="E1656">
        <v>0</v>
      </c>
      <c r="F1656">
        <v>0</v>
      </c>
      <c r="G1656" s="2">
        <v>0</v>
      </c>
      <c r="H1656">
        <v>0</v>
      </c>
      <c r="I1656" s="2">
        <v>0</v>
      </c>
      <c r="J1656">
        <v>1</v>
      </c>
      <c r="K1656" s="1">
        <f>IF(Слияние1[[#This Row],[продажи шт]]&gt;=0,(Слияние1[[#This Row],[продажи шт]]*Слияние1[[#This Row],[Себестоимость одного изделия]]),0)</f>
        <v>0</v>
      </c>
      <c r="L1656" s="2">
        <v>2059.1759999999999</v>
      </c>
      <c r="M1656" s="2">
        <f>Слияние1[[#This Row],[продажи руб]]-Слияние1[[#This Row],[Себестоимость продаж]]</f>
        <v>0</v>
      </c>
      <c r="N1656" s="3">
        <f>IF(Слияние1[[#This Row],[Валовая прибыль, руб]]=0,0,Слияние1[[#This Row],[Валовая прибыль, руб]]/Слияние1[[#This Row],[продажи руб]])</f>
        <v>0</v>
      </c>
    </row>
    <row r="1657" spans="1:14" x14ac:dyDescent="0.3">
      <c r="A1657" s="1" t="s">
        <v>163</v>
      </c>
      <c r="B1657" s="1" t="s">
        <v>164</v>
      </c>
      <c r="C1657" s="1" t="s">
        <v>23</v>
      </c>
      <c r="D1657" s="1" t="s">
        <v>15</v>
      </c>
      <c r="E1657">
        <v>0</v>
      </c>
      <c r="F1657">
        <v>5</v>
      </c>
      <c r="G1657" s="2">
        <v>17746.960999999999</v>
      </c>
      <c r="H1657">
        <v>1</v>
      </c>
      <c r="I1657" s="2">
        <v>3561.2165</v>
      </c>
      <c r="J1657">
        <v>1</v>
      </c>
      <c r="K165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57" s="2">
        <v>2059.1759999999999</v>
      </c>
      <c r="M1657" s="2">
        <f>Слияние1[[#This Row],[продажи руб]]-Слияние1[[#This Row],[Себестоимость продаж]]</f>
        <v>1502.0405000000001</v>
      </c>
      <c r="N1657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658" spans="1:14" x14ac:dyDescent="0.3">
      <c r="A1658" s="1" t="s">
        <v>163</v>
      </c>
      <c r="B1658" s="1" t="s">
        <v>164</v>
      </c>
      <c r="C1658" s="1" t="s">
        <v>23</v>
      </c>
      <c r="D1658" s="1" t="s">
        <v>16</v>
      </c>
      <c r="E1658">
        <v>0</v>
      </c>
      <c r="F1658">
        <v>6</v>
      </c>
      <c r="G1658" s="2">
        <v>21549.907500000001</v>
      </c>
      <c r="H1658">
        <v>3</v>
      </c>
      <c r="I1658" s="2">
        <v>10683.6495</v>
      </c>
      <c r="J1658">
        <v>1</v>
      </c>
      <c r="K1658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1658" s="2">
        <v>2059.1759999999999</v>
      </c>
      <c r="M1658" s="2">
        <f>Слияние1[[#This Row],[продажи руб]]-Слияние1[[#This Row],[Себестоимость продаж]]</f>
        <v>4506.1214999999993</v>
      </c>
      <c r="N1658" s="3">
        <f>IF(Слияние1[[#This Row],[Валовая прибыль, руб]]=0,0,Слияние1[[#This Row],[Валовая прибыль, руб]]/Слияние1[[#This Row],[продажи руб]])</f>
        <v>0.42177736175264824</v>
      </c>
    </row>
    <row r="1659" spans="1:14" x14ac:dyDescent="0.3">
      <c r="A1659" s="1" t="s">
        <v>163</v>
      </c>
      <c r="B1659" s="1" t="s">
        <v>164</v>
      </c>
      <c r="C1659" s="1" t="s">
        <v>23</v>
      </c>
      <c r="D1659" s="1" t="s">
        <v>13</v>
      </c>
      <c r="E1659">
        <v>0</v>
      </c>
      <c r="F1659">
        <v>7</v>
      </c>
      <c r="G1659" s="2">
        <v>24203.3485</v>
      </c>
      <c r="H1659">
        <v>4</v>
      </c>
      <c r="I1659" s="2">
        <v>13304.856</v>
      </c>
      <c r="J1659">
        <v>0</v>
      </c>
      <c r="K1659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1659" s="2">
        <v>2059.1759999999999</v>
      </c>
      <c r="M1659" s="2">
        <f>Слияние1[[#This Row],[продажи руб]]-Слияние1[[#This Row],[Себестоимость продаж]]</f>
        <v>5068.152</v>
      </c>
      <c r="N1659" s="3">
        <f>IF(Слияние1[[#This Row],[Валовая прибыль, руб]]=0,0,Слияние1[[#This Row],[Валовая прибыль, руб]]/Слияние1[[#This Row],[продажи руб]])</f>
        <v>0.38092497957136856</v>
      </c>
    </row>
    <row r="1660" spans="1:14" x14ac:dyDescent="0.3">
      <c r="A1660" s="1" t="s">
        <v>163</v>
      </c>
      <c r="B1660" s="1" t="s">
        <v>164</v>
      </c>
      <c r="C1660" s="1" t="s">
        <v>23</v>
      </c>
      <c r="D1660" s="1" t="s">
        <v>17</v>
      </c>
      <c r="E1660">
        <v>0</v>
      </c>
      <c r="F1660">
        <v>7</v>
      </c>
      <c r="G1660" s="2">
        <v>25841.627</v>
      </c>
      <c r="H1660">
        <v>2</v>
      </c>
      <c r="I1660" s="2">
        <v>7487.6844999999994</v>
      </c>
      <c r="J1660">
        <v>0</v>
      </c>
      <c r="K1660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660" s="2">
        <v>2059.1759999999999</v>
      </c>
      <c r="M1660" s="2">
        <f>Слияние1[[#This Row],[продажи руб]]-Слияние1[[#This Row],[Себестоимость продаж]]</f>
        <v>3369.3324999999995</v>
      </c>
      <c r="N1660" s="3">
        <f>IF(Слияние1[[#This Row],[Валовая прибыль, руб]]=0,0,Слияние1[[#This Row],[Валовая прибыль, руб]]/Слияние1[[#This Row],[продажи руб]])</f>
        <v>0.44998323580540817</v>
      </c>
    </row>
    <row r="1661" spans="1:14" x14ac:dyDescent="0.3">
      <c r="A1661" s="1" t="s">
        <v>163</v>
      </c>
      <c r="B1661" s="1" t="s">
        <v>164</v>
      </c>
      <c r="C1661" s="1" t="s">
        <v>23</v>
      </c>
      <c r="D1661" s="1" t="s">
        <v>18</v>
      </c>
      <c r="E1661">
        <v>0</v>
      </c>
      <c r="F1661">
        <v>6</v>
      </c>
      <c r="G1661" s="2">
        <v>21098.705000000002</v>
      </c>
      <c r="H1661">
        <v>2</v>
      </c>
      <c r="I1661" s="2">
        <v>7031.1115</v>
      </c>
      <c r="J1661">
        <v>3</v>
      </c>
      <c r="K1661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661" s="2">
        <v>2059.1759999999999</v>
      </c>
      <c r="M1661" s="2">
        <f>Слияние1[[#This Row],[продажи руб]]-Слияние1[[#This Row],[Себестоимость продаж]]</f>
        <v>2912.7595000000001</v>
      </c>
      <c r="N1661" s="3">
        <f>IF(Слияние1[[#This Row],[Валовая прибыль, руб]]=0,0,Слияние1[[#This Row],[Валовая прибыль, руб]]/Слияние1[[#This Row],[продажи руб]])</f>
        <v>0.41426728903388887</v>
      </c>
    </row>
    <row r="1662" spans="1:14" x14ac:dyDescent="0.3">
      <c r="A1662" s="1" t="s">
        <v>163</v>
      </c>
      <c r="B1662" s="1" t="s">
        <v>164</v>
      </c>
      <c r="C1662" s="1" t="s">
        <v>23</v>
      </c>
      <c r="D1662" s="1" t="s">
        <v>19</v>
      </c>
      <c r="E1662">
        <v>0</v>
      </c>
      <c r="F1662">
        <v>1</v>
      </c>
      <c r="G1662" s="2">
        <v>3867.3809999999999</v>
      </c>
      <c r="H1662">
        <v>0</v>
      </c>
      <c r="I1662" s="2">
        <v>0</v>
      </c>
      <c r="J1662">
        <v>0</v>
      </c>
      <c r="K1662" s="1">
        <f>IF(Слияние1[[#This Row],[продажи шт]]&gt;=0,(Слияние1[[#This Row],[продажи шт]]*Слияние1[[#This Row],[Себестоимость одного изделия]]),0)</f>
        <v>0</v>
      </c>
      <c r="L1662" s="2">
        <v>2059.1759999999999</v>
      </c>
      <c r="M1662" s="2">
        <f>Слияние1[[#This Row],[продажи руб]]-Слияние1[[#This Row],[Себестоимость продаж]]</f>
        <v>0</v>
      </c>
      <c r="N1662" s="3">
        <f>IF(Слияние1[[#This Row],[Валовая прибыль, руб]]=0,0,Слияние1[[#This Row],[Валовая прибыль, руб]]/Слияние1[[#This Row],[продажи руб]])</f>
        <v>0</v>
      </c>
    </row>
    <row r="1663" spans="1:14" x14ac:dyDescent="0.3">
      <c r="A1663" s="1" t="s">
        <v>163</v>
      </c>
      <c r="B1663" s="1" t="s">
        <v>164</v>
      </c>
      <c r="C1663" s="1" t="s">
        <v>24</v>
      </c>
      <c r="D1663" s="1" t="s">
        <v>13</v>
      </c>
      <c r="E1663">
        <v>0</v>
      </c>
      <c r="F1663">
        <v>79</v>
      </c>
      <c r="G1663" s="2">
        <v>272660.9865</v>
      </c>
      <c r="H1663">
        <v>28</v>
      </c>
      <c r="I1663" s="2">
        <v>95384.599499999997</v>
      </c>
      <c r="J1663">
        <v>0</v>
      </c>
      <c r="K1663" s="1">
        <f>IF(Слияние1[[#This Row],[продажи шт]]&gt;=0,(Слияние1[[#This Row],[продажи шт]]*Слияние1[[#This Row],[Себестоимость одного изделия]]),0)</f>
        <v>57656.928</v>
      </c>
      <c r="L1663" s="2">
        <v>2059.1759999999999</v>
      </c>
      <c r="M1663" s="2">
        <f>Слияние1[[#This Row],[продажи руб]]-Слияние1[[#This Row],[Себестоимость продаж]]</f>
        <v>37727.671499999997</v>
      </c>
      <c r="N1663" s="3">
        <f>IF(Слияние1[[#This Row],[Валовая прибыль, руб]]=0,0,Слияние1[[#This Row],[Валовая прибыль, руб]]/Слияние1[[#This Row],[продажи руб]])</f>
        <v>0.39553210578820952</v>
      </c>
    </row>
    <row r="1664" spans="1:14" x14ac:dyDescent="0.3">
      <c r="A1664" s="1" t="s">
        <v>163</v>
      </c>
      <c r="B1664" s="1" t="s">
        <v>164</v>
      </c>
      <c r="C1664" s="1" t="s">
        <v>24</v>
      </c>
      <c r="D1664" s="1" t="s">
        <v>14</v>
      </c>
      <c r="E1664">
        <v>0</v>
      </c>
      <c r="F1664">
        <v>1</v>
      </c>
      <c r="G1664" s="2">
        <v>2803.8494999999998</v>
      </c>
      <c r="H1664">
        <v>1</v>
      </c>
      <c r="I1664" s="2">
        <v>3561.2165</v>
      </c>
      <c r="J1664">
        <v>0</v>
      </c>
      <c r="K166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64" s="2">
        <v>2059.1759999999999</v>
      </c>
      <c r="M1664" s="2">
        <f>Слияние1[[#This Row],[продажи руб]]-Слияние1[[#This Row],[Себестоимость продаж]]</f>
        <v>1502.0405000000001</v>
      </c>
      <c r="N1664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665" spans="1:14" x14ac:dyDescent="0.3">
      <c r="A1665" s="1" t="s">
        <v>163</v>
      </c>
      <c r="B1665" s="1" t="s">
        <v>164</v>
      </c>
      <c r="C1665" s="1" t="s">
        <v>24</v>
      </c>
      <c r="D1665" s="1" t="s">
        <v>32</v>
      </c>
      <c r="E1665">
        <v>0</v>
      </c>
      <c r="F1665">
        <v>1</v>
      </c>
      <c r="G1665" s="2">
        <v>3469.895</v>
      </c>
      <c r="H1665">
        <v>0</v>
      </c>
      <c r="I1665" s="2">
        <v>0</v>
      </c>
      <c r="J1665">
        <v>0</v>
      </c>
      <c r="K1665" s="1">
        <f>IF(Слияние1[[#This Row],[продажи шт]]&gt;=0,(Слияние1[[#This Row],[продажи шт]]*Слияние1[[#This Row],[Себестоимость одного изделия]]),0)</f>
        <v>0</v>
      </c>
      <c r="L1665" s="2">
        <v>2059.1759999999999</v>
      </c>
      <c r="M1665" s="2">
        <f>Слияние1[[#This Row],[продажи руб]]-Слияние1[[#This Row],[Себестоимость продаж]]</f>
        <v>0</v>
      </c>
      <c r="N1665" s="3">
        <f>IF(Слияние1[[#This Row],[Валовая прибыль, руб]]=0,0,Слияние1[[#This Row],[Валовая прибыль, руб]]/Слияние1[[#This Row],[продажи руб]])</f>
        <v>0</v>
      </c>
    </row>
    <row r="1666" spans="1:14" x14ac:dyDescent="0.3">
      <c r="A1666" s="1" t="s">
        <v>163</v>
      </c>
      <c r="B1666" s="1" t="s">
        <v>164</v>
      </c>
      <c r="C1666" s="1" t="s">
        <v>24</v>
      </c>
      <c r="D1666" s="1" t="s">
        <v>15</v>
      </c>
      <c r="E1666">
        <v>0</v>
      </c>
      <c r="F1666">
        <v>2</v>
      </c>
      <c r="G1666" s="2">
        <v>7337.2759999999989</v>
      </c>
      <c r="H1666">
        <v>0</v>
      </c>
      <c r="I1666" s="2">
        <v>0</v>
      </c>
      <c r="J1666">
        <v>0</v>
      </c>
      <c r="K1666" s="1">
        <f>IF(Слияние1[[#This Row],[продажи шт]]&gt;=0,(Слияние1[[#This Row],[продажи шт]]*Слияние1[[#This Row],[Себестоимость одного изделия]]),0)</f>
        <v>0</v>
      </c>
      <c r="L1666" s="2">
        <v>2059.1759999999999</v>
      </c>
      <c r="M1666" s="2">
        <f>Слияние1[[#This Row],[продажи руб]]-Слияние1[[#This Row],[Себестоимость продаж]]</f>
        <v>0</v>
      </c>
      <c r="N1666" s="3">
        <f>IF(Слияние1[[#This Row],[Валовая прибыль, руб]]=0,0,Слияние1[[#This Row],[Валовая прибыль, руб]]/Слияние1[[#This Row],[продажи руб]])</f>
        <v>0</v>
      </c>
    </row>
    <row r="1667" spans="1:14" x14ac:dyDescent="0.3">
      <c r="A1667" s="1" t="s">
        <v>163</v>
      </c>
      <c r="B1667" s="1" t="s">
        <v>164</v>
      </c>
      <c r="C1667" s="1" t="s">
        <v>24</v>
      </c>
      <c r="D1667" s="1" t="s">
        <v>16</v>
      </c>
      <c r="E1667">
        <v>0</v>
      </c>
      <c r="F1667">
        <v>9</v>
      </c>
      <c r="G1667" s="2">
        <v>30960.495500000001</v>
      </c>
      <c r="H1667">
        <v>2</v>
      </c>
      <c r="I1667" s="2">
        <v>6579.9089999999997</v>
      </c>
      <c r="J1667">
        <v>0</v>
      </c>
      <c r="K1667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667" s="2">
        <v>2059.1759999999999</v>
      </c>
      <c r="M1667" s="2">
        <f>Слияние1[[#This Row],[продажи руб]]-Слияние1[[#This Row],[Себестоимость продаж]]</f>
        <v>2461.5569999999998</v>
      </c>
      <c r="N1667" s="3">
        <f>IF(Слияние1[[#This Row],[Валовая прибыль, руб]]=0,0,Слияние1[[#This Row],[Валовая прибыль, руб]]/Слияние1[[#This Row],[продажи руб]])</f>
        <v>0.3741019822614568</v>
      </c>
    </row>
    <row r="1668" spans="1:14" x14ac:dyDescent="0.3">
      <c r="A1668" s="1" t="s">
        <v>163</v>
      </c>
      <c r="B1668" s="1" t="s">
        <v>164</v>
      </c>
      <c r="C1668" s="1" t="s">
        <v>24</v>
      </c>
      <c r="D1668" s="1" t="s">
        <v>13</v>
      </c>
      <c r="E1668">
        <v>0</v>
      </c>
      <c r="F1668">
        <v>13</v>
      </c>
      <c r="G1668" s="2">
        <v>46268.892999999996</v>
      </c>
      <c r="H1668">
        <v>1</v>
      </c>
      <c r="I1668" s="2">
        <v>3561.2165</v>
      </c>
      <c r="J1668">
        <v>0</v>
      </c>
      <c r="K166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68" s="2">
        <v>2059.1759999999999</v>
      </c>
      <c r="M1668" s="2">
        <f>Слияние1[[#This Row],[продажи руб]]-Слияние1[[#This Row],[Себестоимость продаж]]</f>
        <v>1502.0405000000001</v>
      </c>
      <c r="N1668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669" spans="1:14" x14ac:dyDescent="0.3">
      <c r="A1669" s="1" t="s">
        <v>163</v>
      </c>
      <c r="B1669" s="1" t="s">
        <v>164</v>
      </c>
      <c r="C1669" s="1" t="s">
        <v>24</v>
      </c>
      <c r="D1669" s="1" t="s">
        <v>17</v>
      </c>
      <c r="E1669">
        <v>0</v>
      </c>
      <c r="F1669">
        <v>2</v>
      </c>
      <c r="G1669" s="2">
        <v>7337.2759999999989</v>
      </c>
      <c r="H1669">
        <v>0</v>
      </c>
      <c r="I1669" s="2">
        <v>0</v>
      </c>
      <c r="J1669">
        <v>0</v>
      </c>
      <c r="K1669" s="1">
        <f>IF(Слияние1[[#This Row],[продажи шт]]&gt;=0,(Слияние1[[#This Row],[продажи шт]]*Слияние1[[#This Row],[Себестоимость одного изделия]]),0)</f>
        <v>0</v>
      </c>
      <c r="L1669" s="2">
        <v>2059.1759999999999</v>
      </c>
      <c r="M1669" s="2">
        <f>Слияние1[[#This Row],[продажи руб]]-Слияние1[[#This Row],[Себестоимость продаж]]</f>
        <v>0</v>
      </c>
      <c r="N1669" s="3">
        <f>IF(Слияние1[[#This Row],[Валовая прибыль, руб]]=0,0,Слияние1[[#This Row],[Валовая прибыль, руб]]/Слияние1[[#This Row],[продажи руб]])</f>
        <v>0</v>
      </c>
    </row>
    <row r="1670" spans="1:14" x14ac:dyDescent="0.3">
      <c r="A1670" s="1" t="s">
        <v>163</v>
      </c>
      <c r="B1670" s="1" t="s">
        <v>164</v>
      </c>
      <c r="C1670" s="1" t="s">
        <v>24</v>
      </c>
      <c r="D1670" s="1" t="s">
        <v>18</v>
      </c>
      <c r="E1670">
        <v>0</v>
      </c>
      <c r="F1670">
        <v>9</v>
      </c>
      <c r="G1670" s="2">
        <v>31508.39</v>
      </c>
      <c r="H1670">
        <v>2</v>
      </c>
      <c r="I1670" s="2">
        <v>7031.1115</v>
      </c>
      <c r="J1670">
        <v>0</v>
      </c>
      <c r="K1670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670" s="2">
        <v>2059.1759999999999</v>
      </c>
      <c r="M1670" s="2">
        <f>Слияние1[[#This Row],[продажи руб]]-Слияние1[[#This Row],[Себестоимость продаж]]</f>
        <v>2912.7595000000001</v>
      </c>
      <c r="N1670" s="3">
        <f>IF(Слияние1[[#This Row],[Валовая прибыль, руб]]=0,0,Слияние1[[#This Row],[Валовая прибыль, руб]]/Слияние1[[#This Row],[продажи руб]])</f>
        <v>0.41426728903388887</v>
      </c>
    </row>
    <row r="1671" spans="1:14" x14ac:dyDescent="0.3">
      <c r="A1671" s="1" t="s">
        <v>163</v>
      </c>
      <c r="B1671" s="1" t="s">
        <v>164</v>
      </c>
      <c r="C1671" s="1" t="s">
        <v>24</v>
      </c>
      <c r="D1671" s="1" t="s">
        <v>19</v>
      </c>
      <c r="E1671">
        <v>0</v>
      </c>
      <c r="F1671">
        <v>7</v>
      </c>
      <c r="G1671" s="2">
        <v>24289.288</v>
      </c>
      <c r="H1671">
        <v>2</v>
      </c>
      <c r="I1671" s="2">
        <v>7031.1115</v>
      </c>
      <c r="J1671">
        <v>1</v>
      </c>
      <c r="K1671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671" s="2">
        <v>2059.1759999999999</v>
      </c>
      <c r="M1671" s="2">
        <f>Слияние1[[#This Row],[продажи руб]]-Слияние1[[#This Row],[Себестоимость продаж]]</f>
        <v>2912.7595000000001</v>
      </c>
      <c r="N1671" s="3">
        <f>IF(Слияние1[[#This Row],[Валовая прибыль, руб]]=0,0,Слияние1[[#This Row],[Валовая прибыль, руб]]/Слияние1[[#This Row],[продажи руб]])</f>
        <v>0.41426728903388887</v>
      </c>
    </row>
    <row r="1672" spans="1:14" x14ac:dyDescent="0.3">
      <c r="A1672" s="1" t="s">
        <v>163</v>
      </c>
      <c r="B1672" s="1" t="s">
        <v>164</v>
      </c>
      <c r="C1672" s="1" t="s">
        <v>25</v>
      </c>
      <c r="D1672" s="1" t="s">
        <v>13</v>
      </c>
      <c r="E1672">
        <v>0</v>
      </c>
      <c r="F1672">
        <v>31</v>
      </c>
      <c r="G1672" s="2">
        <v>106465.72349999999</v>
      </c>
      <c r="H1672">
        <v>5</v>
      </c>
      <c r="I1672" s="2">
        <v>17687.897000000001</v>
      </c>
      <c r="J1672">
        <v>16</v>
      </c>
      <c r="K1672" s="1">
        <f>IF(Слияние1[[#This Row],[продажи шт]]&gt;=0,(Слияние1[[#This Row],[продажи шт]]*Слияние1[[#This Row],[Себестоимость одного изделия]]),0)</f>
        <v>10295.879999999999</v>
      </c>
      <c r="L1672" s="2">
        <v>2059.1759999999999</v>
      </c>
      <c r="M1672" s="2">
        <f>Слияние1[[#This Row],[продажи руб]]-Слияние1[[#This Row],[Себестоимость продаж]]</f>
        <v>7392.0170000000016</v>
      </c>
      <c r="N1672" s="3">
        <f>IF(Слияние1[[#This Row],[Валовая прибыль, руб]]=0,0,Слияние1[[#This Row],[Валовая прибыль, руб]]/Слияние1[[#This Row],[продажи руб]])</f>
        <v>0.41791384244266017</v>
      </c>
    </row>
    <row r="1673" spans="1:14" x14ac:dyDescent="0.3">
      <c r="A1673" s="1" t="s">
        <v>163</v>
      </c>
      <c r="B1673" s="1" t="s">
        <v>164</v>
      </c>
      <c r="C1673" s="1" t="s">
        <v>25</v>
      </c>
      <c r="D1673" s="1" t="s">
        <v>14</v>
      </c>
      <c r="E1673">
        <v>0</v>
      </c>
      <c r="F1673">
        <v>1</v>
      </c>
      <c r="G1673" s="2">
        <v>3867.3809999999999</v>
      </c>
      <c r="H1673">
        <v>0</v>
      </c>
      <c r="I1673" s="2">
        <v>0</v>
      </c>
      <c r="J1673">
        <v>1</v>
      </c>
      <c r="K1673" s="1">
        <f>IF(Слияние1[[#This Row],[продажи шт]]&gt;=0,(Слияние1[[#This Row],[продажи шт]]*Слияние1[[#This Row],[Себестоимость одного изделия]]),0)</f>
        <v>0</v>
      </c>
      <c r="L1673" s="2">
        <v>2059.1759999999999</v>
      </c>
      <c r="M1673" s="2">
        <f>Слияние1[[#This Row],[продажи руб]]-Слияние1[[#This Row],[Себестоимость продаж]]</f>
        <v>0</v>
      </c>
      <c r="N1673" s="3">
        <f>IF(Слияние1[[#This Row],[Валовая прибыль, руб]]=0,0,Слияние1[[#This Row],[Валовая прибыль, руб]]/Слияние1[[#This Row],[продажи руб]])</f>
        <v>0</v>
      </c>
    </row>
    <row r="1674" spans="1:14" x14ac:dyDescent="0.3">
      <c r="A1674" s="1" t="s">
        <v>163</v>
      </c>
      <c r="B1674" s="1" t="s">
        <v>164</v>
      </c>
      <c r="C1674" s="1" t="s">
        <v>25</v>
      </c>
      <c r="D1674" s="1" t="s">
        <v>32</v>
      </c>
      <c r="E1674">
        <v>0</v>
      </c>
      <c r="F1674">
        <v>0</v>
      </c>
      <c r="G1674" s="2">
        <v>0</v>
      </c>
      <c r="H1674">
        <v>0</v>
      </c>
      <c r="I1674" s="2">
        <v>0</v>
      </c>
      <c r="J1674">
        <v>2</v>
      </c>
      <c r="K1674" s="1">
        <f>IF(Слияние1[[#This Row],[продажи шт]]&gt;=0,(Слияние1[[#This Row],[продажи шт]]*Слияние1[[#This Row],[Себестоимость одного изделия]]),0)</f>
        <v>0</v>
      </c>
      <c r="L1674" s="2">
        <v>2059.1759999999999</v>
      </c>
      <c r="M1674" s="2">
        <f>Слияние1[[#This Row],[продажи руб]]-Слияние1[[#This Row],[Себестоимость продаж]]</f>
        <v>0</v>
      </c>
      <c r="N1674" s="3">
        <f>IF(Слияние1[[#This Row],[Валовая прибыль, руб]]=0,0,Слияние1[[#This Row],[Валовая прибыль, руб]]/Слияние1[[#This Row],[продажи руб]])</f>
        <v>0</v>
      </c>
    </row>
    <row r="1675" spans="1:14" x14ac:dyDescent="0.3">
      <c r="A1675" s="1" t="s">
        <v>163</v>
      </c>
      <c r="B1675" s="1" t="s">
        <v>164</v>
      </c>
      <c r="C1675" s="1" t="s">
        <v>25</v>
      </c>
      <c r="D1675" s="1" t="s">
        <v>15</v>
      </c>
      <c r="E1675">
        <v>0</v>
      </c>
      <c r="F1675">
        <v>1</v>
      </c>
      <c r="G1675" s="2">
        <v>3561.2165</v>
      </c>
      <c r="H1675">
        <v>0</v>
      </c>
      <c r="I1675" s="2">
        <v>0</v>
      </c>
      <c r="J1675">
        <v>0</v>
      </c>
      <c r="K1675" s="1">
        <f>IF(Слияние1[[#This Row],[продажи шт]]&gt;=0,(Слияние1[[#This Row],[продажи шт]]*Слияние1[[#This Row],[Себестоимость одного изделия]]),0)</f>
        <v>0</v>
      </c>
      <c r="L1675" s="2">
        <v>2059.1759999999999</v>
      </c>
      <c r="M1675" s="2">
        <f>Слияние1[[#This Row],[продажи руб]]-Слияние1[[#This Row],[Себестоимость продаж]]</f>
        <v>0</v>
      </c>
      <c r="N1675" s="3">
        <f>IF(Слияние1[[#This Row],[Валовая прибыль, руб]]=0,0,Слияние1[[#This Row],[Валовая прибыль, руб]]/Слияние1[[#This Row],[продажи руб]])</f>
        <v>0</v>
      </c>
    </row>
    <row r="1676" spans="1:14" x14ac:dyDescent="0.3">
      <c r="A1676" s="1" t="s">
        <v>163</v>
      </c>
      <c r="B1676" s="1" t="s">
        <v>164</v>
      </c>
      <c r="C1676" s="1" t="s">
        <v>25</v>
      </c>
      <c r="D1676" s="1" t="s">
        <v>16</v>
      </c>
      <c r="E1676">
        <v>0</v>
      </c>
      <c r="F1676">
        <v>2</v>
      </c>
      <c r="G1676" s="2">
        <v>7031.1115</v>
      </c>
      <c r="H1676">
        <v>0</v>
      </c>
      <c r="I1676" s="2">
        <v>0</v>
      </c>
      <c r="J1676">
        <v>3</v>
      </c>
      <c r="K1676" s="1">
        <f>IF(Слияние1[[#This Row],[продажи шт]]&gt;=0,(Слияние1[[#This Row],[продажи шт]]*Слияние1[[#This Row],[Себестоимость одного изделия]]),0)</f>
        <v>0</v>
      </c>
      <c r="L1676" s="2">
        <v>2059.1759999999999</v>
      </c>
      <c r="M1676" s="2">
        <f>Слияние1[[#This Row],[продажи руб]]-Слияние1[[#This Row],[Себестоимость продаж]]</f>
        <v>0</v>
      </c>
      <c r="N1676" s="3">
        <f>IF(Слияние1[[#This Row],[Валовая прибыль, руб]]=0,0,Слияние1[[#This Row],[Валовая прибыль, руб]]/Слияние1[[#This Row],[продажи руб]])</f>
        <v>0</v>
      </c>
    </row>
    <row r="1677" spans="1:14" x14ac:dyDescent="0.3">
      <c r="A1677" s="1" t="s">
        <v>163</v>
      </c>
      <c r="B1677" s="1" t="s">
        <v>164</v>
      </c>
      <c r="C1677" s="1" t="s">
        <v>25</v>
      </c>
      <c r="D1677" s="1" t="s">
        <v>13</v>
      </c>
      <c r="E1677">
        <v>0</v>
      </c>
      <c r="F1677">
        <v>6</v>
      </c>
      <c r="G1677" s="2">
        <v>21093.334500000001</v>
      </c>
      <c r="H1677">
        <v>0</v>
      </c>
      <c r="I1677" s="2">
        <v>0</v>
      </c>
      <c r="J1677">
        <v>0</v>
      </c>
      <c r="K1677" s="1">
        <f>IF(Слияние1[[#This Row],[продажи шт]]&gt;=0,(Слияние1[[#This Row],[продажи шт]]*Слияние1[[#This Row],[Себестоимость одного изделия]]),0)</f>
        <v>0</v>
      </c>
      <c r="L1677" s="2">
        <v>2059.1759999999999</v>
      </c>
      <c r="M1677" s="2">
        <f>Слияние1[[#This Row],[продажи руб]]-Слияние1[[#This Row],[Себестоимость продаж]]</f>
        <v>0</v>
      </c>
      <c r="N1677" s="3">
        <f>IF(Слияние1[[#This Row],[Валовая прибыль, руб]]=0,0,Слияние1[[#This Row],[Валовая прибыль, руб]]/Слияние1[[#This Row],[продажи руб]])</f>
        <v>0</v>
      </c>
    </row>
    <row r="1678" spans="1:14" x14ac:dyDescent="0.3">
      <c r="A1678" s="1" t="s">
        <v>163</v>
      </c>
      <c r="B1678" s="1" t="s">
        <v>164</v>
      </c>
      <c r="C1678" s="1" t="s">
        <v>25</v>
      </c>
      <c r="D1678" s="1" t="s">
        <v>17</v>
      </c>
      <c r="E1678">
        <v>0</v>
      </c>
      <c r="F1678">
        <v>4</v>
      </c>
      <c r="G1678" s="2">
        <v>13213.5345</v>
      </c>
      <c r="H1678">
        <v>1</v>
      </c>
      <c r="I1678" s="2">
        <v>3469.895</v>
      </c>
      <c r="J1678">
        <v>0</v>
      </c>
      <c r="K167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78" s="2">
        <v>2059.1759999999999</v>
      </c>
      <c r="M1678" s="2">
        <f>Слияние1[[#This Row],[продажи руб]]-Слияние1[[#This Row],[Себестоимость продаж]]</f>
        <v>1410.7190000000001</v>
      </c>
      <c r="N1678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679" spans="1:14" x14ac:dyDescent="0.3">
      <c r="A1679" s="1" t="s">
        <v>163</v>
      </c>
      <c r="B1679" s="1" t="s">
        <v>164</v>
      </c>
      <c r="C1679" s="1" t="s">
        <v>25</v>
      </c>
      <c r="D1679" s="1" t="s">
        <v>18</v>
      </c>
      <c r="E1679">
        <v>0</v>
      </c>
      <c r="F1679">
        <v>1</v>
      </c>
      <c r="G1679" s="2">
        <v>3561.2165</v>
      </c>
      <c r="H1679">
        <v>1</v>
      </c>
      <c r="I1679" s="2">
        <v>3561.2165</v>
      </c>
      <c r="J1679">
        <v>1</v>
      </c>
      <c r="K167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79" s="2">
        <v>2059.1759999999999</v>
      </c>
      <c r="M1679" s="2">
        <f>Слияние1[[#This Row],[продажи руб]]-Слияние1[[#This Row],[Себестоимость продаж]]</f>
        <v>1502.0405000000001</v>
      </c>
      <c r="N1679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680" spans="1:14" x14ac:dyDescent="0.3">
      <c r="A1680" s="1" t="s">
        <v>163</v>
      </c>
      <c r="B1680" s="1" t="s">
        <v>164</v>
      </c>
      <c r="C1680" s="1" t="s">
        <v>25</v>
      </c>
      <c r="D1680" s="1" t="s">
        <v>19</v>
      </c>
      <c r="E1680">
        <v>0</v>
      </c>
      <c r="F1680">
        <v>2</v>
      </c>
      <c r="G1680" s="2">
        <v>7337.2759999999989</v>
      </c>
      <c r="H1680">
        <v>1</v>
      </c>
      <c r="I1680" s="2">
        <v>3469.895</v>
      </c>
      <c r="J1680">
        <v>0</v>
      </c>
      <c r="K168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80" s="2">
        <v>2059.1759999999999</v>
      </c>
      <c r="M1680" s="2">
        <f>Слияние1[[#This Row],[продажи руб]]-Слияние1[[#This Row],[Себестоимость продаж]]</f>
        <v>1410.7190000000001</v>
      </c>
      <c r="N1680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681" spans="1:14" x14ac:dyDescent="0.3">
      <c r="A1681" s="1" t="s">
        <v>163</v>
      </c>
      <c r="B1681" s="1" t="s">
        <v>164</v>
      </c>
      <c r="C1681" s="1" t="s">
        <v>27</v>
      </c>
      <c r="D1681" s="1" t="s">
        <v>13</v>
      </c>
      <c r="E1681">
        <v>0</v>
      </c>
      <c r="F1681">
        <v>56</v>
      </c>
      <c r="G1681" s="2">
        <v>189614.323</v>
      </c>
      <c r="H1681">
        <v>17</v>
      </c>
      <c r="I1681" s="2">
        <v>56329.438000000002</v>
      </c>
      <c r="J1681">
        <v>1</v>
      </c>
      <c r="K1681" s="1">
        <f>IF(Слияние1[[#This Row],[продажи шт]]&gt;=0,(Слияние1[[#This Row],[продажи шт]]*Слияние1[[#This Row],[Себестоимость одного изделия]]),0)</f>
        <v>35005.991999999998</v>
      </c>
      <c r="L1681" s="2">
        <v>2059.1759999999999</v>
      </c>
      <c r="M1681" s="2">
        <f>Слияние1[[#This Row],[продажи руб]]-Слияние1[[#This Row],[Себестоимость продаж]]</f>
        <v>21323.446000000004</v>
      </c>
      <c r="N1681" s="3">
        <f>IF(Слияние1[[#This Row],[Валовая прибыль, руб]]=0,0,Слияние1[[#This Row],[Валовая прибыль, руб]]/Слияние1[[#This Row],[продажи руб]])</f>
        <v>0.37854888593065678</v>
      </c>
    </row>
    <row r="1682" spans="1:14" x14ac:dyDescent="0.3">
      <c r="A1682" s="1" t="s">
        <v>163</v>
      </c>
      <c r="B1682" s="1" t="s">
        <v>164</v>
      </c>
      <c r="C1682" s="1" t="s">
        <v>27</v>
      </c>
      <c r="D1682" s="1" t="s">
        <v>14</v>
      </c>
      <c r="E1682">
        <v>0</v>
      </c>
      <c r="F1682">
        <v>5</v>
      </c>
      <c r="G1682" s="2">
        <v>17838.282500000001</v>
      </c>
      <c r="H1682">
        <v>1</v>
      </c>
      <c r="I1682" s="2">
        <v>3469.895</v>
      </c>
      <c r="J1682">
        <v>0</v>
      </c>
      <c r="K1682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82" s="2">
        <v>2059.1759999999999</v>
      </c>
      <c r="M1682" s="2">
        <f>Слияние1[[#This Row],[продажи руб]]-Слияние1[[#This Row],[Себестоимость продаж]]</f>
        <v>1410.7190000000001</v>
      </c>
      <c r="N1682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683" spans="1:14" x14ac:dyDescent="0.3">
      <c r="A1683" s="1" t="s">
        <v>163</v>
      </c>
      <c r="B1683" s="1" t="s">
        <v>164</v>
      </c>
      <c r="C1683" s="1" t="s">
        <v>27</v>
      </c>
      <c r="D1683" s="1" t="s">
        <v>15</v>
      </c>
      <c r="E1683">
        <v>0</v>
      </c>
      <c r="F1683">
        <v>6</v>
      </c>
      <c r="G1683" s="2">
        <v>22312.645</v>
      </c>
      <c r="H1683">
        <v>2</v>
      </c>
      <c r="I1683" s="2">
        <v>7487.6844999999994</v>
      </c>
      <c r="J1683">
        <v>0</v>
      </c>
      <c r="K1683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683" s="2">
        <v>2059.1759999999999</v>
      </c>
      <c r="M1683" s="2">
        <f>Слияние1[[#This Row],[продажи руб]]-Слияние1[[#This Row],[Себестоимость продаж]]</f>
        <v>3369.3324999999995</v>
      </c>
      <c r="N1683" s="3">
        <f>IF(Слияние1[[#This Row],[Валовая прибыль, руб]]=0,0,Слияние1[[#This Row],[Валовая прибыль, руб]]/Слияние1[[#This Row],[продажи руб]])</f>
        <v>0.44998323580540817</v>
      </c>
    </row>
    <row r="1684" spans="1:14" x14ac:dyDescent="0.3">
      <c r="A1684" s="1" t="s">
        <v>163</v>
      </c>
      <c r="B1684" s="1" t="s">
        <v>164</v>
      </c>
      <c r="C1684" s="1" t="s">
        <v>27</v>
      </c>
      <c r="D1684" s="1" t="s">
        <v>13</v>
      </c>
      <c r="E1684">
        <v>0</v>
      </c>
      <c r="F1684">
        <v>10</v>
      </c>
      <c r="G1684" s="2">
        <v>36197.618499999997</v>
      </c>
      <c r="H1684">
        <v>1</v>
      </c>
      <c r="I1684" s="2">
        <v>3287.2750000000001</v>
      </c>
      <c r="J1684">
        <v>0</v>
      </c>
      <c r="K168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84" s="2">
        <v>2059.1759999999999</v>
      </c>
      <c r="M1684" s="2">
        <f>Слияние1[[#This Row],[продажи руб]]-Слияние1[[#This Row],[Себестоимость продаж]]</f>
        <v>1228.0990000000002</v>
      </c>
      <c r="N1684" s="3">
        <f>IF(Слияние1[[#This Row],[Валовая прибыль, руб]]=0,0,Слияние1[[#This Row],[Валовая прибыль, руб]]/Слияние1[[#This Row],[продажи руб]])</f>
        <v>0.37359180476230314</v>
      </c>
    </row>
    <row r="1685" spans="1:14" x14ac:dyDescent="0.3">
      <c r="A1685" s="1" t="s">
        <v>163</v>
      </c>
      <c r="B1685" s="1" t="s">
        <v>164</v>
      </c>
      <c r="C1685" s="1" t="s">
        <v>27</v>
      </c>
      <c r="D1685" s="1" t="s">
        <v>17</v>
      </c>
      <c r="E1685">
        <v>0</v>
      </c>
      <c r="F1685">
        <v>2</v>
      </c>
      <c r="G1685" s="2">
        <v>7031.1115</v>
      </c>
      <c r="H1685">
        <v>-1</v>
      </c>
      <c r="I1685" s="2">
        <v>-3561.2165</v>
      </c>
      <c r="J1685">
        <v>0</v>
      </c>
      <c r="K1685" s="1">
        <f>IF(Слияние1[[#This Row],[продажи шт]]&gt;=0,(Слияние1[[#This Row],[продажи шт]]*Слияние1[[#This Row],[Себестоимость одного изделия]]),0)</f>
        <v>0</v>
      </c>
      <c r="L1685" s="2">
        <v>2059.1759999999999</v>
      </c>
      <c r="M1685" s="2">
        <f>Слияние1[[#This Row],[продажи руб]]-Слияние1[[#This Row],[Себестоимость продаж]]</f>
        <v>-3561.2165</v>
      </c>
      <c r="N1685" s="3">
        <f>IF(Слияние1[[#This Row],[Валовая прибыль, руб]]=0,0,Слияние1[[#This Row],[Валовая прибыль, руб]]/Слияние1[[#This Row],[продажи руб]])</f>
        <v>1</v>
      </c>
    </row>
    <row r="1686" spans="1:14" x14ac:dyDescent="0.3">
      <c r="A1686" s="1" t="s">
        <v>163</v>
      </c>
      <c r="B1686" s="1" t="s">
        <v>164</v>
      </c>
      <c r="C1686" s="1" t="s">
        <v>27</v>
      </c>
      <c r="D1686" s="1" t="s">
        <v>18</v>
      </c>
      <c r="E1686">
        <v>1</v>
      </c>
      <c r="F1686">
        <v>6</v>
      </c>
      <c r="G1686" s="2">
        <v>20341.338</v>
      </c>
      <c r="H1686">
        <v>0</v>
      </c>
      <c r="I1686" s="2">
        <v>0</v>
      </c>
      <c r="J1686">
        <v>0</v>
      </c>
      <c r="K1686" s="1">
        <f>IF(Слияние1[[#This Row],[продажи шт]]&gt;=0,(Слияние1[[#This Row],[продажи шт]]*Слияние1[[#This Row],[Себестоимость одного изделия]]),0)</f>
        <v>0</v>
      </c>
      <c r="L1686" s="2">
        <v>2059.1759999999999</v>
      </c>
      <c r="M1686" s="2">
        <f>Слияние1[[#This Row],[продажи руб]]-Слияние1[[#This Row],[Себестоимость продаж]]</f>
        <v>0</v>
      </c>
      <c r="N1686" s="3">
        <f>IF(Слияние1[[#This Row],[Валовая прибыль, руб]]=0,0,Слияние1[[#This Row],[Валовая прибыль, руб]]/Слияние1[[#This Row],[продажи руб]])</f>
        <v>0</v>
      </c>
    </row>
    <row r="1687" spans="1:14" x14ac:dyDescent="0.3">
      <c r="A1687" s="1" t="s">
        <v>163</v>
      </c>
      <c r="B1687" s="1" t="s">
        <v>164</v>
      </c>
      <c r="C1687" s="1" t="s">
        <v>27</v>
      </c>
      <c r="D1687" s="1" t="s">
        <v>19</v>
      </c>
      <c r="E1687">
        <v>0</v>
      </c>
      <c r="F1687">
        <v>7</v>
      </c>
      <c r="G1687" s="2">
        <v>24568.6</v>
      </c>
      <c r="H1687">
        <v>3</v>
      </c>
      <c r="I1687" s="2">
        <v>9743.6394999999993</v>
      </c>
      <c r="J1687">
        <v>0</v>
      </c>
      <c r="K1687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1687" s="2">
        <v>2059.1759999999999</v>
      </c>
      <c r="M1687" s="2">
        <f>Слияние1[[#This Row],[продажи руб]]-Слияние1[[#This Row],[Себестоимость продаж]]</f>
        <v>3566.1114999999991</v>
      </c>
      <c r="N1687" s="3">
        <f>IF(Слияние1[[#This Row],[Валовая прибыль, руб]]=0,0,Слияние1[[#This Row],[Валовая прибыль, руб]]/Слияние1[[#This Row],[продажи руб]])</f>
        <v>0.36599378497121116</v>
      </c>
    </row>
    <row r="1688" spans="1:14" x14ac:dyDescent="0.3">
      <c r="A1688" s="1" t="s">
        <v>163</v>
      </c>
      <c r="B1688" s="1" t="s">
        <v>164</v>
      </c>
      <c r="C1688" s="1" t="s">
        <v>34</v>
      </c>
      <c r="D1688" s="1" t="s">
        <v>13</v>
      </c>
      <c r="E1688">
        <v>0</v>
      </c>
      <c r="F1688">
        <v>1</v>
      </c>
      <c r="G1688" s="2">
        <v>3867.3809999999999</v>
      </c>
      <c r="H1688">
        <v>0</v>
      </c>
      <c r="I1688" s="2">
        <v>0</v>
      </c>
      <c r="J1688">
        <v>1</v>
      </c>
      <c r="K1688" s="1">
        <f>IF(Слияние1[[#This Row],[продажи шт]]&gt;=0,(Слияние1[[#This Row],[продажи шт]]*Слияние1[[#This Row],[Себестоимость одного изделия]]),0)</f>
        <v>0</v>
      </c>
      <c r="L1688" s="2">
        <v>2059.1759999999999</v>
      </c>
      <c r="M1688" s="2">
        <f>Слияние1[[#This Row],[продажи руб]]-Слияние1[[#This Row],[Себестоимость продаж]]</f>
        <v>0</v>
      </c>
      <c r="N1688" s="3">
        <f>IF(Слияние1[[#This Row],[Валовая прибыль, руб]]=0,0,Слияние1[[#This Row],[Валовая прибыль, руб]]/Слияние1[[#This Row],[продажи руб]])</f>
        <v>0</v>
      </c>
    </row>
    <row r="1689" spans="1:14" x14ac:dyDescent="0.3">
      <c r="A1689" s="1" t="s">
        <v>163</v>
      </c>
      <c r="B1689" s="1" t="s">
        <v>164</v>
      </c>
      <c r="C1689" s="1" t="s">
        <v>34</v>
      </c>
      <c r="D1689" s="1" t="s">
        <v>13</v>
      </c>
      <c r="E1689">
        <v>0</v>
      </c>
      <c r="F1689">
        <v>32</v>
      </c>
      <c r="G1689" s="2">
        <v>109473.652</v>
      </c>
      <c r="H1689">
        <v>9</v>
      </c>
      <c r="I1689" s="2">
        <v>29870.1345</v>
      </c>
      <c r="J1689">
        <v>20</v>
      </c>
      <c r="K1689" s="1">
        <f>IF(Слияние1[[#This Row],[продажи шт]]&gt;=0,(Слияние1[[#This Row],[продажи шт]]*Слияние1[[#This Row],[Себестоимость одного изделия]]),0)</f>
        <v>18532.583999999999</v>
      </c>
      <c r="L1689" s="2">
        <v>2059.1759999999999</v>
      </c>
      <c r="M1689" s="2">
        <f>Слияние1[[#This Row],[продажи руб]]-Слияние1[[#This Row],[Себестоимость продаж]]</f>
        <v>11337.550500000001</v>
      </c>
      <c r="N1689" s="3">
        <f>IF(Слияние1[[#This Row],[Валовая прибыль, руб]]=0,0,Слияние1[[#This Row],[Валовая прибыль, руб]]/Слияние1[[#This Row],[продажи руб]])</f>
        <v>0.37956141442885039</v>
      </c>
    </row>
    <row r="1690" spans="1:14" x14ac:dyDescent="0.3">
      <c r="A1690" s="1" t="s">
        <v>163</v>
      </c>
      <c r="B1690" s="1" t="s">
        <v>164</v>
      </c>
      <c r="C1690" s="1" t="s">
        <v>34</v>
      </c>
      <c r="D1690" s="1" t="s">
        <v>14</v>
      </c>
      <c r="E1690">
        <v>0</v>
      </c>
      <c r="F1690">
        <v>3</v>
      </c>
      <c r="G1690" s="2">
        <v>10501.0065</v>
      </c>
      <c r="H1690">
        <v>1</v>
      </c>
      <c r="I1690" s="2">
        <v>3469.895</v>
      </c>
      <c r="J1690">
        <v>1</v>
      </c>
      <c r="K169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90" s="2">
        <v>2059.1759999999999</v>
      </c>
      <c r="M1690" s="2">
        <f>Слияние1[[#This Row],[продажи руб]]-Слияние1[[#This Row],[Себестоимость продаж]]</f>
        <v>1410.7190000000001</v>
      </c>
      <c r="N1690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691" spans="1:14" x14ac:dyDescent="0.3">
      <c r="A1691" s="1" t="s">
        <v>163</v>
      </c>
      <c r="B1691" s="1" t="s">
        <v>164</v>
      </c>
      <c r="C1691" s="1" t="s">
        <v>34</v>
      </c>
      <c r="D1691" s="1" t="s">
        <v>32</v>
      </c>
      <c r="E1691">
        <v>0</v>
      </c>
      <c r="F1691">
        <v>2</v>
      </c>
      <c r="G1691" s="2">
        <v>7031.1115</v>
      </c>
      <c r="H1691">
        <v>0</v>
      </c>
      <c r="I1691" s="2">
        <v>0</v>
      </c>
      <c r="J1691">
        <v>0</v>
      </c>
      <c r="K1691" s="1">
        <f>IF(Слияние1[[#This Row],[продажи шт]]&gt;=0,(Слияние1[[#This Row],[продажи шт]]*Слияние1[[#This Row],[Себестоимость одного изделия]]),0)</f>
        <v>0</v>
      </c>
      <c r="L1691" s="2">
        <v>2059.1759999999999</v>
      </c>
      <c r="M1691" s="2">
        <f>Слияние1[[#This Row],[продажи руб]]-Слияние1[[#This Row],[Себестоимость продаж]]</f>
        <v>0</v>
      </c>
      <c r="N1691" s="3">
        <f>IF(Слияние1[[#This Row],[Валовая прибыль, руб]]=0,0,Слияние1[[#This Row],[Валовая прибыль, руб]]/Слияние1[[#This Row],[продажи руб]])</f>
        <v>0</v>
      </c>
    </row>
    <row r="1692" spans="1:14" x14ac:dyDescent="0.3">
      <c r="A1692" s="1" t="s">
        <v>163</v>
      </c>
      <c r="B1692" s="1" t="s">
        <v>164</v>
      </c>
      <c r="C1692" s="1" t="s">
        <v>34</v>
      </c>
      <c r="D1692" s="1" t="s">
        <v>15</v>
      </c>
      <c r="E1692">
        <v>0</v>
      </c>
      <c r="F1692">
        <v>1</v>
      </c>
      <c r="G1692" s="2">
        <v>3561.2165</v>
      </c>
      <c r="H1692">
        <v>0</v>
      </c>
      <c r="I1692" s="2">
        <v>0</v>
      </c>
      <c r="J1692">
        <v>0</v>
      </c>
      <c r="K1692" s="1">
        <f>IF(Слияние1[[#This Row],[продажи шт]]&gt;=0,(Слияние1[[#This Row],[продажи шт]]*Слияние1[[#This Row],[Себестоимость одного изделия]]),0)</f>
        <v>0</v>
      </c>
      <c r="L1692" s="2">
        <v>2059.1759999999999</v>
      </c>
      <c r="M1692" s="2">
        <f>Слияние1[[#This Row],[продажи руб]]-Слияние1[[#This Row],[Себестоимость продаж]]</f>
        <v>0</v>
      </c>
      <c r="N1692" s="3">
        <f>IF(Слияние1[[#This Row],[Валовая прибыль, руб]]=0,0,Слияние1[[#This Row],[Валовая прибыль, руб]]/Слияние1[[#This Row],[продажи руб]])</f>
        <v>0</v>
      </c>
    </row>
    <row r="1693" spans="1:14" x14ac:dyDescent="0.3">
      <c r="A1693" s="1" t="s">
        <v>163</v>
      </c>
      <c r="B1693" s="1" t="s">
        <v>164</v>
      </c>
      <c r="C1693" s="1" t="s">
        <v>34</v>
      </c>
      <c r="D1693" s="1" t="s">
        <v>16</v>
      </c>
      <c r="E1693">
        <v>0</v>
      </c>
      <c r="F1693">
        <v>2</v>
      </c>
      <c r="G1693" s="2">
        <v>6273.7444999999998</v>
      </c>
      <c r="H1693">
        <v>0</v>
      </c>
      <c r="I1693" s="2">
        <v>0</v>
      </c>
      <c r="J1693">
        <v>1</v>
      </c>
      <c r="K1693" s="1">
        <f>IF(Слияние1[[#This Row],[продажи шт]]&gt;=0,(Слияние1[[#This Row],[продажи шт]]*Слияние1[[#This Row],[Себестоимость одного изделия]]),0)</f>
        <v>0</v>
      </c>
      <c r="L1693" s="2">
        <v>2059.1759999999999</v>
      </c>
      <c r="M1693" s="2">
        <f>Слияние1[[#This Row],[продажи руб]]-Слияние1[[#This Row],[Себестоимость продаж]]</f>
        <v>0</v>
      </c>
      <c r="N1693" s="3">
        <f>IF(Слияние1[[#This Row],[Валовая прибыль, руб]]=0,0,Слияние1[[#This Row],[Валовая прибыль, руб]]/Слияние1[[#This Row],[продажи руб]])</f>
        <v>0</v>
      </c>
    </row>
    <row r="1694" spans="1:14" x14ac:dyDescent="0.3">
      <c r="A1694" s="1" t="s">
        <v>163</v>
      </c>
      <c r="B1694" s="1" t="s">
        <v>164</v>
      </c>
      <c r="C1694" s="1" t="s">
        <v>34</v>
      </c>
      <c r="D1694" s="1" t="s">
        <v>13</v>
      </c>
      <c r="E1694">
        <v>0</v>
      </c>
      <c r="F1694">
        <v>4</v>
      </c>
      <c r="G1694" s="2">
        <v>15281.5335</v>
      </c>
      <c r="H1694">
        <v>0</v>
      </c>
      <c r="I1694" s="2">
        <v>0</v>
      </c>
      <c r="J1694">
        <v>1</v>
      </c>
      <c r="K1694" s="1">
        <f>IF(Слияние1[[#This Row],[продажи шт]]&gt;=0,(Слияние1[[#This Row],[продажи шт]]*Слияние1[[#This Row],[Себестоимость одного изделия]]),0)</f>
        <v>0</v>
      </c>
      <c r="L1694" s="2">
        <v>2059.1759999999999</v>
      </c>
      <c r="M1694" s="2">
        <f>Слияние1[[#This Row],[продажи руб]]-Слияние1[[#This Row],[Себестоимость продаж]]</f>
        <v>0</v>
      </c>
      <c r="N1694" s="3">
        <f>IF(Слияние1[[#This Row],[Валовая прибыль, руб]]=0,0,Слияние1[[#This Row],[Валовая прибыль, руб]]/Слияние1[[#This Row],[продажи руб]])</f>
        <v>0</v>
      </c>
    </row>
    <row r="1695" spans="1:14" x14ac:dyDescent="0.3">
      <c r="A1695" s="1" t="s">
        <v>163</v>
      </c>
      <c r="B1695" s="1" t="s">
        <v>164</v>
      </c>
      <c r="C1695" s="1" t="s">
        <v>34</v>
      </c>
      <c r="D1695" s="1" t="s">
        <v>17</v>
      </c>
      <c r="E1695">
        <v>0</v>
      </c>
      <c r="F1695">
        <v>4</v>
      </c>
      <c r="G1695" s="2">
        <v>13970.9015</v>
      </c>
      <c r="H1695">
        <v>0</v>
      </c>
      <c r="I1695" s="2">
        <v>0</v>
      </c>
      <c r="J1695">
        <v>0</v>
      </c>
      <c r="K1695" s="1">
        <f>IF(Слияние1[[#This Row],[продажи шт]]&gt;=0,(Слияние1[[#This Row],[продажи шт]]*Слияние1[[#This Row],[Себестоимость одного изделия]]),0)</f>
        <v>0</v>
      </c>
      <c r="L1695" s="2">
        <v>2059.1759999999999</v>
      </c>
      <c r="M1695" s="2">
        <f>Слияние1[[#This Row],[продажи руб]]-Слияние1[[#This Row],[Себестоимость продаж]]</f>
        <v>0</v>
      </c>
      <c r="N1695" s="3">
        <f>IF(Слияние1[[#This Row],[Валовая прибыль, руб]]=0,0,Слияние1[[#This Row],[Валовая прибыль, руб]]/Слияние1[[#This Row],[продажи руб]])</f>
        <v>0</v>
      </c>
    </row>
    <row r="1696" spans="1:14" x14ac:dyDescent="0.3">
      <c r="A1696" s="1" t="s">
        <v>163</v>
      </c>
      <c r="B1696" s="1" t="s">
        <v>164</v>
      </c>
      <c r="C1696" s="1" t="s">
        <v>34</v>
      </c>
      <c r="D1696" s="1" t="s">
        <v>18</v>
      </c>
      <c r="E1696">
        <v>1</v>
      </c>
      <c r="F1696">
        <v>3</v>
      </c>
      <c r="G1696" s="2">
        <v>10624.550999999999</v>
      </c>
      <c r="H1696">
        <v>0</v>
      </c>
      <c r="I1696" s="2">
        <v>0</v>
      </c>
      <c r="J1696">
        <v>1</v>
      </c>
      <c r="K1696" s="1">
        <f>IF(Слияние1[[#This Row],[продажи шт]]&gt;=0,(Слияние1[[#This Row],[продажи шт]]*Слияние1[[#This Row],[Себестоимость одного изделия]]),0)</f>
        <v>0</v>
      </c>
      <c r="L1696" s="2">
        <v>2059.1759999999999</v>
      </c>
      <c r="M1696" s="2">
        <f>Слияние1[[#This Row],[продажи руб]]-Слияние1[[#This Row],[Себестоимость продаж]]</f>
        <v>0</v>
      </c>
      <c r="N1696" s="3">
        <f>IF(Слияние1[[#This Row],[Валовая прибыль, руб]]=0,0,Слияние1[[#This Row],[Валовая прибыль, руб]]/Слияние1[[#This Row],[продажи руб]])</f>
        <v>0</v>
      </c>
    </row>
    <row r="1697" spans="1:14" x14ac:dyDescent="0.3">
      <c r="A1697" s="1" t="s">
        <v>163</v>
      </c>
      <c r="B1697" s="1" t="s">
        <v>164</v>
      </c>
      <c r="C1697" s="1" t="s">
        <v>34</v>
      </c>
      <c r="D1697" s="1" t="s">
        <v>19</v>
      </c>
      <c r="E1697">
        <v>0</v>
      </c>
      <c r="F1697">
        <v>2</v>
      </c>
      <c r="G1697" s="2">
        <v>7031.1115</v>
      </c>
      <c r="H1697">
        <v>1</v>
      </c>
      <c r="I1697" s="2">
        <v>3469.895</v>
      </c>
      <c r="J1697">
        <v>1</v>
      </c>
      <c r="K169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697" s="2">
        <v>2059.1759999999999</v>
      </c>
      <c r="M1697" s="2">
        <f>Слияние1[[#This Row],[продажи руб]]-Слияние1[[#This Row],[Себестоимость продаж]]</f>
        <v>1410.7190000000001</v>
      </c>
      <c r="N1697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698" spans="1:14" x14ac:dyDescent="0.3">
      <c r="A1698" s="1" t="s">
        <v>163</v>
      </c>
      <c r="B1698" s="1" t="s">
        <v>165</v>
      </c>
      <c r="C1698" s="1" t="s">
        <v>23</v>
      </c>
      <c r="D1698" s="1" t="s">
        <v>13</v>
      </c>
      <c r="E1698">
        <v>0</v>
      </c>
      <c r="F1698">
        <v>2</v>
      </c>
      <c r="G1698" s="2">
        <v>10044.468000000001</v>
      </c>
      <c r="H1698">
        <v>0</v>
      </c>
      <c r="I1698" s="2">
        <v>0</v>
      </c>
      <c r="J1698">
        <v>1</v>
      </c>
      <c r="K1698" s="1">
        <f>IF(Слияние1[[#This Row],[продажи шт]]&gt;=0,(Слияние1[[#This Row],[продажи шт]]*Слияние1[[#This Row],[Себестоимость одного изделия]]),0)</f>
        <v>0</v>
      </c>
      <c r="L1698" s="2">
        <v>2059.1759999999999</v>
      </c>
      <c r="M1698" s="2">
        <f>Слияние1[[#This Row],[продажи руб]]-Слияние1[[#This Row],[Себестоимость продаж]]</f>
        <v>0</v>
      </c>
      <c r="N1698" s="3">
        <f>IF(Слияние1[[#This Row],[Валовая прибыль, руб]]=0,0,Слияние1[[#This Row],[Валовая прибыль, руб]]/Слияние1[[#This Row],[продажи руб]])</f>
        <v>0</v>
      </c>
    </row>
    <row r="1699" spans="1:14" x14ac:dyDescent="0.3">
      <c r="A1699" s="1" t="s">
        <v>163</v>
      </c>
      <c r="B1699" s="1" t="s">
        <v>165</v>
      </c>
      <c r="C1699" s="1" t="s">
        <v>23</v>
      </c>
      <c r="D1699" s="1" t="s">
        <v>18</v>
      </c>
      <c r="E1699">
        <v>0</v>
      </c>
      <c r="F1699">
        <v>1</v>
      </c>
      <c r="G1699" s="2">
        <v>5022.2339999999986</v>
      </c>
      <c r="H1699">
        <v>0</v>
      </c>
      <c r="I1699" s="2">
        <v>0</v>
      </c>
      <c r="J1699">
        <v>0</v>
      </c>
      <c r="K1699" s="1">
        <f>IF(Слияние1[[#This Row],[продажи шт]]&gt;=0,(Слияние1[[#This Row],[продажи шт]]*Слияние1[[#This Row],[Себестоимость одного изделия]]),0)</f>
        <v>0</v>
      </c>
      <c r="L1699" s="2">
        <v>2059.1759999999999</v>
      </c>
      <c r="M1699" s="2">
        <f>Слияние1[[#This Row],[продажи руб]]-Слияние1[[#This Row],[Себестоимость продаж]]</f>
        <v>0</v>
      </c>
      <c r="N1699" s="3">
        <f>IF(Слияние1[[#This Row],[Валовая прибыль, руб]]=0,0,Слияние1[[#This Row],[Валовая прибыль, руб]]/Слияние1[[#This Row],[продажи руб]])</f>
        <v>0</v>
      </c>
    </row>
    <row r="1700" spans="1:14" x14ac:dyDescent="0.3">
      <c r="A1700" s="1" t="s">
        <v>163</v>
      </c>
      <c r="B1700" s="1" t="s">
        <v>166</v>
      </c>
      <c r="C1700" s="1" t="s">
        <v>22</v>
      </c>
      <c r="D1700" s="1" t="s">
        <v>13</v>
      </c>
      <c r="E1700">
        <v>0</v>
      </c>
      <c r="F1700">
        <v>1</v>
      </c>
      <c r="G1700" s="2">
        <v>3926.4679999999998</v>
      </c>
      <c r="H1700">
        <v>0</v>
      </c>
      <c r="I1700" s="2">
        <v>0</v>
      </c>
      <c r="J1700">
        <v>0</v>
      </c>
      <c r="K1700" s="1">
        <f>IF(Слияние1[[#This Row],[продажи шт]]&gt;=0,(Слияние1[[#This Row],[продажи шт]]*Слияние1[[#This Row],[Себестоимость одного изделия]]),0)</f>
        <v>0</v>
      </c>
      <c r="L1700" s="2">
        <v>2059.1759999999999</v>
      </c>
      <c r="M1700" s="2">
        <f>Слияние1[[#This Row],[продажи руб]]-Слияние1[[#This Row],[Себестоимость продаж]]</f>
        <v>0</v>
      </c>
      <c r="N1700" s="3">
        <f>IF(Слияние1[[#This Row],[Валовая прибыль, руб]]=0,0,Слияние1[[#This Row],[Валовая прибыль, руб]]/Слияние1[[#This Row],[продажи руб]])</f>
        <v>0</v>
      </c>
    </row>
    <row r="1701" spans="1:14" x14ac:dyDescent="0.3">
      <c r="A1701" s="1" t="s">
        <v>163</v>
      </c>
      <c r="B1701" s="1" t="s">
        <v>166</v>
      </c>
      <c r="C1701" s="1" t="s">
        <v>22</v>
      </c>
      <c r="D1701" s="1" t="s">
        <v>13</v>
      </c>
      <c r="E1701">
        <v>0</v>
      </c>
      <c r="F1701">
        <v>33</v>
      </c>
      <c r="G1701" s="2">
        <v>109570.40150000001</v>
      </c>
      <c r="H1701">
        <v>15</v>
      </c>
      <c r="I1701" s="2">
        <v>46854.381000000001</v>
      </c>
      <c r="J1701">
        <v>0</v>
      </c>
      <c r="K1701" s="1">
        <f>IF(Слияние1[[#This Row],[продажи шт]]&gt;=0,(Слияние1[[#This Row],[продажи шт]]*Слияние1[[#This Row],[Себестоимость одного изделия]]),0)</f>
        <v>30887.64</v>
      </c>
      <c r="L1701" s="2">
        <v>2059.1759999999999</v>
      </c>
      <c r="M1701" s="2">
        <f>Слияние1[[#This Row],[продажи руб]]-Слияние1[[#This Row],[Себестоимость продаж]]</f>
        <v>15966.741000000002</v>
      </c>
      <c r="N1701" s="3">
        <f>IF(Слияние1[[#This Row],[Валовая прибыль, руб]]=0,0,Слияние1[[#This Row],[Валовая прибыль, руб]]/Слияние1[[#This Row],[продажи руб]])</f>
        <v>0.34077370481108271</v>
      </c>
    </row>
    <row r="1702" spans="1:14" x14ac:dyDescent="0.3">
      <c r="A1702" s="1" t="s">
        <v>163</v>
      </c>
      <c r="B1702" s="1" t="s">
        <v>166</v>
      </c>
      <c r="C1702" s="1" t="s">
        <v>22</v>
      </c>
      <c r="D1702" s="1" t="s">
        <v>14</v>
      </c>
      <c r="E1702">
        <v>0</v>
      </c>
      <c r="F1702">
        <v>2</v>
      </c>
      <c r="G1702" s="2">
        <v>7031.1115</v>
      </c>
      <c r="H1702">
        <v>0</v>
      </c>
      <c r="I1702" s="2">
        <v>0</v>
      </c>
      <c r="J1702">
        <v>2</v>
      </c>
      <c r="K1702" s="1">
        <f>IF(Слияние1[[#This Row],[продажи шт]]&gt;=0,(Слияние1[[#This Row],[продажи шт]]*Слияние1[[#This Row],[Себестоимость одного изделия]]),0)</f>
        <v>0</v>
      </c>
      <c r="L1702" s="2">
        <v>2059.1759999999999</v>
      </c>
      <c r="M1702" s="2">
        <f>Слияние1[[#This Row],[продажи руб]]-Слияние1[[#This Row],[Себестоимость продаж]]</f>
        <v>0</v>
      </c>
      <c r="N1702" s="3">
        <f>IF(Слияние1[[#This Row],[Валовая прибыль, руб]]=0,0,Слияние1[[#This Row],[Валовая прибыль, руб]]/Слияние1[[#This Row],[продажи руб]])</f>
        <v>0</v>
      </c>
    </row>
    <row r="1703" spans="1:14" x14ac:dyDescent="0.3">
      <c r="A1703" s="1" t="s">
        <v>163</v>
      </c>
      <c r="B1703" s="1" t="s">
        <v>166</v>
      </c>
      <c r="C1703" s="1" t="s">
        <v>22</v>
      </c>
      <c r="D1703" s="1" t="s">
        <v>15</v>
      </c>
      <c r="E1703">
        <v>0</v>
      </c>
      <c r="F1703">
        <v>6</v>
      </c>
      <c r="G1703" s="2">
        <v>21093.334500000001</v>
      </c>
      <c r="H1703">
        <v>2</v>
      </c>
      <c r="I1703" s="2">
        <v>7031.1115</v>
      </c>
      <c r="J1703">
        <v>0</v>
      </c>
      <c r="K1703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703" s="2">
        <v>2059.1759999999999</v>
      </c>
      <c r="M1703" s="2">
        <f>Слияние1[[#This Row],[продажи руб]]-Слияние1[[#This Row],[Себестоимость продаж]]</f>
        <v>2912.7595000000001</v>
      </c>
      <c r="N1703" s="3">
        <f>IF(Слияние1[[#This Row],[Валовая прибыль, руб]]=0,0,Слияние1[[#This Row],[Валовая прибыль, руб]]/Слияние1[[#This Row],[продажи руб]])</f>
        <v>0.41426728903388887</v>
      </c>
    </row>
    <row r="1704" spans="1:14" x14ac:dyDescent="0.3">
      <c r="A1704" s="1" t="s">
        <v>163</v>
      </c>
      <c r="B1704" s="1" t="s">
        <v>166</v>
      </c>
      <c r="C1704" s="1" t="s">
        <v>22</v>
      </c>
      <c r="D1704" s="1" t="s">
        <v>16</v>
      </c>
      <c r="E1704">
        <v>0</v>
      </c>
      <c r="F1704">
        <v>5</v>
      </c>
      <c r="G1704" s="2">
        <v>17961.827000000001</v>
      </c>
      <c r="H1704">
        <v>1</v>
      </c>
      <c r="I1704" s="2">
        <v>3287.2750000000001</v>
      </c>
      <c r="J1704">
        <v>0</v>
      </c>
      <c r="K170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04" s="2">
        <v>2059.1759999999999</v>
      </c>
      <c r="M1704" s="2">
        <f>Слияние1[[#This Row],[продажи руб]]-Слияние1[[#This Row],[Себестоимость продаж]]</f>
        <v>1228.0990000000002</v>
      </c>
      <c r="N1704" s="3">
        <f>IF(Слияние1[[#This Row],[Валовая прибыль, руб]]=0,0,Слияние1[[#This Row],[Валовая прибыль, руб]]/Слияние1[[#This Row],[продажи руб]])</f>
        <v>0.37359180476230314</v>
      </c>
    </row>
    <row r="1705" spans="1:14" x14ac:dyDescent="0.3">
      <c r="A1705" s="1" t="s">
        <v>163</v>
      </c>
      <c r="B1705" s="1" t="s">
        <v>166</v>
      </c>
      <c r="C1705" s="1" t="s">
        <v>22</v>
      </c>
      <c r="D1705" s="1" t="s">
        <v>13</v>
      </c>
      <c r="E1705">
        <v>0</v>
      </c>
      <c r="F1705">
        <v>3</v>
      </c>
      <c r="G1705" s="2">
        <v>10957.5795</v>
      </c>
      <c r="H1705">
        <v>2</v>
      </c>
      <c r="I1705" s="2">
        <v>7487.6844999999994</v>
      </c>
      <c r="J1705">
        <v>0</v>
      </c>
      <c r="K1705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705" s="2">
        <v>2059.1759999999999</v>
      </c>
      <c r="M1705" s="2">
        <f>Слияние1[[#This Row],[продажи руб]]-Слияние1[[#This Row],[Себестоимость продаж]]</f>
        <v>3369.3324999999995</v>
      </c>
      <c r="N1705" s="3">
        <f>IF(Слияние1[[#This Row],[Валовая прибыль, руб]]=0,0,Слияние1[[#This Row],[Валовая прибыль, руб]]/Слияние1[[#This Row],[продажи руб]])</f>
        <v>0.44998323580540817</v>
      </c>
    </row>
    <row r="1706" spans="1:14" x14ac:dyDescent="0.3">
      <c r="A1706" s="1" t="s">
        <v>163</v>
      </c>
      <c r="B1706" s="1" t="s">
        <v>166</v>
      </c>
      <c r="C1706" s="1" t="s">
        <v>22</v>
      </c>
      <c r="D1706" s="1" t="s">
        <v>18</v>
      </c>
      <c r="E1706">
        <v>0</v>
      </c>
      <c r="F1706">
        <v>23</v>
      </c>
      <c r="G1706" s="2">
        <v>83175.509499999986</v>
      </c>
      <c r="H1706">
        <v>3</v>
      </c>
      <c r="I1706" s="2">
        <v>10807.171</v>
      </c>
      <c r="J1706">
        <v>0</v>
      </c>
      <c r="K1706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1706" s="2">
        <v>2059.1759999999999</v>
      </c>
      <c r="M1706" s="2">
        <f>Слияние1[[#This Row],[продажи руб]]-Слияние1[[#This Row],[Себестоимость продаж]]</f>
        <v>4629.643</v>
      </c>
      <c r="N1706" s="3">
        <f>IF(Слияние1[[#This Row],[Валовая прибыль, руб]]=0,0,Слияние1[[#This Row],[Валовая прибыль, руб]]/Слияние1[[#This Row],[продажи руб]])</f>
        <v>0.42838620763935353</v>
      </c>
    </row>
    <row r="1707" spans="1:14" x14ac:dyDescent="0.3">
      <c r="A1707" s="1" t="s">
        <v>163</v>
      </c>
      <c r="B1707" s="1" t="s">
        <v>166</v>
      </c>
      <c r="C1707" s="1" t="s">
        <v>22</v>
      </c>
      <c r="D1707" s="1" t="s">
        <v>19</v>
      </c>
      <c r="E1707">
        <v>0</v>
      </c>
      <c r="F1707">
        <v>3</v>
      </c>
      <c r="G1707" s="2">
        <v>10898.4925</v>
      </c>
      <c r="H1707">
        <v>1</v>
      </c>
      <c r="I1707" s="2">
        <v>3469.895</v>
      </c>
      <c r="J1707">
        <v>0</v>
      </c>
      <c r="K170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07" s="2">
        <v>2059.1759999999999</v>
      </c>
      <c r="M1707" s="2">
        <f>Слияние1[[#This Row],[продажи руб]]-Слияние1[[#This Row],[Себестоимость продаж]]</f>
        <v>1410.7190000000001</v>
      </c>
      <c r="N1707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708" spans="1:14" x14ac:dyDescent="0.3">
      <c r="A1708" s="1" t="s">
        <v>163</v>
      </c>
      <c r="B1708" s="1" t="s">
        <v>166</v>
      </c>
      <c r="C1708" s="1" t="s">
        <v>23</v>
      </c>
      <c r="D1708" s="1" t="s">
        <v>13</v>
      </c>
      <c r="E1708">
        <v>0</v>
      </c>
      <c r="F1708">
        <v>30</v>
      </c>
      <c r="G1708" s="2">
        <v>101405.87300000001</v>
      </c>
      <c r="H1708">
        <v>10</v>
      </c>
      <c r="I1708" s="2">
        <v>34215.547500000001</v>
      </c>
      <c r="J1708">
        <v>1</v>
      </c>
      <c r="K1708" s="1">
        <f>IF(Слияние1[[#This Row],[продажи шт]]&gt;=0,(Слияние1[[#This Row],[продажи шт]]*Слияние1[[#This Row],[Себестоимость одного изделия]]),0)</f>
        <v>20591.759999999998</v>
      </c>
      <c r="L1708" s="2">
        <v>2059.1759999999999</v>
      </c>
      <c r="M1708" s="2">
        <f>Слияние1[[#This Row],[продажи руб]]-Слияние1[[#This Row],[Себестоимость продаж]]</f>
        <v>13623.787500000002</v>
      </c>
      <c r="N1708" s="3">
        <f>IF(Слияние1[[#This Row],[Валовая прибыль, руб]]=0,0,Слияние1[[#This Row],[Валовая прибыль, руб]]/Слияние1[[#This Row],[продажи руб]])</f>
        <v>0.39817534704069846</v>
      </c>
    </row>
    <row r="1709" spans="1:14" x14ac:dyDescent="0.3">
      <c r="A1709" s="1" t="s">
        <v>163</v>
      </c>
      <c r="B1709" s="1" t="s">
        <v>166</v>
      </c>
      <c r="C1709" s="1" t="s">
        <v>23</v>
      </c>
      <c r="D1709" s="1" t="s">
        <v>14</v>
      </c>
      <c r="E1709">
        <v>0</v>
      </c>
      <c r="F1709">
        <v>2</v>
      </c>
      <c r="G1709" s="2">
        <v>6273.7444999999998</v>
      </c>
      <c r="H1709">
        <v>0</v>
      </c>
      <c r="I1709" s="2">
        <v>-666.04549999999995</v>
      </c>
      <c r="J1709">
        <v>0</v>
      </c>
      <c r="K1709" s="1">
        <f>IF(Слияние1[[#This Row],[продажи шт]]&gt;=0,(Слияние1[[#This Row],[продажи шт]]*Слияние1[[#This Row],[Себестоимость одного изделия]]),0)</f>
        <v>0</v>
      </c>
      <c r="L1709" s="2">
        <v>2059.1759999999999</v>
      </c>
      <c r="M1709" s="2">
        <f>Слияние1[[#This Row],[продажи руб]]-Слияние1[[#This Row],[Себестоимость продаж]]</f>
        <v>-666.04549999999995</v>
      </c>
      <c r="N1709" s="3">
        <f>IF(Слияние1[[#This Row],[Валовая прибыль, руб]]=0,0,Слияние1[[#This Row],[Валовая прибыль, руб]]/Слияние1[[#This Row],[продажи руб]])</f>
        <v>1</v>
      </c>
    </row>
    <row r="1710" spans="1:14" x14ac:dyDescent="0.3">
      <c r="A1710" s="1" t="s">
        <v>163</v>
      </c>
      <c r="B1710" s="1" t="s">
        <v>166</v>
      </c>
      <c r="C1710" s="1" t="s">
        <v>23</v>
      </c>
      <c r="D1710" s="1" t="s">
        <v>15</v>
      </c>
      <c r="E1710">
        <v>0</v>
      </c>
      <c r="F1710">
        <v>5</v>
      </c>
      <c r="G1710" s="2">
        <v>16930.53</v>
      </c>
      <c r="H1710">
        <v>2</v>
      </c>
      <c r="I1710" s="2">
        <v>6730.3174999999992</v>
      </c>
      <c r="J1710">
        <v>0</v>
      </c>
      <c r="K1710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710" s="2">
        <v>2059.1759999999999</v>
      </c>
      <c r="M1710" s="2">
        <f>Слияние1[[#This Row],[продажи руб]]-Слияние1[[#This Row],[Себестоимость продаж]]</f>
        <v>2611.9654999999993</v>
      </c>
      <c r="N1710" s="3">
        <f>IF(Слияние1[[#This Row],[Валовая прибыль, руб]]=0,0,Слияние1[[#This Row],[Валовая прибыль, руб]]/Слияние1[[#This Row],[продажи руб]])</f>
        <v>0.3880894920633387</v>
      </c>
    </row>
    <row r="1711" spans="1:14" x14ac:dyDescent="0.3">
      <c r="A1711" s="1" t="s">
        <v>163</v>
      </c>
      <c r="B1711" s="1" t="s">
        <v>166</v>
      </c>
      <c r="C1711" s="1" t="s">
        <v>23</v>
      </c>
      <c r="D1711" s="1" t="s">
        <v>16</v>
      </c>
      <c r="E1711">
        <v>0</v>
      </c>
      <c r="F1711">
        <v>1</v>
      </c>
      <c r="G1711" s="2">
        <v>3561.2165</v>
      </c>
      <c r="H1711">
        <v>1</v>
      </c>
      <c r="I1711" s="2">
        <v>3561.2165</v>
      </c>
      <c r="J1711">
        <v>0</v>
      </c>
      <c r="K171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11" s="2">
        <v>2059.1759999999999</v>
      </c>
      <c r="M1711" s="2">
        <f>Слияние1[[#This Row],[продажи руб]]-Слияние1[[#This Row],[Себестоимость продаж]]</f>
        <v>1502.0405000000001</v>
      </c>
      <c r="N1711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712" spans="1:14" x14ac:dyDescent="0.3">
      <c r="A1712" s="1" t="s">
        <v>163</v>
      </c>
      <c r="B1712" s="1" t="s">
        <v>166</v>
      </c>
      <c r="C1712" s="1" t="s">
        <v>23</v>
      </c>
      <c r="D1712" s="1" t="s">
        <v>13</v>
      </c>
      <c r="E1712">
        <v>0</v>
      </c>
      <c r="F1712">
        <v>7</v>
      </c>
      <c r="G1712" s="2">
        <v>25481.745999999999</v>
      </c>
      <c r="H1712">
        <v>4</v>
      </c>
      <c r="I1712" s="2">
        <v>15340.620500000001</v>
      </c>
      <c r="J1712">
        <v>0</v>
      </c>
      <c r="K1712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1712" s="2">
        <v>2059.1759999999999</v>
      </c>
      <c r="M1712" s="2">
        <f>Слияние1[[#This Row],[продажи руб]]-Слияние1[[#This Row],[Себестоимость продаж]]</f>
        <v>7103.9165000000012</v>
      </c>
      <c r="N1712" s="3">
        <f>IF(Слияние1[[#This Row],[Валовая прибыль, руб]]=0,0,Слияние1[[#This Row],[Валовая прибыль, руб]]/Слияние1[[#This Row],[продажи руб]])</f>
        <v>0.46307882396282474</v>
      </c>
    </row>
    <row r="1713" spans="1:14" x14ac:dyDescent="0.3">
      <c r="A1713" s="1" t="s">
        <v>163</v>
      </c>
      <c r="B1713" s="1" t="s">
        <v>166</v>
      </c>
      <c r="C1713" s="1" t="s">
        <v>23</v>
      </c>
      <c r="D1713" s="1" t="s">
        <v>17</v>
      </c>
      <c r="E1713">
        <v>0</v>
      </c>
      <c r="F1713">
        <v>3</v>
      </c>
      <c r="G1713" s="2">
        <v>10898.4925</v>
      </c>
      <c r="H1713">
        <v>0</v>
      </c>
      <c r="I1713" s="2">
        <v>0</v>
      </c>
      <c r="J1713">
        <v>0</v>
      </c>
      <c r="K1713" s="1">
        <f>IF(Слияние1[[#This Row],[продажи шт]]&gt;=0,(Слияние1[[#This Row],[продажи шт]]*Слияние1[[#This Row],[Себестоимость одного изделия]]),0)</f>
        <v>0</v>
      </c>
      <c r="L1713" s="2">
        <v>2059.1759999999999</v>
      </c>
      <c r="M1713" s="2">
        <f>Слияние1[[#This Row],[продажи руб]]-Слияние1[[#This Row],[Себестоимость продаж]]</f>
        <v>0</v>
      </c>
      <c r="N1713" s="3">
        <f>IF(Слияние1[[#This Row],[Валовая прибыль, руб]]=0,0,Слияние1[[#This Row],[Валовая прибыль, руб]]/Слияние1[[#This Row],[продажи руб]])</f>
        <v>0</v>
      </c>
    </row>
    <row r="1714" spans="1:14" x14ac:dyDescent="0.3">
      <c r="A1714" s="1" t="s">
        <v>163</v>
      </c>
      <c r="B1714" s="1" t="s">
        <v>166</v>
      </c>
      <c r="C1714" s="1" t="s">
        <v>23</v>
      </c>
      <c r="D1714" s="1" t="s">
        <v>18</v>
      </c>
      <c r="E1714">
        <v>0</v>
      </c>
      <c r="F1714">
        <v>6</v>
      </c>
      <c r="G1714" s="2">
        <v>20910.691500000001</v>
      </c>
      <c r="H1714">
        <v>1</v>
      </c>
      <c r="I1714" s="2">
        <v>3561.2165</v>
      </c>
      <c r="J1714">
        <v>27</v>
      </c>
      <c r="K171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14" s="2">
        <v>2059.1759999999999</v>
      </c>
      <c r="M1714" s="2">
        <f>Слияние1[[#This Row],[продажи руб]]-Слияние1[[#This Row],[Себестоимость продаж]]</f>
        <v>1502.0405000000001</v>
      </c>
      <c r="N1714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715" spans="1:14" x14ac:dyDescent="0.3">
      <c r="A1715" s="1" t="s">
        <v>163</v>
      </c>
      <c r="B1715" s="1" t="s">
        <v>166</v>
      </c>
      <c r="C1715" s="1" t="s">
        <v>23</v>
      </c>
      <c r="D1715" s="1" t="s">
        <v>19</v>
      </c>
      <c r="E1715">
        <v>0</v>
      </c>
      <c r="F1715">
        <v>1</v>
      </c>
      <c r="G1715" s="2">
        <v>3469.895</v>
      </c>
      <c r="H1715">
        <v>0</v>
      </c>
      <c r="I1715" s="2">
        <v>0</v>
      </c>
      <c r="J1715">
        <v>1</v>
      </c>
      <c r="K1715" s="1">
        <f>IF(Слияние1[[#This Row],[продажи шт]]&gt;=0,(Слияние1[[#This Row],[продажи шт]]*Слияние1[[#This Row],[Себестоимость одного изделия]]),0)</f>
        <v>0</v>
      </c>
      <c r="L1715" s="2">
        <v>2059.1759999999999</v>
      </c>
      <c r="M1715" s="2">
        <f>Слияние1[[#This Row],[продажи руб]]-Слияние1[[#This Row],[Себестоимость продаж]]</f>
        <v>0</v>
      </c>
      <c r="N1715" s="3">
        <f>IF(Слияние1[[#This Row],[Валовая прибыль, руб]]=0,0,Слияние1[[#This Row],[Валовая прибыль, руб]]/Слияние1[[#This Row],[продажи руб]])</f>
        <v>0</v>
      </c>
    </row>
    <row r="1716" spans="1:14" x14ac:dyDescent="0.3">
      <c r="A1716" s="1" t="s">
        <v>163</v>
      </c>
      <c r="B1716" s="1" t="s">
        <v>166</v>
      </c>
      <c r="C1716" s="1" t="s">
        <v>24</v>
      </c>
      <c r="D1716" s="1" t="s">
        <v>18</v>
      </c>
      <c r="E1716">
        <v>0</v>
      </c>
      <c r="F1716">
        <v>0</v>
      </c>
      <c r="G1716" s="2">
        <v>0</v>
      </c>
      <c r="H1716">
        <v>0</v>
      </c>
      <c r="I1716" s="2">
        <v>0</v>
      </c>
      <c r="J1716">
        <v>1</v>
      </c>
      <c r="K1716" s="1">
        <f>IF(Слияние1[[#This Row],[продажи шт]]&gt;=0,(Слияние1[[#This Row],[продажи шт]]*Слияние1[[#This Row],[Себестоимость одного изделия]]),0)</f>
        <v>0</v>
      </c>
      <c r="L1716" s="2">
        <v>2059.1759999999999</v>
      </c>
      <c r="M1716" s="2">
        <f>Слияние1[[#This Row],[продажи руб]]-Слияние1[[#This Row],[Себестоимость продаж]]</f>
        <v>0</v>
      </c>
      <c r="N1716" s="3">
        <f>IF(Слияние1[[#This Row],[Валовая прибыль, руб]]=0,0,Слияние1[[#This Row],[Валовая прибыль, руб]]/Слияние1[[#This Row],[продажи руб]])</f>
        <v>0</v>
      </c>
    </row>
    <row r="1717" spans="1:14" x14ac:dyDescent="0.3">
      <c r="A1717" s="1" t="s">
        <v>163</v>
      </c>
      <c r="B1717" s="1" t="s">
        <v>166</v>
      </c>
      <c r="C1717" s="1" t="s">
        <v>24</v>
      </c>
      <c r="D1717" s="1" t="s">
        <v>13</v>
      </c>
      <c r="E1717">
        <v>0</v>
      </c>
      <c r="F1717">
        <v>35</v>
      </c>
      <c r="G1717" s="2">
        <v>116418.8355</v>
      </c>
      <c r="H1717">
        <v>18</v>
      </c>
      <c r="I1717" s="2">
        <v>59133.287499999999</v>
      </c>
      <c r="J1717">
        <v>16</v>
      </c>
      <c r="K1717" s="1">
        <f>IF(Слияние1[[#This Row],[продажи шт]]&gt;=0,(Слияние1[[#This Row],[продажи шт]]*Слияние1[[#This Row],[Себестоимость одного изделия]]),0)</f>
        <v>37065.167999999998</v>
      </c>
      <c r="L1717" s="2">
        <v>2059.1759999999999</v>
      </c>
      <c r="M1717" s="2">
        <f>Слияние1[[#This Row],[продажи руб]]-Слияние1[[#This Row],[Себестоимость продаж]]</f>
        <v>22068.119500000001</v>
      </c>
      <c r="N1717" s="3">
        <f>IF(Слияние1[[#This Row],[Валовая прибыль, руб]]=0,0,Слияние1[[#This Row],[Валовая прибыль, руб]]/Слияние1[[#This Row],[продажи руб]])</f>
        <v>0.37319283998881342</v>
      </c>
    </row>
    <row r="1718" spans="1:14" x14ac:dyDescent="0.3">
      <c r="A1718" s="1" t="s">
        <v>163</v>
      </c>
      <c r="B1718" s="1" t="s">
        <v>166</v>
      </c>
      <c r="C1718" s="1" t="s">
        <v>24</v>
      </c>
      <c r="D1718" s="1" t="s">
        <v>14</v>
      </c>
      <c r="E1718">
        <v>0</v>
      </c>
      <c r="F1718">
        <v>1</v>
      </c>
      <c r="G1718" s="2">
        <v>3561.2165</v>
      </c>
      <c r="H1718">
        <v>0</v>
      </c>
      <c r="I1718" s="2">
        <v>0</v>
      </c>
      <c r="J1718">
        <v>0</v>
      </c>
      <c r="K1718" s="1">
        <f>IF(Слияние1[[#This Row],[продажи шт]]&gt;=0,(Слияние1[[#This Row],[продажи шт]]*Слияние1[[#This Row],[Себестоимость одного изделия]]),0)</f>
        <v>0</v>
      </c>
      <c r="L1718" s="2">
        <v>2059.1759999999999</v>
      </c>
      <c r="M1718" s="2">
        <f>Слияние1[[#This Row],[продажи руб]]-Слияние1[[#This Row],[Себестоимость продаж]]</f>
        <v>0</v>
      </c>
      <c r="N1718" s="3">
        <f>IF(Слияние1[[#This Row],[Валовая прибыль, руб]]=0,0,Слияние1[[#This Row],[Валовая прибыль, руб]]/Слияние1[[#This Row],[продажи руб]])</f>
        <v>0</v>
      </c>
    </row>
    <row r="1719" spans="1:14" x14ac:dyDescent="0.3">
      <c r="A1719" s="1" t="s">
        <v>163</v>
      </c>
      <c r="B1719" s="1" t="s">
        <v>166</v>
      </c>
      <c r="C1719" s="1" t="s">
        <v>24</v>
      </c>
      <c r="D1719" s="1" t="s">
        <v>15</v>
      </c>
      <c r="E1719">
        <v>0</v>
      </c>
      <c r="F1719">
        <v>2</v>
      </c>
      <c r="G1719" s="2">
        <v>7428.5974999999989</v>
      </c>
      <c r="H1719">
        <v>1</v>
      </c>
      <c r="I1719" s="2">
        <v>3561.2165</v>
      </c>
      <c r="J1719">
        <v>0</v>
      </c>
      <c r="K171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19" s="2">
        <v>2059.1759999999999</v>
      </c>
      <c r="M1719" s="2">
        <f>Слияние1[[#This Row],[продажи руб]]-Слияние1[[#This Row],[Себестоимость продаж]]</f>
        <v>1502.0405000000001</v>
      </c>
      <c r="N1719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720" spans="1:14" x14ac:dyDescent="0.3">
      <c r="A1720" s="1" t="s">
        <v>163</v>
      </c>
      <c r="B1720" s="1" t="s">
        <v>166</v>
      </c>
      <c r="C1720" s="1" t="s">
        <v>24</v>
      </c>
      <c r="D1720" s="1" t="s">
        <v>16</v>
      </c>
      <c r="E1720">
        <v>0</v>
      </c>
      <c r="F1720">
        <v>6</v>
      </c>
      <c r="G1720" s="2">
        <v>22280.410500000002</v>
      </c>
      <c r="H1720">
        <v>3</v>
      </c>
      <c r="I1720" s="2">
        <v>11414.1525</v>
      </c>
      <c r="J1720">
        <v>0</v>
      </c>
      <c r="K1720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1720" s="2">
        <v>2059.1759999999999</v>
      </c>
      <c r="M1720" s="2">
        <f>Слияние1[[#This Row],[продажи руб]]-Слияние1[[#This Row],[Себестоимость продаж]]</f>
        <v>5236.6244999999999</v>
      </c>
      <c r="N1720" s="3">
        <f>IF(Слияние1[[#This Row],[Валовая прибыль, руб]]=0,0,Слияние1[[#This Row],[Валовая прибыль, руб]]/Слияние1[[#This Row],[продажи руб]])</f>
        <v>0.45878347078331044</v>
      </c>
    </row>
    <row r="1721" spans="1:14" x14ac:dyDescent="0.3">
      <c r="A1721" s="1" t="s">
        <v>163</v>
      </c>
      <c r="B1721" s="1" t="s">
        <v>166</v>
      </c>
      <c r="C1721" s="1" t="s">
        <v>24</v>
      </c>
      <c r="D1721" s="1" t="s">
        <v>13</v>
      </c>
      <c r="E1721">
        <v>0</v>
      </c>
      <c r="F1721">
        <v>5</v>
      </c>
      <c r="G1721" s="2">
        <v>18020.925500000001</v>
      </c>
      <c r="H1721">
        <v>2</v>
      </c>
      <c r="I1721" s="2">
        <v>7031.1115</v>
      </c>
      <c r="J1721">
        <v>0</v>
      </c>
      <c r="K1721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721" s="2">
        <v>2059.1759999999999</v>
      </c>
      <c r="M1721" s="2">
        <f>Слияние1[[#This Row],[продажи руб]]-Слияние1[[#This Row],[Себестоимость продаж]]</f>
        <v>2912.7595000000001</v>
      </c>
      <c r="N1721" s="3">
        <f>IF(Слияние1[[#This Row],[Валовая прибыль, руб]]=0,0,Слияние1[[#This Row],[Валовая прибыль, руб]]/Слияние1[[#This Row],[продажи руб]])</f>
        <v>0.41426728903388887</v>
      </c>
    </row>
    <row r="1722" spans="1:14" x14ac:dyDescent="0.3">
      <c r="A1722" s="1" t="s">
        <v>163</v>
      </c>
      <c r="B1722" s="1" t="s">
        <v>166</v>
      </c>
      <c r="C1722" s="1" t="s">
        <v>24</v>
      </c>
      <c r="D1722" s="1" t="s">
        <v>17</v>
      </c>
      <c r="E1722">
        <v>0</v>
      </c>
      <c r="F1722">
        <v>6</v>
      </c>
      <c r="G1722" s="2">
        <v>20733.4535</v>
      </c>
      <c r="H1722">
        <v>1</v>
      </c>
      <c r="I1722" s="2">
        <v>3561.2165</v>
      </c>
      <c r="J1722">
        <v>8</v>
      </c>
      <c r="K1722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22" s="2">
        <v>2059.1759999999999</v>
      </c>
      <c r="M1722" s="2">
        <f>Слияние1[[#This Row],[продажи руб]]-Слияние1[[#This Row],[Себестоимость продаж]]</f>
        <v>1502.0405000000001</v>
      </c>
      <c r="N1722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723" spans="1:14" x14ac:dyDescent="0.3">
      <c r="A1723" s="1" t="s">
        <v>163</v>
      </c>
      <c r="B1723" s="1" t="s">
        <v>166</v>
      </c>
      <c r="C1723" s="1" t="s">
        <v>24</v>
      </c>
      <c r="D1723" s="1" t="s">
        <v>18</v>
      </c>
      <c r="E1723">
        <v>4</v>
      </c>
      <c r="F1723">
        <v>4</v>
      </c>
      <c r="G1723" s="2">
        <v>14824.960499999999</v>
      </c>
      <c r="H1723">
        <v>3</v>
      </c>
      <c r="I1723" s="2">
        <v>10898.4925</v>
      </c>
      <c r="J1723">
        <v>30</v>
      </c>
      <c r="K1723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1723" s="2">
        <v>2059.1759999999999</v>
      </c>
      <c r="M1723" s="2">
        <f>Слияние1[[#This Row],[продажи руб]]-Слияние1[[#This Row],[Себестоимость продаж]]</f>
        <v>4720.9645</v>
      </c>
      <c r="N1723" s="3">
        <f>IF(Слияние1[[#This Row],[Валовая прибыль, руб]]=0,0,Слияние1[[#This Row],[Валовая прибыль, руб]]/Слияние1[[#This Row],[продажи руб]])</f>
        <v>0.43317591859608107</v>
      </c>
    </row>
    <row r="1724" spans="1:14" x14ac:dyDescent="0.3">
      <c r="A1724" s="1" t="s">
        <v>163</v>
      </c>
      <c r="B1724" s="1" t="s">
        <v>166</v>
      </c>
      <c r="C1724" s="1" t="s">
        <v>24</v>
      </c>
      <c r="D1724" s="1" t="s">
        <v>19</v>
      </c>
      <c r="E1724">
        <v>0</v>
      </c>
      <c r="F1724">
        <v>2</v>
      </c>
      <c r="G1724" s="2">
        <v>6939.79</v>
      </c>
      <c r="H1724">
        <v>1</v>
      </c>
      <c r="I1724" s="2">
        <v>3469.895</v>
      </c>
      <c r="J1724">
        <v>0</v>
      </c>
      <c r="K172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24" s="2">
        <v>2059.1759999999999</v>
      </c>
      <c r="M1724" s="2">
        <f>Слияние1[[#This Row],[продажи руб]]-Слияние1[[#This Row],[Себестоимость продаж]]</f>
        <v>1410.7190000000001</v>
      </c>
      <c r="N1724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725" spans="1:14" x14ac:dyDescent="0.3">
      <c r="A1725" s="1" t="s">
        <v>163</v>
      </c>
      <c r="B1725" s="1" t="s">
        <v>166</v>
      </c>
      <c r="C1725" s="1" t="s">
        <v>25</v>
      </c>
      <c r="D1725" s="1" t="s">
        <v>13</v>
      </c>
      <c r="E1725">
        <v>0</v>
      </c>
      <c r="F1725">
        <v>32</v>
      </c>
      <c r="G1725" s="2">
        <v>108447.806</v>
      </c>
      <c r="H1725">
        <v>11</v>
      </c>
      <c r="I1725" s="2">
        <v>32856.6155</v>
      </c>
      <c r="J1725">
        <v>0</v>
      </c>
      <c r="K1725" s="1">
        <f>IF(Слияние1[[#This Row],[продажи шт]]&gt;=0,(Слияние1[[#This Row],[продажи шт]]*Слияние1[[#This Row],[Себестоимость одного изделия]]),0)</f>
        <v>22650.935999999998</v>
      </c>
      <c r="L1725" s="2">
        <v>2059.1759999999999</v>
      </c>
      <c r="M1725" s="2">
        <f>Слияние1[[#This Row],[продажи руб]]-Слияние1[[#This Row],[Себестоимость продаж]]</f>
        <v>10205.679500000002</v>
      </c>
      <c r="N1725" s="3">
        <f>IF(Слияние1[[#This Row],[Валовая прибыль, руб]]=0,0,Слияние1[[#This Row],[Валовая прибыль, руб]]/Слияние1[[#This Row],[продажи руб]])</f>
        <v>0.31061262228910952</v>
      </c>
    </row>
    <row r="1726" spans="1:14" x14ac:dyDescent="0.3">
      <c r="A1726" s="1" t="s">
        <v>163</v>
      </c>
      <c r="B1726" s="1" t="s">
        <v>166</v>
      </c>
      <c r="C1726" s="1" t="s">
        <v>25</v>
      </c>
      <c r="D1726" s="1" t="s">
        <v>14</v>
      </c>
      <c r="E1726">
        <v>0</v>
      </c>
      <c r="F1726">
        <v>2</v>
      </c>
      <c r="G1726" s="2">
        <v>6273.7444999999998</v>
      </c>
      <c r="H1726">
        <v>1</v>
      </c>
      <c r="I1726" s="2">
        <v>3469.895</v>
      </c>
      <c r="J1726">
        <v>0</v>
      </c>
      <c r="K1726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26" s="2">
        <v>2059.1759999999999</v>
      </c>
      <c r="M1726" s="2">
        <f>Слияние1[[#This Row],[продажи руб]]-Слияние1[[#This Row],[Себестоимость продаж]]</f>
        <v>1410.7190000000001</v>
      </c>
      <c r="N1726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727" spans="1:14" x14ac:dyDescent="0.3">
      <c r="A1727" s="1" t="s">
        <v>163</v>
      </c>
      <c r="B1727" s="1" t="s">
        <v>166</v>
      </c>
      <c r="C1727" s="1" t="s">
        <v>25</v>
      </c>
      <c r="D1727" s="1" t="s">
        <v>32</v>
      </c>
      <c r="E1727">
        <v>0</v>
      </c>
      <c r="F1727">
        <v>1</v>
      </c>
      <c r="G1727" s="2">
        <v>3867.3809999999999</v>
      </c>
      <c r="H1727">
        <v>0</v>
      </c>
      <c r="I1727" s="2">
        <v>0</v>
      </c>
      <c r="J1727">
        <v>0</v>
      </c>
      <c r="K1727" s="1">
        <f>IF(Слияние1[[#This Row],[продажи шт]]&gt;=0,(Слияние1[[#This Row],[продажи шт]]*Слияние1[[#This Row],[Себестоимость одного изделия]]),0)</f>
        <v>0</v>
      </c>
      <c r="L1727" s="2">
        <v>2059.1759999999999</v>
      </c>
      <c r="M1727" s="2">
        <f>Слияние1[[#This Row],[продажи руб]]-Слияние1[[#This Row],[Себестоимость продаж]]</f>
        <v>0</v>
      </c>
      <c r="N1727" s="3">
        <f>IF(Слияние1[[#This Row],[Валовая прибыль, руб]]=0,0,Слияние1[[#This Row],[Валовая прибыль, руб]]/Слияние1[[#This Row],[продажи руб]])</f>
        <v>0</v>
      </c>
    </row>
    <row r="1728" spans="1:14" x14ac:dyDescent="0.3">
      <c r="A1728" s="1" t="s">
        <v>163</v>
      </c>
      <c r="B1728" s="1" t="s">
        <v>166</v>
      </c>
      <c r="C1728" s="1" t="s">
        <v>25</v>
      </c>
      <c r="D1728" s="1" t="s">
        <v>15</v>
      </c>
      <c r="E1728">
        <v>0</v>
      </c>
      <c r="F1728">
        <v>0</v>
      </c>
      <c r="G1728" s="2">
        <v>0</v>
      </c>
      <c r="H1728">
        <v>0</v>
      </c>
      <c r="I1728" s="2">
        <v>0</v>
      </c>
      <c r="J1728">
        <v>0</v>
      </c>
      <c r="K1728" s="1">
        <f>IF(Слияние1[[#This Row],[продажи шт]]&gt;=0,(Слияние1[[#This Row],[продажи шт]]*Слияние1[[#This Row],[Себестоимость одного изделия]]),0)</f>
        <v>0</v>
      </c>
      <c r="L1728" s="2">
        <v>2059.1759999999999</v>
      </c>
      <c r="M1728" s="2">
        <f>Слияние1[[#This Row],[продажи руб]]-Слияние1[[#This Row],[Себестоимость продаж]]</f>
        <v>0</v>
      </c>
      <c r="N1728" s="3">
        <f>IF(Слияние1[[#This Row],[Валовая прибыль, руб]]=0,0,Слияние1[[#This Row],[Валовая прибыль, руб]]/Слияние1[[#This Row],[продажи руб]])</f>
        <v>0</v>
      </c>
    </row>
    <row r="1729" spans="1:14" x14ac:dyDescent="0.3">
      <c r="A1729" s="1" t="s">
        <v>163</v>
      </c>
      <c r="B1729" s="1" t="s">
        <v>166</v>
      </c>
      <c r="C1729" s="1" t="s">
        <v>25</v>
      </c>
      <c r="D1729" s="1" t="s">
        <v>16</v>
      </c>
      <c r="E1729">
        <v>0</v>
      </c>
      <c r="F1729">
        <v>3</v>
      </c>
      <c r="G1729" s="2">
        <v>10409.684999999999</v>
      </c>
      <c r="H1729">
        <v>1</v>
      </c>
      <c r="I1729" s="2">
        <v>3469.895</v>
      </c>
      <c r="J1729">
        <v>0</v>
      </c>
      <c r="K172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29" s="2">
        <v>2059.1759999999999</v>
      </c>
      <c r="M1729" s="2">
        <f>Слияние1[[#This Row],[продажи руб]]-Слияние1[[#This Row],[Себестоимость продаж]]</f>
        <v>1410.7190000000001</v>
      </c>
      <c r="N1729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730" spans="1:14" x14ac:dyDescent="0.3">
      <c r="A1730" s="1" t="s">
        <v>163</v>
      </c>
      <c r="B1730" s="1" t="s">
        <v>166</v>
      </c>
      <c r="C1730" s="1" t="s">
        <v>25</v>
      </c>
      <c r="D1730" s="1" t="s">
        <v>13</v>
      </c>
      <c r="E1730">
        <v>0</v>
      </c>
      <c r="F1730">
        <v>3</v>
      </c>
      <c r="G1730" s="2">
        <v>10807.171</v>
      </c>
      <c r="H1730">
        <v>0</v>
      </c>
      <c r="I1730" s="2">
        <v>0</v>
      </c>
      <c r="J1730">
        <v>0</v>
      </c>
      <c r="K1730" s="1">
        <f>IF(Слияние1[[#This Row],[продажи шт]]&gt;=0,(Слияние1[[#This Row],[продажи шт]]*Слияние1[[#This Row],[Себестоимость одного изделия]]),0)</f>
        <v>0</v>
      </c>
      <c r="L1730" s="2">
        <v>2059.1759999999999</v>
      </c>
      <c r="M1730" s="2">
        <f>Слияние1[[#This Row],[продажи руб]]-Слияние1[[#This Row],[Себестоимость продаж]]</f>
        <v>0</v>
      </c>
      <c r="N1730" s="3">
        <f>IF(Слияние1[[#This Row],[Валовая прибыль, руб]]=0,0,Слияние1[[#This Row],[Валовая прибыль, руб]]/Слияние1[[#This Row],[продажи руб]])</f>
        <v>0</v>
      </c>
    </row>
    <row r="1731" spans="1:14" x14ac:dyDescent="0.3">
      <c r="A1731" s="1" t="s">
        <v>163</v>
      </c>
      <c r="B1731" s="1" t="s">
        <v>166</v>
      </c>
      <c r="C1731" s="1" t="s">
        <v>25</v>
      </c>
      <c r="D1731" s="1" t="s">
        <v>17</v>
      </c>
      <c r="E1731">
        <v>0</v>
      </c>
      <c r="F1731">
        <v>3</v>
      </c>
      <c r="G1731" s="2">
        <v>10409.684999999999</v>
      </c>
      <c r="H1731">
        <v>3</v>
      </c>
      <c r="I1731" s="2">
        <v>10501.0065</v>
      </c>
      <c r="J1731">
        <v>0</v>
      </c>
      <c r="K1731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1731" s="2">
        <v>2059.1759999999999</v>
      </c>
      <c r="M1731" s="2">
        <f>Слияние1[[#This Row],[продажи руб]]-Слияние1[[#This Row],[Себестоимость продаж]]</f>
        <v>4323.4784999999993</v>
      </c>
      <c r="N1731" s="3">
        <f>IF(Слияние1[[#This Row],[Валовая прибыль, руб]]=0,0,Слияние1[[#This Row],[Валовая прибыль, руб]]/Слияние1[[#This Row],[продажи руб]])</f>
        <v>0.41172039080253875</v>
      </c>
    </row>
    <row r="1732" spans="1:14" x14ac:dyDescent="0.3">
      <c r="A1732" s="1" t="s">
        <v>163</v>
      </c>
      <c r="B1732" s="1" t="s">
        <v>166</v>
      </c>
      <c r="C1732" s="1" t="s">
        <v>25</v>
      </c>
      <c r="D1732" s="1" t="s">
        <v>18</v>
      </c>
      <c r="E1732">
        <v>0</v>
      </c>
      <c r="F1732">
        <v>6</v>
      </c>
      <c r="G1732" s="2">
        <v>20335.967499999999</v>
      </c>
      <c r="H1732">
        <v>2</v>
      </c>
      <c r="I1732" s="2">
        <v>6939.79</v>
      </c>
      <c r="J1732">
        <v>0</v>
      </c>
      <c r="K1732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732" s="2">
        <v>2059.1759999999999</v>
      </c>
      <c r="M1732" s="2">
        <f>Слияние1[[#This Row],[продажи руб]]-Слияние1[[#This Row],[Себестоимость продаж]]</f>
        <v>2821.4380000000001</v>
      </c>
      <c r="N1732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733" spans="1:14" x14ac:dyDescent="0.3">
      <c r="A1733" s="1" t="s">
        <v>163</v>
      </c>
      <c r="B1733" s="1" t="s">
        <v>166</v>
      </c>
      <c r="C1733" s="1" t="s">
        <v>25</v>
      </c>
      <c r="D1733" s="1" t="s">
        <v>19</v>
      </c>
      <c r="E1733">
        <v>0</v>
      </c>
      <c r="F1733">
        <v>0</v>
      </c>
      <c r="G1733" s="2">
        <v>0</v>
      </c>
      <c r="H1733">
        <v>0</v>
      </c>
      <c r="I1733" s="2">
        <v>0</v>
      </c>
      <c r="J1733">
        <v>1</v>
      </c>
      <c r="K1733" s="1">
        <f>IF(Слияние1[[#This Row],[продажи шт]]&gt;=0,(Слияние1[[#This Row],[продажи шт]]*Слияние1[[#This Row],[Себестоимость одного изделия]]),0)</f>
        <v>0</v>
      </c>
      <c r="L1733" s="2">
        <v>2059.1759999999999</v>
      </c>
      <c r="M1733" s="2">
        <f>Слияние1[[#This Row],[продажи руб]]-Слияние1[[#This Row],[Себестоимость продаж]]</f>
        <v>0</v>
      </c>
      <c r="N1733" s="3">
        <f>IF(Слияние1[[#This Row],[Валовая прибыль, руб]]=0,0,Слияние1[[#This Row],[Валовая прибыль, руб]]/Слияние1[[#This Row],[продажи руб]])</f>
        <v>0</v>
      </c>
    </row>
    <row r="1734" spans="1:14" x14ac:dyDescent="0.3">
      <c r="A1734" s="1" t="s">
        <v>163</v>
      </c>
      <c r="B1734" s="1" t="s">
        <v>166</v>
      </c>
      <c r="C1734" s="1" t="s">
        <v>27</v>
      </c>
      <c r="D1734" s="1" t="s">
        <v>18</v>
      </c>
      <c r="E1734">
        <v>0</v>
      </c>
      <c r="F1734">
        <v>0</v>
      </c>
      <c r="G1734" s="2">
        <v>0</v>
      </c>
      <c r="H1734">
        <v>0</v>
      </c>
      <c r="I1734" s="2">
        <v>0</v>
      </c>
      <c r="J1734">
        <v>1</v>
      </c>
      <c r="K1734" s="1">
        <f>IF(Слияние1[[#This Row],[продажи шт]]&gt;=0,(Слияние1[[#This Row],[продажи шт]]*Слияние1[[#This Row],[Себестоимость одного изделия]]),0)</f>
        <v>0</v>
      </c>
      <c r="L1734" s="2">
        <v>2059.1759999999999</v>
      </c>
      <c r="M1734" s="2">
        <f>Слияние1[[#This Row],[продажи руб]]-Слияние1[[#This Row],[Себестоимость продаж]]</f>
        <v>0</v>
      </c>
      <c r="N1734" s="3">
        <f>IF(Слияние1[[#This Row],[Валовая прибыль, руб]]=0,0,Слияние1[[#This Row],[Валовая прибыль, руб]]/Слияние1[[#This Row],[продажи руб]])</f>
        <v>0</v>
      </c>
    </row>
    <row r="1735" spans="1:14" x14ac:dyDescent="0.3">
      <c r="A1735" s="1" t="s">
        <v>163</v>
      </c>
      <c r="B1735" s="1" t="s">
        <v>166</v>
      </c>
      <c r="C1735" s="1" t="s">
        <v>27</v>
      </c>
      <c r="D1735" s="1" t="s">
        <v>13</v>
      </c>
      <c r="E1735">
        <v>0</v>
      </c>
      <c r="F1735">
        <v>28</v>
      </c>
      <c r="G1735" s="2">
        <v>97570.72649999999</v>
      </c>
      <c r="H1735">
        <v>10</v>
      </c>
      <c r="I1735" s="2">
        <v>34521.712</v>
      </c>
      <c r="J1735">
        <v>10</v>
      </c>
      <c r="K1735" s="1">
        <f>IF(Слияние1[[#This Row],[продажи шт]]&gt;=0,(Слияние1[[#This Row],[продажи шт]]*Слияние1[[#This Row],[Себестоимость одного изделия]]),0)</f>
        <v>20591.759999999998</v>
      </c>
      <c r="L1735" s="2">
        <v>2059.1759999999999</v>
      </c>
      <c r="M1735" s="2">
        <f>Слияние1[[#This Row],[продажи руб]]-Слияние1[[#This Row],[Себестоимость продаж]]</f>
        <v>13929.952000000001</v>
      </c>
      <c r="N1735" s="3">
        <f>IF(Слияние1[[#This Row],[Валовая прибыль, руб]]=0,0,Слияние1[[#This Row],[Валовая прибыль, руб]]/Слияние1[[#This Row],[продажи руб]])</f>
        <v>0.40351278059442708</v>
      </c>
    </row>
    <row r="1736" spans="1:14" x14ac:dyDescent="0.3">
      <c r="A1736" s="1" t="s">
        <v>163</v>
      </c>
      <c r="B1736" s="1" t="s">
        <v>166</v>
      </c>
      <c r="C1736" s="1" t="s">
        <v>27</v>
      </c>
      <c r="D1736" s="1" t="s">
        <v>14</v>
      </c>
      <c r="E1736">
        <v>0</v>
      </c>
      <c r="F1736">
        <v>1</v>
      </c>
      <c r="G1736" s="2">
        <v>2803.8494999999998</v>
      </c>
      <c r="H1736">
        <v>0</v>
      </c>
      <c r="I1736" s="2">
        <v>0</v>
      </c>
      <c r="J1736">
        <v>0</v>
      </c>
      <c r="K1736" s="1">
        <f>IF(Слияние1[[#This Row],[продажи шт]]&gt;=0,(Слияние1[[#This Row],[продажи шт]]*Слияние1[[#This Row],[Себестоимость одного изделия]]),0)</f>
        <v>0</v>
      </c>
      <c r="L1736" s="2">
        <v>2059.1759999999999</v>
      </c>
      <c r="M1736" s="2">
        <f>Слияние1[[#This Row],[продажи руб]]-Слияние1[[#This Row],[Себестоимость продаж]]</f>
        <v>0</v>
      </c>
      <c r="N1736" s="3">
        <f>IF(Слияние1[[#This Row],[Валовая прибыль, руб]]=0,0,Слияние1[[#This Row],[Валовая прибыль, руб]]/Слияние1[[#This Row],[продажи руб]])</f>
        <v>0</v>
      </c>
    </row>
    <row r="1737" spans="1:14" x14ac:dyDescent="0.3">
      <c r="A1737" s="1" t="s">
        <v>163</v>
      </c>
      <c r="B1737" s="1" t="s">
        <v>166</v>
      </c>
      <c r="C1737" s="1" t="s">
        <v>27</v>
      </c>
      <c r="D1737" s="1" t="s">
        <v>15</v>
      </c>
      <c r="E1737">
        <v>0</v>
      </c>
      <c r="F1737">
        <v>1</v>
      </c>
      <c r="G1737" s="2">
        <v>3926.4679999999998</v>
      </c>
      <c r="H1737">
        <v>0</v>
      </c>
      <c r="I1737" s="2">
        <v>0</v>
      </c>
      <c r="J1737">
        <v>0</v>
      </c>
      <c r="K1737" s="1">
        <f>IF(Слияние1[[#This Row],[продажи шт]]&gt;=0,(Слияние1[[#This Row],[продажи шт]]*Слияние1[[#This Row],[Себестоимость одного изделия]]),0)</f>
        <v>0</v>
      </c>
      <c r="L1737" s="2">
        <v>2059.1759999999999</v>
      </c>
      <c r="M1737" s="2">
        <f>Слияние1[[#This Row],[продажи руб]]-Слияние1[[#This Row],[Себестоимость продаж]]</f>
        <v>0</v>
      </c>
      <c r="N1737" s="3">
        <f>IF(Слияние1[[#This Row],[Валовая прибыль, руб]]=0,0,Слияние1[[#This Row],[Валовая прибыль, руб]]/Слияние1[[#This Row],[продажи руб]])</f>
        <v>0</v>
      </c>
    </row>
    <row r="1738" spans="1:14" x14ac:dyDescent="0.3">
      <c r="A1738" s="1" t="s">
        <v>163</v>
      </c>
      <c r="B1738" s="1" t="s">
        <v>166</v>
      </c>
      <c r="C1738" s="1" t="s">
        <v>27</v>
      </c>
      <c r="D1738" s="1" t="s">
        <v>16</v>
      </c>
      <c r="E1738">
        <v>0</v>
      </c>
      <c r="F1738">
        <v>2</v>
      </c>
      <c r="G1738" s="2">
        <v>7031.1115</v>
      </c>
      <c r="H1738">
        <v>2</v>
      </c>
      <c r="I1738" s="2">
        <v>7331.9169999999986</v>
      </c>
      <c r="J1738">
        <v>0</v>
      </c>
      <c r="K1738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1738" s="2">
        <v>2059.1759999999999</v>
      </c>
      <c r="M1738" s="2">
        <f>Слияние1[[#This Row],[продажи руб]]-Слияние1[[#This Row],[Себестоимость продаж]]</f>
        <v>3213.5649999999987</v>
      </c>
      <c r="N1738" s="3">
        <f>IF(Слияние1[[#This Row],[Валовая прибыль, руб]]=0,0,Слияние1[[#This Row],[Валовая прибыль, руб]]/Слияние1[[#This Row],[продажи руб]])</f>
        <v>0.43829806038448055</v>
      </c>
    </row>
    <row r="1739" spans="1:14" x14ac:dyDescent="0.3">
      <c r="A1739" s="1" t="s">
        <v>163</v>
      </c>
      <c r="B1739" s="1" t="s">
        <v>166</v>
      </c>
      <c r="C1739" s="1" t="s">
        <v>27</v>
      </c>
      <c r="D1739" s="1" t="s">
        <v>13</v>
      </c>
      <c r="E1739">
        <v>0</v>
      </c>
      <c r="F1739">
        <v>1</v>
      </c>
      <c r="G1739" s="2">
        <v>2803.8494999999998</v>
      </c>
      <c r="H1739">
        <v>0</v>
      </c>
      <c r="I1739" s="2">
        <v>0</v>
      </c>
      <c r="J1739">
        <v>0</v>
      </c>
      <c r="K1739" s="1">
        <f>IF(Слияние1[[#This Row],[продажи шт]]&gt;=0,(Слияние1[[#This Row],[продажи шт]]*Слияние1[[#This Row],[Себестоимость одного изделия]]),0)</f>
        <v>0</v>
      </c>
      <c r="L1739" s="2">
        <v>2059.1759999999999</v>
      </c>
      <c r="M1739" s="2">
        <f>Слияние1[[#This Row],[продажи руб]]-Слияние1[[#This Row],[Себестоимость продаж]]</f>
        <v>0</v>
      </c>
      <c r="N1739" s="3">
        <f>IF(Слияние1[[#This Row],[Валовая прибыль, руб]]=0,0,Слияние1[[#This Row],[Валовая прибыль, руб]]/Слияние1[[#This Row],[продажи руб]])</f>
        <v>0</v>
      </c>
    </row>
    <row r="1740" spans="1:14" x14ac:dyDescent="0.3">
      <c r="A1740" s="1" t="s">
        <v>163</v>
      </c>
      <c r="B1740" s="1" t="s">
        <v>166</v>
      </c>
      <c r="C1740" s="1" t="s">
        <v>27</v>
      </c>
      <c r="D1740" s="1" t="s">
        <v>17</v>
      </c>
      <c r="E1740">
        <v>0</v>
      </c>
      <c r="F1740">
        <v>1</v>
      </c>
      <c r="G1740" s="2">
        <v>3926.4679999999998</v>
      </c>
      <c r="H1740">
        <v>1</v>
      </c>
      <c r="I1740" s="2">
        <v>3926.4679999999998</v>
      </c>
      <c r="J1740">
        <v>0</v>
      </c>
      <c r="K174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40" s="2">
        <v>2059.1759999999999</v>
      </c>
      <c r="M1740" s="2">
        <f>Слияние1[[#This Row],[продажи руб]]-Слияние1[[#This Row],[Себестоимость продаж]]</f>
        <v>1867.2919999999999</v>
      </c>
      <c r="N1740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1741" spans="1:14" x14ac:dyDescent="0.3">
      <c r="A1741" s="1" t="s">
        <v>163</v>
      </c>
      <c r="B1741" s="1" t="s">
        <v>166</v>
      </c>
      <c r="C1741" s="1" t="s">
        <v>27</v>
      </c>
      <c r="D1741" s="1" t="s">
        <v>18</v>
      </c>
      <c r="E1741">
        <v>0</v>
      </c>
      <c r="F1741">
        <v>1</v>
      </c>
      <c r="G1741" s="2">
        <v>3469.895</v>
      </c>
      <c r="H1741">
        <v>1</v>
      </c>
      <c r="I1741" s="2">
        <v>3469.895</v>
      </c>
      <c r="J1741">
        <v>31</v>
      </c>
      <c r="K174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41" s="2">
        <v>2059.1759999999999</v>
      </c>
      <c r="M1741" s="2">
        <f>Слияние1[[#This Row],[продажи руб]]-Слияние1[[#This Row],[Себестоимость продаж]]</f>
        <v>1410.7190000000001</v>
      </c>
      <c r="N1741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742" spans="1:14" x14ac:dyDescent="0.3">
      <c r="A1742" s="1" t="s">
        <v>163</v>
      </c>
      <c r="B1742" s="1" t="s">
        <v>166</v>
      </c>
      <c r="C1742" s="1" t="s">
        <v>27</v>
      </c>
      <c r="D1742" s="1" t="s">
        <v>19</v>
      </c>
      <c r="E1742">
        <v>0</v>
      </c>
      <c r="F1742">
        <v>1</v>
      </c>
      <c r="G1742" s="2">
        <v>3561.2165</v>
      </c>
      <c r="H1742">
        <v>0</v>
      </c>
      <c r="I1742" s="2">
        <v>0</v>
      </c>
      <c r="J1742">
        <v>0</v>
      </c>
      <c r="K1742" s="1">
        <f>IF(Слияние1[[#This Row],[продажи шт]]&gt;=0,(Слияние1[[#This Row],[продажи шт]]*Слияние1[[#This Row],[Себестоимость одного изделия]]),0)</f>
        <v>0</v>
      </c>
      <c r="L1742" s="2">
        <v>2059.1759999999999</v>
      </c>
      <c r="M1742" s="2">
        <f>Слияние1[[#This Row],[продажи руб]]-Слияние1[[#This Row],[Себестоимость продаж]]</f>
        <v>0</v>
      </c>
      <c r="N1742" s="3">
        <f>IF(Слияние1[[#This Row],[Валовая прибыль, руб]]=0,0,Слияние1[[#This Row],[Валовая прибыль, руб]]/Слияние1[[#This Row],[продажи руб]])</f>
        <v>0</v>
      </c>
    </row>
    <row r="1743" spans="1:14" x14ac:dyDescent="0.3">
      <c r="A1743" s="1" t="s">
        <v>163</v>
      </c>
      <c r="B1743" s="1" t="s">
        <v>166</v>
      </c>
      <c r="C1743" s="1" t="s">
        <v>34</v>
      </c>
      <c r="D1743" s="1" t="s">
        <v>13</v>
      </c>
      <c r="E1743">
        <v>0</v>
      </c>
      <c r="F1743">
        <v>0</v>
      </c>
      <c r="G1743" s="2">
        <v>0</v>
      </c>
      <c r="H1743">
        <v>0</v>
      </c>
      <c r="I1743" s="2">
        <v>0</v>
      </c>
      <c r="J1743">
        <v>1</v>
      </c>
      <c r="K1743" s="1">
        <f>IF(Слияние1[[#This Row],[продажи шт]]&gt;=0,(Слияние1[[#This Row],[продажи шт]]*Слияние1[[#This Row],[Себестоимость одного изделия]]),0)</f>
        <v>0</v>
      </c>
      <c r="L1743" s="2">
        <v>2059.1759999999999</v>
      </c>
      <c r="M1743" s="2">
        <f>Слияние1[[#This Row],[продажи руб]]-Слияние1[[#This Row],[Себестоимость продаж]]</f>
        <v>0</v>
      </c>
      <c r="N1743" s="3">
        <f>IF(Слияние1[[#This Row],[Валовая прибыль, руб]]=0,0,Слияние1[[#This Row],[Валовая прибыль, руб]]/Слияние1[[#This Row],[продажи руб]])</f>
        <v>0</v>
      </c>
    </row>
    <row r="1744" spans="1:14" x14ac:dyDescent="0.3">
      <c r="A1744" s="1" t="s">
        <v>163</v>
      </c>
      <c r="B1744" s="1" t="s">
        <v>166</v>
      </c>
      <c r="C1744" s="1" t="s">
        <v>34</v>
      </c>
      <c r="D1744" s="1" t="s">
        <v>17</v>
      </c>
      <c r="E1744">
        <v>0</v>
      </c>
      <c r="F1744">
        <v>1</v>
      </c>
      <c r="G1744" s="2">
        <v>3561.2165</v>
      </c>
      <c r="H1744">
        <v>1</v>
      </c>
      <c r="I1744" s="2">
        <v>3561.2165</v>
      </c>
      <c r="J1744">
        <v>0</v>
      </c>
      <c r="K174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44" s="2">
        <v>2059.1759999999999</v>
      </c>
      <c r="M1744" s="2">
        <f>Слияние1[[#This Row],[продажи руб]]-Слияние1[[#This Row],[Себестоимость продаж]]</f>
        <v>1502.0405000000001</v>
      </c>
      <c r="N1744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1745" spans="1:14" x14ac:dyDescent="0.3">
      <c r="A1745" s="1" t="s">
        <v>163</v>
      </c>
      <c r="B1745" s="1" t="s">
        <v>166</v>
      </c>
      <c r="C1745" s="1" t="s">
        <v>34</v>
      </c>
      <c r="D1745" s="1" t="s">
        <v>13</v>
      </c>
      <c r="E1745">
        <v>0</v>
      </c>
      <c r="F1745">
        <v>24</v>
      </c>
      <c r="G1745" s="2">
        <v>79866.763999999996</v>
      </c>
      <c r="H1745">
        <v>6</v>
      </c>
      <c r="I1745" s="2">
        <v>20035.173500000001</v>
      </c>
      <c r="J1745">
        <v>4</v>
      </c>
      <c r="K1745" s="1">
        <f>IF(Слияние1[[#This Row],[продажи шт]]&gt;=0,(Слияние1[[#This Row],[продажи шт]]*Слияние1[[#This Row],[Себестоимость одного изделия]]),0)</f>
        <v>12355.056</v>
      </c>
      <c r="L1745" s="2">
        <v>2059.1759999999999</v>
      </c>
      <c r="M1745" s="2">
        <f>Слияние1[[#This Row],[продажи руб]]-Слияние1[[#This Row],[Себестоимость продаж]]</f>
        <v>7680.1175000000003</v>
      </c>
      <c r="N1745" s="3">
        <f>IF(Слияние1[[#This Row],[Валовая прибыль, руб]]=0,0,Слияние1[[#This Row],[Валовая прибыль, руб]]/Слияние1[[#This Row],[продажи руб]])</f>
        <v>0.38333171908893127</v>
      </c>
    </row>
    <row r="1746" spans="1:14" x14ac:dyDescent="0.3">
      <c r="A1746" s="1" t="s">
        <v>163</v>
      </c>
      <c r="B1746" s="1" t="s">
        <v>166</v>
      </c>
      <c r="C1746" s="1" t="s">
        <v>34</v>
      </c>
      <c r="D1746" s="1" t="s">
        <v>14</v>
      </c>
      <c r="E1746">
        <v>0</v>
      </c>
      <c r="F1746">
        <v>0</v>
      </c>
      <c r="G1746" s="2">
        <v>0</v>
      </c>
      <c r="H1746">
        <v>0</v>
      </c>
      <c r="I1746" s="2">
        <v>0</v>
      </c>
      <c r="J1746">
        <v>1</v>
      </c>
      <c r="K1746" s="1">
        <f>IF(Слияние1[[#This Row],[продажи шт]]&gt;=0,(Слияние1[[#This Row],[продажи шт]]*Слияние1[[#This Row],[Себестоимость одного изделия]]),0)</f>
        <v>0</v>
      </c>
      <c r="L1746" s="2">
        <v>2059.1759999999999</v>
      </c>
      <c r="M1746" s="2">
        <f>Слияние1[[#This Row],[продажи руб]]-Слияние1[[#This Row],[Себестоимость продаж]]</f>
        <v>0</v>
      </c>
      <c r="N1746" s="3">
        <f>IF(Слияние1[[#This Row],[Валовая прибыль, руб]]=0,0,Слияние1[[#This Row],[Валовая прибыль, руб]]/Слияние1[[#This Row],[продажи руб]])</f>
        <v>0</v>
      </c>
    </row>
    <row r="1747" spans="1:14" x14ac:dyDescent="0.3">
      <c r="A1747" s="1" t="s">
        <v>163</v>
      </c>
      <c r="B1747" s="1" t="s">
        <v>166</v>
      </c>
      <c r="C1747" s="1" t="s">
        <v>34</v>
      </c>
      <c r="D1747" s="1" t="s">
        <v>15</v>
      </c>
      <c r="E1747">
        <v>0</v>
      </c>
      <c r="F1747">
        <v>1</v>
      </c>
      <c r="G1747" s="2">
        <v>3867.3809999999999</v>
      </c>
      <c r="H1747">
        <v>0</v>
      </c>
      <c r="I1747" s="2">
        <v>0</v>
      </c>
      <c r="J1747">
        <v>0</v>
      </c>
      <c r="K1747" s="1">
        <f>IF(Слияние1[[#This Row],[продажи шт]]&gt;=0,(Слияние1[[#This Row],[продажи шт]]*Слияние1[[#This Row],[Себестоимость одного изделия]]),0)</f>
        <v>0</v>
      </c>
      <c r="L1747" s="2">
        <v>2059.1759999999999</v>
      </c>
      <c r="M1747" s="2">
        <f>Слияние1[[#This Row],[продажи руб]]-Слияние1[[#This Row],[Себестоимость продаж]]</f>
        <v>0</v>
      </c>
      <c r="N1747" s="3">
        <f>IF(Слияние1[[#This Row],[Валовая прибыль, руб]]=0,0,Слияние1[[#This Row],[Валовая прибыль, руб]]/Слияние1[[#This Row],[продажи руб]])</f>
        <v>0</v>
      </c>
    </row>
    <row r="1748" spans="1:14" x14ac:dyDescent="0.3">
      <c r="A1748" s="1" t="s">
        <v>163</v>
      </c>
      <c r="B1748" s="1" t="s">
        <v>166</v>
      </c>
      <c r="C1748" s="1" t="s">
        <v>34</v>
      </c>
      <c r="D1748" s="1" t="s">
        <v>16</v>
      </c>
      <c r="E1748">
        <v>0</v>
      </c>
      <c r="F1748">
        <v>2</v>
      </c>
      <c r="G1748" s="2">
        <v>7337.2759999999989</v>
      </c>
      <c r="H1748">
        <v>0</v>
      </c>
      <c r="I1748" s="2">
        <v>0</v>
      </c>
      <c r="J1748">
        <v>2</v>
      </c>
      <c r="K1748" s="1">
        <f>IF(Слияние1[[#This Row],[продажи шт]]&gt;=0,(Слияние1[[#This Row],[продажи шт]]*Слияние1[[#This Row],[Себестоимость одного изделия]]),0)</f>
        <v>0</v>
      </c>
      <c r="L1748" s="2">
        <v>2059.1759999999999</v>
      </c>
      <c r="M1748" s="2">
        <f>Слияние1[[#This Row],[продажи руб]]-Слияние1[[#This Row],[Себестоимость продаж]]</f>
        <v>0</v>
      </c>
      <c r="N1748" s="3">
        <f>IF(Слияние1[[#This Row],[Валовая прибыль, руб]]=0,0,Слияние1[[#This Row],[Валовая прибыль, руб]]/Слияние1[[#This Row],[продажи руб]])</f>
        <v>0</v>
      </c>
    </row>
    <row r="1749" spans="1:14" x14ac:dyDescent="0.3">
      <c r="A1749" s="1" t="s">
        <v>163</v>
      </c>
      <c r="B1749" s="1" t="s">
        <v>166</v>
      </c>
      <c r="C1749" s="1" t="s">
        <v>34</v>
      </c>
      <c r="D1749" s="1" t="s">
        <v>13</v>
      </c>
      <c r="E1749">
        <v>0</v>
      </c>
      <c r="F1749">
        <v>2</v>
      </c>
      <c r="G1749" s="2">
        <v>7852.9359999999997</v>
      </c>
      <c r="H1749">
        <v>1</v>
      </c>
      <c r="I1749" s="2">
        <v>3926.4679999999998</v>
      </c>
      <c r="J1749">
        <v>0</v>
      </c>
      <c r="K174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49" s="2">
        <v>2059.1759999999999</v>
      </c>
      <c r="M1749" s="2">
        <f>Слияние1[[#This Row],[продажи руб]]-Слияние1[[#This Row],[Себестоимость продаж]]</f>
        <v>1867.2919999999999</v>
      </c>
      <c r="N1749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1750" spans="1:14" x14ac:dyDescent="0.3">
      <c r="A1750" s="1" t="s">
        <v>163</v>
      </c>
      <c r="B1750" s="1" t="s">
        <v>166</v>
      </c>
      <c r="C1750" s="1" t="s">
        <v>34</v>
      </c>
      <c r="D1750" s="1" t="s">
        <v>17</v>
      </c>
      <c r="E1750">
        <v>0</v>
      </c>
      <c r="F1750">
        <v>1</v>
      </c>
      <c r="G1750" s="2">
        <v>3926.4679999999998</v>
      </c>
      <c r="H1750">
        <v>0</v>
      </c>
      <c r="I1750" s="2">
        <v>0</v>
      </c>
      <c r="J1750">
        <v>0</v>
      </c>
      <c r="K1750" s="1">
        <f>IF(Слияние1[[#This Row],[продажи шт]]&gt;=0,(Слияние1[[#This Row],[продажи шт]]*Слияние1[[#This Row],[Себестоимость одного изделия]]),0)</f>
        <v>0</v>
      </c>
      <c r="L1750" s="2">
        <v>2059.1759999999999</v>
      </c>
      <c r="M1750" s="2">
        <f>Слияние1[[#This Row],[продажи руб]]-Слияние1[[#This Row],[Себестоимость продаж]]</f>
        <v>0</v>
      </c>
      <c r="N1750" s="3">
        <f>IF(Слияние1[[#This Row],[Валовая прибыль, руб]]=0,0,Слияние1[[#This Row],[Валовая прибыль, руб]]/Слияние1[[#This Row],[продажи руб]])</f>
        <v>0</v>
      </c>
    </row>
    <row r="1751" spans="1:14" x14ac:dyDescent="0.3">
      <c r="A1751" s="1" t="s">
        <v>163</v>
      </c>
      <c r="B1751" s="1" t="s">
        <v>166</v>
      </c>
      <c r="C1751" s="1" t="s">
        <v>34</v>
      </c>
      <c r="D1751" s="1" t="s">
        <v>18</v>
      </c>
      <c r="E1751">
        <v>0</v>
      </c>
      <c r="F1751">
        <v>2</v>
      </c>
      <c r="G1751" s="2">
        <v>6939.79</v>
      </c>
      <c r="H1751">
        <v>0</v>
      </c>
      <c r="I1751" s="2">
        <v>0</v>
      </c>
      <c r="J1751">
        <v>5</v>
      </c>
      <c r="K1751" s="1">
        <f>IF(Слияние1[[#This Row],[продажи шт]]&gt;=0,(Слияние1[[#This Row],[продажи шт]]*Слияние1[[#This Row],[Себестоимость одного изделия]]),0)</f>
        <v>0</v>
      </c>
      <c r="L1751" s="2">
        <v>2059.1759999999999</v>
      </c>
      <c r="M1751" s="2">
        <f>Слияние1[[#This Row],[продажи руб]]-Слияние1[[#This Row],[Себестоимость продаж]]</f>
        <v>0</v>
      </c>
      <c r="N1751" s="3">
        <f>IF(Слияние1[[#This Row],[Валовая прибыль, руб]]=0,0,Слияние1[[#This Row],[Валовая прибыль, руб]]/Слияние1[[#This Row],[продажи руб]])</f>
        <v>0</v>
      </c>
    </row>
    <row r="1752" spans="1:14" x14ac:dyDescent="0.3">
      <c r="A1752" s="1" t="s">
        <v>163</v>
      </c>
      <c r="B1752" s="1" t="s">
        <v>166</v>
      </c>
      <c r="C1752" s="1" t="s">
        <v>34</v>
      </c>
      <c r="D1752" s="1" t="s">
        <v>19</v>
      </c>
      <c r="E1752">
        <v>0</v>
      </c>
      <c r="F1752">
        <v>2</v>
      </c>
      <c r="G1752" s="2">
        <v>7031.1115</v>
      </c>
      <c r="H1752">
        <v>1</v>
      </c>
      <c r="I1752" s="2">
        <v>3469.895</v>
      </c>
      <c r="J1752">
        <v>0</v>
      </c>
      <c r="K1752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1752" s="2">
        <v>2059.1759999999999</v>
      </c>
      <c r="M1752" s="2">
        <f>Слияние1[[#This Row],[продажи руб]]-Слияние1[[#This Row],[Себестоимость продаж]]</f>
        <v>1410.7190000000001</v>
      </c>
      <c r="N1752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1753" spans="1:14" x14ac:dyDescent="0.3">
      <c r="A1753" s="1" t="s">
        <v>167</v>
      </c>
      <c r="B1753" s="1" t="s">
        <v>168</v>
      </c>
      <c r="C1753" s="1" t="s">
        <v>58</v>
      </c>
      <c r="D1753" s="1" t="s">
        <v>13</v>
      </c>
      <c r="E1753">
        <v>0</v>
      </c>
      <c r="F1753">
        <v>2</v>
      </c>
      <c r="G1753" s="2">
        <v>3931.4360000000001</v>
      </c>
      <c r="H1753">
        <v>1</v>
      </c>
      <c r="I1753" s="2">
        <v>1965.7180000000001</v>
      </c>
      <c r="J1753">
        <v>1</v>
      </c>
      <c r="K1753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53" s="2">
        <v>670.10599999999999</v>
      </c>
      <c r="M1753" s="2">
        <f>Слияние1[[#This Row],[продажи руб]]-Слияние1[[#This Row],[Себестоимость продаж]]</f>
        <v>1295.6120000000001</v>
      </c>
      <c r="N1753" s="3">
        <f>IF(Слияние1[[#This Row],[Валовая прибыль, руб]]=0,0,Слияние1[[#This Row],[Валовая прибыль, руб]]/Слияние1[[#This Row],[продажи руб]])</f>
        <v>0.65910369646103872</v>
      </c>
    </row>
    <row r="1754" spans="1:14" x14ac:dyDescent="0.3">
      <c r="A1754" s="1" t="s">
        <v>167</v>
      </c>
      <c r="B1754" s="1" t="s">
        <v>168</v>
      </c>
      <c r="C1754" s="1" t="s">
        <v>58</v>
      </c>
      <c r="D1754" s="1" t="s">
        <v>16</v>
      </c>
      <c r="E1754">
        <v>0</v>
      </c>
      <c r="F1754">
        <v>0</v>
      </c>
      <c r="G1754" s="2">
        <v>0</v>
      </c>
      <c r="H1754">
        <v>0</v>
      </c>
      <c r="I1754" s="2">
        <v>0</v>
      </c>
      <c r="J1754">
        <v>1</v>
      </c>
      <c r="K1754" s="1">
        <f>IF(Слияние1[[#This Row],[продажи шт]]&gt;=0,(Слияние1[[#This Row],[продажи шт]]*Слияние1[[#This Row],[Себестоимость одного изделия]]),0)</f>
        <v>0</v>
      </c>
      <c r="L1754" s="2">
        <v>670.10599999999999</v>
      </c>
      <c r="M1754" s="2">
        <f>Слияние1[[#This Row],[продажи руб]]-Слияние1[[#This Row],[Себестоимость продаж]]</f>
        <v>0</v>
      </c>
      <c r="N1754" s="3">
        <f>IF(Слияние1[[#This Row],[Валовая прибыль, руб]]=0,0,Слияние1[[#This Row],[Валовая прибыль, руб]]/Слияние1[[#This Row],[продажи руб]])</f>
        <v>0</v>
      </c>
    </row>
    <row r="1755" spans="1:14" x14ac:dyDescent="0.3">
      <c r="A1755" s="1" t="s">
        <v>167</v>
      </c>
      <c r="B1755" s="1" t="s">
        <v>168</v>
      </c>
      <c r="C1755" s="1" t="s">
        <v>58</v>
      </c>
      <c r="D1755" s="1" t="s">
        <v>13</v>
      </c>
      <c r="E1755">
        <v>0</v>
      </c>
      <c r="F1755">
        <v>1</v>
      </c>
      <c r="G1755" s="2">
        <v>1189.7784999999999</v>
      </c>
      <c r="H1755">
        <v>1</v>
      </c>
      <c r="I1755" s="2">
        <v>1189.7784999999999</v>
      </c>
      <c r="J1755">
        <v>0</v>
      </c>
      <c r="K1755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55" s="2">
        <v>670.10599999999999</v>
      </c>
      <c r="M1755" s="2">
        <f>Слияние1[[#This Row],[продажи руб]]-Слияние1[[#This Row],[Себестоимость продаж]]</f>
        <v>519.6724999999999</v>
      </c>
      <c r="N1755" s="3">
        <f>IF(Слияние1[[#This Row],[Валовая прибыль, руб]]=0,0,Слияние1[[#This Row],[Валовая прибыль, руб]]/Слияние1[[#This Row],[продажи руб]])</f>
        <v>0.43678087980241698</v>
      </c>
    </row>
    <row r="1756" spans="1:14" x14ac:dyDescent="0.3">
      <c r="A1756" s="1" t="s">
        <v>167</v>
      </c>
      <c r="B1756" s="1" t="s">
        <v>168</v>
      </c>
      <c r="C1756" s="1" t="s">
        <v>58</v>
      </c>
      <c r="D1756" s="1" t="s">
        <v>17</v>
      </c>
      <c r="E1756">
        <v>0</v>
      </c>
      <c r="F1756">
        <v>0</v>
      </c>
      <c r="G1756" s="2">
        <v>0</v>
      </c>
      <c r="H1756">
        <v>0</v>
      </c>
      <c r="I1756" s="2">
        <v>0</v>
      </c>
      <c r="J1756">
        <v>3</v>
      </c>
      <c r="K1756" s="1">
        <f>IF(Слияние1[[#This Row],[продажи шт]]&gt;=0,(Слияние1[[#This Row],[продажи шт]]*Слияние1[[#This Row],[Себестоимость одного изделия]]),0)</f>
        <v>0</v>
      </c>
      <c r="L1756" s="2">
        <v>670.10599999999999</v>
      </c>
      <c r="M1756" s="2">
        <f>Слияние1[[#This Row],[продажи руб]]-Слияние1[[#This Row],[Себестоимость продаж]]</f>
        <v>0</v>
      </c>
      <c r="N1756" s="3">
        <f>IF(Слияние1[[#This Row],[Валовая прибыль, руб]]=0,0,Слияние1[[#This Row],[Валовая прибыль, руб]]/Слияние1[[#This Row],[продажи руб]])</f>
        <v>0</v>
      </c>
    </row>
    <row r="1757" spans="1:14" x14ac:dyDescent="0.3">
      <c r="A1757" s="1" t="s">
        <v>167</v>
      </c>
      <c r="B1757" s="1" t="s">
        <v>168</v>
      </c>
      <c r="C1757" s="1" t="s">
        <v>58</v>
      </c>
      <c r="D1757" s="1" t="s">
        <v>18</v>
      </c>
      <c r="E1757">
        <v>34</v>
      </c>
      <c r="F1757">
        <v>0</v>
      </c>
      <c r="G1757" s="2">
        <v>0</v>
      </c>
      <c r="H1757">
        <v>0</v>
      </c>
      <c r="I1757" s="2">
        <v>0</v>
      </c>
      <c r="J1757">
        <v>34</v>
      </c>
      <c r="K1757" s="1">
        <f>IF(Слияние1[[#This Row],[продажи шт]]&gt;=0,(Слияние1[[#This Row],[продажи шт]]*Слияние1[[#This Row],[Себестоимость одного изделия]]),0)</f>
        <v>0</v>
      </c>
      <c r="L1757" s="2">
        <v>670.10599999999999</v>
      </c>
      <c r="M1757" s="2">
        <f>Слияние1[[#This Row],[продажи руб]]-Слияние1[[#This Row],[Себестоимость продаж]]</f>
        <v>0</v>
      </c>
      <c r="N1757" s="3">
        <f>IF(Слияние1[[#This Row],[Валовая прибыль, руб]]=0,0,Слияние1[[#This Row],[Валовая прибыль, руб]]/Слияние1[[#This Row],[продажи руб]])</f>
        <v>0</v>
      </c>
    </row>
    <row r="1758" spans="1:14" x14ac:dyDescent="0.3">
      <c r="A1758" s="1" t="s">
        <v>167</v>
      </c>
      <c r="B1758" s="1" t="s">
        <v>168</v>
      </c>
      <c r="C1758" s="1" t="s">
        <v>59</v>
      </c>
      <c r="D1758" s="1" t="s">
        <v>13</v>
      </c>
      <c r="E1758">
        <v>0</v>
      </c>
      <c r="F1758">
        <v>2</v>
      </c>
      <c r="G1758" s="2">
        <v>3155.4965000000002</v>
      </c>
      <c r="H1758">
        <v>2</v>
      </c>
      <c r="I1758" s="2">
        <v>3155.4965000000002</v>
      </c>
      <c r="J1758">
        <v>2</v>
      </c>
      <c r="K1758" s="1">
        <f>IF(Слияние1[[#This Row],[продажи шт]]&gt;=0,(Слияние1[[#This Row],[продажи шт]]*Слияние1[[#This Row],[Себестоимость одного изделия]]),0)</f>
        <v>1340.212</v>
      </c>
      <c r="L1758" s="2">
        <v>670.10599999999999</v>
      </c>
      <c r="M1758" s="2">
        <f>Слияние1[[#This Row],[продажи руб]]-Слияние1[[#This Row],[Себестоимость продаж]]</f>
        <v>1815.2845000000002</v>
      </c>
      <c r="N1758" s="3">
        <f>IF(Слияние1[[#This Row],[Валовая прибыль, руб]]=0,0,Слияние1[[#This Row],[Валовая прибыль, руб]]/Слияние1[[#This Row],[продажи руб]])</f>
        <v>0.57527698097589397</v>
      </c>
    </row>
    <row r="1759" spans="1:14" x14ac:dyDescent="0.3">
      <c r="A1759" s="1" t="s">
        <v>167</v>
      </c>
      <c r="B1759" s="1" t="s">
        <v>168</v>
      </c>
      <c r="C1759" s="1" t="s">
        <v>59</v>
      </c>
      <c r="D1759" s="1" t="s">
        <v>14</v>
      </c>
      <c r="E1759">
        <v>0</v>
      </c>
      <c r="F1759">
        <v>1</v>
      </c>
      <c r="G1759" s="2">
        <v>1189.7784999999999</v>
      </c>
      <c r="H1759">
        <v>0</v>
      </c>
      <c r="I1759" s="2">
        <v>0</v>
      </c>
      <c r="J1759">
        <v>1</v>
      </c>
      <c r="K1759" s="1">
        <f>IF(Слияние1[[#This Row],[продажи шт]]&gt;=0,(Слияние1[[#This Row],[продажи шт]]*Слияние1[[#This Row],[Себестоимость одного изделия]]),0)</f>
        <v>0</v>
      </c>
      <c r="L1759" s="2">
        <v>670.10599999999999</v>
      </c>
      <c r="M1759" s="2">
        <f>Слияние1[[#This Row],[продажи руб]]-Слияние1[[#This Row],[Себестоимость продаж]]</f>
        <v>0</v>
      </c>
      <c r="N1759" s="3">
        <f>IF(Слияние1[[#This Row],[Валовая прибыль, руб]]=0,0,Слияние1[[#This Row],[Валовая прибыль, руб]]/Слияние1[[#This Row],[продажи руб]])</f>
        <v>0</v>
      </c>
    </row>
    <row r="1760" spans="1:14" x14ac:dyDescent="0.3">
      <c r="A1760" s="1" t="s">
        <v>167</v>
      </c>
      <c r="B1760" s="1" t="s">
        <v>168</v>
      </c>
      <c r="C1760" s="1" t="s">
        <v>59</v>
      </c>
      <c r="D1760" s="1" t="s">
        <v>16</v>
      </c>
      <c r="E1760">
        <v>0</v>
      </c>
      <c r="F1760">
        <v>1</v>
      </c>
      <c r="G1760" s="2">
        <v>1189.7784999999999</v>
      </c>
      <c r="H1760">
        <v>0</v>
      </c>
      <c r="I1760" s="2">
        <v>0</v>
      </c>
      <c r="J1760">
        <v>2</v>
      </c>
      <c r="K1760" s="1">
        <f>IF(Слияние1[[#This Row],[продажи шт]]&gt;=0,(Слияние1[[#This Row],[продажи шт]]*Слияние1[[#This Row],[Себестоимость одного изделия]]),0)</f>
        <v>0</v>
      </c>
      <c r="L1760" s="2">
        <v>670.10599999999999</v>
      </c>
      <c r="M1760" s="2">
        <f>Слияние1[[#This Row],[продажи руб]]-Слияние1[[#This Row],[Себестоимость продаж]]</f>
        <v>0</v>
      </c>
      <c r="N1760" s="3">
        <f>IF(Слияние1[[#This Row],[Валовая прибыль, руб]]=0,0,Слияние1[[#This Row],[Валовая прибыль, руб]]/Слияние1[[#This Row],[продажи руб]])</f>
        <v>0</v>
      </c>
    </row>
    <row r="1761" spans="1:14" x14ac:dyDescent="0.3">
      <c r="A1761" s="1" t="s">
        <v>167</v>
      </c>
      <c r="B1761" s="1" t="s">
        <v>168</v>
      </c>
      <c r="C1761" s="1" t="s">
        <v>59</v>
      </c>
      <c r="D1761" s="1" t="s">
        <v>17</v>
      </c>
      <c r="E1761">
        <v>0</v>
      </c>
      <c r="F1761">
        <v>0</v>
      </c>
      <c r="G1761" s="2">
        <v>0</v>
      </c>
      <c r="H1761">
        <v>0</v>
      </c>
      <c r="I1761" s="2">
        <v>0</v>
      </c>
      <c r="J1761">
        <v>3</v>
      </c>
      <c r="K1761" s="1">
        <f>IF(Слияние1[[#This Row],[продажи шт]]&gt;=0,(Слияние1[[#This Row],[продажи шт]]*Слияние1[[#This Row],[Себестоимость одного изделия]]),0)</f>
        <v>0</v>
      </c>
      <c r="L1761" s="2">
        <v>670.10599999999999</v>
      </c>
      <c r="M1761" s="2">
        <f>Слияние1[[#This Row],[продажи руб]]-Слияние1[[#This Row],[Себестоимость продаж]]</f>
        <v>0</v>
      </c>
      <c r="N1761" s="3">
        <f>IF(Слияние1[[#This Row],[Валовая прибыль, руб]]=0,0,Слияние1[[#This Row],[Валовая прибыль, руб]]/Слияние1[[#This Row],[продажи руб]])</f>
        <v>0</v>
      </c>
    </row>
    <row r="1762" spans="1:14" x14ac:dyDescent="0.3">
      <c r="A1762" s="1" t="s">
        <v>167</v>
      </c>
      <c r="B1762" s="1" t="s">
        <v>168</v>
      </c>
      <c r="C1762" s="1" t="s">
        <v>59</v>
      </c>
      <c r="D1762" s="1" t="s">
        <v>18</v>
      </c>
      <c r="E1762">
        <v>34</v>
      </c>
      <c r="F1762">
        <v>0</v>
      </c>
      <c r="G1762" s="2">
        <v>0</v>
      </c>
      <c r="H1762">
        <v>0</v>
      </c>
      <c r="I1762" s="2">
        <v>0</v>
      </c>
      <c r="J1762">
        <v>34</v>
      </c>
      <c r="K1762" s="1">
        <f>IF(Слияние1[[#This Row],[продажи шт]]&gt;=0,(Слияние1[[#This Row],[продажи шт]]*Слияние1[[#This Row],[Себестоимость одного изделия]]),0)</f>
        <v>0</v>
      </c>
      <c r="L1762" s="2">
        <v>670.10599999999999</v>
      </c>
      <c r="M1762" s="2">
        <f>Слияние1[[#This Row],[продажи руб]]-Слияние1[[#This Row],[Себестоимость продаж]]</f>
        <v>0</v>
      </c>
      <c r="N1762" s="3">
        <f>IF(Слияние1[[#This Row],[Валовая прибыль, руб]]=0,0,Слияние1[[#This Row],[Валовая прибыль, руб]]/Слияние1[[#This Row],[продажи руб]])</f>
        <v>0</v>
      </c>
    </row>
    <row r="1763" spans="1:14" x14ac:dyDescent="0.3">
      <c r="A1763" s="1" t="s">
        <v>167</v>
      </c>
      <c r="B1763" s="1" t="s">
        <v>168</v>
      </c>
      <c r="C1763" s="1" t="s">
        <v>59</v>
      </c>
      <c r="D1763" s="1" t="s">
        <v>19</v>
      </c>
      <c r="E1763">
        <v>0</v>
      </c>
      <c r="F1763">
        <v>1</v>
      </c>
      <c r="G1763" s="2">
        <v>1189.7784999999999</v>
      </c>
      <c r="H1763">
        <v>1</v>
      </c>
      <c r="I1763" s="2">
        <v>1189.7784999999999</v>
      </c>
      <c r="J1763">
        <v>0</v>
      </c>
      <c r="K1763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63" s="2">
        <v>670.10599999999999</v>
      </c>
      <c r="M1763" s="2">
        <f>Слияние1[[#This Row],[продажи руб]]-Слияние1[[#This Row],[Себестоимость продаж]]</f>
        <v>519.6724999999999</v>
      </c>
      <c r="N1763" s="3">
        <f>IF(Слияние1[[#This Row],[Валовая прибыль, руб]]=0,0,Слияние1[[#This Row],[Валовая прибыль, руб]]/Слияние1[[#This Row],[продажи руб]])</f>
        <v>0.43678087980241698</v>
      </c>
    </row>
    <row r="1764" spans="1:14" x14ac:dyDescent="0.3">
      <c r="A1764" s="1" t="s">
        <v>167</v>
      </c>
      <c r="B1764" s="1" t="s">
        <v>168</v>
      </c>
      <c r="C1764" s="1" t="s">
        <v>60</v>
      </c>
      <c r="D1764" s="1" t="s">
        <v>13</v>
      </c>
      <c r="E1764">
        <v>0</v>
      </c>
      <c r="F1764">
        <v>3</v>
      </c>
      <c r="G1764" s="2">
        <v>5005.5820000000003</v>
      </c>
      <c r="H1764">
        <v>1</v>
      </c>
      <c r="I1764" s="2">
        <v>1965.7180000000001</v>
      </c>
      <c r="J1764">
        <v>1</v>
      </c>
      <c r="K1764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64" s="2">
        <v>670.10599999999999</v>
      </c>
      <c r="M1764" s="2">
        <f>Слияние1[[#This Row],[продажи руб]]-Слияние1[[#This Row],[Себестоимость продаж]]</f>
        <v>1295.6120000000001</v>
      </c>
      <c r="N1764" s="3">
        <f>IF(Слияние1[[#This Row],[Валовая прибыль, руб]]=0,0,Слияние1[[#This Row],[Валовая прибыль, руб]]/Слияние1[[#This Row],[продажи руб]])</f>
        <v>0.65910369646103872</v>
      </c>
    </row>
    <row r="1765" spans="1:14" x14ac:dyDescent="0.3">
      <c r="A1765" s="1" t="s">
        <v>167</v>
      </c>
      <c r="B1765" s="1" t="s">
        <v>168</v>
      </c>
      <c r="C1765" s="1" t="s">
        <v>60</v>
      </c>
      <c r="D1765" s="1" t="s">
        <v>14</v>
      </c>
      <c r="E1765">
        <v>0</v>
      </c>
      <c r="F1765">
        <v>0</v>
      </c>
      <c r="G1765" s="2">
        <v>0</v>
      </c>
      <c r="H1765">
        <v>0</v>
      </c>
      <c r="I1765" s="2">
        <v>0</v>
      </c>
      <c r="J1765">
        <v>1</v>
      </c>
      <c r="K1765" s="1">
        <f>IF(Слияние1[[#This Row],[продажи шт]]&gt;=0,(Слияние1[[#This Row],[продажи шт]]*Слияние1[[#This Row],[Себестоимость одного изделия]]),0)</f>
        <v>0</v>
      </c>
      <c r="L1765" s="2">
        <v>670.10599999999999</v>
      </c>
      <c r="M1765" s="2">
        <f>Слияние1[[#This Row],[продажи руб]]-Слияние1[[#This Row],[Себестоимость продаж]]</f>
        <v>0</v>
      </c>
      <c r="N1765" s="3">
        <f>IF(Слияние1[[#This Row],[Валовая прибыль, руб]]=0,0,Слияние1[[#This Row],[Валовая прибыль, руб]]/Слияние1[[#This Row],[продажи руб]])</f>
        <v>0</v>
      </c>
    </row>
    <row r="1766" spans="1:14" x14ac:dyDescent="0.3">
      <c r="A1766" s="1" t="s">
        <v>167</v>
      </c>
      <c r="B1766" s="1" t="s">
        <v>168</v>
      </c>
      <c r="C1766" s="1" t="s">
        <v>60</v>
      </c>
      <c r="D1766" s="1" t="s">
        <v>16</v>
      </c>
      <c r="E1766">
        <v>0</v>
      </c>
      <c r="F1766">
        <v>0</v>
      </c>
      <c r="G1766" s="2">
        <v>0</v>
      </c>
      <c r="H1766">
        <v>0</v>
      </c>
      <c r="I1766" s="2">
        <v>0</v>
      </c>
      <c r="J1766">
        <v>1</v>
      </c>
      <c r="K1766" s="1">
        <f>IF(Слияние1[[#This Row],[продажи шт]]&gt;=0,(Слияние1[[#This Row],[продажи шт]]*Слияние1[[#This Row],[Себестоимость одного изделия]]),0)</f>
        <v>0</v>
      </c>
      <c r="L1766" s="2">
        <v>670.10599999999999</v>
      </c>
      <c r="M1766" s="2">
        <f>Слияние1[[#This Row],[продажи руб]]-Слияние1[[#This Row],[Себестоимость продаж]]</f>
        <v>0</v>
      </c>
      <c r="N1766" s="3">
        <f>IF(Слияние1[[#This Row],[Валовая прибыль, руб]]=0,0,Слияние1[[#This Row],[Валовая прибыль, руб]]/Слияние1[[#This Row],[продажи руб]])</f>
        <v>0</v>
      </c>
    </row>
    <row r="1767" spans="1:14" x14ac:dyDescent="0.3">
      <c r="A1767" s="1" t="s">
        <v>167</v>
      </c>
      <c r="B1767" s="1" t="s">
        <v>168</v>
      </c>
      <c r="C1767" s="1" t="s">
        <v>60</v>
      </c>
      <c r="D1767" s="1" t="s">
        <v>17</v>
      </c>
      <c r="E1767">
        <v>0</v>
      </c>
      <c r="F1767">
        <v>1</v>
      </c>
      <c r="G1767" s="2">
        <v>1189.7784999999999</v>
      </c>
      <c r="H1767">
        <v>0</v>
      </c>
      <c r="I1767" s="2">
        <v>0</v>
      </c>
      <c r="J1767">
        <v>3</v>
      </c>
      <c r="K1767" s="1">
        <f>IF(Слияние1[[#This Row],[продажи шт]]&gt;=0,(Слияние1[[#This Row],[продажи шт]]*Слияние1[[#This Row],[Себестоимость одного изделия]]),0)</f>
        <v>0</v>
      </c>
      <c r="L1767" s="2">
        <v>670.10599999999999</v>
      </c>
      <c r="M1767" s="2">
        <f>Слияние1[[#This Row],[продажи руб]]-Слияние1[[#This Row],[Себестоимость продаж]]</f>
        <v>0</v>
      </c>
      <c r="N1767" s="3">
        <f>IF(Слияние1[[#This Row],[Валовая прибыль, руб]]=0,0,Слияние1[[#This Row],[Валовая прибыль, руб]]/Слияние1[[#This Row],[продажи руб]])</f>
        <v>0</v>
      </c>
    </row>
    <row r="1768" spans="1:14" x14ac:dyDescent="0.3">
      <c r="A1768" s="1" t="s">
        <v>167</v>
      </c>
      <c r="B1768" s="1" t="s">
        <v>168</v>
      </c>
      <c r="C1768" s="1" t="s">
        <v>60</v>
      </c>
      <c r="D1768" s="1" t="s">
        <v>18</v>
      </c>
      <c r="E1768">
        <v>34</v>
      </c>
      <c r="F1768">
        <v>2</v>
      </c>
      <c r="G1768" s="2">
        <v>3815.8035</v>
      </c>
      <c r="H1768">
        <v>0</v>
      </c>
      <c r="I1768" s="2">
        <v>0</v>
      </c>
      <c r="J1768">
        <v>35</v>
      </c>
      <c r="K1768" s="1">
        <f>IF(Слияние1[[#This Row],[продажи шт]]&gt;=0,(Слияние1[[#This Row],[продажи шт]]*Слияние1[[#This Row],[Себестоимость одного изделия]]),0)</f>
        <v>0</v>
      </c>
      <c r="L1768" s="2">
        <v>670.10599999999999</v>
      </c>
      <c r="M1768" s="2">
        <f>Слияние1[[#This Row],[продажи руб]]-Слияние1[[#This Row],[Себестоимость продаж]]</f>
        <v>0</v>
      </c>
      <c r="N1768" s="3">
        <f>IF(Слияние1[[#This Row],[Валовая прибыль, руб]]=0,0,Слияние1[[#This Row],[Валовая прибыль, руб]]/Слияние1[[#This Row],[продажи руб]])</f>
        <v>0</v>
      </c>
    </row>
    <row r="1769" spans="1:14" x14ac:dyDescent="0.3">
      <c r="A1769" s="1" t="s">
        <v>167</v>
      </c>
      <c r="B1769" s="1" t="s">
        <v>168</v>
      </c>
      <c r="C1769" s="1" t="s">
        <v>61</v>
      </c>
      <c r="D1769" s="1" t="s">
        <v>13</v>
      </c>
      <c r="E1769">
        <v>0</v>
      </c>
      <c r="F1769">
        <v>1</v>
      </c>
      <c r="G1769" s="2">
        <v>1965.7180000000001</v>
      </c>
      <c r="H1769">
        <v>0</v>
      </c>
      <c r="I1769" s="2">
        <v>0</v>
      </c>
      <c r="J1769">
        <v>0</v>
      </c>
      <c r="K1769" s="1">
        <f>IF(Слияние1[[#This Row],[продажи шт]]&gt;=0,(Слияние1[[#This Row],[продажи шт]]*Слияние1[[#This Row],[Себестоимость одного изделия]]),0)</f>
        <v>0</v>
      </c>
      <c r="L1769" s="2">
        <v>670.10599999999999</v>
      </c>
      <c r="M1769" s="2">
        <f>Слияние1[[#This Row],[продажи руб]]-Слияние1[[#This Row],[Себестоимость продаж]]</f>
        <v>0</v>
      </c>
      <c r="N1769" s="3">
        <f>IF(Слияние1[[#This Row],[Валовая прибыль, руб]]=0,0,Слияние1[[#This Row],[Валовая прибыль, руб]]/Слияние1[[#This Row],[продажи руб]])</f>
        <v>0</v>
      </c>
    </row>
    <row r="1770" spans="1:14" x14ac:dyDescent="0.3">
      <c r="A1770" s="1" t="s">
        <v>167</v>
      </c>
      <c r="B1770" s="1" t="s">
        <v>168</v>
      </c>
      <c r="C1770" s="1" t="s">
        <v>61</v>
      </c>
      <c r="D1770" s="1" t="s">
        <v>14</v>
      </c>
      <c r="E1770">
        <v>0</v>
      </c>
      <c r="F1770">
        <v>0</v>
      </c>
      <c r="G1770" s="2">
        <v>0</v>
      </c>
      <c r="H1770">
        <v>0</v>
      </c>
      <c r="I1770" s="2">
        <v>0</v>
      </c>
      <c r="J1770">
        <v>2</v>
      </c>
      <c r="K1770" s="1">
        <f>IF(Слияние1[[#This Row],[продажи шт]]&gt;=0,(Слияние1[[#This Row],[продажи шт]]*Слияние1[[#This Row],[Себестоимость одного изделия]]),0)</f>
        <v>0</v>
      </c>
      <c r="L1770" s="2">
        <v>670.10599999999999</v>
      </c>
      <c r="M1770" s="2">
        <f>Слияние1[[#This Row],[продажи руб]]-Слияние1[[#This Row],[Себестоимость продаж]]</f>
        <v>0</v>
      </c>
      <c r="N1770" s="3">
        <f>IF(Слияние1[[#This Row],[Валовая прибыль, руб]]=0,0,Слияние1[[#This Row],[Валовая прибыль, руб]]/Слияние1[[#This Row],[продажи руб]])</f>
        <v>0</v>
      </c>
    </row>
    <row r="1771" spans="1:14" x14ac:dyDescent="0.3">
      <c r="A1771" s="1" t="s">
        <v>167</v>
      </c>
      <c r="B1771" s="1" t="s">
        <v>168</v>
      </c>
      <c r="C1771" s="1" t="s">
        <v>61</v>
      </c>
      <c r="D1771" s="1" t="s">
        <v>17</v>
      </c>
      <c r="E1771">
        <v>0</v>
      </c>
      <c r="F1771">
        <v>1</v>
      </c>
      <c r="G1771" s="2">
        <v>1808.3520000000001</v>
      </c>
      <c r="H1771">
        <v>1</v>
      </c>
      <c r="I1771" s="2">
        <v>1808.3520000000001</v>
      </c>
      <c r="J1771">
        <v>7</v>
      </c>
      <c r="K1771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71" s="2">
        <v>670.10599999999999</v>
      </c>
      <c r="M1771" s="2">
        <f>Слияние1[[#This Row],[продажи руб]]-Слияние1[[#This Row],[Себестоимость продаж]]</f>
        <v>1138.2460000000001</v>
      </c>
      <c r="N1771" s="3">
        <f>IF(Слияние1[[#This Row],[Валовая прибыль, руб]]=0,0,Слияние1[[#This Row],[Валовая прибыль, руб]]/Слияние1[[#This Row],[продажи руб]])</f>
        <v>0.62943829519916483</v>
      </c>
    </row>
    <row r="1772" spans="1:14" x14ac:dyDescent="0.3">
      <c r="A1772" s="1" t="s">
        <v>167</v>
      </c>
      <c r="B1772" s="1" t="s">
        <v>168</v>
      </c>
      <c r="C1772" s="1" t="s">
        <v>61</v>
      </c>
      <c r="D1772" s="1" t="s">
        <v>18</v>
      </c>
      <c r="E1772">
        <v>34</v>
      </c>
      <c r="F1772">
        <v>0</v>
      </c>
      <c r="G1772" s="2">
        <v>0</v>
      </c>
      <c r="H1772">
        <v>0</v>
      </c>
      <c r="I1772" s="2">
        <v>0</v>
      </c>
      <c r="J1772">
        <v>33</v>
      </c>
      <c r="K1772" s="1">
        <f>IF(Слияние1[[#This Row],[продажи шт]]&gt;=0,(Слияние1[[#This Row],[продажи шт]]*Слияние1[[#This Row],[Себестоимость одного изделия]]),0)</f>
        <v>0</v>
      </c>
      <c r="L1772" s="2">
        <v>670.10599999999999</v>
      </c>
      <c r="M1772" s="2">
        <f>Слияние1[[#This Row],[продажи руб]]-Слияние1[[#This Row],[Себестоимость продаж]]</f>
        <v>0</v>
      </c>
      <c r="N1772" s="3">
        <f>IF(Слияние1[[#This Row],[Валовая прибыль, руб]]=0,0,Слияние1[[#This Row],[Валовая прибыль, руб]]/Слияние1[[#This Row],[продажи руб]])</f>
        <v>0</v>
      </c>
    </row>
    <row r="1773" spans="1:14" x14ac:dyDescent="0.3">
      <c r="A1773" s="1" t="s">
        <v>167</v>
      </c>
      <c r="B1773" s="1" t="s">
        <v>168</v>
      </c>
      <c r="C1773" s="1" t="s">
        <v>61</v>
      </c>
      <c r="D1773" s="1" t="s">
        <v>19</v>
      </c>
      <c r="E1773">
        <v>0</v>
      </c>
      <c r="F1773">
        <v>0</v>
      </c>
      <c r="G1773" s="2">
        <v>0</v>
      </c>
      <c r="H1773">
        <v>0</v>
      </c>
      <c r="I1773" s="2">
        <v>0</v>
      </c>
      <c r="J1773">
        <v>2</v>
      </c>
      <c r="K1773" s="1">
        <f>IF(Слияние1[[#This Row],[продажи шт]]&gt;=0,(Слияние1[[#This Row],[продажи шт]]*Слияние1[[#This Row],[Себестоимость одного изделия]]),0)</f>
        <v>0</v>
      </c>
      <c r="L1773" s="2">
        <v>670.10599999999999</v>
      </c>
      <c r="M1773" s="2">
        <f>Слияние1[[#This Row],[продажи руб]]-Слияние1[[#This Row],[Себестоимость продаж]]</f>
        <v>0</v>
      </c>
      <c r="N1773" s="3">
        <f>IF(Слияние1[[#This Row],[Валовая прибыль, руб]]=0,0,Слияние1[[#This Row],[Валовая прибыль, руб]]/Слияние1[[#This Row],[продажи руб]])</f>
        <v>0</v>
      </c>
    </row>
    <row r="1774" spans="1:14" x14ac:dyDescent="0.3">
      <c r="A1774" s="1" t="s">
        <v>167</v>
      </c>
      <c r="B1774" s="1" t="s">
        <v>168</v>
      </c>
      <c r="C1774" s="1" t="s">
        <v>169</v>
      </c>
      <c r="D1774" s="1" t="s">
        <v>17</v>
      </c>
      <c r="E1774">
        <v>0</v>
      </c>
      <c r="F1774">
        <v>0</v>
      </c>
      <c r="G1774" s="2">
        <v>0</v>
      </c>
      <c r="H1774">
        <v>0</v>
      </c>
      <c r="I1774" s="2">
        <v>0</v>
      </c>
      <c r="J1774">
        <v>11</v>
      </c>
      <c r="K1774" s="1">
        <f>IF(Слияние1[[#This Row],[продажи шт]]&gt;=0,(Слияние1[[#This Row],[продажи шт]]*Слияние1[[#This Row],[Себестоимость одного изделия]]),0)</f>
        <v>0</v>
      </c>
      <c r="L1774" s="2">
        <v>670.10599999999999</v>
      </c>
      <c r="M1774" s="2">
        <f>Слияние1[[#This Row],[продажи руб]]-Слияние1[[#This Row],[Себестоимость продаж]]</f>
        <v>0</v>
      </c>
      <c r="N1774" s="3">
        <f>IF(Слияние1[[#This Row],[Валовая прибыль, руб]]=0,0,Слияние1[[#This Row],[Валовая прибыль, руб]]/Слияние1[[#This Row],[продажи руб]])</f>
        <v>0</v>
      </c>
    </row>
    <row r="1775" spans="1:14" x14ac:dyDescent="0.3">
      <c r="A1775" s="1" t="s">
        <v>167</v>
      </c>
      <c r="B1775" s="1" t="s">
        <v>168</v>
      </c>
      <c r="C1775" s="1" t="s">
        <v>169</v>
      </c>
      <c r="D1775" s="1" t="s">
        <v>18</v>
      </c>
      <c r="E1775">
        <v>34</v>
      </c>
      <c r="F1775">
        <v>0</v>
      </c>
      <c r="G1775" s="2">
        <v>0</v>
      </c>
      <c r="H1775">
        <v>0</v>
      </c>
      <c r="I1775" s="2">
        <v>0</v>
      </c>
      <c r="J1775">
        <v>33</v>
      </c>
      <c r="K1775" s="1">
        <f>IF(Слияние1[[#This Row],[продажи шт]]&gt;=0,(Слияние1[[#This Row],[продажи шт]]*Слияние1[[#This Row],[Себестоимость одного изделия]]),0)</f>
        <v>0</v>
      </c>
      <c r="L1775" s="2">
        <v>670.10599999999999</v>
      </c>
      <c r="M1775" s="2">
        <f>Слияние1[[#This Row],[продажи руб]]-Слияние1[[#This Row],[Себестоимость продаж]]</f>
        <v>0</v>
      </c>
      <c r="N1775" s="3">
        <f>IF(Слияние1[[#This Row],[Валовая прибыль, руб]]=0,0,Слияние1[[#This Row],[Валовая прибыль, руб]]/Слияние1[[#This Row],[продажи руб]])</f>
        <v>0</v>
      </c>
    </row>
    <row r="1776" spans="1:14" x14ac:dyDescent="0.3">
      <c r="A1776" s="1" t="s">
        <v>167</v>
      </c>
      <c r="B1776" s="1" t="s">
        <v>170</v>
      </c>
      <c r="C1776" s="1" t="s">
        <v>58</v>
      </c>
      <c r="D1776" s="1" t="s">
        <v>13</v>
      </c>
      <c r="E1776">
        <v>0</v>
      </c>
      <c r="F1776">
        <v>3</v>
      </c>
      <c r="G1776" s="2">
        <v>4084.4319999999989</v>
      </c>
      <c r="H1776">
        <v>0</v>
      </c>
      <c r="I1776" s="2">
        <v>0</v>
      </c>
      <c r="J1776">
        <v>12</v>
      </c>
      <c r="K1776" s="1">
        <f>IF(Слияние1[[#This Row],[продажи шт]]&gt;=0,(Слияние1[[#This Row],[продажи шт]]*Слияние1[[#This Row],[Себестоимость одного изделия]]),0)</f>
        <v>0</v>
      </c>
      <c r="L1776" s="2">
        <v>670.10599999999999</v>
      </c>
      <c r="M1776" s="2">
        <f>Слияние1[[#This Row],[продажи руб]]-Слияние1[[#This Row],[Себестоимость продаж]]</f>
        <v>0</v>
      </c>
      <c r="N1776" s="3">
        <f>IF(Слияние1[[#This Row],[Валовая прибыль, руб]]=0,0,Слияние1[[#This Row],[Валовая прибыль, руб]]/Слияние1[[#This Row],[продажи руб]])</f>
        <v>0</v>
      </c>
    </row>
    <row r="1777" spans="1:14" x14ac:dyDescent="0.3">
      <c r="A1777" s="1" t="s">
        <v>167</v>
      </c>
      <c r="B1777" s="1" t="s">
        <v>170</v>
      </c>
      <c r="C1777" s="1" t="s">
        <v>58</v>
      </c>
      <c r="D1777" s="1" t="s">
        <v>32</v>
      </c>
      <c r="E1777">
        <v>0</v>
      </c>
      <c r="F1777">
        <v>1</v>
      </c>
      <c r="G1777" s="2">
        <v>1808.3520000000001</v>
      </c>
      <c r="H1777">
        <v>0</v>
      </c>
      <c r="I1777" s="2">
        <v>0</v>
      </c>
      <c r="J1777">
        <v>1</v>
      </c>
      <c r="K1777" s="1">
        <f>IF(Слияние1[[#This Row],[продажи шт]]&gt;=0,(Слияние1[[#This Row],[продажи шт]]*Слияние1[[#This Row],[Себестоимость одного изделия]]),0)</f>
        <v>0</v>
      </c>
      <c r="L1777" s="2">
        <v>670.10599999999999</v>
      </c>
      <c r="M1777" s="2">
        <f>Слияние1[[#This Row],[продажи руб]]-Слияние1[[#This Row],[Себестоимость продаж]]</f>
        <v>0</v>
      </c>
      <c r="N1777" s="3">
        <f>IF(Слияние1[[#This Row],[Валовая прибыль, руб]]=0,0,Слияние1[[#This Row],[Валовая прибыль, руб]]/Слияние1[[#This Row],[продажи руб]])</f>
        <v>0</v>
      </c>
    </row>
    <row r="1778" spans="1:14" x14ac:dyDescent="0.3">
      <c r="A1778" s="1" t="s">
        <v>167</v>
      </c>
      <c r="B1778" s="1" t="s">
        <v>170</v>
      </c>
      <c r="C1778" s="1" t="s">
        <v>58</v>
      </c>
      <c r="D1778" s="1" t="s">
        <v>18</v>
      </c>
      <c r="E1778">
        <v>25</v>
      </c>
      <c r="F1778">
        <v>0</v>
      </c>
      <c r="G1778" s="2">
        <v>0</v>
      </c>
      <c r="H1778">
        <v>0</v>
      </c>
      <c r="I1778" s="2">
        <v>0</v>
      </c>
      <c r="J1778">
        <v>26</v>
      </c>
      <c r="K1778" s="1">
        <f>IF(Слияние1[[#This Row],[продажи шт]]&gt;=0,(Слияние1[[#This Row],[продажи шт]]*Слияние1[[#This Row],[Себестоимость одного изделия]]),0)</f>
        <v>0</v>
      </c>
      <c r="L1778" s="2">
        <v>670.10599999999999</v>
      </c>
      <c r="M1778" s="2">
        <f>Слияние1[[#This Row],[продажи руб]]-Слияние1[[#This Row],[Себестоимость продаж]]</f>
        <v>0</v>
      </c>
      <c r="N1778" s="3">
        <f>IF(Слияние1[[#This Row],[Валовая прибыль, руб]]=0,0,Слияние1[[#This Row],[Валовая прибыль, руб]]/Слияние1[[#This Row],[продажи руб]])</f>
        <v>0</v>
      </c>
    </row>
    <row r="1779" spans="1:14" x14ac:dyDescent="0.3">
      <c r="A1779" s="1" t="s">
        <v>167</v>
      </c>
      <c r="B1779" s="1" t="s">
        <v>170</v>
      </c>
      <c r="C1779" s="1" t="s">
        <v>59</v>
      </c>
      <c r="D1779" s="1" t="s">
        <v>13</v>
      </c>
      <c r="E1779">
        <v>0</v>
      </c>
      <c r="F1779">
        <v>3</v>
      </c>
      <c r="G1779" s="2">
        <v>3414.12</v>
      </c>
      <c r="H1779">
        <v>1</v>
      </c>
      <c r="I1779" s="2">
        <v>1138.04</v>
      </c>
      <c r="J1779">
        <v>21</v>
      </c>
      <c r="K1779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79" s="2">
        <v>670.10599999999999</v>
      </c>
      <c r="M1779" s="2">
        <f>Слияние1[[#This Row],[продажи руб]]-Слияние1[[#This Row],[Себестоимость продаж]]</f>
        <v>467.93399999999997</v>
      </c>
      <c r="N1779" s="3">
        <f>IF(Слияние1[[#This Row],[Валовая прибыль, руб]]=0,0,Слияние1[[#This Row],[Валовая прибыль, руб]]/Слияние1[[#This Row],[продажи руб]])</f>
        <v>0.4111753541176057</v>
      </c>
    </row>
    <row r="1780" spans="1:14" x14ac:dyDescent="0.3">
      <c r="A1780" s="1" t="s">
        <v>167</v>
      </c>
      <c r="B1780" s="1" t="s">
        <v>170</v>
      </c>
      <c r="C1780" s="1" t="s">
        <v>59</v>
      </c>
      <c r="D1780" s="1" t="s">
        <v>14</v>
      </c>
      <c r="E1780">
        <v>0</v>
      </c>
      <c r="F1780">
        <v>1</v>
      </c>
      <c r="G1780" s="2">
        <v>1965.7180000000001</v>
      </c>
      <c r="H1780">
        <v>0</v>
      </c>
      <c r="I1780" s="2">
        <v>0</v>
      </c>
      <c r="J1780">
        <v>1</v>
      </c>
      <c r="K1780" s="1">
        <f>IF(Слияние1[[#This Row],[продажи шт]]&gt;=0,(Слияние1[[#This Row],[продажи шт]]*Слияние1[[#This Row],[Себестоимость одного изделия]]),0)</f>
        <v>0</v>
      </c>
      <c r="L1780" s="2">
        <v>670.10599999999999</v>
      </c>
      <c r="M1780" s="2">
        <f>Слияние1[[#This Row],[продажи руб]]-Слияние1[[#This Row],[Себестоимость продаж]]</f>
        <v>0</v>
      </c>
      <c r="N1780" s="3">
        <f>IF(Слияние1[[#This Row],[Валовая прибыль, руб]]=0,0,Слияние1[[#This Row],[Валовая прибыль, руб]]/Слияние1[[#This Row],[продажи руб]])</f>
        <v>0</v>
      </c>
    </row>
    <row r="1781" spans="1:14" x14ac:dyDescent="0.3">
      <c r="A1781" s="1" t="s">
        <v>167</v>
      </c>
      <c r="B1781" s="1" t="s">
        <v>170</v>
      </c>
      <c r="C1781" s="1" t="s">
        <v>59</v>
      </c>
      <c r="D1781" s="1" t="s">
        <v>15</v>
      </c>
      <c r="E1781">
        <v>0</v>
      </c>
      <c r="F1781">
        <v>0</v>
      </c>
      <c r="G1781" s="2">
        <v>0</v>
      </c>
      <c r="H1781">
        <v>0</v>
      </c>
      <c r="I1781" s="2">
        <v>0</v>
      </c>
      <c r="J1781">
        <v>1</v>
      </c>
      <c r="K1781" s="1">
        <f>IF(Слияние1[[#This Row],[продажи шт]]&gt;=0,(Слияние1[[#This Row],[продажи шт]]*Слияние1[[#This Row],[Себестоимость одного изделия]]),0)</f>
        <v>0</v>
      </c>
      <c r="L1781" s="2">
        <v>670.10599999999999</v>
      </c>
      <c r="M1781" s="2">
        <f>Слияние1[[#This Row],[продажи руб]]-Слияние1[[#This Row],[Себестоимость продаж]]</f>
        <v>0</v>
      </c>
      <c r="N1781" s="3">
        <f>IF(Слияние1[[#This Row],[Валовая прибыль, руб]]=0,0,Слияние1[[#This Row],[Валовая прибыль, руб]]/Слияние1[[#This Row],[продажи руб]])</f>
        <v>0</v>
      </c>
    </row>
    <row r="1782" spans="1:14" x14ac:dyDescent="0.3">
      <c r="A1782" s="1" t="s">
        <v>167</v>
      </c>
      <c r="B1782" s="1" t="s">
        <v>170</v>
      </c>
      <c r="C1782" s="1" t="s">
        <v>59</v>
      </c>
      <c r="D1782" s="1" t="s">
        <v>13</v>
      </c>
      <c r="E1782">
        <v>0</v>
      </c>
      <c r="F1782">
        <v>0</v>
      </c>
      <c r="G1782" s="2">
        <v>0</v>
      </c>
      <c r="H1782">
        <v>0</v>
      </c>
      <c r="I1782" s="2">
        <v>0</v>
      </c>
      <c r="J1782">
        <v>1</v>
      </c>
      <c r="K1782" s="1">
        <f>IF(Слияние1[[#This Row],[продажи шт]]&gt;=0,(Слияние1[[#This Row],[продажи шт]]*Слияние1[[#This Row],[Себестоимость одного изделия]]),0)</f>
        <v>0</v>
      </c>
      <c r="L1782" s="2">
        <v>670.10599999999999</v>
      </c>
      <c r="M1782" s="2">
        <f>Слияние1[[#This Row],[продажи руб]]-Слияние1[[#This Row],[Себестоимость продаж]]</f>
        <v>0</v>
      </c>
      <c r="N1782" s="3">
        <f>IF(Слияние1[[#This Row],[Валовая прибыль, руб]]=0,0,Слияние1[[#This Row],[Валовая прибыль, руб]]/Слияние1[[#This Row],[продажи руб]])</f>
        <v>0</v>
      </c>
    </row>
    <row r="1783" spans="1:14" x14ac:dyDescent="0.3">
      <c r="A1783" s="1" t="s">
        <v>167</v>
      </c>
      <c r="B1783" s="1" t="s">
        <v>170</v>
      </c>
      <c r="C1783" s="1" t="s">
        <v>59</v>
      </c>
      <c r="D1783" s="1" t="s">
        <v>18</v>
      </c>
      <c r="E1783">
        <v>25</v>
      </c>
      <c r="F1783">
        <v>0</v>
      </c>
      <c r="G1783" s="2">
        <v>0</v>
      </c>
      <c r="H1783">
        <v>0</v>
      </c>
      <c r="I1783" s="2">
        <v>0</v>
      </c>
      <c r="J1783">
        <v>28</v>
      </c>
      <c r="K1783" s="1">
        <f>IF(Слияние1[[#This Row],[продажи шт]]&gt;=0,(Слияние1[[#This Row],[продажи шт]]*Слияние1[[#This Row],[Себестоимость одного изделия]]),0)</f>
        <v>0</v>
      </c>
      <c r="L1783" s="2">
        <v>670.10599999999999</v>
      </c>
      <c r="M1783" s="2">
        <f>Слияние1[[#This Row],[продажи руб]]-Слияние1[[#This Row],[Себестоимость продаж]]</f>
        <v>0</v>
      </c>
      <c r="N1783" s="3">
        <f>IF(Слияние1[[#This Row],[Валовая прибыль, руб]]=0,0,Слияние1[[#This Row],[Валовая прибыль, руб]]/Слияние1[[#This Row],[продажи руб]])</f>
        <v>0</v>
      </c>
    </row>
    <row r="1784" spans="1:14" x14ac:dyDescent="0.3">
      <c r="A1784" s="1" t="s">
        <v>167</v>
      </c>
      <c r="B1784" s="1" t="s">
        <v>170</v>
      </c>
      <c r="C1784" s="1" t="s">
        <v>60</v>
      </c>
      <c r="D1784" s="1" t="s">
        <v>13</v>
      </c>
      <c r="E1784">
        <v>0</v>
      </c>
      <c r="F1784">
        <v>5</v>
      </c>
      <c r="G1784" s="2">
        <v>8057.6014999999989</v>
      </c>
      <c r="H1784">
        <v>3</v>
      </c>
      <c r="I1784" s="2">
        <v>4953.843499999999</v>
      </c>
      <c r="J1784">
        <v>19</v>
      </c>
      <c r="K1784" s="1">
        <f>IF(Слияние1[[#This Row],[продажи шт]]&gt;=0,(Слияние1[[#This Row],[продажи шт]]*Слияние1[[#This Row],[Себестоимость одного изделия]]),0)</f>
        <v>2010.318</v>
      </c>
      <c r="L1784" s="2">
        <v>670.10599999999999</v>
      </c>
      <c r="M1784" s="2">
        <f>Слияние1[[#This Row],[продажи руб]]-Слияние1[[#This Row],[Себестоимость продаж]]</f>
        <v>2943.5254999999988</v>
      </c>
      <c r="N1784" s="3">
        <f>IF(Слияние1[[#This Row],[Валовая прибыль, руб]]=0,0,Слияние1[[#This Row],[Валовая прибыль, руб]]/Слияние1[[#This Row],[продажи руб]])</f>
        <v>0.594190248440428</v>
      </c>
    </row>
    <row r="1785" spans="1:14" x14ac:dyDescent="0.3">
      <c r="A1785" s="1" t="s">
        <v>167</v>
      </c>
      <c r="B1785" s="1" t="s">
        <v>170</v>
      </c>
      <c r="C1785" s="1" t="s">
        <v>60</v>
      </c>
      <c r="D1785" s="1" t="s">
        <v>16</v>
      </c>
      <c r="E1785">
        <v>0</v>
      </c>
      <c r="F1785">
        <v>0</v>
      </c>
      <c r="G1785" s="2">
        <v>0</v>
      </c>
      <c r="H1785">
        <v>0</v>
      </c>
      <c r="I1785" s="2">
        <v>0</v>
      </c>
      <c r="J1785">
        <v>1</v>
      </c>
      <c r="K1785" s="1">
        <f>IF(Слияние1[[#This Row],[продажи шт]]&gt;=0,(Слияние1[[#This Row],[продажи шт]]*Слияние1[[#This Row],[Себестоимость одного изделия]]),0)</f>
        <v>0</v>
      </c>
      <c r="L1785" s="2">
        <v>670.10599999999999</v>
      </c>
      <c r="M1785" s="2">
        <f>Слияние1[[#This Row],[продажи руб]]-Слияние1[[#This Row],[Себестоимость продаж]]</f>
        <v>0</v>
      </c>
      <c r="N1785" s="3">
        <f>IF(Слияние1[[#This Row],[Валовая прибыль, руб]]=0,0,Слияние1[[#This Row],[Валовая прибыль, руб]]/Слияние1[[#This Row],[продажи руб]])</f>
        <v>0</v>
      </c>
    </row>
    <row r="1786" spans="1:14" x14ac:dyDescent="0.3">
      <c r="A1786" s="1" t="s">
        <v>167</v>
      </c>
      <c r="B1786" s="1" t="s">
        <v>170</v>
      </c>
      <c r="C1786" s="1" t="s">
        <v>60</v>
      </c>
      <c r="D1786" s="1" t="s">
        <v>13</v>
      </c>
      <c r="E1786">
        <v>0</v>
      </c>
      <c r="F1786">
        <v>1</v>
      </c>
      <c r="G1786" s="2">
        <v>847.14749999999992</v>
      </c>
      <c r="H1786">
        <v>1</v>
      </c>
      <c r="I1786" s="2">
        <v>847.14749999999992</v>
      </c>
      <c r="J1786">
        <v>0</v>
      </c>
      <c r="K1786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86" s="2">
        <v>670.10599999999999</v>
      </c>
      <c r="M1786" s="2">
        <f>Слияние1[[#This Row],[продажи руб]]-Слияние1[[#This Row],[Себестоимость продаж]]</f>
        <v>177.04149999999993</v>
      </c>
      <c r="N1786" s="3">
        <f>IF(Слияние1[[#This Row],[Валовая прибыль, руб]]=0,0,Слияние1[[#This Row],[Валовая прибыль, руб]]/Слияние1[[#This Row],[продажи руб]])</f>
        <v>0.2089854482247778</v>
      </c>
    </row>
    <row r="1787" spans="1:14" x14ac:dyDescent="0.3">
      <c r="A1787" s="1" t="s">
        <v>167</v>
      </c>
      <c r="B1787" s="1" t="s">
        <v>170</v>
      </c>
      <c r="C1787" s="1" t="s">
        <v>60</v>
      </c>
      <c r="D1787" s="1" t="s">
        <v>18</v>
      </c>
      <c r="E1787">
        <v>25</v>
      </c>
      <c r="F1787">
        <v>0</v>
      </c>
      <c r="G1787" s="2">
        <v>0</v>
      </c>
      <c r="H1787">
        <v>0</v>
      </c>
      <c r="I1787" s="2">
        <v>0</v>
      </c>
      <c r="J1787">
        <v>26</v>
      </c>
      <c r="K1787" s="1">
        <f>IF(Слияние1[[#This Row],[продажи шт]]&gt;=0,(Слияние1[[#This Row],[продажи шт]]*Слияние1[[#This Row],[Себестоимость одного изделия]]),0)</f>
        <v>0</v>
      </c>
      <c r="L1787" s="2">
        <v>670.10599999999999</v>
      </c>
      <c r="M1787" s="2">
        <f>Слияние1[[#This Row],[продажи руб]]-Слияние1[[#This Row],[Себестоимость продаж]]</f>
        <v>0</v>
      </c>
      <c r="N1787" s="3">
        <f>IF(Слияние1[[#This Row],[Валовая прибыль, руб]]=0,0,Слияние1[[#This Row],[Валовая прибыль, руб]]/Слияние1[[#This Row],[продажи руб]])</f>
        <v>0</v>
      </c>
    </row>
    <row r="1788" spans="1:14" x14ac:dyDescent="0.3">
      <c r="A1788" s="1" t="s">
        <v>167</v>
      </c>
      <c r="B1788" s="1" t="s">
        <v>170</v>
      </c>
      <c r="C1788" s="1" t="s">
        <v>61</v>
      </c>
      <c r="D1788" s="1" t="s">
        <v>13</v>
      </c>
      <c r="E1788">
        <v>0</v>
      </c>
      <c r="F1788">
        <v>5</v>
      </c>
      <c r="G1788" s="2">
        <v>7010.3194999999996</v>
      </c>
      <c r="H1788">
        <v>3</v>
      </c>
      <c r="I1788" s="2">
        <v>3950.9054999999998</v>
      </c>
      <c r="J1788">
        <v>18</v>
      </c>
      <c r="K1788" s="1">
        <f>IF(Слияние1[[#This Row],[продажи шт]]&gt;=0,(Слияние1[[#This Row],[продажи шт]]*Слияние1[[#This Row],[Себестоимость одного изделия]]),0)</f>
        <v>2010.318</v>
      </c>
      <c r="L1788" s="2">
        <v>670.10599999999999</v>
      </c>
      <c r="M1788" s="2">
        <f>Слияние1[[#This Row],[продажи руб]]-Слияние1[[#This Row],[Себестоимость продаж]]</f>
        <v>1940.5874999999999</v>
      </c>
      <c r="N1788" s="3">
        <f>IF(Слияние1[[#This Row],[Валовая прибыль, руб]]=0,0,Слияние1[[#This Row],[Валовая прибыль, руб]]/Слияние1[[#This Row],[продажи руб]])</f>
        <v>0.49117537739133471</v>
      </c>
    </row>
    <row r="1789" spans="1:14" x14ac:dyDescent="0.3">
      <c r="A1789" s="1" t="s">
        <v>167</v>
      </c>
      <c r="B1789" s="1" t="s">
        <v>170</v>
      </c>
      <c r="C1789" s="1" t="s">
        <v>61</v>
      </c>
      <c r="D1789" s="1" t="s">
        <v>18</v>
      </c>
      <c r="E1789">
        <v>25</v>
      </c>
      <c r="F1789">
        <v>0</v>
      </c>
      <c r="G1789" s="2">
        <v>0</v>
      </c>
      <c r="H1789">
        <v>0</v>
      </c>
      <c r="I1789" s="2">
        <v>0</v>
      </c>
      <c r="J1789">
        <v>25</v>
      </c>
      <c r="K1789" s="1">
        <f>IF(Слияние1[[#This Row],[продажи шт]]&gt;=0,(Слияние1[[#This Row],[продажи шт]]*Слияние1[[#This Row],[Себестоимость одного изделия]]),0)</f>
        <v>0</v>
      </c>
      <c r="L1789" s="2">
        <v>670.10599999999999</v>
      </c>
      <c r="M1789" s="2">
        <f>Слияние1[[#This Row],[продажи руб]]-Слияние1[[#This Row],[Себестоимость продаж]]</f>
        <v>0</v>
      </c>
      <c r="N1789" s="3">
        <f>IF(Слияние1[[#This Row],[Валовая прибыль, руб]]=0,0,Слияние1[[#This Row],[Валовая прибыль, руб]]/Слияние1[[#This Row],[продажи руб]])</f>
        <v>0</v>
      </c>
    </row>
    <row r="1790" spans="1:14" x14ac:dyDescent="0.3">
      <c r="A1790" s="1" t="s">
        <v>167</v>
      </c>
      <c r="B1790" s="1" t="s">
        <v>170</v>
      </c>
      <c r="C1790" s="1" t="s">
        <v>169</v>
      </c>
      <c r="D1790" s="1" t="s">
        <v>13</v>
      </c>
      <c r="E1790">
        <v>0</v>
      </c>
      <c r="F1790">
        <v>0</v>
      </c>
      <c r="G1790" s="2">
        <v>0</v>
      </c>
      <c r="H1790">
        <v>0</v>
      </c>
      <c r="I1790" s="2">
        <v>0</v>
      </c>
      <c r="J1790">
        <v>24</v>
      </c>
      <c r="K1790" s="1">
        <f>IF(Слияние1[[#This Row],[продажи шт]]&gt;=0,(Слияние1[[#This Row],[продажи шт]]*Слияние1[[#This Row],[Себестоимость одного изделия]]),0)</f>
        <v>0</v>
      </c>
      <c r="L1790" s="2">
        <v>670.10599999999999</v>
      </c>
      <c r="M1790" s="2">
        <f>Слияние1[[#This Row],[продажи руб]]-Слияние1[[#This Row],[Себестоимость продаж]]</f>
        <v>0</v>
      </c>
      <c r="N1790" s="3">
        <f>IF(Слияние1[[#This Row],[Валовая прибыль, руб]]=0,0,Слияние1[[#This Row],[Валовая прибыль, руб]]/Слияние1[[#This Row],[продажи руб]])</f>
        <v>0</v>
      </c>
    </row>
    <row r="1791" spans="1:14" x14ac:dyDescent="0.3">
      <c r="A1791" s="1" t="s">
        <v>167</v>
      </c>
      <c r="B1791" s="1" t="s">
        <v>170</v>
      </c>
      <c r="C1791" s="1" t="s">
        <v>169</v>
      </c>
      <c r="D1791" s="1" t="s">
        <v>18</v>
      </c>
      <c r="E1791">
        <v>25</v>
      </c>
      <c r="F1791">
        <v>0</v>
      </c>
      <c r="G1791" s="2">
        <v>0</v>
      </c>
      <c r="H1791">
        <v>0</v>
      </c>
      <c r="I1791" s="2">
        <v>0</v>
      </c>
      <c r="J1791">
        <v>25</v>
      </c>
      <c r="K1791" s="1">
        <f>IF(Слияние1[[#This Row],[продажи шт]]&gt;=0,(Слияние1[[#This Row],[продажи шт]]*Слияние1[[#This Row],[Себестоимость одного изделия]]),0)</f>
        <v>0</v>
      </c>
      <c r="L1791" s="2">
        <v>670.10599999999999</v>
      </c>
      <c r="M1791" s="2">
        <f>Слияние1[[#This Row],[продажи руб]]-Слияние1[[#This Row],[Себестоимость продаж]]</f>
        <v>0</v>
      </c>
      <c r="N1791" s="3">
        <f>IF(Слияние1[[#This Row],[Валовая прибыль, руб]]=0,0,Слияние1[[#This Row],[Валовая прибыль, руб]]/Слияние1[[#This Row],[продажи руб]])</f>
        <v>0</v>
      </c>
    </row>
    <row r="1792" spans="1:14" x14ac:dyDescent="0.3">
      <c r="A1792" s="1" t="s">
        <v>167</v>
      </c>
      <c r="B1792" s="1" t="s">
        <v>171</v>
      </c>
      <c r="C1792" s="1" t="s">
        <v>58</v>
      </c>
      <c r="D1792" s="1" t="s">
        <v>13</v>
      </c>
      <c r="E1792">
        <v>0</v>
      </c>
      <c r="F1792">
        <v>3</v>
      </c>
      <c r="G1792" s="2">
        <v>4862.5679999999993</v>
      </c>
      <c r="H1792">
        <v>4</v>
      </c>
      <c r="I1792" s="2">
        <v>5793.7</v>
      </c>
      <c r="J1792">
        <v>0</v>
      </c>
      <c r="K1792" s="1">
        <f>IF(Слияние1[[#This Row],[продажи шт]]&gt;=0,(Слияние1[[#This Row],[продажи шт]]*Слияние1[[#This Row],[Себестоимость одного изделия]]),0)</f>
        <v>2680.424</v>
      </c>
      <c r="L1792" s="2">
        <v>670.10599999999999</v>
      </c>
      <c r="M1792" s="2">
        <f>Слияние1[[#This Row],[продажи руб]]-Слияние1[[#This Row],[Себестоимость продаж]]</f>
        <v>3113.2759999999998</v>
      </c>
      <c r="N1792" s="3">
        <f>IF(Слияние1[[#This Row],[Валовая прибыль, руб]]=0,0,Слияние1[[#This Row],[Валовая прибыль, руб]]/Слияние1[[#This Row],[продажи руб]])</f>
        <v>0.53735540328287623</v>
      </c>
    </row>
    <row r="1793" spans="1:14" x14ac:dyDescent="0.3">
      <c r="A1793" s="1" t="s">
        <v>167</v>
      </c>
      <c r="B1793" s="1" t="s">
        <v>171</v>
      </c>
      <c r="C1793" s="1" t="s">
        <v>58</v>
      </c>
      <c r="D1793" s="1" t="s">
        <v>14</v>
      </c>
      <c r="E1793">
        <v>0</v>
      </c>
      <c r="F1793">
        <v>1</v>
      </c>
      <c r="G1793" s="2">
        <v>1448.425</v>
      </c>
      <c r="H1793">
        <v>0</v>
      </c>
      <c r="I1793" s="2">
        <v>0</v>
      </c>
      <c r="J1793">
        <v>0</v>
      </c>
      <c r="K1793" s="1">
        <f>IF(Слияние1[[#This Row],[продажи шт]]&gt;=0,(Слияние1[[#This Row],[продажи шт]]*Слияние1[[#This Row],[Себестоимость одного изделия]]),0)</f>
        <v>0</v>
      </c>
      <c r="L1793" s="2">
        <v>670.10599999999999</v>
      </c>
      <c r="M1793" s="2">
        <f>Слияние1[[#This Row],[продажи руб]]-Слияние1[[#This Row],[Себестоимость продаж]]</f>
        <v>0</v>
      </c>
      <c r="N1793" s="3">
        <f>IF(Слияние1[[#This Row],[Валовая прибыль, руб]]=0,0,Слияние1[[#This Row],[Валовая прибыль, руб]]/Слияние1[[#This Row],[продажи руб]])</f>
        <v>0</v>
      </c>
    </row>
    <row r="1794" spans="1:14" x14ac:dyDescent="0.3">
      <c r="A1794" s="1" t="s">
        <v>167</v>
      </c>
      <c r="B1794" s="1" t="s">
        <v>171</v>
      </c>
      <c r="C1794" s="1" t="s">
        <v>58</v>
      </c>
      <c r="D1794" s="1" t="s">
        <v>16</v>
      </c>
      <c r="E1794">
        <v>0</v>
      </c>
      <c r="F1794">
        <v>1</v>
      </c>
      <c r="G1794" s="2">
        <v>1965.7180000000001</v>
      </c>
      <c r="H1794">
        <v>1</v>
      </c>
      <c r="I1794" s="2">
        <v>1965.7180000000001</v>
      </c>
      <c r="J1794">
        <v>0</v>
      </c>
      <c r="K1794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94" s="2">
        <v>670.10599999999999</v>
      </c>
      <c r="M1794" s="2">
        <f>Слияние1[[#This Row],[продажи руб]]-Слияние1[[#This Row],[Себестоимость продаж]]</f>
        <v>1295.6120000000001</v>
      </c>
      <c r="N1794" s="3">
        <f>IF(Слияние1[[#This Row],[Валовая прибыль, руб]]=0,0,Слияние1[[#This Row],[Валовая прибыль, руб]]/Слияние1[[#This Row],[продажи руб]])</f>
        <v>0.65910369646103872</v>
      </c>
    </row>
    <row r="1795" spans="1:14" x14ac:dyDescent="0.3">
      <c r="A1795" s="1" t="s">
        <v>167</v>
      </c>
      <c r="B1795" s="1" t="s">
        <v>171</v>
      </c>
      <c r="C1795" s="1" t="s">
        <v>58</v>
      </c>
      <c r="D1795" s="1" t="s">
        <v>13</v>
      </c>
      <c r="E1795">
        <v>0</v>
      </c>
      <c r="F1795">
        <v>2</v>
      </c>
      <c r="G1795" s="2">
        <v>2896.85</v>
      </c>
      <c r="H1795">
        <v>2</v>
      </c>
      <c r="I1795" s="2">
        <v>2896.85</v>
      </c>
      <c r="J1795">
        <v>0</v>
      </c>
      <c r="K1795" s="1">
        <f>IF(Слияние1[[#This Row],[продажи шт]]&gt;=0,(Слияние1[[#This Row],[продажи шт]]*Слияние1[[#This Row],[Себестоимость одного изделия]]),0)</f>
        <v>1340.212</v>
      </c>
      <c r="L1795" s="2">
        <v>670.10599999999999</v>
      </c>
      <c r="M1795" s="2">
        <f>Слияние1[[#This Row],[продажи руб]]-Слияние1[[#This Row],[Себестоимость продаж]]</f>
        <v>1556.6379999999999</v>
      </c>
      <c r="N1795" s="3">
        <f>IF(Слияние1[[#This Row],[Валовая прибыль, руб]]=0,0,Слияние1[[#This Row],[Валовая прибыль, руб]]/Слияние1[[#This Row],[продажи руб]])</f>
        <v>0.53735540328287623</v>
      </c>
    </row>
    <row r="1796" spans="1:14" x14ac:dyDescent="0.3">
      <c r="A1796" s="1" t="s">
        <v>167</v>
      </c>
      <c r="B1796" s="1" t="s">
        <v>171</v>
      </c>
      <c r="C1796" s="1" t="s">
        <v>58</v>
      </c>
      <c r="D1796" s="1" t="s">
        <v>17</v>
      </c>
      <c r="E1796">
        <v>0</v>
      </c>
      <c r="F1796">
        <v>2</v>
      </c>
      <c r="G1796" s="2">
        <v>3887.0920000000001</v>
      </c>
      <c r="H1796">
        <v>1</v>
      </c>
      <c r="I1796" s="2">
        <v>1965.7180000000001</v>
      </c>
      <c r="J1796">
        <v>0</v>
      </c>
      <c r="K1796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796" s="2">
        <v>670.10599999999999</v>
      </c>
      <c r="M1796" s="2">
        <f>Слияние1[[#This Row],[продажи руб]]-Слияние1[[#This Row],[Себестоимость продаж]]</f>
        <v>1295.6120000000001</v>
      </c>
      <c r="N1796" s="3">
        <f>IF(Слияние1[[#This Row],[Валовая прибыль, руб]]=0,0,Слияние1[[#This Row],[Валовая прибыль, руб]]/Слияние1[[#This Row],[продажи руб]])</f>
        <v>0.65910369646103872</v>
      </c>
    </row>
    <row r="1797" spans="1:14" x14ac:dyDescent="0.3">
      <c r="A1797" s="1" t="s">
        <v>167</v>
      </c>
      <c r="B1797" s="1" t="s">
        <v>171</v>
      </c>
      <c r="C1797" s="1" t="s">
        <v>58</v>
      </c>
      <c r="D1797" s="1" t="s">
        <v>18</v>
      </c>
      <c r="E1797">
        <v>0</v>
      </c>
      <c r="F1797">
        <v>1</v>
      </c>
      <c r="G1797" s="2">
        <v>1448.425</v>
      </c>
      <c r="H1797">
        <v>0</v>
      </c>
      <c r="I1797" s="2">
        <v>0</v>
      </c>
      <c r="J1797">
        <v>0</v>
      </c>
      <c r="K1797" s="1">
        <f>IF(Слияние1[[#This Row],[продажи шт]]&gt;=0,(Слияние1[[#This Row],[продажи шт]]*Слияние1[[#This Row],[Себестоимость одного изделия]]),0)</f>
        <v>0</v>
      </c>
      <c r="L1797" s="2">
        <v>670.10599999999999</v>
      </c>
      <c r="M1797" s="2">
        <f>Слияние1[[#This Row],[продажи руб]]-Слияние1[[#This Row],[Себестоимость продаж]]</f>
        <v>0</v>
      </c>
      <c r="N1797" s="3">
        <f>IF(Слияние1[[#This Row],[Валовая прибыль, руб]]=0,0,Слияние1[[#This Row],[Валовая прибыль, руб]]/Слияние1[[#This Row],[продажи руб]])</f>
        <v>0</v>
      </c>
    </row>
    <row r="1798" spans="1:14" x14ac:dyDescent="0.3">
      <c r="A1798" s="1" t="s">
        <v>167</v>
      </c>
      <c r="B1798" s="1" t="s">
        <v>171</v>
      </c>
      <c r="C1798" s="1" t="s">
        <v>58</v>
      </c>
      <c r="D1798" s="1" t="s">
        <v>19</v>
      </c>
      <c r="E1798">
        <v>0</v>
      </c>
      <c r="F1798">
        <v>1</v>
      </c>
      <c r="G1798" s="2">
        <v>1448.425</v>
      </c>
      <c r="H1798">
        <v>0</v>
      </c>
      <c r="I1798" s="2">
        <v>0</v>
      </c>
      <c r="J1798">
        <v>0</v>
      </c>
      <c r="K1798" s="1">
        <f>IF(Слияние1[[#This Row],[продажи шт]]&gt;=0,(Слияние1[[#This Row],[продажи шт]]*Слияние1[[#This Row],[Себестоимость одного изделия]]),0)</f>
        <v>0</v>
      </c>
      <c r="L1798" s="2">
        <v>670.10599999999999</v>
      </c>
      <c r="M1798" s="2">
        <f>Слияние1[[#This Row],[продажи руб]]-Слияние1[[#This Row],[Себестоимость продаж]]</f>
        <v>0</v>
      </c>
      <c r="N1798" s="3">
        <f>IF(Слияние1[[#This Row],[Валовая прибыль, руб]]=0,0,Слияние1[[#This Row],[Валовая прибыль, руб]]/Слияние1[[#This Row],[продажи руб]])</f>
        <v>0</v>
      </c>
    </row>
    <row r="1799" spans="1:14" x14ac:dyDescent="0.3">
      <c r="A1799" s="1" t="s">
        <v>167</v>
      </c>
      <c r="B1799" s="1" t="s">
        <v>171</v>
      </c>
      <c r="C1799" s="1" t="s">
        <v>59</v>
      </c>
      <c r="D1799" s="1" t="s">
        <v>13</v>
      </c>
      <c r="E1799">
        <v>0</v>
      </c>
      <c r="F1799">
        <v>10</v>
      </c>
      <c r="G1799" s="2">
        <v>16280.423500000001</v>
      </c>
      <c r="H1799">
        <v>4</v>
      </c>
      <c r="I1799" s="2">
        <v>6828.2860000000001</v>
      </c>
      <c r="J1799">
        <v>0</v>
      </c>
      <c r="K1799" s="1">
        <f>IF(Слияние1[[#This Row],[продажи шт]]&gt;=0,(Слияние1[[#This Row],[продажи шт]]*Слияние1[[#This Row],[Себестоимость одного изделия]]),0)</f>
        <v>2680.424</v>
      </c>
      <c r="L1799" s="2">
        <v>670.10599999999999</v>
      </c>
      <c r="M1799" s="2">
        <f>Слияние1[[#This Row],[продажи руб]]-Слияние1[[#This Row],[Себестоимость продаж]]</f>
        <v>4147.8620000000001</v>
      </c>
      <c r="N1799" s="3">
        <f>IF(Слияние1[[#This Row],[Валовая прибыль, руб]]=0,0,Слияние1[[#This Row],[Валовая прибыль, руб]]/Слияние1[[#This Row],[продажи руб]])</f>
        <v>0.60745288056182767</v>
      </c>
    </row>
    <row r="1800" spans="1:14" x14ac:dyDescent="0.3">
      <c r="A1800" s="1" t="s">
        <v>167</v>
      </c>
      <c r="B1800" s="1" t="s">
        <v>171</v>
      </c>
      <c r="C1800" s="1" t="s">
        <v>59</v>
      </c>
      <c r="D1800" s="1" t="s">
        <v>14</v>
      </c>
      <c r="E1800">
        <v>0</v>
      </c>
      <c r="F1800">
        <v>1</v>
      </c>
      <c r="G1800" s="2">
        <v>1965.7180000000001</v>
      </c>
      <c r="H1800">
        <v>0</v>
      </c>
      <c r="I1800" s="2">
        <v>0</v>
      </c>
      <c r="J1800">
        <v>0</v>
      </c>
      <c r="K1800" s="1">
        <f>IF(Слияние1[[#This Row],[продажи шт]]&gt;=0,(Слияние1[[#This Row],[продажи шт]]*Слияние1[[#This Row],[Себестоимость одного изделия]]),0)</f>
        <v>0</v>
      </c>
      <c r="L1800" s="2">
        <v>670.10599999999999</v>
      </c>
      <c r="M1800" s="2">
        <f>Слияние1[[#This Row],[продажи руб]]-Слияние1[[#This Row],[Себестоимость продаж]]</f>
        <v>0</v>
      </c>
      <c r="N1800" s="3">
        <f>IF(Слияние1[[#This Row],[Валовая прибыль, руб]]=0,0,Слияние1[[#This Row],[Валовая прибыль, руб]]/Слияние1[[#This Row],[продажи руб]])</f>
        <v>0</v>
      </c>
    </row>
    <row r="1801" spans="1:14" x14ac:dyDescent="0.3">
      <c r="A1801" s="1" t="s">
        <v>167</v>
      </c>
      <c r="B1801" s="1" t="s">
        <v>171</v>
      </c>
      <c r="C1801" s="1" t="s">
        <v>59</v>
      </c>
      <c r="D1801" s="1" t="s">
        <v>32</v>
      </c>
      <c r="E1801">
        <v>0</v>
      </c>
      <c r="F1801">
        <v>1</v>
      </c>
      <c r="G1801" s="2">
        <v>1965.7180000000001</v>
      </c>
      <c r="H1801">
        <v>1</v>
      </c>
      <c r="I1801" s="2">
        <v>1965.7180000000001</v>
      </c>
      <c r="J1801">
        <v>0</v>
      </c>
      <c r="K1801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801" s="2">
        <v>670.10599999999999</v>
      </c>
      <c r="M1801" s="2">
        <f>Слияние1[[#This Row],[продажи руб]]-Слияние1[[#This Row],[Себестоимость продаж]]</f>
        <v>1295.6120000000001</v>
      </c>
      <c r="N1801" s="3">
        <f>IF(Слияние1[[#This Row],[Валовая прибыль, руб]]=0,0,Слияние1[[#This Row],[Валовая прибыль, руб]]/Слияние1[[#This Row],[продажи руб]])</f>
        <v>0.65910369646103872</v>
      </c>
    </row>
    <row r="1802" spans="1:14" x14ac:dyDescent="0.3">
      <c r="A1802" s="1" t="s">
        <v>167</v>
      </c>
      <c r="B1802" s="1" t="s">
        <v>171</v>
      </c>
      <c r="C1802" s="1" t="s">
        <v>59</v>
      </c>
      <c r="D1802" s="1" t="s">
        <v>16</v>
      </c>
      <c r="E1802">
        <v>0</v>
      </c>
      <c r="F1802">
        <v>3</v>
      </c>
      <c r="G1802" s="2">
        <v>5335.5169999999998</v>
      </c>
      <c r="H1802">
        <v>0</v>
      </c>
      <c r="I1802" s="2">
        <v>0</v>
      </c>
      <c r="J1802">
        <v>0</v>
      </c>
      <c r="K1802" s="1">
        <f>IF(Слияние1[[#This Row],[продажи шт]]&gt;=0,(Слияние1[[#This Row],[продажи шт]]*Слияние1[[#This Row],[Себестоимость одного изделия]]),0)</f>
        <v>0</v>
      </c>
      <c r="L1802" s="2">
        <v>670.10599999999999</v>
      </c>
      <c r="M1802" s="2">
        <f>Слияние1[[#This Row],[продажи руб]]-Слияние1[[#This Row],[Себестоимость продаж]]</f>
        <v>0</v>
      </c>
      <c r="N1802" s="3">
        <f>IF(Слияние1[[#This Row],[Валовая прибыль, руб]]=0,0,Слияние1[[#This Row],[Валовая прибыль, руб]]/Слияние1[[#This Row],[продажи руб]])</f>
        <v>0</v>
      </c>
    </row>
    <row r="1803" spans="1:14" x14ac:dyDescent="0.3">
      <c r="A1803" s="1" t="s">
        <v>167</v>
      </c>
      <c r="B1803" s="1" t="s">
        <v>171</v>
      </c>
      <c r="C1803" s="1" t="s">
        <v>59</v>
      </c>
      <c r="D1803" s="1" t="s">
        <v>13</v>
      </c>
      <c r="E1803">
        <v>0</v>
      </c>
      <c r="F1803">
        <v>1</v>
      </c>
      <c r="G1803" s="2">
        <v>1448.425</v>
      </c>
      <c r="H1803">
        <v>0</v>
      </c>
      <c r="I1803" s="2">
        <v>0</v>
      </c>
      <c r="J1803">
        <v>0</v>
      </c>
      <c r="K1803" s="1">
        <f>IF(Слияние1[[#This Row],[продажи шт]]&gt;=0,(Слияние1[[#This Row],[продажи шт]]*Слияние1[[#This Row],[Себестоимость одного изделия]]),0)</f>
        <v>0</v>
      </c>
      <c r="L1803" s="2">
        <v>670.10599999999999</v>
      </c>
      <c r="M1803" s="2">
        <f>Слияние1[[#This Row],[продажи руб]]-Слияние1[[#This Row],[Себестоимость продаж]]</f>
        <v>0</v>
      </c>
      <c r="N1803" s="3">
        <f>IF(Слияние1[[#This Row],[Валовая прибыль, руб]]=0,0,Слияние1[[#This Row],[Валовая прибыль, руб]]/Слияние1[[#This Row],[продажи руб]])</f>
        <v>0</v>
      </c>
    </row>
    <row r="1804" spans="1:14" x14ac:dyDescent="0.3">
      <c r="A1804" s="1" t="s">
        <v>167</v>
      </c>
      <c r="B1804" s="1" t="s">
        <v>171</v>
      </c>
      <c r="C1804" s="1" t="s">
        <v>59</v>
      </c>
      <c r="D1804" s="1" t="s">
        <v>19</v>
      </c>
      <c r="E1804">
        <v>0</v>
      </c>
      <c r="F1804">
        <v>2</v>
      </c>
      <c r="G1804" s="2">
        <v>3414.143</v>
      </c>
      <c r="H1804">
        <v>3</v>
      </c>
      <c r="I1804" s="2">
        <v>4862.5679999999993</v>
      </c>
      <c r="J1804">
        <v>0</v>
      </c>
      <c r="K1804" s="1">
        <f>IF(Слияние1[[#This Row],[продажи шт]]&gt;=0,(Слияние1[[#This Row],[продажи шт]]*Слияние1[[#This Row],[Себестоимость одного изделия]]),0)</f>
        <v>2010.318</v>
      </c>
      <c r="L1804" s="2">
        <v>670.10599999999999</v>
      </c>
      <c r="M1804" s="2">
        <f>Слияние1[[#This Row],[продажи руб]]-Слияние1[[#This Row],[Себестоимость продаж]]</f>
        <v>2852.2499999999991</v>
      </c>
      <c r="N1804" s="3">
        <f>IF(Слияние1[[#This Row],[Валовая прибыль, руб]]=0,0,Слияние1[[#This Row],[Валовая прибыль, руб]]/Слияние1[[#This Row],[продажи руб]])</f>
        <v>0.58657277389231355</v>
      </c>
    </row>
    <row r="1805" spans="1:14" x14ac:dyDescent="0.3">
      <c r="A1805" s="1" t="s">
        <v>167</v>
      </c>
      <c r="B1805" s="1" t="s">
        <v>171</v>
      </c>
      <c r="C1805" s="1" t="s">
        <v>60</v>
      </c>
      <c r="D1805" s="1" t="s">
        <v>13</v>
      </c>
      <c r="E1805">
        <v>0</v>
      </c>
      <c r="F1805">
        <v>14</v>
      </c>
      <c r="G1805" s="2">
        <v>23741.634999999998</v>
      </c>
      <c r="H1805">
        <v>6</v>
      </c>
      <c r="I1805" s="2">
        <v>10528.457</v>
      </c>
      <c r="J1805">
        <v>0</v>
      </c>
      <c r="K1805" s="1">
        <f>IF(Слияние1[[#This Row],[продажи шт]]&gt;=0,(Слияние1[[#This Row],[продажи шт]]*Слияние1[[#This Row],[Себестоимость одного изделия]]),0)</f>
        <v>4020.636</v>
      </c>
      <c r="L1805" s="2">
        <v>670.10599999999999</v>
      </c>
      <c r="M1805" s="2">
        <f>Слияние1[[#This Row],[продажи руб]]-Слияние1[[#This Row],[Себестоимость продаж]]</f>
        <v>6507.8209999999999</v>
      </c>
      <c r="N1805" s="3">
        <f>IF(Слияние1[[#This Row],[Валовая прибыль, руб]]=0,0,Слияние1[[#This Row],[Валовая прибыль, руб]]/Слияние1[[#This Row],[продажи руб]])</f>
        <v>0.61811726067741923</v>
      </c>
    </row>
    <row r="1806" spans="1:14" x14ac:dyDescent="0.3">
      <c r="A1806" s="1" t="s">
        <v>167</v>
      </c>
      <c r="B1806" s="1" t="s">
        <v>171</v>
      </c>
      <c r="C1806" s="1" t="s">
        <v>60</v>
      </c>
      <c r="D1806" s="1" t="s">
        <v>15</v>
      </c>
      <c r="E1806">
        <v>0</v>
      </c>
      <c r="F1806">
        <v>0</v>
      </c>
      <c r="G1806" s="2">
        <v>0</v>
      </c>
      <c r="H1806">
        <v>1</v>
      </c>
      <c r="I1806" s="2">
        <v>1448.425</v>
      </c>
      <c r="J1806">
        <v>0</v>
      </c>
      <c r="K1806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806" s="2">
        <v>670.10599999999999</v>
      </c>
      <c r="M1806" s="2">
        <f>Слияние1[[#This Row],[продажи руб]]-Слияние1[[#This Row],[Себестоимость продаж]]</f>
        <v>778.31899999999996</v>
      </c>
      <c r="N1806" s="3">
        <f>IF(Слияние1[[#This Row],[Валовая прибыль, руб]]=0,0,Слияние1[[#This Row],[Валовая прибыль, руб]]/Слияние1[[#This Row],[продажи руб]])</f>
        <v>0.53735540328287623</v>
      </c>
    </row>
    <row r="1807" spans="1:14" x14ac:dyDescent="0.3">
      <c r="A1807" s="1" t="s">
        <v>167</v>
      </c>
      <c r="B1807" s="1" t="s">
        <v>171</v>
      </c>
      <c r="C1807" s="1" t="s">
        <v>60</v>
      </c>
      <c r="D1807" s="1" t="s">
        <v>13</v>
      </c>
      <c r="E1807">
        <v>0</v>
      </c>
      <c r="F1807">
        <v>3</v>
      </c>
      <c r="G1807" s="2">
        <v>4862.5679999999993</v>
      </c>
      <c r="H1807">
        <v>2</v>
      </c>
      <c r="I1807" s="2">
        <v>2896.85</v>
      </c>
      <c r="J1807">
        <v>0</v>
      </c>
      <c r="K1807" s="1">
        <f>IF(Слияние1[[#This Row],[продажи шт]]&gt;=0,(Слияние1[[#This Row],[продажи шт]]*Слияние1[[#This Row],[Себестоимость одного изделия]]),0)</f>
        <v>1340.212</v>
      </c>
      <c r="L1807" s="2">
        <v>670.10599999999999</v>
      </c>
      <c r="M1807" s="2">
        <f>Слияние1[[#This Row],[продажи руб]]-Слияние1[[#This Row],[Себестоимость продаж]]</f>
        <v>1556.6379999999999</v>
      </c>
      <c r="N1807" s="3">
        <f>IF(Слияние1[[#This Row],[Валовая прибыль, руб]]=0,0,Слияние1[[#This Row],[Валовая прибыль, руб]]/Слияние1[[#This Row],[продажи руб]])</f>
        <v>0.53735540328287623</v>
      </c>
    </row>
    <row r="1808" spans="1:14" x14ac:dyDescent="0.3">
      <c r="A1808" s="1" t="s">
        <v>167</v>
      </c>
      <c r="B1808" s="1" t="s">
        <v>171</v>
      </c>
      <c r="C1808" s="1" t="s">
        <v>60</v>
      </c>
      <c r="D1808" s="1" t="s">
        <v>18</v>
      </c>
      <c r="E1808">
        <v>0</v>
      </c>
      <c r="F1808">
        <v>3</v>
      </c>
      <c r="G1808" s="2">
        <v>4818.2240000000002</v>
      </c>
      <c r="H1808">
        <v>0</v>
      </c>
      <c r="I1808" s="2">
        <v>0</v>
      </c>
      <c r="J1808">
        <v>0</v>
      </c>
      <c r="K1808" s="1">
        <f>IF(Слияние1[[#This Row],[продажи шт]]&gt;=0,(Слияние1[[#This Row],[продажи шт]]*Слияние1[[#This Row],[Себестоимость одного изделия]]),0)</f>
        <v>0</v>
      </c>
      <c r="L1808" s="2">
        <v>670.10599999999999</v>
      </c>
      <c r="M1808" s="2">
        <f>Слияние1[[#This Row],[продажи руб]]-Слияние1[[#This Row],[Себестоимость продаж]]</f>
        <v>0</v>
      </c>
      <c r="N1808" s="3">
        <f>IF(Слияние1[[#This Row],[Валовая прибыль, руб]]=0,0,Слияние1[[#This Row],[Валовая прибыль, руб]]/Слияние1[[#This Row],[продажи руб]])</f>
        <v>0</v>
      </c>
    </row>
    <row r="1809" spans="1:14" x14ac:dyDescent="0.3">
      <c r="A1809" s="1" t="s">
        <v>167</v>
      </c>
      <c r="B1809" s="1" t="s">
        <v>171</v>
      </c>
      <c r="C1809" s="1" t="s">
        <v>60</v>
      </c>
      <c r="D1809" s="1" t="s">
        <v>19</v>
      </c>
      <c r="E1809">
        <v>0</v>
      </c>
      <c r="F1809">
        <v>3</v>
      </c>
      <c r="G1809" s="2">
        <v>5781.5214999999998</v>
      </c>
      <c r="H1809">
        <v>2</v>
      </c>
      <c r="I1809" s="2">
        <v>3815.8035</v>
      </c>
      <c r="J1809">
        <v>0</v>
      </c>
      <c r="K1809" s="1">
        <f>IF(Слияние1[[#This Row],[продажи шт]]&gt;=0,(Слияние1[[#This Row],[продажи шт]]*Слияние1[[#This Row],[Себестоимость одного изделия]]),0)</f>
        <v>1340.212</v>
      </c>
      <c r="L1809" s="2">
        <v>670.10599999999999</v>
      </c>
      <c r="M1809" s="2">
        <f>Слияние1[[#This Row],[продажи руб]]-Слияние1[[#This Row],[Себестоимость продаж]]</f>
        <v>2475.5915</v>
      </c>
      <c r="N1809" s="3">
        <f>IF(Слияние1[[#This Row],[Валовая прибыль, руб]]=0,0,Слияние1[[#This Row],[Валовая прибыль, руб]]/Слияние1[[#This Row],[продажи руб]])</f>
        <v>0.64877331864704246</v>
      </c>
    </row>
    <row r="1810" spans="1:14" x14ac:dyDescent="0.3">
      <c r="A1810" s="1" t="s">
        <v>167</v>
      </c>
      <c r="B1810" s="1" t="s">
        <v>171</v>
      </c>
      <c r="C1810" s="1" t="s">
        <v>61</v>
      </c>
      <c r="D1810" s="1" t="s">
        <v>13</v>
      </c>
      <c r="E1810">
        <v>0</v>
      </c>
      <c r="F1810">
        <v>15</v>
      </c>
      <c r="G1810" s="2">
        <v>25434.354500000001</v>
      </c>
      <c r="H1810">
        <v>5</v>
      </c>
      <c r="I1810" s="2">
        <v>7643.7855</v>
      </c>
      <c r="J1810">
        <v>2</v>
      </c>
      <c r="K1810" s="1">
        <f>IF(Слияние1[[#This Row],[продажи шт]]&gt;=0,(Слияние1[[#This Row],[продажи шт]]*Слияние1[[#This Row],[Себестоимость одного изделия]]),0)</f>
        <v>3350.5299999999997</v>
      </c>
      <c r="L1810" s="2">
        <v>670.10599999999999</v>
      </c>
      <c r="M1810" s="2">
        <f>Слияние1[[#This Row],[продажи руб]]-Слияние1[[#This Row],[Себестоимость продаж]]</f>
        <v>4293.2555000000002</v>
      </c>
      <c r="N1810" s="3">
        <f>IF(Слияние1[[#This Row],[Валовая прибыль, руб]]=0,0,Слияние1[[#This Row],[Валовая прибыль, руб]]/Слияние1[[#This Row],[продажи руб]])</f>
        <v>0.561666140422177</v>
      </c>
    </row>
    <row r="1811" spans="1:14" x14ac:dyDescent="0.3">
      <c r="A1811" s="1" t="s">
        <v>167</v>
      </c>
      <c r="B1811" s="1" t="s">
        <v>171</v>
      </c>
      <c r="C1811" s="1" t="s">
        <v>61</v>
      </c>
      <c r="D1811" s="1" t="s">
        <v>14</v>
      </c>
      <c r="E1811">
        <v>0</v>
      </c>
      <c r="F1811">
        <v>1</v>
      </c>
      <c r="G1811" s="2">
        <v>1850.0854999999999</v>
      </c>
      <c r="H1811">
        <v>1</v>
      </c>
      <c r="I1811" s="2">
        <v>1850.0854999999999</v>
      </c>
      <c r="J1811">
        <v>0</v>
      </c>
      <c r="K1811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811" s="2">
        <v>670.10599999999999</v>
      </c>
      <c r="M1811" s="2">
        <f>Слияние1[[#This Row],[продажи руб]]-Слияние1[[#This Row],[Себестоимость продаж]]</f>
        <v>1179.9794999999999</v>
      </c>
      <c r="N1811" s="3">
        <f>IF(Слияние1[[#This Row],[Валовая прибыль, руб]]=0,0,Слияние1[[#This Row],[Валовая прибыль, руб]]/Слияние1[[#This Row],[продажи руб]])</f>
        <v>0.63779728017975379</v>
      </c>
    </row>
    <row r="1812" spans="1:14" x14ac:dyDescent="0.3">
      <c r="A1812" s="1" t="s">
        <v>167</v>
      </c>
      <c r="B1812" s="1" t="s">
        <v>171</v>
      </c>
      <c r="C1812" s="1" t="s">
        <v>61</v>
      </c>
      <c r="D1812" s="1" t="s">
        <v>15</v>
      </c>
      <c r="E1812">
        <v>0</v>
      </c>
      <c r="F1812">
        <v>2</v>
      </c>
      <c r="G1812" s="2">
        <v>3774.07</v>
      </c>
      <c r="H1812">
        <v>0</v>
      </c>
      <c r="I1812" s="2">
        <v>0</v>
      </c>
      <c r="J1812">
        <v>0</v>
      </c>
      <c r="K1812" s="1">
        <f>IF(Слияние1[[#This Row],[продажи шт]]&gt;=0,(Слияние1[[#This Row],[продажи шт]]*Слияние1[[#This Row],[Себестоимость одного изделия]]),0)</f>
        <v>0</v>
      </c>
      <c r="L1812" s="2">
        <v>670.10599999999999</v>
      </c>
      <c r="M1812" s="2">
        <f>Слияние1[[#This Row],[продажи руб]]-Слияние1[[#This Row],[Себестоимость продаж]]</f>
        <v>0</v>
      </c>
      <c r="N1812" s="3">
        <f>IF(Слияние1[[#This Row],[Валовая прибыль, руб]]=0,0,Слияние1[[#This Row],[Валовая прибыль, руб]]/Слияние1[[#This Row],[продажи руб]])</f>
        <v>0</v>
      </c>
    </row>
    <row r="1813" spans="1:14" x14ac:dyDescent="0.3">
      <c r="A1813" s="1" t="s">
        <v>167</v>
      </c>
      <c r="B1813" s="1" t="s">
        <v>171</v>
      </c>
      <c r="C1813" s="1" t="s">
        <v>61</v>
      </c>
      <c r="D1813" s="1" t="s">
        <v>13</v>
      </c>
      <c r="E1813">
        <v>0</v>
      </c>
      <c r="F1813">
        <v>2</v>
      </c>
      <c r="G1813" s="2">
        <v>3414.143</v>
      </c>
      <c r="H1813">
        <v>1</v>
      </c>
      <c r="I1813" s="2">
        <v>1448.425</v>
      </c>
      <c r="J1813">
        <v>1</v>
      </c>
      <c r="K1813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813" s="2">
        <v>670.10599999999999</v>
      </c>
      <c r="M1813" s="2">
        <f>Слияние1[[#This Row],[продажи руб]]-Слияние1[[#This Row],[Себестоимость продаж]]</f>
        <v>778.31899999999996</v>
      </c>
      <c r="N1813" s="3">
        <f>IF(Слияние1[[#This Row],[Валовая прибыль, руб]]=0,0,Слияние1[[#This Row],[Валовая прибыль, руб]]/Слияние1[[#This Row],[продажи руб]])</f>
        <v>0.53735540328287623</v>
      </c>
    </row>
    <row r="1814" spans="1:14" x14ac:dyDescent="0.3">
      <c r="A1814" s="1" t="s">
        <v>167</v>
      </c>
      <c r="B1814" s="1" t="s">
        <v>171</v>
      </c>
      <c r="C1814" s="1" t="s">
        <v>61</v>
      </c>
      <c r="D1814" s="1" t="s">
        <v>18</v>
      </c>
      <c r="E1814">
        <v>0</v>
      </c>
      <c r="F1814">
        <v>1</v>
      </c>
      <c r="G1814" s="2">
        <v>1850.0854999999999</v>
      </c>
      <c r="H1814">
        <v>1</v>
      </c>
      <c r="I1814" s="2">
        <v>1850.0854999999999</v>
      </c>
      <c r="J1814">
        <v>2</v>
      </c>
      <c r="K1814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1814" s="2">
        <v>670.10599999999999</v>
      </c>
      <c r="M1814" s="2">
        <f>Слияние1[[#This Row],[продажи руб]]-Слияние1[[#This Row],[Себестоимость продаж]]</f>
        <v>1179.9794999999999</v>
      </c>
      <c r="N1814" s="3">
        <f>IF(Слияние1[[#This Row],[Валовая прибыль, руб]]=0,0,Слияние1[[#This Row],[Валовая прибыль, руб]]/Слияние1[[#This Row],[продажи руб]])</f>
        <v>0.63779728017975379</v>
      </c>
    </row>
    <row r="1815" spans="1:14" x14ac:dyDescent="0.3">
      <c r="A1815" s="1" t="s">
        <v>167</v>
      </c>
      <c r="B1815" s="1" t="s">
        <v>171</v>
      </c>
      <c r="C1815" s="1" t="s">
        <v>61</v>
      </c>
      <c r="D1815" s="1" t="s">
        <v>19</v>
      </c>
      <c r="E1815">
        <v>0</v>
      </c>
      <c r="F1815">
        <v>2</v>
      </c>
      <c r="G1815" s="2">
        <v>2896.85</v>
      </c>
      <c r="H1815">
        <v>0</v>
      </c>
      <c r="I1815" s="2">
        <v>0</v>
      </c>
      <c r="J1815">
        <v>2</v>
      </c>
      <c r="K1815" s="1">
        <f>IF(Слияние1[[#This Row],[продажи шт]]&gt;=0,(Слияние1[[#This Row],[продажи шт]]*Слияние1[[#This Row],[Себестоимость одного изделия]]),0)</f>
        <v>0</v>
      </c>
      <c r="L1815" s="2">
        <v>670.10599999999999</v>
      </c>
      <c r="M1815" s="2">
        <f>Слияние1[[#This Row],[продажи руб]]-Слияние1[[#This Row],[Себестоимость продаж]]</f>
        <v>0</v>
      </c>
      <c r="N1815" s="3">
        <f>IF(Слияние1[[#This Row],[Валовая прибыль, руб]]=0,0,Слияние1[[#This Row],[Валовая прибыль, руб]]/Слияние1[[#This Row],[продажи руб]])</f>
        <v>0</v>
      </c>
    </row>
    <row r="1816" spans="1:14" x14ac:dyDescent="0.3">
      <c r="A1816" s="1" t="s">
        <v>167</v>
      </c>
      <c r="B1816" s="1" t="s">
        <v>171</v>
      </c>
      <c r="C1816" s="1" t="s">
        <v>169</v>
      </c>
      <c r="D1816" s="1" t="s">
        <v>13</v>
      </c>
      <c r="E1816">
        <v>0</v>
      </c>
      <c r="F1816">
        <v>6</v>
      </c>
      <c r="G1816" s="2">
        <v>9567.7699999999986</v>
      </c>
      <c r="H1816">
        <v>3</v>
      </c>
      <c r="I1816" s="2">
        <v>4345.2749999999996</v>
      </c>
      <c r="J1816">
        <v>20</v>
      </c>
      <c r="K1816" s="1">
        <f>IF(Слияние1[[#This Row],[продажи шт]]&gt;=0,(Слияние1[[#This Row],[продажи шт]]*Слияние1[[#This Row],[Себестоимость одного изделия]]),0)</f>
        <v>2010.318</v>
      </c>
      <c r="L1816" s="2">
        <v>670.10599999999999</v>
      </c>
      <c r="M1816" s="2">
        <f>Слияние1[[#This Row],[продажи руб]]-Слияние1[[#This Row],[Себестоимость продаж]]</f>
        <v>2334.9569999999994</v>
      </c>
      <c r="N1816" s="3">
        <f>IF(Слияние1[[#This Row],[Валовая прибыль, руб]]=0,0,Слияние1[[#This Row],[Валовая прибыль, руб]]/Слияние1[[#This Row],[продажи руб]])</f>
        <v>0.53735540328287612</v>
      </c>
    </row>
    <row r="1817" spans="1:14" x14ac:dyDescent="0.3">
      <c r="A1817" s="1" t="s">
        <v>167</v>
      </c>
      <c r="B1817" s="1" t="s">
        <v>171</v>
      </c>
      <c r="C1817" s="1" t="s">
        <v>169</v>
      </c>
      <c r="D1817" s="1" t="s">
        <v>17</v>
      </c>
      <c r="E1817">
        <v>0</v>
      </c>
      <c r="F1817">
        <v>1</v>
      </c>
      <c r="G1817" s="2">
        <v>1850.0854999999999</v>
      </c>
      <c r="H1817">
        <v>0</v>
      </c>
      <c r="I1817" s="2">
        <v>0</v>
      </c>
      <c r="J1817">
        <v>0</v>
      </c>
      <c r="K1817" s="1">
        <f>IF(Слияние1[[#This Row],[продажи шт]]&gt;=0,(Слияние1[[#This Row],[продажи шт]]*Слияние1[[#This Row],[Себестоимость одного изделия]]),0)</f>
        <v>0</v>
      </c>
      <c r="L1817" s="2">
        <v>670.10599999999999</v>
      </c>
      <c r="M1817" s="2">
        <f>Слияние1[[#This Row],[продажи руб]]-Слияние1[[#This Row],[Себестоимость продаж]]</f>
        <v>0</v>
      </c>
      <c r="N1817" s="3">
        <f>IF(Слияние1[[#This Row],[Валовая прибыль, руб]]=0,0,Слияние1[[#This Row],[Валовая прибыль, руб]]/Слияние1[[#This Row],[продажи руб]])</f>
        <v>0</v>
      </c>
    </row>
    <row r="1818" spans="1:14" x14ac:dyDescent="0.3">
      <c r="A1818" s="1" t="s">
        <v>167</v>
      </c>
      <c r="B1818" s="1" t="s">
        <v>171</v>
      </c>
      <c r="C1818" s="1" t="s">
        <v>169</v>
      </c>
      <c r="D1818" s="1" t="s">
        <v>19</v>
      </c>
      <c r="E1818">
        <v>0</v>
      </c>
      <c r="F1818">
        <v>0</v>
      </c>
      <c r="G1818" s="2">
        <v>0</v>
      </c>
      <c r="H1818">
        <v>0</v>
      </c>
      <c r="I1818" s="2">
        <v>0</v>
      </c>
      <c r="J1818">
        <v>1</v>
      </c>
      <c r="K1818" s="1">
        <f>IF(Слияние1[[#This Row],[продажи шт]]&gt;=0,(Слияние1[[#This Row],[продажи шт]]*Слияние1[[#This Row],[Себестоимость одного изделия]]),0)</f>
        <v>0</v>
      </c>
      <c r="L1818" s="2">
        <v>670.10599999999999</v>
      </c>
      <c r="M1818" s="2">
        <f>Слияние1[[#This Row],[продажи руб]]-Слияние1[[#This Row],[Себестоимость продаж]]</f>
        <v>0</v>
      </c>
      <c r="N1818" s="3">
        <f>IF(Слияние1[[#This Row],[Валовая прибыль, руб]]=0,0,Слияние1[[#This Row],[Валовая прибыль, руб]]/Слияние1[[#This Row],[продажи руб]])</f>
        <v>0</v>
      </c>
    </row>
    <row r="1819" spans="1:14" x14ac:dyDescent="0.3">
      <c r="A1819" s="1" t="s">
        <v>155</v>
      </c>
      <c r="B1819" s="1" t="s">
        <v>172</v>
      </c>
      <c r="C1819" s="1" t="s">
        <v>58</v>
      </c>
      <c r="D1819" s="1" t="s">
        <v>13</v>
      </c>
      <c r="E1819">
        <v>0</v>
      </c>
      <c r="F1819">
        <v>1</v>
      </c>
      <c r="G1819" s="2">
        <v>2201.1574999999998</v>
      </c>
      <c r="H1819">
        <v>0</v>
      </c>
      <c r="I1819" s="2">
        <v>0</v>
      </c>
      <c r="J1819">
        <v>29</v>
      </c>
      <c r="K1819" s="1">
        <f>IF(Слияние1[[#This Row],[продажи шт]]&gt;=0,(Слияние1[[#This Row],[продажи шт]]*Слияние1[[#This Row],[Себестоимость одного изделия]]),0)</f>
        <v>0</v>
      </c>
      <c r="L1819" s="2">
        <v>950.79299999999989</v>
      </c>
      <c r="M1819" s="2">
        <f>Слияние1[[#This Row],[продажи руб]]-Слияние1[[#This Row],[Себестоимость продаж]]</f>
        <v>0</v>
      </c>
      <c r="N1819" s="3">
        <f>IF(Слияние1[[#This Row],[Валовая прибыль, руб]]=0,0,Слияние1[[#This Row],[Валовая прибыль, руб]]/Слияние1[[#This Row],[продажи руб]])</f>
        <v>0</v>
      </c>
    </row>
    <row r="1820" spans="1:14" x14ac:dyDescent="0.3">
      <c r="A1820" s="1" t="s">
        <v>155</v>
      </c>
      <c r="B1820" s="1" t="s">
        <v>172</v>
      </c>
      <c r="C1820" s="1" t="s">
        <v>58</v>
      </c>
      <c r="D1820" s="1" t="s">
        <v>14</v>
      </c>
      <c r="E1820">
        <v>0</v>
      </c>
      <c r="F1820">
        <v>0</v>
      </c>
      <c r="G1820" s="2">
        <v>0</v>
      </c>
      <c r="H1820">
        <v>0</v>
      </c>
      <c r="I1820" s="2">
        <v>0</v>
      </c>
      <c r="J1820">
        <v>1</v>
      </c>
      <c r="K1820" s="1">
        <f>IF(Слияние1[[#This Row],[продажи шт]]&gt;=0,(Слияние1[[#This Row],[продажи шт]]*Слияние1[[#This Row],[Себестоимость одного изделия]]),0)</f>
        <v>0</v>
      </c>
      <c r="L1820" s="2">
        <v>950.79299999999989</v>
      </c>
      <c r="M1820" s="2">
        <f>Слияние1[[#This Row],[продажи руб]]-Слияние1[[#This Row],[Себестоимость продаж]]</f>
        <v>0</v>
      </c>
      <c r="N1820" s="3">
        <f>IF(Слияние1[[#This Row],[Валовая прибыль, руб]]=0,0,Слияние1[[#This Row],[Валовая прибыль, руб]]/Слияние1[[#This Row],[продажи руб]])</f>
        <v>0</v>
      </c>
    </row>
    <row r="1821" spans="1:14" x14ac:dyDescent="0.3">
      <c r="A1821" s="1" t="s">
        <v>155</v>
      </c>
      <c r="B1821" s="1" t="s">
        <v>172</v>
      </c>
      <c r="C1821" s="1" t="s">
        <v>58</v>
      </c>
      <c r="D1821" s="1" t="s">
        <v>16</v>
      </c>
      <c r="E1821">
        <v>0</v>
      </c>
      <c r="F1821">
        <v>0</v>
      </c>
      <c r="G1821" s="2">
        <v>0</v>
      </c>
      <c r="H1821">
        <v>0</v>
      </c>
      <c r="I1821" s="2">
        <v>0</v>
      </c>
      <c r="J1821">
        <v>1</v>
      </c>
      <c r="K1821" s="1">
        <f>IF(Слияние1[[#This Row],[продажи шт]]&gt;=0,(Слияние1[[#This Row],[продажи шт]]*Слияние1[[#This Row],[Себестоимость одного изделия]]),0)</f>
        <v>0</v>
      </c>
      <c r="L1821" s="2">
        <v>950.79299999999989</v>
      </c>
      <c r="M1821" s="2">
        <f>Слияние1[[#This Row],[продажи руб]]-Слияние1[[#This Row],[Себестоимость продаж]]</f>
        <v>0</v>
      </c>
      <c r="N1821" s="3">
        <f>IF(Слияние1[[#This Row],[Валовая прибыль, руб]]=0,0,Слияние1[[#This Row],[Валовая прибыль, руб]]/Слияние1[[#This Row],[продажи руб]])</f>
        <v>0</v>
      </c>
    </row>
    <row r="1822" spans="1:14" x14ac:dyDescent="0.3">
      <c r="A1822" s="1" t="s">
        <v>155</v>
      </c>
      <c r="B1822" s="1" t="s">
        <v>172</v>
      </c>
      <c r="C1822" s="1" t="s">
        <v>58</v>
      </c>
      <c r="D1822" s="1" t="s">
        <v>13</v>
      </c>
      <c r="E1822">
        <v>0</v>
      </c>
      <c r="F1822">
        <v>0</v>
      </c>
      <c r="G1822" s="2">
        <v>0</v>
      </c>
      <c r="H1822">
        <v>0</v>
      </c>
      <c r="I1822" s="2">
        <v>0</v>
      </c>
      <c r="J1822">
        <v>2</v>
      </c>
      <c r="K1822" s="1">
        <f>IF(Слияние1[[#This Row],[продажи шт]]&gt;=0,(Слияние1[[#This Row],[продажи шт]]*Слияние1[[#This Row],[Себестоимость одного изделия]]),0)</f>
        <v>0</v>
      </c>
      <c r="L1822" s="2">
        <v>950.79299999999989</v>
      </c>
      <c r="M1822" s="2">
        <f>Слияние1[[#This Row],[продажи руб]]-Слияние1[[#This Row],[Себестоимость продаж]]</f>
        <v>0</v>
      </c>
      <c r="N1822" s="3">
        <f>IF(Слияние1[[#This Row],[Валовая прибыль, руб]]=0,0,Слияние1[[#This Row],[Валовая прибыль, руб]]/Слияние1[[#This Row],[продажи руб]])</f>
        <v>0</v>
      </c>
    </row>
    <row r="1823" spans="1:14" x14ac:dyDescent="0.3">
      <c r="A1823" s="1" t="s">
        <v>155</v>
      </c>
      <c r="B1823" s="1" t="s">
        <v>172</v>
      </c>
      <c r="C1823" s="1" t="s">
        <v>58</v>
      </c>
      <c r="D1823" s="1" t="s">
        <v>18</v>
      </c>
      <c r="E1823">
        <v>0</v>
      </c>
      <c r="F1823">
        <v>0</v>
      </c>
      <c r="G1823" s="2">
        <v>0</v>
      </c>
      <c r="H1823">
        <v>0</v>
      </c>
      <c r="I1823" s="2">
        <v>0</v>
      </c>
      <c r="J1823">
        <v>1</v>
      </c>
      <c r="K1823" s="1">
        <f>IF(Слияние1[[#This Row],[продажи шт]]&gt;=0,(Слияние1[[#This Row],[продажи шт]]*Слияние1[[#This Row],[Себестоимость одного изделия]]),0)</f>
        <v>0</v>
      </c>
      <c r="L1823" s="2">
        <v>950.79299999999989</v>
      </c>
      <c r="M1823" s="2">
        <f>Слияние1[[#This Row],[продажи руб]]-Слияние1[[#This Row],[Себестоимость продаж]]</f>
        <v>0</v>
      </c>
      <c r="N1823" s="3">
        <f>IF(Слияние1[[#This Row],[Валовая прибыль, руб]]=0,0,Слияние1[[#This Row],[Валовая прибыль, руб]]/Слияние1[[#This Row],[продажи руб]])</f>
        <v>0</v>
      </c>
    </row>
    <row r="1824" spans="1:14" x14ac:dyDescent="0.3">
      <c r="A1824" s="1" t="s">
        <v>155</v>
      </c>
      <c r="B1824" s="1" t="s">
        <v>172</v>
      </c>
      <c r="C1824" s="1" t="s">
        <v>58</v>
      </c>
      <c r="D1824" s="1" t="s">
        <v>19</v>
      </c>
      <c r="E1824">
        <v>0</v>
      </c>
      <c r="F1824">
        <v>0</v>
      </c>
      <c r="G1824" s="2">
        <v>0</v>
      </c>
      <c r="H1824">
        <v>0</v>
      </c>
      <c r="I1824" s="2">
        <v>0</v>
      </c>
      <c r="J1824">
        <v>1</v>
      </c>
      <c r="K1824" s="1">
        <f>IF(Слияние1[[#This Row],[продажи шт]]&gt;=0,(Слияние1[[#This Row],[продажи шт]]*Слияние1[[#This Row],[Себестоимость одного изделия]]),0)</f>
        <v>0</v>
      </c>
      <c r="L1824" s="2">
        <v>950.79299999999989</v>
      </c>
      <c r="M1824" s="2">
        <f>Слияние1[[#This Row],[продажи руб]]-Слияние1[[#This Row],[Себестоимость продаж]]</f>
        <v>0</v>
      </c>
      <c r="N1824" s="3">
        <f>IF(Слияние1[[#This Row],[Валовая прибыль, руб]]=0,0,Слияние1[[#This Row],[Валовая прибыль, руб]]/Слияние1[[#This Row],[продажи руб]])</f>
        <v>0</v>
      </c>
    </row>
    <row r="1825" spans="1:14" x14ac:dyDescent="0.3">
      <c r="A1825" s="1" t="s">
        <v>155</v>
      </c>
      <c r="B1825" s="1" t="s">
        <v>172</v>
      </c>
      <c r="C1825" s="1" t="s">
        <v>59</v>
      </c>
      <c r="D1825" s="1" t="s">
        <v>14</v>
      </c>
      <c r="E1825">
        <v>0</v>
      </c>
      <c r="F1825">
        <v>0</v>
      </c>
      <c r="G1825" s="2">
        <v>0</v>
      </c>
      <c r="H1825">
        <v>0</v>
      </c>
      <c r="I1825" s="2">
        <v>0</v>
      </c>
      <c r="J1825">
        <v>1</v>
      </c>
      <c r="K1825" s="1">
        <f>IF(Слияние1[[#This Row],[продажи шт]]&gt;=0,(Слияние1[[#This Row],[продажи шт]]*Слияние1[[#This Row],[Себестоимость одного изделия]]),0)</f>
        <v>0</v>
      </c>
      <c r="L1825" s="2">
        <v>950.79299999999989</v>
      </c>
      <c r="M1825" s="2">
        <f>Слияние1[[#This Row],[продажи руб]]-Слияние1[[#This Row],[Себестоимость продаж]]</f>
        <v>0</v>
      </c>
      <c r="N1825" s="3">
        <f>IF(Слияние1[[#This Row],[Валовая прибыль, руб]]=0,0,Слияние1[[#This Row],[Валовая прибыль, руб]]/Слияние1[[#This Row],[продажи руб]])</f>
        <v>0</v>
      </c>
    </row>
    <row r="1826" spans="1:14" x14ac:dyDescent="0.3">
      <c r="A1826" s="1" t="s">
        <v>155</v>
      </c>
      <c r="B1826" s="1" t="s">
        <v>172</v>
      </c>
      <c r="C1826" s="1" t="s">
        <v>59</v>
      </c>
      <c r="D1826" s="1" t="s">
        <v>13</v>
      </c>
      <c r="E1826">
        <v>0</v>
      </c>
      <c r="F1826">
        <v>0</v>
      </c>
      <c r="G1826" s="2">
        <v>0</v>
      </c>
      <c r="H1826">
        <v>0</v>
      </c>
      <c r="I1826" s="2">
        <v>0</v>
      </c>
      <c r="J1826">
        <v>14</v>
      </c>
      <c r="K1826" s="1">
        <f>IF(Слияние1[[#This Row],[продажи шт]]&gt;=0,(Слияние1[[#This Row],[продажи шт]]*Слияние1[[#This Row],[Себестоимость одного изделия]]),0)</f>
        <v>0</v>
      </c>
      <c r="L1826" s="2">
        <v>950.79299999999989</v>
      </c>
      <c r="M1826" s="2">
        <f>Слияние1[[#This Row],[продажи руб]]-Слияние1[[#This Row],[Себестоимость продаж]]</f>
        <v>0</v>
      </c>
      <c r="N1826" s="3">
        <f>IF(Слияние1[[#This Row],[Валовая прибыль, руб]]=0,0,Слияние1[[#This Row],[Валовая прибыль, руб]]/Слияние1[[#This Row],[продажи руб]])</f>
        <v>0</v>
      </c>
    </row>
    <row r="1827" spans="1:14" x14ac:dyDescent="0.3">
      <c r="A1827" s="1" t="s">
        <v>155</v>
      </c>
      <c r="B1827" s="1" t="s">
        <v>172</v>
      </c>
      <c r="C1827" s="1" t="s">
        <v>59</v>
      </c>
      <c r="D1827" s="1" t="s">
        <v>14</v>
      </c>
      <c r="E1827">
        <v>0</v>
      </c>
      <c r="F1827">
        <v>0</v>
      </c>
      <c r="G1827" s="2">
        <v>0</v>
      </c>
      <c r="H1827">
        <v>0</v>
      </c>
      <c r="I1827" s="2">
        <v>0</v>
      </c>
      <c r="J1827">
        <v>1</v>
      </c>
      <c r="K1827" s="1">
        <f>IF(Слияние1[[#This Row],[продажи шт]]&gt;=0,(Слияние1[[#This Row],[продажи шт]]*Слияние1[[#This Row],[Себестоимость одного изделия]]),0)</f>
        <v>0</v>
      </c>
      <c r="L1827" s="2">
        <v>950.79299999999989</v>
      </c>
      <c r="M1827" s="2">
        <f>Слияние1[[#This Row],[продажи руб]]-Слияние1[[#This Row],[Себестоимость продаж]]</f>
        <v>0</v>
      </c>
      <c r="N1827" s="3">
        <f>IF(Слияние1[[#This Row],[Валовая прибыль, руб]]=0,0,Слияние1[[#This Row],[Валовая прибыль, руб]]/Слияние1[[#This Row],[продажи руб]])</f>
        <v>0</v>
      </c>
    </row>
    <row r="1828" spans="1:14" x14ac:dyDescent="0.3">
      <c r="A1828" s="1" t="s">
        <v>155</v>
      </c>
      <c r="B1828" s="1" t="s">
        <v>172</v>
      </c>
      <c r="C1828" s="1" t="s">
        <v>59</v>
      </c>
      <c r="D1828" s="1" t="s">
        <v>16</v>
      </c>
      <c r="E1828">
        <v>0</v>
      </c>
      <c r="F1828">
        <v>0</v>
      </c>
      <c r="G1828" s="2">
        <v>0</v>
      </c>
      <c r="H1828">
        <v>0</v>
      </c>
      <c r="I1828" s="2">
        <v>0</v>
      </c>
      <c r="J1828">
        <v>2</v>
      </c>
      <c r="K1828" s="1">
        <f>IF(Слияние1[[#This Row],[продажи шт]]&gt;=0,(Слияние1[[#This Row],[продажи шт]]*Слияние1[[#This Row],[Себестоимость одного изделия]]),0)</f>
        <v>0</v>
      </c>
      <c r="L1828" s="2">
        <v>950.79299999999989</v>
      </c>
      <c r="M1828" s="2">
        <f>Слияние1[[#This Row],[продажи руб]]-Слияние1[[#This Row],[Себестоимость продаж]]</f>
        <v>0</v>
      </c>
      <c r="N1828" s="3">
        <f>IF(Слияние1[[#This Row],[Валовая прибыль, руб]]=0,0,Слияние1[[#This Row],[Валовая прибыль, руб]]/Слияние1[[#This Row],[продажи руб]])</f>
        <v>0</v>
      </c>
    </row>
    <row r="1829" spans="1:14" x14ac:dyDescent="0.3">
      <c r="A1829" s="1" t="s">
        <v>155</v>
      </c>
      <c r="B1829" s="1" t="s">
        <v>172</v>
      </c>
      <c r="C1829" s="1" t="s">
        <v>59</v>
      </c>
      <c r="D1829" s="1" t="s">
        <v>13</v>
      </c>
      <c r="E1829">
        <v>0</v>
      </c>
      <c r="F1829">
        <v>0</v>
      </c>
      <c r="G1829" s="2">
        <v>0</v>
      </c>
      <c r="H1829">
        <v>0</v>
      </c>
      <c r="I1829" s="2">
        <v>0</v>
      </c>
      <c r="J1829">
        <v>2</v>
      </c>
      <c r="K1829" s="1">
        <f>IF(Слияние1[[#This Row],[продажи шт]]&gt;=0,(Слияние1[[#This Row],[продажи шт]]*Слияние1[[#This Row],[Себестоимость одного изделия]]),0)</f>
        <v>0</v>
      </c>
      <c r="L1829" s="2">
        <v>950.79299999999989</v>
      </c>
      <c r="M1829" s="2">
        <f>Слияние1[[#This Row],[продажи руб]]-Слияние1[[#This Row],[Себестоимость продаж]]</f>
        <v>0</v>
      </c>
      <c r="N1829" s="3">
        <f>IF(Слияние1[[#This Row],[Валовая прибыль, руб]]=0,0,Слияние1[[#This Row],[Валовая прибыль, руб]]/Слияние1[[#This Row],[продажи руб]])</f>
        <v>0</v>
      </c>
    </row>
    <row r="1830" spans="1:14" x14ac:dyDescent="0.3">
      <c r="A1830" s="1" t="s">
        <v>155</v>
      </c>
      <c r="B1830" s="1" t="s">
        <v>172</v>
      </c>
      <c r="C1830" s="1" t="s">
        <v>60</v>
      </c>
      <c r="D1830" s="1" t="s">
        <v>13</v>
      </c>
      <c r="E1830">
        <v>0</v>
      </c>
      <c r="F1830">
        <v>1</v>
      </c>
      <c r="G1830" s="2">
        <v>2201.1574999999998</v>
      </c>
      <c r="H1830">
        <v>0</v>
      </c>
      <c r="I1830" s="2">
        <v>0</v>
      </c>
      <c r="J1830">
        <v>11</v>
      </c>
      <c r="K1830" s="1">
        <f>IF(Слияние1[[#This Row],[продажи шт]]&gt;=0,(Слияние1[[#This Row],[продажи шт]]*Слияние1[[#This Row],[Себестоимость одного изделия]]),0)</f>
        <v>0</v>
      </c>
      <c r="L1830" s="2">
        <v>950.79299999999989</v>
      </c>
      <c r="M1830" s="2">
        <f>Слияние1[[#This Row],[продажи руб]]-Слияние1[[#This Row],[Себестоимость продаж]]</f>
        <v>0</v>
      </c>
      <c r="N1830" s="3">
        <f>IF(Слияние1[[#This Row],[Валовая прибыль, руб]]=0,0,Слияние1[[#This Row],[Валовая прибыль, руб]]/Слияние1[[#This Row],[продажи руб]])</f>
        <v>0</v>
      </c>
    </row>
    <row r="1831" spans="1:14" x14ac:dyDescent="0.3">
      <c r="A1831" s="1" t="s">
        <v>155</v>
      </c>
      <c r="B1831" s="1" t="s">
        <v>172</v>
      </c>
      <c r="C1831" s="1" t="s">
        <v>60</v>
      </c>
      <c r="D1831" s="1" t="s">
        <v>14</v>
      </c>
      <c r="E1831">
        <v>0</v>
      </c>
      <c r="F1831">
        <v>0</v>
      </c>
      <c r="G1831" s="2">
        <v>0</v>
      </c>
      <c r="H1831">
        <v>0</v>
      </c>
      <c r="I1831" s="2">
        <v>0</v>
      </c>
      <c r="J1831">
        <v>1</v>
      </c>
      <c r="K1831" s="1">
        <f>IF(Слияние1[[#This Row],[продажи шт]]&gt;=0,(Слияние1[[#This Row],[продажи шт]]*Слияние1[[#This Row],[Себестоимость одного изделия]]),0)</f>
        <v>0</v>
      </c>
      <c r="L1831" s="2">
        <v>950.79299999999989</v>
      </c>
      <c r="M1831" s="2">
        <f>Слияние1[[#This Row],[продажи руб]]-Слияние1[[#This Row],[Себестоимость продаж]]</f>
        <v>0</v>
      </c>
      <c r="N1831" s="3">
        <f>IF(Слияние1[[#This Row],[Валовая прибыль, руб]]=0,0,Слияние1[[#This Row],[Валовая прибыль, руб]]/Слияние1[[#This Row],[продажи руб]])</f>
        <v>0</v>
      </c>
    </row>
    <row r="1832" spans="1:14" x14ac:dyDescent="0.3">
      <c r="A1832" s="1" t="s">
        <v>155</v>
      </c>
      <c r="B1832" s="1" t="s">
        <v>172</v>
      </c>
      <c r="C1832" s="1" t="s">
        <v>60</v>
      </c>
      <c r="D1832" s="1" t="s">
        <v>32</v>
      </c>
      <c r="E1832">
        <v>0</v>
      </c>
      <c r="F1832">
        <v>1</v>
      </c>
      <c r="G1832" s="2">
        <v>1903.6985</v>
      </c>
      <c r="H1832">
        <v>0</v>
      </c>
      <c r="I1832" s="2">
        <v>0</v>
      </c>
      <c r="J1832">
        <v>0</v>
      </c>
      <c r="K1832" s="1">
        <f>IF(Слияние1[[#This Row],[продажи шт]]&gt;=0,(Слияние1[[#This Row],[продажи шт]]*Слияние1[[#This Row],[Себестоимость одного изделия]]),0)</f>
        <v>0</v>
      </c>
      <c r="L1832" s="2">
        <v>950.79299999999989</v>
      </c>
      <c r="M1832" s="2">
        <f>Слияние1[[#This Row],[продажи руб]]-Слияние1[[#This Row],[Себестоимость продаж]]</f>
        <v>0</v>
      </c>
      <c r="N1832" s="3">
        <f>IF(Слияние1[[#This Row],[Валовая прибыль, руб]]=0,0,Слияние1[[#This Row],[Валовая прибыль, руб]]/Слияние1[[#This Row],[продажи руб]])</f>
        <v>0</v>
      </c>
    </row>
    <row r="1833" spans="1:14" x14ac:dyDescent="0.3">
      <c r="A1833" s="1" t="s">
        <v>155</v>
      </c>
      <c r="B1833" s="1" t="s">
        <v>172</v>
      </c>
      <c r="C1833" s="1" t="s">
        <v>60</v>
      </c>
      <c r="D1833" s="1" t="s">
        <v>15</v>
      </c>
      <c r="E1833">
        <v>0</v>
      </c>
      <c r="F1833">
        <v>0</v>
      </c>
      <c r="G1833" s="2">
        <v>0</v>
      </c>
      <c r="H1833">
        <v>0</v>
      </c>
      <c r="I1833" s="2">
        <v>0</v>
      </c>
      <c r="J1833">
        <v>1</v>
      </c>
      <c r="K1833" s="1">
        <f>IF(Слияние1[[#This Row],[продажи шт]]&gt;=0,(Слияние1[[#This Row],[продажи шт]]*Слияние1[[#This Row],[Себестоимость одного изделия]]),0)</f>
        <v>0</v>
      </c>
      <c r="L1833" s="2">
        <v>950.79299999999989</v>
      </c>
      <c r="M1833" s="2">
        <f>Слияние1[[#This Row],[продажи руб]]-Слияние1[[#This Row],[Себестоимость продаж]]</f>
        <v>0</v>
      </c>
      <c r="N1833" s="3">
        <f>IF(Слияние1[[#This Row],[Валовая прибыль, руб]]=0,0,Слияние1[[#This Row],[Валовая прибыль, руб]]/Слияние1[[#This Row],[продажи руб]])</f>
        <v>0</v>
      </c>
    </row>
    <row r="1834" spans="1:14" x14ac:dyDescent="0.3">
      <c r="A1834" s="1" t="s">
        <v>155</v>
      </c>
      <c r="B1834" s="1" t="s">
        <v>172</v>
      </c>
      <c r="C1834" s="1" t="s">
        <v>60</v>
      </c>
      <c r="D1834" s="1" t="s">
        <v>16</v>
      </c>
      <c r="E1834">
        <v>0</v>
      </c>
      <c r="F1834">
        <v>0</v>
      </c>
      <c r="G1834" s="2">
        <v>0</v>
      </c>
      <c r="H1834">
        <v>0</v>
      </c>
      <c r="I1834" s="2">
        <v>0</v>
      </c>
      <c r="J1834">
        <v>1</v>
      </c>
      <c r="K1834" s="1">
        <f>IF(Слияние1[[#This Row],[продажи шт]]&gt;=0,(Слияние1[[#This Row],[продажи шт]]*Слияние1[[#This Row],[Себестоимость одного изделия]]),0)</f>
        <v>0</v>
      </c>
      <c r="L1834" s="2">
        <v>950.79299999999989</v>
      </c>
      <c r="M1834" s="2">
        <f>Слияние1[[#This Row],[продажи руб]]-Слияние1[[#This Row],[Себестоимость продаж]]</f>
        <v>0</v>
      </c>
      <c r="N1834" s="3">
        <f>IF(Слияние1[[#This Row],[Валовая прибыль, руб]]=0,0,Слияние1[[#This Row],[Валовая прибыль, руб]]/Слияние1[[#This Row],[продажи руб]])</f>
        <v>0</v>
      </c>
    </row>
    <row r="1835" spans="1:14" x14ac:dyDescent="0.3">
      <c r="A1835" s="1" t="s">
        <v>155</v>
      </c>
      <c r="B1835" s="1" t="s">
        <v>172</v>
      </c>
      <c r="C1835" s="1" t="s">
        <v>60</v>
      </c>
      <c r="D1835" s="1" t="s">
        <v>18</v>
      </c>
      <c r="E1835">
        <v>0</v>
      </c>
      <c r="F1835">
        <v>0</v>
      </c>
      <c r="G1835" s="2">
        <v>0</v>
      </c>
      <c r="H1835">
        <v>0</v>
      </c>
      <c r="I1835" s="2">
        <v>0</v>
      </c>
      <c r="J1835">
        <v>1</v>
      </c>
      <c r="K1835" s="1">
        <f>IF(Слияние1[[#This Row],[продажи шт]]&gt;=0,(Слияние1[[#This Row],[продажи шт]]*Слияние1[[#This Row],[Себестоимость одного изделия]]),0)</f>
        <v>0</v>
      </c>
      <c r="L1835" s="2">
        <v>950.79299999999989</v>
      </c>
      <c r="M1835" s="2">
        <f>Слияние1[[#This Row],[продажи руб]]-Слияние1[[#This Row],[Себестоимость продаж]]</f>
        <v>0</v>
      </c>
      <c r="N1835" s="3">
        <f>IF(Слияние1[[#This Row],[Валовая прибыль, руб]]=0,0,Слияние1[[#This Row],[Валовая прибыль, руб]]/Слияние1[[#This Row],[продажи руб]])</f>
        <v>0</v>
      </c>
    </row>
    <row r="1836" spans="1:14" x14ac:dyDescent="0.3">
      <c r="A1836" s="1" t="s">
        <v>155</v>
      </c>
      <c r="B1836" s="1" t="s">
        <v>172</v>
      </c>
      <c r="C1836" s="1" t="s">
        <v>61</v>
      </c>
      <c r="D1836" s="1" t="s">
        <v>13</v>
      </c>
      <c r="E1836">
        <v>0</v>
      </c>
      <c r="F1836">
        <v>0</v>
      </c>
      <c r="G1836" s="2">
        <v>0</v>
      </c>
      <c r="H1836">
        <v>0</v>
      </c>
      <c r="I1836" s="2">
        <v>0</v>
      </c>
      <c r="J1836">
        <v>5</v>
      </c>
      <c r="K1836" s="1">
        <f>IF(Слияние1[[#This Row],[продажи шт]]&gt;=0,(Слияние1[[#This Row],[продажи шт]]*Слияние1[[#This Row],[Себестоимость одного изделия]]),0)</f>
        <v>0</v>
      </c>
      <c r="L1836" s="2">
        <v>950.79299999999989</v>
      </c>
      <c r="M1836" s="2">
        <f>Слияние1[[#This Row],[продажи руб]]-Слияние1[[#This Row],[Себестоимость продаж]]</f>
        <v>0</v>
      </c>
      <c r="N1836" s="3">
        <f>IF(Слияние1[[#This Row],[Валовая прибыль, руб]]=0,0,Слияние1[[#This Row],[Валовая прибыль, руб]]/Слияние1[[#This Row],[продажи руб]])</f>
        <v>0</v>
      </c>
    </row>
    <row r="1837" spans="1:14" x14ac:dyDescent="0.3">
      <c r="A1837" s="1" t="s">
        <v>155</v>
      </c>
      <c r="B1837" s="1" t="s">
        <v>172</v>
      </c>
      <c r="C1837" s="1" t="s">
        <v>61</v>
      </c>
      <c r="D1837" s="1" t="s">
        <v>14</v>
      </c>
      <c r="E1837">
        <v>0</v>
      </c>
      <c r="F1837">
        <v>0</v>
      </c>
      <c r="G1837" s="2">
        <v>0</v>
      </c>
      <c r="H1837">
        <v>0</v>
      </c>
      <c r="I1837" s="2">
        <v>0</v>
      </c>
      <c r="J1837">
        <v>1</v>
      </c>
      <c r="K1837" s="1">
        <f>IF(Слияние1[[#This Row],[продажи шт]]&gt;=0,(Слияние1[[#This Row],[продажи шт]]*Слияние1[[#This Row],[Себестоимость одного изделия]]),0)</f>
        <v>0</v>
      </c>
      <c r="L1837" s="2">
        <v>950.79299999999989</v>
      </c>
      <c r="M1837" s="2">
        <f>Слияние1[[#This Row],[продажи руб]]-Слияние1[[#This Row],[Себестоимость продаж]]</f>
        <v>0</v>
      </c>
      <c r="N1837" s="3">
        <f>IF(Слияние1[[#This Row],[Валовая прибыль, руб]]=0,0,Слияние1[[#This Row],[Валовая прибыль, руб]]/Слияние1[[#This Row],[продажи руб]])</f>
        <v>0</v>
      </c>
    </row>
    <row r="1838" spans="1:14" x14ac:dyDescent="0.3">
      <c r="A1838" s="1" t="s">
        <v>155</v>
      </c>
      <c r="B1838" s="1" t="s">
        <v>172</v>
      </c>
      <c r="C1838" s="1" t="s">
        <v>61</v>
      </c>
      <c r="D1838" s="1" t="s">
        <v>16</v>
      </c>
      <c r="E1838">
        <v>0</v>
      </c>
      <c r="F1838">
        <v>2</v>
      </c>
      <c r="G1838" s="2">
        <v>4104.8559999999998</v>
      </c>
      <c r="H1838">
        <v>0</v>
      </c>
      <c r="I1838" s="2">
        <v>0</v>
      </c>
      <c r="J1838">
        <v>1</v>
      </c>
      <c r="K1838" s="1">
        <f>IF(Слияние1[[#This Row],[продажи шт]]&gt;=0,(Слияние1[[#This Row],[продажи шт]]*Слияние1[[#This Row],[Себестоимость одного изделия]]),0)</f>
        <v>0</v>
      </c>
      <c r="L1838" s="2">
        <v>950.79299999999989</v>
      </c>
      <c r="M1838" s="2">
        <f>Слияние1[[#This Row],[продажи руб]]-Слияние1[[#This Row],[Себестоимость продаж]]</f>
        <v>0</v>
      </c>
      <c r="N1838" s="3">
        <f>IF(Слияние1[[#This Row],[Валовая прибыль, руб]]=0,0,Слияние1[[#This Row],[Валовая прибыль, руб]]/Слияние1[[#This Row],[продажи руб]])</f>
        <v>0</v>
      </c>
    </row>
    <row r="1839" spans="1:14" x14ac:dyDescent="0.3">
      <c r="A1839" s="1" t="s">
        <v>155</v>
      </c>
      <c r="B1839" s="1" t="s">
        <v>172</v>
      </c>
      <c r="C1839" s="1" t="s">
        <v>61</v>
      </c>
      <c r="D1839" s="1" t="s">
        <v>13</v>
      </c>
      <c r="E1839">
        <v>0</v>
      </c>
      <c r="F1839">
        <v>0</v>
      </c>
      <c r="G1839" s="2">
        <v>0</v>
      </c>
      <c r="H1839">
        <v>0</v>
      </c>
      <c r="I1839" s="2">
        <v>0</v>
      </c>
      <c r="J1839">
        <v>1</v>
      </c>
      <c r="K1839" s="1">
        <f>IF(Слияние1[[#This Row],[продажи шт]]&gt;=0,(Слияние1[[#This Row],[продажи шт]]*Слияние1[[#This Row],[Себестоимость одного изделия]]),0)</f>
        <v>0</v>
      </c>
      <c r="L1839" s="2">
        <v>950.79299999999989</v>
      </c>
      <c r="M1839" s="2">
        <f>Слияние1[[#This Row],[продажи руб]]-Слияние1[[#This Row],[Себестоимость продаж]]</f>
        <v>0</v>
      </c>
      <c r="N1839" s="3">
        <f>IF(Слияние1[[#This Row],[Валовая прибыль, руб]]=0,0,Слияние1[[#This Row],[Валовая прибыль, руб]]/Слияние1[[#This Row],[продажи руб]])</f>
        <v>0</v>
      </c>
    </row>
    <row r="1840" spans="1:14" x14ac:dyDescent="0.3">
      <c r="A1840" s="1" t="s">
        <v>155</v>
      </c>
      <c r="B1840" s="1" t="s">
        <v>172</v>
      </c>
      <c r="C1840" s="1" t="s">
        <v>61</v>
      </c>
      <c r="D1840" s="1" t="s">
        <v>17</v>
      </c>
      <c r="E1840">
        <v>0</v>
      </c>
      <c r="F1840">
        <v>0</v>
      </c>
      <c r="G1840" s="2">
        <v>0</v>
      </c>
      <c r="H1840">
        <v>0</v>
      </c>
      <c r="I1840" s="2">
        <v>0</v>
      </c>
      <c r="J1840">
        <v>1</v>
      </c>
      <c r="K1840" s="1">
        <f>IF(Слияние1[[#This Row],[продажи шт]]&gt;=0,(Слияние1[[#This Row],[продажи шт]]*Слияние1[[#This Row],[Себестоимость одного изделия]]),0)</f>
        <v>0</v>
      </c>
      <c r="L1840" s="2">
        <v>950.79299999999989</v>
      </c>
      <c r="M1840" s="2">
        <f>Слияние1[[#This Row],[продажи руб]]-Слияние1[[#This Row],[Себестоимость продаж]]</f>
        <v>0</v>
      </c>
      <c r="N1840" s="3">
        <f>IF(Слияние1[[#This Row],[Валовая прибыль, руб]]=0,0,Слияние1[[#This Row],[Валовая прибыль, руб]]/Слияние1[[#This Row],[продажи руб]])</f>
        <v>0</v>
      </c>
    </row>
    <row r="1841" spans="1:14" x14ac:dyDescent="0.3">
      <c r="A1841" s="1" t="s">
        <v>155</v>
      </c>
      <c r="B1841" s="1" t="s">
        <v>172</v>
      </c>
      <c r="C1841" s="1" t="s">
        <v>61</v>
      </c>
      <c r="D1841" s="1" t="s">
        <v>19</v>
      </c>
      <c r="E1841">
        <v>0</v>
      </c>
      <c r="F1841">
        <v>0</v>
      </c>
      <c r="G1841" s="2">
        <v>0</v>
      </c>
      <c r="H1841">
        <v>0</v>
      </c>
      <c r="I1841" s="2">
        <v>0</v>
      </c>
      <c r="J1841">
        <v>1</v>
      </c>
      <c r="K1841" s="1">
        <f>IF(Слияние1[[#This Row],[продажи шт]]&gt;=0,(Слияние1[[#This Row],[продажи шт]]*Слияние1[[#This Row],[Себестоимость одного изделия]]),0)</f>
        <v>0</v>
      </c>
      <c r="L1841" s="2">
        <v>950.79299999999989</v>
      </c>
      <c r="M1841" s="2">
        <f>Слияние1[[#This Row],[продажи руб]]-Слияние1[[#This Row],[Себестоимость продаж]]</f>
        <v>0</v>
      </c>
      <c r="N1841" s="3">
        <f>IF(Слияние1[[#This Row],[Валовая прибыль, руб]]=0,0,Слияние1[[#This Row],[Валовая прибыль, руб]]/Слияние1[[#This Row],[продажи руб]])</f>
        <v>0</v>
      </c>
    </row>
    <row r="1842" spans="1:14" x14ac:dyDescent="0.3">
      <c r="A1842" s="1" t="s">
        <v>155</v>
      </c>
      <c r="B1842" s="1" t="s">
        <v>173</v>
      </c>
      <c r="C1842" s="1" t="s">
        <v>58</v>
      </c>
      <c r="D1842" s="1" t="s">
        <v>13</v>
      </c>
      <c r="E1842">
        <v>0</v>
      </c>
      <c r="F1842">
        <v>1</v>
      </c>
      <c r="G1842" s="2">
        <v>1308.7919999999999</v>
      </c>
      <c r="H1842">
        <v>0</v>
      </c>
      <c r="I1842" s="2">
        <v>0</v>
      </c>
      <c r="J1842">
        <v>6</v>
      </c>
      <c r="K1842" s="1">
        <f>IF(Слияние1[[#This Row],[продажи шт]]&gt;=0,(Слияние1[[#This Row],[продажи шт]]*Слияние1[[#This Row],[Себестоимость одного изделия]]),0)</f>
        <v>0</v>
      </c>
      <c r="L1842" s="2">
        <v>950.79299999999989</v>
      </c>
      <c r="M1842" s="2">
        <f>Слияние1[[#This Row],[продажи руб]]-Слияние1[[#This Row],[Себестоимость продаж]]</f>
        <v>0</v>
      </c>
      <c r="N1842" s="3">
        <f>IF(Слияние1[[#This Row],[Валовая прибыль, руб]]=0,0,Слияние1[[#This Row],[Валовая прибыль, руб]]/Слияние1[[#This Row],[продажи руб]])</f>
        <v>0</v>
      </c>
    </row>
    <row r="1843" spans="1:14" x14ac:dyDescent="0.3">
      <c r="A1843" s="1" t="s">
        <v>155</v>
      </c>
      <c r="B1843" s="1" t="s">
        <v>173</v>
      </c>
      <c r="C1843" s="1" t="s">
        <v>58</v>
      </c>
      <c r="D1843" s="1" t="s">
        <v>14</v>
      </c>
      <c r="E1843">
        <v>0</v>
      </c>
      <c r="F1843">
        <v>0</v>
      </c>
      <c r="G1843" s="2">
        <v>0</v>
      </c>
      <c r="H1843">
        <v>0</v>
      </c>
      <c r="I1843" s="2">
        <v>0</v>
      </c>
      <c r="J1843">
        <v>1</v>
      </c>
      <c r="K1843" s="1">
        <f>IF(Слияние1[[#This Row],[продажи шт]]&gt;=0,(Слияние1[[#This Row],[продажи шт]]*Слияние1[[#This Row],[Себестоимость одного изделия]]),0)</f>
        <v>0</v>
      </c>
      <c r="L1843" s="2">
        <v>950.79299999999989</v>
      </c>
      <c r="M1843" s="2">
        <f>Слияние1[[#This Row],[продажи руб]]-Слияние1[[#This Row],[Себестоимость продаж]]</f>
        <v>0</v>
      </c>
      <c r="N1843" s="3">
        <f>IF(Слияние1[[#This Row],[Валовая прибыль, руб]]=0,0,Слияние1[[#This Row],[Валовая прибыль, руб]]/Слияние1[[#This Row],[продажи руб]])</f>
        <v>0</v>
      </c>
    </row>
    <row r="1844" spans="1:14" x14ac:dyDescent="0.3">
      <c r="A1844" s="1" t="s">
        <v>155</v>
      </c>
      <c r="B1844" s="1" t="s">
        <v>173</v>
      </c>
      <c r="C1844" s="1" t="s">
        <v>58</v>
      </c>
      <c r="D1844" s="1" t="s">
        <v>13</v>
      </c>
      <c r="E1844">
        <v>0</v>
      </c>
      <c r="F1844">
        <v>0</v>
      </c>
      <c r="G1844" s="2">
        <v>0</v>
      </c>
      <c r="H1844">
        <v>0</v>
      </c>
      <c r="I1844" s="2">
        <v>0</v>
      </c>
      <c r="J1844">
        <v>1</v>
      </c>
      <c r="K1844" s="1">
        <f>IF(Слияние1[[#This Row],[продажи шт]]&gt;=0,(Слияние1[[#This Row],[продажи шт]]*Слияние1[[#This Row],[Себестоимость одного изделия]]),0)</f>
        <v>0</v>
      </c>
      <c r="L1844" s="2">
        <v>950.79299999999989</v>
      </c>
      <c r="M1844" s="2">
        <f>Слияние1[[#This Row],[продажи руб]]-Слияние1[[#This Row],[Себестоимость продаж]]</f>
        <v>0</v>
      </c>
      <c r="N1844" s="3">
        <f>IF(Слияние1[[#This Row],[Валовая прибыль, руб]]=0,0,Слияние1[[#This Row],[Валовая прибыль, руб]]/Слияние1[[#This Row],[продажи руб]])</f>
        <v>0</v>
      </c>
    </row>
    <row r="1845" spans="1:14" x14ac:dyDescent="0.3">
      <c r="A1845" s="1" t="s">
        <v>155</v>
      </c>
      <c r="B1845" s="1" t="s">
        <v>173</v>
      </c>
      <c r="C1845" s="1" t="s">
        <v>58</v>
      </c>
      <c r="D1845" s="1" t="s">
        <v>17</v>
      </c>
      <c r="E1845">
        <v>0</v>
      </c>
      <c r="F1845">
        <v>1</v>
      </c>
      <c r="G1845" s="2">
        <v>1308.7919999999999</v>
      </c>
      <c r="H1845">
        <v>0</v>
      </c>
      <c r="I1845" s="2">
        <v>0</v>
      </c>
      <c r="J1845">
        <v>1</v>
      </c>
      <c r="K1845" s="1">
        <f>IF(Слияние1[[#This Row],[продажи шт]]&gt;=0,(Слияние1[[#This Row],[продажи шт]]*Слияние1[[#This Row],[Себестоимость одного изделия]]),0)</f>
        <v>0</v>
      </c>
      <c r="L1845" s="2">
        <v>950.79299999999989</v>
      </c>
      <c r="M1845" s="2">
        <f>Слияние1[[#This Row],[продажи руб]]-Слияние1[[#This Row],[Себестоимость продаж]]</f>
        <v>0</v>
      </c>
      <c r="N1845" s="3">
        <f>IF(Слияние1[[#This Row],[Валовая прибыль, руб]]=0,0,Слияние1[[#This Row],[Валовая прибыль, руб]]/Слияние1[[#This Row],[продажи руб]])</f>
        <v>0</v>
      </c>
    </row>
    <row r="1846" spans="1:14" x14ac:dyDescent="0.3">
      <c r="A1846" s="1" t="s">
        <v>155</v>
      </c>
      <c r="B1846" s="1" t="s">
        <v>173</v>
      </c>
      <c r="C1846" s="1" t="s">
        <v>58</v>
      </c>
      <c r="D1846" s="1" t="s">
        <v>18</v>
      </c>
      <c r="E1846">
        <v>10</v>
      </c>
      <c r="F1846">
        <v>0</v>
      </c>
      <c r="G1846" s="2">
        <v>0</v>
      </c>
      <c r="H1846">
        <v>0</v>
      </c>
      <c r="I1846" s="2">
        <v>0</v>
      </c>
      <c r="J1846">
        <v>10</v>
      </c>
      <c r="K1846" s="1">
        <f>IF(Слияние1[[#This Row],[продажи шт]]&gt;=0,(Слияние1[[#This Row],[продажи шт]]*Слияние1[[#This Row],[Себестоимость одного изделия]]),0)</f>
        <v>0</v>
      </c>
      <c r="L1846" s="2">
        <v>950.79299999999989</v>
      </c>
      <c r="M1846" s="2">
        <f>Слияние1[[#This Row],[продажи руб]]-Слияние1[[#This Row],[Себестоимость продаж]]</f>
        <v>0</v>
      </c>
      <c r="N1846" s="3">
        <f>IF(Слияние1[[#This Row],[Валовая прибыль, руб]]=0,0,Слияние1[[#This Row],[Валовая прибыль, руб]]/Слияние1[[#This Row],[продажи руб]])</f>
        <v>0</v>
      </c>
    </row>
    <row r="1847" spans="1:14" x14ac:dyDescent="0.3">
      <c r="A1847" s="1" t="s">
        <v>155</v>
      </c>
      <c r="B1847" s="1" t="s">
        <v>173</v>
      </c>
      <c r="C1847" s="1" t="s">
        <v>58</v>
      </c>
      <c r="D1847" s="1" t="s">
        <v>19</v>
      </c>
      <c r="E1847">
        <v>0</v>
      </c>
      <c r="F1847">
        <v>0</v>
      </c>
      <c r="G1847" s="2">
        <v>0</v>
      </c>
      <c r="H1847">
        <v>0</v>
      </c>
      <c r="I1847" s="2">
        <v>0</v>
      </c>
      <c r="J1847">
        <v>1</v>
      </c>
      <c r="K1847" s="1">
        <f>IF(Слияние1[[#This Row],[продажи шт]]&gt;=0,(Слияние1[[#This Row],[продажи шт]]*Слияние1[[#This Row],[Себестоимость одного изделия]]),0)</f>
        <v>0</v>
      </c>
      <c r="L1847" s="2">
        <v>950.79299999999989</v>
      </c>
      <c r="M1847" s="2">
        <f>Слияние1[[#This Row],[продажи руб]]-Слияние1[[#This Row],[Себестоимость продаж]]</f>
        <v>0</v>
      </c>
      <c r="N1847" s="3">
        <f>IF(Слияние1[[#This Row],[Валовая прибыль, руб]]=0,0,Слияние1[[#This Row],[Валовая прибыль, руб]]/Слияние1[[#This Row],[продажи руб]])</f>
        <v>0</v>
      </c>
    </row>
    <row r="1848" spans="1:14" x14ac:dyDescent="0.3">
      <c r="A1848" s="1" t="s">
        <v>155</v>
      </c>
      <c r="B1848" s="1" t="s">
        <v>173</v>
      </c>
      <c r="C1848" s="1" t="s">
        <v>59</v>
      </c>
      <c r="D1848" s="1" t="s">
        <v>13</v>
      </c>
      <c r="E1848">
        <v>0</v>
      </c>
      <c r="F1848">
        <v>0</v>
      </c>
      <c r="G1848" s="2">
        <v>0</v>
      </c>
      <c r="H1848">
        <v>0</v>
      </c>
      <c r="I1848" s="2">
        <v>0</v>
      </c>
      <c r="J1848">
        <v>1</v>
      </c>
      <c r="K1848" s="1">
        <f>IF(Слияние1[[#This Row],[продажи шт]]&gt;=0,(Слияние1[[#This Row],[продажи шт]]*Слияние1[[#This Row],[Себестоимость одного изделия]]),0)</f>
        <v>0</v>
      </c>
      <c r="L1848" s="2">
        <v>950.79299999999989</v>
      </c>
      <c r="M1848" s="2">
        <f>Слияние1[[#This Row],[продажи руб]]-Слияние1[[#This Row],[Себестоимость продаж]]</f>
        <v>0</v>
      </c>
      <c r="N1848" s="3">
        <f>IF(Слияние1[[#This Row],[Валовая прибыль, руб]]=0,0,Слияние1[[#This Row],[Валовая прибыль, руб]]/Слияние1[[#This Row],[продажи руб]])</f>
        <v>0</v>
      </c>
    </row>
    <row r="1849" spans="1:14" x14ac:dyDescent="0.3">
      <c r="A1849" s="1" t="s">
        <v>155</v>
      </c>
      <c r="B1849" s="1" t="s">
        <v>173</v>
      </c>
      <c r="C1849" s="1" t="s">
        <v>59</v>
      </c>
      <c r="D1849" s="1" t="s">
        <v>13</v>
      </c>
      <c r="E1849">
        <v>0</v>
      </c>
      <c r="F1849">
        <v>0</v>
      </c>
      <c r="G1849" s="2">
        <v>0</v>
      </c>
      <c r="H1849">
        <v>0</v>
      </c>
      <c r="I1849" s="2">
        <v>0</v>
      </c>
      <c r="J1849">
        <v>12</v>
      </c>
      <c r="K1849" s="1">
        <f>IF(Слияние1[[#This Row],[продажи шт]]&gt;=0,(Слияние1[[#This Row],[продажи шт]]*Слияние1[[#This Row],[Себестоимость одного изделия]]),0)</f>
        <v>0</v>
      </c>
      <c r="L1849" s="2">
        <v>950.79299999999989</v>
      </c>
      <c r="M1849" s="2">
        <f>Слияние1[[#This Row],[продажи руб]]-Слияние1[[#This Row],[Себестоимость продаж]]</f>
        <v>0</v>
      </c>
      <c r="N1849" s="3">
        <f>IF(Слияние1[[#This Row],[Валовая прибыль, руб]]=0,0,Слияние1[[#This Row],[Валовая прибыль, руб]]/Слияние1[[#This Row],[продажи руб]])</f>
        <v>0</v>
      </c>
    </row>
    <row r="1850" spans="1:14" x14ac:dyDescent="0.3">
      <c r="A1850" s="1" t="s">
        <v>155</v>
      </c>
      <c r="B1850" s="1" t="s">
        <v>173</v>
      </c>
      <c r="C1850" s="1" t="s">
        <v>59</v>
      </c>
      <c r="D1850" s="1" t="s">
        <v>14</v>
      </c>
      <c r="E1850">
        <v>0</v>
      </c>
      <c r="F1850">
        <v>0</v>
      </c>
      <c r="G1850" s="2">
        <v>0</v>
      </c>
      <c r="H1850">
        <v>0</v>
      </c>
      <c r="I1850" s="2">
        <v>0</v>
      </c>
      <c r="J1850">
        <v>1</v>
      </c>
      <c r="K1850" s="1">
        <f>IF(Слияние1[[#This Row],[продажи шт]]&gt;=0,(Слияние1[[#This Row],[продажи шт]]*Слияние1[[#This Row],[Себестоимость одного изделия]]),0)</f>
        <v>0</v>
      </c>
      <c r="L1850" s="2">
        <v>950.79299999999989</v>
      </c>
      <c r="M1850" s="2">
        <f>Слияние1[[#This Row],[продажи руб]]-Слияние1[[#This Row],[Себестоимость продаж]]</f>
        <v>0</v>
      </c>
      <c r="N1850" s="3">
        <f>IF(Слияние1[[#This Row],[Валовая прибыль, руб]]=0,0,Слияние1[[#This Row],[Валовая прибыль, руб]]/Слияние1[[#This Row],[продажи руб]])</f>
        <v>0</v>
      </c>
    </row>
    <row r="1851" spans="1:14" x14ac:dyDescent="0.3">
      <c r="A1851" s="1" t="s">
        <v>155</v>
      </c>
      <c r="B1851" s="1" t="s">
        <v>173</v>
      </c>
      <c r="C1851" s="1" t="s">
        <v>59</v>
      </c>
      <c r="D1851" s="1" t="s">
        <v>32</v>
      </c>
      <c r="E1851">
        <v>0</v>
      </c>
      <c r="F1851">
        <v>1</v>
      </c>
      <c r="G1851" s="2">
        <v>1308.7919999999999</v>
      </c>
      <c r="H1851">
        <v>1</v>
      </c>
      <c r="I1851" s="2">
        <v>1308.7919999999999</v>
      </c>
      <c r="J1851">
        <v>0</v>
      </c>
      <c r="K1851" s="1">
        <f>IF(Слияние1[[#This Row],[продажи шт]]&gt;=0,(Слияние1[[#This Row],[продажи шт]]*Слияние1[[#This Row],[Себестоимость одного изделия]]),0)</f>
        <v>950.79299999999989</v>
      </c>
      <c r="L1851" s="2">
        <v>950.79299999999989</v>
      </c>
      <c r="M1851" s="2">
        <f>Слияние1[[#This Row],[продажи руб]]-Слияние1[[#This Row],[Себестоимость продаж]]</f>
        <v>357.99900000000002</v>
      </c>
      <c r="N1851" s="3">
        <f>IF(Слияние1[[#This Row],[Валовая прибыль, руб]]=0,0,Слияние1[[#This Row],[Валовая прибыль, руб]]/Слияние1[[#This Row],[продажи руб]])</f>
        <v>0.27353391524398074</v>
      </c>
    </row>
    <row r="1852" spans="1:14" x14ac:dyDescent="0.3">
      <c r="A1852" s="1" t="s">
        <v>155</v>
      </c>
      <c r="B1852" s="1" t="s">
        <v>173</v>
      </c>
      <c r="C1852" s="1" t="s">
        <v>59</v>
      </c>
      <c r="D1852" s="1" t="s">
        <v>15</v>
      </c>
      <c r="E1852">
        <v>0</v>
      </c>
      <c r="F1852">
        <v>0</v>
      </c>
      <c r="G1852" s="2">
        <v>0</v>
      </c>
      <c r="H1852">
        <v>0</v>
      </c>
      <c r="I1852" s="2">
        <v>0</v>
      </c>
      <c r="J1852">
        <v>1</v>
      </c>
      <c r="K1852" s="1">
        <f>IF(Слияние1[[#This Row],[продажи шт]]&gt;=0,(Слияние1[[#This Row],[продажи шт]]*Слияние1[[#This Row],[Себестоимость одного изделия]]),0)</f>
        <v>0</v>
      </c>
      <c r="L1852" s="2">
        <v>950.79299999999989</v>
      </c>
      <c r="M1852" s="2">
        <f>Слияние1[[#This Row],[продажи руб]]-Слияние1[[#This Row],[Себестоимость продаж]]</f>
        <v>0</v>
      </c>
      <c r="N1852" s="3">
        <f>IF(Слияние1[[#This Row],[Валовая прибыль, руб]]=0,0,Слияние1[[#This Row],[Валовая прибыль, руб]]/Слияние1[[#This Row],[продажи руб]])</f>
        <v>0</v>
      </c>
    </row>
    <row r="1853" spans="1:14" x14ac:dyDescent="0.3">
      <c r="A1853" s="1" t="s">
        <v>155</v>
      </c>
      <c r="B1853" s="1" t="s">
        <v>173</v>
      </c>
      <c r="C1853" s="1" t="s">
        <v>59</v>
      </c>
      <c r="D1853" s="1" t="s">
        <v>16</v>
      </c>
      <c r="E1853">
        <v>0</v>
      </c>
      <c r="F1853">
        <v>0</v>
      </c>
      <c r="G1853" s="2">
        <v>0</v>
      </c>
      <c r="H1853">
        <v>0</v>
      </c>
      <c r="I1853" s="2">
        <v>0</v>
      </c>
      <c r="J1853">
        <v>1</v>
      </c>
      <c r="K1853" s="1">
        <f>IF(Слияние1[[#This Row],[продажи шт]]&gt;=0,(Слияние1[[#This Row],[продажи шт]]*Слияние1[[#This Row],[Себестоимость одного изделия]]),0)</f>
        <v>0</v>
      </c>
      <c r="L1853" s="2">
        <v>950.79299999999989</v>
      </c>
      <c r="M1853" s="2">
        <f>Слияние1[[#This Row],[продажи руб]]-Слияние1[[#This Row],[Себестоимость продаж]]</f>
        <v>0</v>
      </c>
      <c r="N1853" s="3">
        <f>IF(Слияние1[[#This Row],[Валовая прибыль, руб]]=0,0,Слияние1[[#This Row],[Валовая прибыль, руб]]/Слияние1[[#This Row],[продажи руб]])</f>
        <v>0</v>
      </c>
    </row>
    <row r="1854" spans="1:14" x14ac:dyDescent="0.3">
      <c r="A1854" s="1" t="s">
        <v>155</v>
      </c>
      <c r="B1854" s="1" t="s">
        <v>173</v>
      </c>
      <c r="C1854" s="1" t="s">
        <v>59</v>
      </c>
      <c r="D1854" s="1" t="s">
        <v>13</v>
      </c>
      <c r="E1854">
        <v>0</v>
      </c>
      <c r="F1854">
        <v>0</v>
      </c>
      <c r="G1854" s="2">
        <v>0</v>
      </c>
      <c r="H1854">
        <v>0</v>
      </c>
      <c r="I1854" s="2">
        <v>0</v>
      </c>
      <c r="J1854">
        <v>0</v>
      </c>
      <c r="K1854" s="1">
        <f>IF(Слияние1[[#This Row],[продажи шт]]&gt;=0,(Слияние1[[#This Row],[продажи шт]]*Слияние1[[#This Row],[Себестоимость одного изделия]]),0)</f>
        <v>0</v>
      </c>
      <c r="L1854" s="2">
        <v>950.79299999999989</v>
      </c>
      <c r="M1854" s="2">
        <f>Слияние1[[#This Row],[продажи руб]]-Слияние1[[#This Row],[Себестоимость продаж]]</f>
        <v>0</v>
      </c>
      <c r="N1854" s="3">
        <f>IF(Слияние1[[#This Row],[Валовая прибыль, руб]]=0,0,Слияние1[[#This Row],[Валовая прибыль, руб]]/Слияние1[[#This Row],[продажи руб]])</f>
        <v>0</v>
      </c>
    </row>
    <row r="1855" spans="1:14" x14ac:dyDescent="0.3">
      <c r="A1855" s="1" t="s">
        <v>155</v>
      </c>
      <c r="B1855" s="1" t="s">
        <v>173</v>
      </c>
      <c r="C1855" s="1" t="s">
        <v>59</v>
      </c>
      <c r="D1855" s="1" t="s">
        <v>17</v>
      </c>
      <c r="E1855">
        <v>0</v>
      </c>
      <c r="F1855">
        <v>1</v>
      </c>
      <c r="G1855" s="2">
        <v>1308.7919999999999</v>
      </c>
      <c r="H1855">
        <v>0</v>
      </c>
      <c r="I1855" s="2">
        <v>0</v>
      </c>
      <c r="J1855">
        <v>3</v>
      </c>
      <c r="K1855" s="1">
        <f>IF(Слияние1[[#This Row],[продажи шт]]&gt;=0,(Слияние1[[#This Row],[продажи шт]]*Слияние1[[#This Row],[Себестоимость одного изделия]]),0)</f>
        <v>0</v>
      </c>
      <c r="L1855" s="2">
        <v>950.79299999999989</v>
      </c>
      <c r="M1855" s="2">
        <f>Слияние1[[#This Row],[продажи руб]]-Слияние1[[#This Row],[Себестоимость продаж]]</f>
        <v>0</v>
      </c>
      <c r="N1855" s="3">
        <f>IF(Слияние1[[#This Row],[Валовая прибыль, руб]]=0,0,Слияние1[[#This Row],[Валовая прибыль, руб]]/Слияние1[[#This Row],[продажи руб]])</f>
        <v>0</v>
      </c>
    </row>
    <row r="1856" spans="1:14" x14ac:dyDescent="0.3">
      <c r="A1856" s="1" t="s">
        <v>155</v>
      </c>
      <c r="B1856" s="1" t="s">
        <v>173</v>
      </c>
      <c r="C1856" s="1" t="s">
        <v>60</v>
      </c>
      <c r="D1856" s="1" t="s">
        <v>14</v>
      </c>
      <c r="E1856">
        <v>0</v>
      </c>
      <c r="F1856">
        <v>0</v>
      </c>
      <c r="G1856" s="2">
        <v>0</v>
      </c>
      <c r="H1856">
        <v>0</v>
      </c>
      <c r="I1856" s="2">
        <v>0</v>
      </c>
      <c r="J1856">
        <v>1</v>
      </c>
      <c r="K1856" s="1">
        <f>IF(Слияние1[[#This Row],[продажи шт]]&gt;=0,(Слияние1[[#This Row],[продажи шт]]*Слияние1[[#This Row],[Себестоимость одного изделия]]),0)</f>
        <v>0</v>
      </c>
      <c r="L1856" s="2">
        <v>950.79299999999989</v>
      </c>
      <c r="M1856" s="2">
        <f>Слияние1[[#This Row],[продажи руб]]-Слияние1[[#This Row],[Себестоимость продаж]]</f>
        <v>0</v>
      </c>
      <c r="N1856" s="3">
        <f>IF(Слияние1[[#This Row],[Валовая прибыль, руб]]=0,0,Слияние1[[#This Row],[Валовая прибыль, руб]]/Слияние1[[#This Row],[продажи руб]])</f>
        <v>0</v>
      </c>
    </row>
    <row r="1857" spans="1:14" x14ac:dyDescent="0.3">
      <c r="A1857" s="1" t="s">
        <v>155</v>
      </c>
      <c r="B1857" s="1" t="s">
        <v>173</v>
      </c>
      <c r="C1857" s="1" t="s">
        <v>60</v>
      </c>
      <c r="D1857" s="1" t="s">
        <v>14</v>
      </c>
      <c r="E1857">
        <v>0</v>
      </c>
      <c r="F1857">
        <v>1</v>
      </c>
      <c r="G1857" s="2">
        <v>1308.7919999999999</v>
      </c>
      <c r="H1857">
        <v>0</v>
      </c>
      <c r="I1857" s="2">
        <v>0</v>
      </c>
      <c r="J1857">
        <v>0</v>
      </c>
      <c r="K1857" s="1">
        <f>IF(Слияние1[[#This Row],[продажи шт]]&gt;=0,(Слияние1[[#This Row],[продажи шт]]*Слияние1[[#This Row],[Себестоимость одного изделия]]),0)</f>
        <v>0</v>
      </c>
      <c r="L1857" s="2">
        <v>950.79299999999989</v>
      </c>
      <c r="M1857" s="2">
        <f>Слияние1[[#This Row],[продажи руб]]-Слияние1[[#This Row],[Себестоимость продаж]]</f>
        <v>0</v>
      </c>
      <c r="N1857" s="3">
        <f>IF(Слияние1[[#This Row],[Валовая прибыль, руб]]=0,0,Слияние1[[#This Row],[Валовая прибыль, руб]]/Слияние1[[#This Row],[продажи руб]])</f>
        <v>0</v>
      </c>
    </row>
    <row r="1858" spans="1:14" x14ac:dyDescent="0.3">
      <c r="A1858" s="1" t="s">
        <v>155</v>
      </c>
      <c r="B1858" s="1" t="s">
        <v>173</v>
      </c>
      <c r="C1858" s="1" t="s">
        <v>60</v>
      </c>
      <c r="D1858" s="1" t="s">
        <v>32</v>
      </c>
      <c r="E1858">
        <v>0</v>
      </c>
      <c r="F1858">
        <v>0</v>
      </c>
      <c r="G1858" s="2">
        <v>0</v>
      </c>
      <c r="H1858">
        <v>0</v>
      </c>
      <c r="I1858" s="2">
        <v>0</v>
      </c>
      <c r="J1858">
        <v>1</v>
      </c>
      <c r="K1858" s="1">
        <f>IF(Слияние1[[#This Row],[продажи шт]]&gt;=0,(Слияние1[[#This Row],[продажи шт]]*Слияние1[[#This Row],[Себестоимость одного изделия]]),0)</f>
        <v>0</v>
      </c>
      <c r="L1858" s="2">
        <v>950.79299999999989</v>
      </c>
      <c r="M1858" s="2">
        <f>Слияние1[[#This Row],[продажи руб]]-Слияние1[[#This Row],[Себестоимость продаж]]</f>
        <v>0</v>
      </c>
      <c r="N1858" s="3">
        <f>IF(Слияние1[[#This Row],[Валовая прибыль, руб]]=0,0,Слияние1[[#This Row],[Валовая прибыль, руб]]/Слияние1[[#This Row],[продажи руб]])</f>
        <v>0</v>
      </c>
    </row>
    <row r="1859" spans="1:14" x14ac:dyDescent="0.3">
      <c r="A1859" s="1" t="s">
        <v>155</v>
      </c>
      <c r="B1859" s="1" t="s">
        <v>173</v>
      </c>
      <c r="C1859" s="1" t="s">
        <v>60</v>
      </c>
      <c r="D1859" s="1" t="s">
        <v>16</v>
      </c>
      <c r="E1859">
        <v>0</v>
      </c>
      <c r="F1859">
        <v>0</v>
      </c>
      <c r="G1859" s="2">
        <v>0</v>
      </c>
      <c r="H1859">
        <v>0</v>
      </c>
      <c r="I1859" s="2">
        <v>0</v>
      </c>
      <c r="J1859">
        <v>1</v>
      </c>
      <c r="K1859" s="1">
        <f>IF(Слияние1[[#This Row],[продажи шт]]&gt;=0,(Слияние1[[#This Row],[продажи шт]]*Слияние1[[#This Row],[Себестоимость одного изделия]]),0)</f>
        <v>0</v>
      </c>
      <c r="L1859" s="2">
        <v>950.79299999999989</v>
      </c>
      <c r="M1859" s="2">
        <f>Слияние1[[#This Row],[продажи руб]]-Слияние1[[#This Row],[Себестоимость продаж]]</f>
        <v>0</v>
      </c>
      <c r="N1859" s="3">
        <f>IF(Слияние1[[#This Row],[Валовая прибыль, руб]]=0,0,Слияние1[[#This Row],[Валовая прибыль, руб]]/Слияние1[[#This Row],[продажи руб]])</f>
        <v>0</v>
      </c>
    </row>
    <row r="1860" spans="1:14" x14ac:dyDescent="0.3">
      <c r="A1860" s="1" t="s">
        <v>155</v>
      </c>
      <c r="B1860" s="1" t="s">
        <v>173</v>
      </c>
      <c r="C1860" s="1" t="s">
        <v>60</v>
      </c>
      <c r="D1860" s="1" t="s">
        <v>17</v>
      </c>
      <c r="E1860">
        <v>0</v>
      </c>
      <c r="F1860">
        <v>0</v>
      </c>
      <c r="G1860" s="2">
        <v>0</v>
      </c>
      <c r="H1860">
        <v>0</v>
      </c>
      <c r="I1860" s="2">
        <v>0</v>
      </c>
      <c r="J1860">
        <v>3</v>
      </c>
      <c r="K1860" s="1">
        <f>IF(Слияние1[[#This Row],[продажи шт]]&gt;=0,(Слияние1[[#This Row],[продажи шт]]*Слияние1[[#This Row],[Себестоимость одного изделия]]),0)</f>
        <v>0</v>
      </c>
      <c r="L1860" s="2">
        <v>950.79299999999989</v>
      </c>
      <c r="M1860" s="2">
        <f>Слияние1[[#This Row],[продажи руб]]-Слияние1[[#This Row],[Себестоимость продаж]]</f>
        <v>0</v>
      </c>
      <c r="N1860" s="3">
        <f>IF(Слияние1[[#This Row],[Валовая прибыль, руб]]=0,0,Слияние1[[#This Row],[Валовая прибыль, руб]]/Слияние1[[#This Row],[продажи руб]])</f>
        <v>0</v>
      </c>
    </row>
    <row r="1861" spans="1:14" x14ac:dyDescent="0.3">
      <c r="A1861" s="1" t="s">
        <v>155</v>
      </c>
      <c r="B1861" s="1" t="s">
        <v>173</v>
      </c>
      <c r="C1861" s="1" t="s">
        <v>60</v>
      </c>
      <c r="D1861" s="1" t="s">
        <v>18</v>
      </c>
      <c r="E1861">
        <v>10</v>
      </c>
      <c r="F1861">
        <v>0</v>
      </c>
      <c r="G1861" s="2">
        <v>0</v>
      </c>
      <c r="H1861">
        <v>0</v>
      </c>
      <c r="I1861" s="2">
        <v>0</v>
      </c>
      <c r="J1861">
        <v>11</v>
      </c>
      <c r="K1861" s="1">
        <f>IF(Слияние1[[#This Row],[продажи шт]]&gt;=0,(Слияние1[[#This Row],[продажи шт]]*Слияние1[[#This Row],[Себестоимость одного изделия]]),0)</f>
        <v>0</v>
      </c>
      <c r="L1861" s="2">
        <v>950.79299999999989</v>
      </c>
      <c r="M1861" s="2">
        <f>Слияние1[[#This Row],[продажи руб]]-Слияние1[[#This Row],[Себестоимость продаж]]</f>
        <v>0</v>
      </c>
      <c r="N1861" s="3">
        <f>IF(Слияние1[[#This Row],[Валовая прибыль, руб]]=0,0,Слияние1[[#This Row],[Валовая прибыль, руб]]/Слияние1[[#This Row],[продажи руб]])</f>
        <v>0</v>
      </c>
    </row>
    <row r="1862" spans="1:14" x14ac:dyDescent="0.3">
      <c r="A1862" s="1" t="s">
        <v>155</v>
      </c>
      <c r="B1862" s="1" t="s">
        <v>173</v>
      </c>
      <c r="C1862" s="1" t="s">
        <v>61</v>
      </c>
      <c r="D1862" s="1" t="s">
        <v>13</v>
      </c>
      <c r="E1862">
        <v>0</v>
      </c>
      <c r="F1862">
        <v>2</v>
      </c>
      <c r="G1862" s="2">
        <v>3350.8240000000001</v>
      </c>
      <c r="H1862">
        <v>1</v>
      </c>
      <c r="I1862" s="2">
        <v>1308.7919999999999</v>
      </c>
      <c r="J1862">
        <v>5</v>
      </c>
      <c r="K1862" s="1">
        <f>IF(Слияние1[[#This Row],[продажи шт]]&gt;=0,(Слияние1[[#This Row],[продажи шт]]*Слияние1[[#This Row],[Себестоимость одного изделия]]),0)</f>
        <v>950.79299999999989</v>
      </c>
      <c r="L1862" s="2">
        <v>950.79299999999989</v>
      </c>
      <c r="M1862" s="2">
        <f>Слияние1[[#This Row],[продажи руб]]-Слияние1[[#This Row],[Себестоимость продаж]]</f>
        <v>357.99900000000002</v>
      </c>
      <c r="N1862" s="3">
        <f>IF(Слияние1[[#This Row],[Валовая прибыль, руб]]=0,0,Слияние1[[#This Row],[Валовая прибыль, руб]]/Слияние1[[#This Row],[продажи руб]])</f>
        <v>0.27353391524398074</v>
      </c>
    </row>
    <row r="1863" spans="1:14" x14ac:dyDescent="0.3">
      <c r="A1863" s="1" t="s">
        <v>155</v>
      </c>
      <c r="B1863" s="1" t="s">
        <v>173</v>
      </c>
      <c r="C1863" s="1" t="s">
        <v>61</v>
      </c>
      <c r="D1863" s="1" t="s">
        <v>15</v>
      </c>
      <c r="E1863">
        <v>0</v>
      </c>
      <c r="F1863">
        <v>2</v>
      </c>
      <c r="G1863" s="2">
        <v>2617.5839999999998</v>
      </c>
      <c r="H1863">
        <v>1</v>
      </c>
      <c r="I1863" s="2">
        <v>1308.7919999999999</v>
      </c>
      <c r="J1863">
        <v>1</v>
      </c>
      <c r="K1863" s="1">
        <f>IF(Слияние1[[#This Row],[продажи шт]]&gt;=0,(Слияние1[[#This Row],[продажи шт]]*Слияние1[[#This Row],[Себестоимость одного изделия]]),0)</f>
        <v>950.79299999999989</v>
      </c>
      <c r="L1863" s="2">
        <v>950.79299999999989</v>
      </c>
      <c r="M1863" s="2">
        <f>Слияние1[[#This Row],[продажи руб]]-Слияние1[[#This Row],[Себестоимость продаж]]</f>
        <v>357.99900000000002</v>
      </c>
      <c r="N1863" s="3">
        <f>IF(Слияние1[[#This Row],[Валовая прибыль, руб]]=0,0,Слияние1[[#This Row],[Валовая прибыль, руб]]/Слияние1[[#This Row],[продажи руб]])</f>
        <v>0.27353391524398074</v>
      </c>
    </row>
    <row r="1864" spans="1:14" x14ac:dyDescent="0.3">
      <c r="A1864" s="1" t="s">
        <v>155</v>
      </c>
      <c r="B1864" s="1" t="s">
        <v>173</v>
      </c>
      <c r="C1864" s="1" t="s">
        <v>61</v>
      </c>
      <c r="D1864" s="1" t="s">
        <v>16</v>
      </c>
      <c r="E1864">
        <v>0</v>
      </c>
      <c r="F1864">
        <v>0</v>
      </c>
      <c r="G1864" s="2">
        <v>0</v>
      </c>
      <c r="H1864">
        <v>0</v>
      </c>
      <c r="I1864" s="2">
        <v>0</v>
      </c>
      <c r="J1864">
        <v>1</v>
      </c>
      <c r="K1864" s="1">
        <f>IF(Слияние1[[#This Row],[продажи шт]]&gt;=0,(Слияние1[[#This Row],[продажи шт]]*Слияние1[[#This Row],[Себестоимость одного изделия]]),0)</f>
        <v>0</v>
      </c>
      <c r="L1864" s="2">
        <v>950.79299999999989</v>
      </c>
      <c r="M1864" s="2">
        <f>Слияние1[[#This Row],[продажи руб]]-Слияние1[[#This Row],[Себестоимость продаж]]</f>
        <v>0</v>
      </c>
      <c r="N1864" s="3">
        <f>IF(Слияние1[[#This Row],[Валовая прибыль, руб]]=0,0,Слияние1[[#This Row],[Валовая прибыль, руб]]/Слияние1[[#This Row],[продажи руб]])</f>
        <v>0</v>
      </c>
    </row>
    <row r="1865" spans="1:14" x14ac:dyDescent="0.3">
      <c r="A1865" s="1" t="s">
        <v>155</v>
      </c>
      <c r="B1865" s="1" t="s">
        <v>173</v>
      </c>
      <c r="C1865" s="1" t="s">
        <v>61</v>
      </c>
      <c r="D1865" s="1" t="s">
        <v>13</v>
      </c>
      <c r="E1865">
        <v>0</v>
      </c>
      <c r="F1865">
        <v>1</v>
      </c>
      <c r="G1865" s="2">
        <v>1308.7919999999999</v>
      </c>
      <c r="H1865">
        <v>1</v>
      </c>
      <c r="I1865" s="2">
        <v>1308.7919999999999</v>
      </c>
      <c r="J1865">
        <v>2</v>
      </c>
      <c r="K1865" s="1">
        <f>IF(Слияние1[[#This Row],[продажи шт]]&gt;=0,(Слияние1[[#This Row],[продажи шт]]*Слияние1[[#This Row],[Себестоимость одного изделия]]),0)</f>
        <v>950.79299999999989</v>
      </c>
      <c r="L1865" s="2">
        <v>950.79299999999989</v>
      </c>
      <c r="M1865" s="2">
        <f>Слияние1[[#This Row],[продажи руб]]-Слияние1[[#This Row],[Себестоимость продаж]]</f>
        <v>357.99900000000002</v>
      </c>
      <c r="N1865" s="3">
        <f>IF(Слияние1[[#This Row],[Валовая прибыль, руб]]=0,0,Слияние1[[#This Row],[Валовая прибыль, руб]]/Слияние1[[#This Row],[продажи руб]])</f>
        <v>0.27353391524398074</v>
      </c>
    </row>
    <row r="1866" spans="1:14" x14ac:dyDescent="0.3">
      <c r="A1866" s="1" t="s">
        <v>155</v>
      </c>
      <c r="B1866" s="1" t="s">
        <v>173</v>
      </c>
      <c r="C1866" s="1" t="s">
        <v>61</v>
      </c>
      <c r="D1866" s="1" t="s">
        <v>18</v>
      </c>
      <c r="E1866">
        <v>0</v>
      </c>
      <c r="F1866">
        <v>0</v>
      </c>
      <c r="G1866" s="2">
        <v>0</v>
      </c>
      <c r="H1866">
        <v>0</v>
      </c>
      <c r="I1866" s="2">
        <v>0</v>
      </c>
      <c r="J1866">
        <v>1</v>
      </c>
      <c r="K1866" s="1">
        <f>IF(Слияние1[[#This Row],[продажи шт]]&gt;=0,(Слияние1[[#This Row],[продажи шт]]*Слияние1[[#This Row],[Себестоимость одного изделия]]),0)</f>
        <v>0</v>
      </c>
      <c r="L1866" s="2">
        <v>950.79299999999989</v>
      </c>
      <c r="M1866" s="2">
        <f>Слияние1[[#This Row],[продажи руб]]-Слияние1[[#This Row],[Себестоимость продаж]]</f>
        <v>0</v>
      </c>
      <c r="N1866" s="3">
        <f>IF(Слияние1[[#This Row],[Валовая прибыль, руб]]=0,0,Слияние1[[#This Row],[Валовая прибыль, руб]]/Слияние1[[#This Row],[продажи руб]])</f>
        <v>0</v>
      </c>
    </row>
    <row r="1867" spans="1:14" x14ac:dyDescent="0.3">
      <c r="A1867" s="1" t="s">
        <v>155</v>
      </c>
      <c r="B1867" s="1" t="s">
        <v>173</v>
      </c>
      <c r="C1867" s="1" t="s">
        <v>62</v>
      </c>
      <c r="D1867" s="1" t="s">
        <v>13</v>
      </c>
      <c r="E1867">
        <v>0</v>
      </c>
      <c r="F1867">
        <v>1</v>
      </c>
      <c r="G1867" s="2">
        <v>2201.1574999999998</v>
      </c>
      <c r="H1867">
        <v>0</v>
      </c>
      <c r="I1867" s="2">
        <v>0</v>
      </c>
      <c r="J1867">
        <v>16</v>
      </c>
      <c r="K1867" s="1">
        <f>IF(Слияние1[[#This Row],[продажи шт]]&gt;=0,(Слияние1[[#This Row],[продажи шт]]*Слияние1[[#This Row],[Себестоимость одного изделия]]),0)</f>
        <v>0</v>
      </c>
      <c r="L1867" s="2">
        <v>950.79299999999989</v>
      </c>
      <c r="M1867" s="2">
        <f>Слияние1[[#This Row],[продажи руб]]-Слияние1[[#This Row],[Себестоимость продаж]]</f>
        <v>0</v>
      </c>
      <c r="N1867" s="3">
        <f>IF(Слияние1[[#This Row],[Валовая прибыль, руб]]=0,0,Слияние1[[#This Row],[Валовая прибыль, руб]]/Слияние1[[#This Row],[продажи руб]])</f>
        <v>0</v>
      </c>
    </row>
    <row r="1868" spans="1:14" x14ac:dyDescent="0.3">
      <c r="A1868" s="1" t="s">
        <v>155</v>
      </c>
      <c r="B1868" s="1" t="s">
        <v>173</v>
      </c>
      <c r="C1868" s="1" t="s">
        <v>62</v>
      </c>
      <c r="D1868" s="1" t="s">
        <v>15</v>
      </c>
      <c r="E1868">
        <v>0</v>
      </c>
      <c r="F1868">
        <v>1</v>
      </c>
      <c r="G1868" s="2">
        <v>2071.6790000000001</v>
      </c>
      <c r="H1868">
        <v>0</v>
      </c>
      <c r="I1868" s="2">
        <v>0</v>
      </c>
      <c r="J1868">
        <v>0</v>
      </c>
      <c r="K1868" s="1">
        <f>IF(Слияние1[[#This Row],[продажи шт]]&gt;=0,(Слияние1[[#This Row],[продажи шт]]*Слияние1[[#This Row],[Себестоимость одного изделия]]),0)</f>
        <v>0</v>
      </c>
      <c r="L1868" s="2">
        <v>950.79299999999989</v>
      </c>
      <c r="M1868" s="2">
        <f>Слияние1[[#This Row],[продажи руб]]-Слияние1[[#This Row],[Себестоимость продаж]]</f>
        <v>0</v>
      </c>
      <c r="N1868" s="3">
        <f>IF(Слияние1[[#This Row],[Валовая прибыль, руб]]=0,0,Слияние1[[#This Row],[Валовая прибыль, руб]]/Слияние1[[#This Row],[продажи руб]])</f>
        <v>0</v>
      </c>
    </row>
    <row r="1869" spans="1:14" x14ac:dyDescent="0.3">
      <c r="A1869" s="1" t="s">
        <v>155</v>
      </c>
      <c r="B1869" s="1" t="s">
        <v>173</v>
      </c>
      <c r="C1869" s="1" t="s">
        <v>62</v>
      </c>
      <c r="D1869" s="1" t="s">
        <v>16</v>
      </c>
      <c r="E1869">
        <v>0</v>
      </c>
      <c r="F1869">
        <v>2</v>
      </c>
      <c r="G1869" s="2">
        <v>4113.7109999999993</v>
      </c>
      <c r="H1869">
        <v>0</v>
      </c>
      <c r="I1869" s="2">
        <v>0</v>
      </c>
      <c r="J1869">
        <v>0</v>
      </c>
      <c r="K1869" s="1">
        <f>IF(Слияние1[[#This Row],[продажи шт]]&gt;=0,(Слияние1[[#This Row],[продажи шт]]*Слияние1[[#This Row],[Себестоимость одного изделия]]),0)</f>
        <v>0</v>
      </c>
      <c r="L1869" s="2">
        <v>950.79299999999989</v>
      </c>
      <c r="M1869" s="2">
        <f>Слияние1[[#This Row],[продажи руб]]-Слияние1[[#This Row],[Себестоимость продаж]]</f>
        <v>0</v>
      </c>
      <c r="N1869" s="3">
        <f>IF(Слияние1[[#This Row],[Валовая прибыль, руб]]=0,0,Слияние1[[#This Row],[Валовая прибыль, руб]]/Слияние1[[#This Row],[продажи руб]])</f>
        <v>0</v>
      </c>
    </row>
    <row r="1870" spans="1:14" x14ac:dyDescent="0.3">
      <c r="A1870" s="1" t="s">
        <v>155</v>
      </c>
      <c r="B1870" s="1" t="s">
        <v>173</v>
      </c>
      <c r="C1870" s="1" t="s">
        <v>62</v>
      </c>
      <c r="D1870" s="1" t="s">
        <v>17</v>
      </c>
      <c r="E1870">
        <v>0</v>
      </c>
      <c r="F1870">
        <v>1</v>
      </c>
      <c r="G1870" s="2">
        <v>1308.7919999999999</v>
      </c>
      <c r="H1870">
        <v>0</v>
      </c>
      <c r="I1870" s="2">
        <v>0</v>
      </c>
      <c r="J1870">
        <v>14</v>
      </c>
      <c r="K1870" s="1">
        <f>IF(Слияние1[[#This Row],[продажи шт]]&gt;=0,(Слияние1[[#This Row],[продажи шт]]*Слияние1[[#This Row],[Себестоимость одного изделия]]),0)</f>
        <v>0</v>
      </c>
      <c r="L1870" s="2">
        <v>950.79299999999989</v>
      </c>
      <c r="M1870" s="2">
        <f>Слияние1[[#This Row],[продажи руб]]-Слияние1[[#This Row],[Себестоимость продаж]]</f>
        <v>0</v>
      </c>
      <c r="N1870" s="3">
        <f>IF(Слияние1[[#This Row],[Валовая прибыль, руб]]=0,0,Слияние1[[#This Row],[Валовая прибыль, руб]]/Слияние1[[#This Row],[продажи руб]])</f>
        <v>0</v>
      </c>
    </row>
    <row r="1871" spans="1:14" x14ac:dyDescent="0.3">
      <c r="A1871" s="1" t="s">
        <v>155</v>
      </c>
      <c r="B1871" s="1" t="s">
        <v>173</v>
      </c>
      <c r="C1871" s="1" t="s">
        <v>62</v>
      </c>
      <c r="D1871" s="1" t="s">
        <v>18</v>
      </c>
      <c r="E1871">
        <v>0</v>
      </c>
      <c r="F1871">
        <v>0</v>
      </c>
      <c r="G1871" s="2">
        <v>0</v>
      </c>
      <c r="H1871">
        <v>0</v>
      </c>
      <c r="I1871" s="2">
        <v>0</v>
      </c>
      <c r="J1871">
        <v>3</v>
      </c>
      <c r="K1871" s="1">
        <f>IF(Слияние1[[#This Row],[продажи шт]]&gt;=0,(Слияние1[[#This Row],[продажи шт]]*Слияние1[[#This Row],[Себестоимость одного изделия]]),0)</f>
        <v>0</v>
      </c>
      <c r="L1871" s="2">
        <v>950.79299999999989</v>
      </c>
      <c r="M1871" s="2">
        <f>Слияние1[[#This Row],[продажи руб]]-Слияние1[[#This Row],[Себестоимость продаж]]</f>
        <v>0</v>
      </c>
      <c r="N1871" s="3">
        <f>IF(Слияние1[[#This Row],[Валовая прибыль, руб]]=0,0,Слияние1[[#This Row],[Валовая прибыль, руб]]/Слияние1[[#This Row],[продажи руб]])</f>
        <v>0</v>
      </c>
    </row>
    <row r="1872" spans="1:14" x14ac:dyDescent="0.3">
      <c r="A1872" s="1" t="s">
        <v>155</v>
      </c>
      <c r="B1872" s="1" t="s">
        <v>173</v>
      </c>
      <c r="C1872" s="1" t="s">
        <v>63</v>
      </c>
      <c r="D1872" s="1" t="s">
        <v>13</v>
      </c>
      <c r="E1872">
        <v>0</v>
      </c>
      <c r="F1872">
        <v>0</v>
      </c>
      <c r="G1872" s="2">
        <v>0</v>
      </c>
      <c r="H1872">
        <v>0</v>
      </c>
      <c r="I1872" s="2">
        <v>0</v>
      </c>
      <c r="J1872">
        <v>6</v>
      </c>
      <c r="K1872" s="1">
        <f>IF(Слияние1[[#This Row],[продажи шт]]&gt;=0,(Слияние1[[#This Row],[продажи шт]]*Слияние1[[#This Row],[Себестоимость одного изделия]]),0)</f>
        <v>0</v>
      </c>
      <c r="L1872" s="2">
        <v>950.79299999999989</v>
      </c>
      <c r="M1872" s="2">
        <f>Слияние1[[#This Row],[продажи руб]]-Слияние1[[#This Row],[Себестоимость продаж]]</f>
        <v>0</v>
      </c>
      <c r="N1872" s="3">
        <f>IF(Слияние1[[#This Row],[Валовая прибыль, руб]]=0,0,Слияние1[[#This Row],[Валовая прибыль, руб]]/Слияние1[[#This Row],[продажи руб]])</f>
        <v>0</v>
      </c>
    </row>
    <row r="1873" spans="1:14" x14ac:dyDescent="0.3">
      <c r="A1873" s="1" t="s">
        <v>155</v>
      </c>
      <c r="B1873" s="1" t="s">
        <v>173</v>
      </c>
      <c r="C1873" s="1" t="s">
        <v>63</v>
      </c>
      <c r="D1873" s="1" t="s">
        <v>14</v>
      </c>
      <c r="E1873">
        <v>0</v>
      </c>
      <c r="F1873">
        <v>2</v>
      </c>
      <c r="G1873" s="2">
        <v>2617.5839999999998</v>
      </c>
      <c r="H1873">
        <v>0</v>
      </c>
      <c r="I1873" s="2">
        <v>0</v>
      </c>
      <c r="J1873">
        <v>0</v>
      </c>
      <c r="K1873" s="1">
        <f>IF(Слияние1[[#This Row],[продажи шт]]&gt;=0,(Слияние1[[#This Row],[продажи шт]]*Слияние1[[#This Row],[Себестоимость одного изделия]]),0)</f>
        <v>0</v>
      </c>
      <c r="L1873" s="2">
        <v>950.79299999999989</v>
      </c>
      <c r="M1873" s="2">
        <f>Слияние1[[#This Row],[продажи руб]]-Слияние1[[#This Row],[Себестоимость продаж]]</f>
        <v>0</v>
      </c>
      <c r="N1873" s="3">
        <f>IF(Слияние1[[#This Row],[Валовая прибыль, руб]]=0,0,Слияние1[[#This Row],[Валовая прибыль, руб]]/Слияние1[[#This Row],[продажи руб]])</f>
        <v>0</v>
      </c>
    </row>
    <row r="1874" spans="1:14" x14ac:dyDescent="0.3">
      <c r="A1874" s="1" t="s">
        <v>155</v>
      </c>
      <c r="B1874" s="1" t="s">
        <v>173</v>
      </c>
      <c r="C1874" s="1" t="s">
        <v>63</v>
      </c>
      <c r="D1874" s="1" t="s">
        <v>15</v>
      </c>
      <c r="E1874">
        <v>0</v>
      </c>
      <c r="F1874">
        <v>0</v>
      </c>
      <c r="G1874" s="2">
        <v>0</v>
      </c>
      <c r="H1874">
        <v>0</v>
      </c>
      <c r="I1874" s="2">
        <v>0</v>
      </c>
      <c r="J1874">
        <v>1</v>
      </c>
      <c r="K1874" s="1">
        <f>IF(Слияние1[[#This Row],[продажи шт]]&gt;=0,(Слияние1[[#This Row],[продажи шт]]*Слияние1[[#This Row],[Себестоимость одного изделия]]),0)</f>
        <v>0</v>
      </c>
      <c r="L1874" s="2">
        <v>950.79299999999989</v>
      </c>
      <c r="M1874" s="2">
        <f>Слияние1[[#This Row],[продажи руб]]-Слияние1[[#This Row],[Себестоимость продаж]]</f>
        <v>0</v>
      </c>
      <c r="N1874" s="3">
        <f>IF(Слияние1[[#This Row],[Валовая прибыль, руб]]=0,0,Слияние1[[#This Row],[Валовая прибыль, руб]]/Слияние1[[#This Row],[продажи руб]])</f>
        <v>0</v>
      </c>
    </row>
    <row r="1875" spans="1:14" x14ac:dyDescent="0.3">
      <c r="A1875" s="1" t="s">
        <v>155</v>
      </c>
      <c r="B1875" s="1" t="s">
        <v>173</v>
      </c>
      <c r="C1875" s="1" t="s">
        <v>63</v>
      </c>
      <c r="D1875" s="1" t="s">
        <v>16</v>
      </c>
      <c r="E1875">
        <v>0</v>
      </c>
      <c r="F1875">
        <v>0</v>
      </c>
      <c r="G1875" s="2">
        <v>0</v>
      </c>
      <c r="H1875">
        <v>0</v>
      </c>
      <c r="I1875" s="2">
        <v>0</v>
      </c>
      <c r="J1875">
        <v>1</v>
      </c>
      <c r="K1875" s="1">
        <f>IF(Слияние1[[#This Row],[продажи шт]]&gt;=0,(Слияние1[[#This Row],[продажи шт]]*Слияние1[[#This Row],[Себестоимость одного изделия]]),0)</f>
        <v>0</v>
      </c>
      <c r="L1875" s="2">
        <v>950.79299999999989</v>
      </c>
      <c r="M1875" s="2">
        <f>Слияние1[[#This Row],[продажи руб]]-Слияние1[[#This Row],[Себестоимость продаж]]</f>
        <v>0</v>
      </c>
      <c r="N1875" s="3">
        <f>IF(Слияние1[[#This Row],[Валовая прибыль, руб]]=0,0,Слияние1[[#This Row],[Валовая прибыль, руб]]/Слияние1[[#This Row],[продажи руб]])</f>
        <v>0</v>
      </c>
    </row>
    <row r="1876" spans="1:14" x14ac:dyDescent="0.3">
      <c r="A1876" s="1" t="s">
        <v>155</v>
      </c>
      <c r="B1876" s="1" t="s">
        <v>173</v>
      </c>
      <c r="C1876" s="1" t="s">
        <v>63</v>
      </c>
      <c r="D1876" s="1" t="s">
        <v>13</v>
      </c>
      <c r="E1876">
        <v>0</v>
      </c>
      <c r="F1876">
        <v>1</v>
      </c>
      <c r="G1876" s="2">
        <v>1308.7919999999999</v>
      </c>
      <c r="H1876">
        <v>1</v>
      </c>
      <c r="I1876" s="2">
        <v>1308.7919999999999</v>
      </c>
      <c r="J1876">
        <v>3</v>
      </c>
      <c r="K1876" s="1">
        <f>IF(Слияние1[[#This Row],[продажи шт]]&gt;=0,(Слияние1[[#This Row],[продажи шт]]*Слияние1[[#This Row],[Себестоимость одного изделия]]),0)</f>
        <v>950.79299999999989</v>
      </c>
      <c r="L1876" s="2">
        <v>950.79299999999989</v>
      </c>
      <c r="M1876" s="2">
        <f>Слияние1[[#This Row],[продажи руб]]-Слияние1[[#This Row],[Себестоимость продаж]]</f>
        <v>357.99900000000002</v>
      </c>
      <c r="N1876" s="3">
        <f>IF(Слияние1[[#This Row],[Валовая прибыль, руб]]=0,0,Слияние1[[#This Row],[Валовая прибыль, руб]]/Слияние1[[#This Row],[продажи руб]])</f>
        <v>0.27353391524398074</v>
      </c>
    </row>
    <row r="1877" spans="1:14" x14ac:dyDescent="0.3">
      <c r="A1877" s="1" t="s">
        <v>155</v>
      </c>
      <c r="B1877" s="1" t="s">
        <v>173</v>
      </c>
      <c r="C1877" s="1" t="s">
        <v>63</v>
      </c>
      <c r="D1877" s="1" t="s">
        <v>17</v>
      </c>
      <c r="E1877">
        <v>0</v>
      </c>
      <c r="F1877">
        <v>0</v>
      </c>
      <c r="G1877" s="2">
        <v>0</v>
      </c>
      <c r="H1877">
        <v>0</v>
      </c>
      <c r="I1877" s="2">
        <v>0</v>
      </c>
      <c r="J1877">
        <v>6</v>
      </c>
      <c r="K1877" s="1">
        <f>IF(Слияние1[[#This Row],[продажи шт]]&gt;=0,(Слияние1[[#This Row],[продажи шт]]*Слияние1[[#This Row],[Себестоимость одного изделия]]),0)</f>
        <v>0</v>
      </c>
      <c r="L1877" s="2">
        <v>950.79299999999989</v>
      </c>
      <c r="M1877" s="2">
        <f>Слияние1[[#This Row],[продажи руб]]-Слияние1[[#This Row],[Себестоимость продаж]]</f>
        <v>0</v>
      </c>
      <c r="N1877" s="3">
        <f>IF(Слияние1[[#This Row],[Валовая прибыль, руб]]=0,0,Слияние1[[#This Row],[Валовая прибыль, руб]]/Слияние1[[#This Row],[продажи руб]])</f>
        <v>0</v>
      </c>
    </row>
    <row r="1878" spans="1:14" x14ac:dyDescent="0.3">
      <c r="A1878" s="1" t="s">
        <v>155</v>
      </c>
      <c r="B1878" s="1" t="s">
        <v>173</v>
      </c>
      <c r="C1878" s="1" t="s">
        <v>63</v>
      </c>
      <c r="D1878" s="1" t="s">
        <v>18</v>
      </c>
      <c r="E1878">
        <v>7</v>
      </c>
      <c r="F1878">
        <v>0</v>
      </c>
      <c r="G1878" s="2">
        <v>0</v>
      </c>
      <c r="H1878">
        <v>0</v>
      </c>
      <c r="I1878" s="2">
        <v>0</v>
      </c>
      <c r="J1878">
        <v>7</v>
      </c>
      <c r="K1878" s="1">
        <f>IF(Слияние1[[#This Row],[продажи шт]]&gt;=0,(Слияние1[[#This Row],[продажи шт]]*Слияние1[[#This Row],[Себестоимость одного изделия]]),0)</f>
        <v>0</v>
      </c>
      <c r="L1878" s="2">
        <v>950.79299999999989</v>
      </c>
      <c r="M1878" s="2">
        <f>Слияние1[[#This Row],[продажи руб]]-Слияние1[[#This Row],[Себестоимость продаж]]</f>
        <v>0</v>
      </c>
      <c r="N1878" s="3">
        <f>IF(Слияние1[[#This Row],[Валовая прибыль, руб]]=0,0,Слияние1[[#This Row],[Валовая прибыль, руб]]/Слияние1[[#This Row],[продажи руб]])</f>
        <v>0</v>
      </c>
    </row>
    <row r="1879" spans="1:14" x14ac:dyDescent="0.3">
      <c r="A1879" s="1" t="s">
        <v>155</v>
      </c>
      <c r="B1879" s="1" t="s">
        <v>174</v>
      </c>
      <c r="C1879" s="1" t="s">
        <v>58</v>
      </c>
      <c r="D1879" s="1" t="s">
        <v>13</v>
      </c>
      <c r="E1879">
        <v>0</v>
      </c>
      <c r="F1879">
        <v>5</v>
      </c>
      <c r="G1879" s="2">
        <v>10022.433999999999</v>
      </c>
      <c r="H1879">
        <v>1</v>
      </c>
      <c r="I1879" s="2">
        <v>1725.23</v>
      </c>
      <c r="J1879">
        <v>27</v>
      </c>
      <c r="K1879" s="1">
        <f>IF(Слияние1[[#This Row],[продажи шт]]&gt;=0,(Слияние1[[#This Row],[продажи шт]]*Слияние1[[#This Row],[Себестоимость одного изделия]]),0)</f>
        <v>950.79299999999989</v>
      </c>
      <c r="L1879" s="2">
        <v>950.79299999999989</v>
      </c>
      <c r="M1879" s="2">
        <f>Слияние1[[#This Row],[продажи руб]]-Слияние1[[#This Row],[Себестоимость продаж]]</f>
        <v>774.43700000000013</v>
      </c>
      <c r="N1879" s="3">
        <f>IF(Слияние1[[#This Row],[Валовая прибыль, руб]]=0,0,Слияние1[[#This Row],[Валовая прибыль, руб]]/Слияние1[[#This Row],[продажи руб]])</f>
        <v>0.44888913362276339</v>
      </c>
    </row>
    <row r="1880" spans="1:14" x14ac:dyDescent="0.3">
      <c r="A1880" s="1" t="s">
        <v>155</v>
      </c>
      <c r="B1880" s="1" t="s">
        <v>174</v>
      </c>
      <c r="C1880" s="1" t="s">
        <v>58</v>
      </c>
      <c r="D1880" s="1" t="s">
        <v>16</v>
      </c>
      <c r="E1880">
        <v>0</v>
      </c>
      <c r="F1880">
        <v>1</v>
      </c>
      <c r="G1880" s="2">
        <v>2071.6790000000001</v>
      </c>
      <c r="H1880">
        <v>0</v>
      </c>
      <c r="I1880" s="2">
        <v>0</v>
      </c>
      <c r="J1880">
        <v>1</v>
      </c>
      <c r="K1880" s="1">
        <f>IF(Слияние1[[#This Row],[продажи шт]]&gt;=0,(Слияние1[[#This Row],[продажи шт]]*Слияние1[[#This Row],[Себестоимость одного изделия]]),0)</f>
        <v>0</v>
      </c>
      <c r="L1880" s="2">
        <v>950.79299999999989</v>
      </c>
      <c r="M1880" s="2">
        <f>Слияние1[[#This Row],[продажи руб]]-Слияние1[[#This Row],[Себестоимость продаж]]</f>
        <v>0</v>
      </c>
      <c r="N1880" s="3">
        <f>IF(Слияние1[[#This Row],[Валовая прибыль, руб]]=0,0,Слияние1[[#This Row],[Валовая прибыль, руб]]/Слияние1[[#This Row],[продажи руб]])</f>
        <v>0</v>
      </c>
    </row>
    <row r="1881" spans="1:14" x14ac:dyDescent="0.3">
      <c r="A1881" s="1" t="s">
        <v>155</v>
      </c>
      <c r="B1881" s="1" t="s">
        <v>174</v>
      </c>
      <c r="C1881" s="1" t="s">
        <v>58</v>
      </c>
      <c r="D1881" s="1" t="s">
        <v>13</v>
      </c>
      <c r="E1881">
        <v>0</v>
      </c>
      <c r="F1881">
        <v>1</v>
      </c>
      <c r="G1881" s="2">
        <v>1725.23</v>
      </c>
      <c r="H1881">
        <v>0</v>
      </c>
      <c r="I1881" s="2">
        <v>0</v>
      </c>
      <c r="J1881">
        <v>0</v>
      </c>
      <c r="K1881" s="1">
        <f>IF(Слияние1[[#This Row],[продажи шт]]&gt;=0,(Слияние1[[#This Row],[продажи шт]]*Слияние1[[#This Row],[Себестоимость одного изделия]]),0)</f>
        <v>0</v>
      </c>
      <c r="L1881" s="2">
        <v>950.79299999999989</v>
      </c>
      <c r="M1881" s="2">
        <f>Слияние1[[#This Row],[продажи руб]]-Слияние1[[#This Row],[Себестоимость продаж]]</f>
        <v>0</v>
      </c>
      <c r="N1881" s="3">
        <f>IF(Слияние1[[#This Row],[Валовая прибыль, руб]]=0,0,Слияние1[[#This Row],[Валовая прибыль, руб]]/Слияние1[[#This Row],[продажи руб]])</f>
        <v>0</v>
      </c>
    </row>
    <row r="1882" spans="1:14" x14ac:dyDescent="0.3">
      <c r="A1882" s="1" t="s">
        <v>155</v>
      </c>
      <c r="B1882" s="1" t="s">
        <v>174</v>
      </c>
      <c r="C1882" s="1" t="s">
        <v>58</v>
      </c>
      <c r="D1882" s="1" t="s">
        <v>17</v>
      </c>
      <c r="E1882">
        <v>0</v>
      </c>
      <c r="F1882">
        <v>0</v>
      </c>
      <c r="G1882" s="2">
        <v>0</v>
      </c>
      <c r="H1882">
        <v>0</v>
      </c>
      <c r="I1882" s="2">
        <v>0</v>
      </c>
      <c r="J1882">
        <v>1</v>
      </c>
      <c r="K1882" s="1">
        <f>IF(Слияние1[[#This Row],[продажи шт]]&gt;=0,(Слияние1[[#This Row],[продажи шт]]*Слияние1[[#This Row],[Себестоимость одного изделия]]),0)</f>
        <v>0</v>
      </c>
      <c r="L1882" s="2">
        <v>950.79299999999989</v>
      </c>
      <c r="M1882" s="2">
        <f>Слияние1[[#This Row],[продажи руб]]-Слияние1[[#This Row],[Себестоимость продаж]]</f>
        <v>0</v>
      </c>
      <c r="N1882" s="3">
        <f>IF(Слияние1[[#This Row],[Валовая прибыль, руб]]=0,0,Слияние1[[#This Row],[Валовая прибыль, руб]]/Слияние1[[#This Row],[продажи руб]])</f>
        <v>0</v>
      </c>
    </row>
    <row r="1883" spans="1:14" x14ac:dyDescent="0.3">
      <c r="A1883" s="1" t="s">
        <v>155</v>
      </c>
      <c r="B1883" s="1" t="s">
        <v>174</v>
      </c>
      <c r="C1883" s="1" t="s">
        <v>58</v>
      </c>
      <c r="D1883" s="1" t="s">
        <v>18</v>
      </c>
      <c r="E1883">
        <v>20</v>
      </c>
      <c r="F1883">
        <v>0</v>
      </c>
      <c r="G1883" s="2">
        <v>0</v>
      </c>
      <c r="H1883">
        <v>0</v>
      </c>
      <c r="I1883" s="2">
        <v>0</v>
      </c>
      <c r="J1883">
        <v>1</v>
      </c>
      <c r="K1883" s="1">
        <f>IF(Слияние1[[#This Row],[продажи шт]]&gt;=0,(Слияние1[[#This Row],[продажи шт]]*Слияние1[[#This Row],[Себестоимость одного изделия]]),0)</f>
        <v>0</v>
      </c>
      <c r="L1883" s="2">
        <v>950.79299999999989</v>
      </c>
      <c r="M1883" s="2">
        <f>Слияние1[[#This Row],[продажи руб]]-Слияние1[[#This Row],[Себестоимость продаж]]</f>
        <v>0</v>
      </c>
      <c r="N1883" s="3">
        <f>IF(Слияние1[[#This Row],[Валовая прибыль, руб]]=0,0,Слияние1[[#This Row],[Валовая прибыль, руб]]/Слияние1[[#This Row],[продажи руб]])</f>
        <v>0</v>
      </c>
    </row>
    <row r="1884" spans="1:14" x14ac:dyDescent="0.3">
      <c r="A1884" s="1" t="s">
        <v>155</v>
      </c>
      <c r="B1884" s="1" t="s">
        <v>174</v>
      </c>
      <c r="C1884" s="1" t="s">
        <v>59</v>
      </c>
      <c r="D1884" s="1" t="s">
        <v>13</v>
      </c>
      <c r="E1884">
        <v>0</v>
      </c>
      <c r="F1884">
        <v>1</v>
      </c>
      <c r="G1884" s="2">
        <v>2169.6590000000001</v>
      </c>
      <c r="H1884">
        <v>0</v>
      </c>
      <c r="I1884" s="2">
        <v>0</v>
      </c>
      <c r="J1884">
        <v>21</v>
      </c>
      <c r="K1884" s="1">
        <f>IF(Слияние1[[#This Row],[продажи шт]]&gt;=0,(Слияние1[[#This Row],[продажи шт]]*Слияние1[[#This Row],[Себестоимость одного изделия]]),0)</f>
        <v>0</v>
      </c>
      <c r="L1884" s="2">
        <v>950.79299999999989</v>
      </c>
      <c r="M1884" s="2">
        <f>Слияние1[[#This Row],[продажи руб]]-Слияние1[[#This Row],[Себестоимость продаж]]</f>
        <v>0</v>
      </c>
      <c r="N1884" s="3">
        <f>IF(Слияние1[[#This Row],[Валовая прибыль, руб]]=0,0,Слияние1[[#This Row],[Валовая прибыль, руб]]/Слияние1[[#This Row],[продажи руб]])</f>
        <v>0</v>
      </c>
    </row>
    <row r="1885" spans="1:14" x14ac:dyDescent="0.3">
      <c r="A1885" s="1" t="s">
        <v>155</v>
      </c>
      <c r="B1885" s="1" t="s">
        <v>174</v>
      </c>
      <c r="C1885" s="1" t="s">
        <v>59</v>
      </c>
      <c r="D1885" s="1" t="s">
        <v>15</v>
      </c>
      <c r="E1885">
        <v>0</v>
      </c>
      <c r="F1885">
        <v>1</v>
      </c>
      <c r="G1885" s="2">
        <v>2201.1574999999998</v>
      </c>
      <c r="H1885">
        <v>0</v>
      </c>
      <c r="I1885" s="2">
        <v>0</v>
      </c>
      <c r="J1885">
        <v>1</v>
      </c>
      <c r="K1885" s="1">
        <f>IF(Слияние1[[#This Row],[продажи шт]]&gt;=0,(Слияние1[[#This Row],[продажи шт]]*Слияние1[[#This Row],[Себестоимость одного изделия]]),0)</f>
        <v>0</v>
      </c>
      <c r="L1885" s="2">
        <v>950.79299999999989</v>
      </c>
      <c r="M1885" s="2">
        <f>Слияние1[[#This Row],[продажи руб]]-Слияние1[[#This Row],[Себестоимость продаж]]</f>
        <v>0</v>
      </c>
      <c r="N1885" s="3">
        <f>IF(Слияние1[[#This Row],[Валовая прибыль, руб]]=0,0,Слияние1[[#This Row],[Валовая прибыль, руб]]/Слияние1[[#This Row],[продажи руб]])</f>
        <v>0</v>
      </c>
    </row>
    <row r="1886" spans="1:14" x14ac:dyDescent="0.3">
      <c r="A1886" s="1" t="s">
        <v>155</v>
      </c>
      <c r="B1886" s="1" t="s">
        <v>174</v>
      </c>
      <c r="C1886" s="1" t="s">
        <v>59</v>
      </c>
      <c r="D1886" s="1" t="s">
        <v>18</v>
      </c>
      <c r="E1886">
        <v>19</v>
      </c>
      <c r="F1886">
        <v>0</v>
      </c>
      <c r="G1886" s="2">
        <v>0</v>
      </c>
      <c r="H1886">
        <v>0</v>
      </c>
      <c r="I1886" s="2">
        <v>0</v>
      </c>
      <c r="J1886">
        <v>0</v>
      </c>
      <c r="K1886" s="1">
        <f>IF(Слияние1[[#This Row],[продажи шт]]&gt;=0,(Слияние1[[#This Row],[продажи шт]]*Слияние1[[#This Row],[Себестоимость одного изделия]]),0)</f>
        <v>0</v>
      </c>
      <c r="L1886" s="2">
        <v>950.79299999999989</v>
      </c>
      <c r="M1886" s="2">
        <f>Слияние1[[#This Row],[продажи руб]]-Слияние1[[#This Row],[Себестоимость продаж]]</f>
        <v>0</v>
      </c>
      <c r="N1886" s="3">
        <f>IF(Слияние1[[#This Row],[Валовая прибыль, руб]]=0,0,Слияние1[[#This Row],[Валовая прибыль, руб]]/Слияние1[[#This Row],[продажи руб]])</f>
        <v>0</v>
      </c>
    </row>
    <row r="1887" spans="1:14" x14ac:dyDescent="0.3">
      <c r="A1887" s="1" t="s">
        <v>155</v>
      </c>
      <c r="B1887" s="1" t="s">
        <v>174</v>
      </c>
      <c r="C1887" s="1" t="s">
        <v>60</v>
      </c>
      <c r="D1887" s="1" t="s">
        <v>13</v>
      </c>
      <c r="E1887">
        <v>0</v>
      </c>
      <c r="F1887">
        <v>0</v>
      </c>
      <c r="G1887" s="2">
        <v>0</v>
      </c>
      <c r="H1887">
        <v>0</v>
      </c>
      <c r="I1887" s="2">
        <v>0</v>
      </c>
      <c r="J1887">
        <v>1</v>
      </c>
      <c r="K1887" s="1">
        <f>IF(Слияние1[[#This Row],[продажи шт]]&gt;=0,(Слияние1[[#This Row],[продажи шт]]*Слияние1[[#This Row],[Себестоимость одного изделия]]),0)</f>
        <v>0</v>
      </c>
      <c r="L1887" s="2">
        <v>950.79299999999989</v>
      </c>
      <c r="M1887" s="2">
        <f>Слияние1[[#This Row],[продажи руб]]-Слияние1[[#This Row],[Себестоимость продаж]]</f>
        <v>0</v>
      </c>
      <c r="N1887" s="3">
        <f>IF(Слияние1[[#This Row],[Валовая прибыль, руб]]=0,0,Слияние1[[#This Row],[Валовая прибыль, руб]]/Слияние1[[#This Row],[продажи руб]])</f>
        <v>0</v>
      </c>
    </row>
    <row r="1888" spans="1:14" x14ac:dyDescent="0.3">
      <c r="A1888" s="1" t="s">
        <v>155</v>
      </c>
      <c r="B1888" s="1" t="s">
        <v>174</v>
      </c>
      <c r="C1888" s="1" t="s">
        <v>60</v>
      </c>
      <c r="D1888" s="1" t="s">
        <v>13</v>
      </c>
      <c r="E1888">
        <v>0</v>
      </c>
      <c r="F1888">
        <v>3</v>
      </c>
      <c r="G1888" s="2">
        <v>6444.3469999999988</v>
      </c>
      <c r="H1888">
        <v>1</v>
      </c>
      <c r="I1888" s="2">
        <v>2201.1574999999998</v>
      </c>
      <c r="J1888">
        <v>24</v>
      </c>
      <c r="K1888" s="1">
        <f>IF(Слияние1[[#This Row],[продажи шт]]&gt;=0,(Слияние1[[#This Row],[продажи шт]]*Слияние1[[#This Row],[Себестоимость одного изделия]]),0)</f>
        <v>950.79299999999989</v>
      </c>
      <c r="L1888" s="2">
        <v>950.79299999999989</v>
      </c>
      <c r="M1888" s="2">
        <f>Слияние1[[#This Row],[продажи руб]]-Слияние1[[#This Row],[Себестоимость продаж]]</f>
        <v>1250.3644999999999</v>
      </c>
      <c r="N1888" s="3">
        <f>IF(Слияние1[[#This Row],[Валовая прибыль, руб]]=0,0,Слияние1[[#This Row],[Валовая прибыль, руб]]/Слияние1[[#This Row],[продажи руб]])</f>
        <v>0.56804862895999042</v>
      </c>
    </row>
    <row r="1889" spans="1:14" x14ac:dyDescent="0.3">
      <c r="A1889" s="1" t="s">
        <v>155</v>
      </c>
      <c r="B1889" s="1" t="s">
        <v>174</v>
      </c>
      <c r="C1889" s="1" t="s">
        <v>60</v>
      </c>
      <c r="D1889" s="1" t="s">
        <v>15</v>
      </c>
      <c r="E1889">
        <v>0</v>
      </c>
      <c r="F1889">
        <v>0</v>
      </c>
      <c r="G1889" s="2">
        <v>0</v>
      </c>
      <c r="H1889">
        <v>0</v>
      </c>
      <c r="I1889" s="2">
        <v>0</v>
      </c>
      <c r="J1889">
        <v>3</v>
      </c>
      <c r="K1889" s="1">
        <f>IF(Слияние1[[#This Row],[продажи шт]]&gt;=0,(Слияние1[[#This Row],[продажи шт]]*Слияние1[[#This Row],[Себестоимость одного изделия]]),0)</f>
        <v>0</v>
      </c>
      <c r="L1889" s="2">
        <v>950.79299999999989</v>
      </c>
      <c r="M1889" s="2">
        <f>Слияние1[[#This Row],[продажи руб]]-Слияние1[[#This Row],[Себестоимость продаж]]</f>
        <v>0</v>
      </c>
      <c r="N1889" s="3">
        <f>IF(Слияние1[[#This Row],[Валовая прибыль, руб]]=0,0,Слияние1[[#This Row],[Валовая прибыль, руб]]/Слияние1[[#This Row],[продажи руб]])</f>
        <v>0</v>
      </c>
    </row>
    <row r="1890" spans="1:14" x14ac:dyDescent="0.3">
      <c r="A1890" s="1" t="s">
        <v>155</v>
      </c>
      <c r="B1890" s="1" t="s">
        <v>174</v>
      </c>
      <c r="C1890" s="1" t="s">
        <v>60</v>
      </c>
      <c r="D1890" s="1" t="s">
        <v>16</v>
      </c>
      <c r="E1890">
        <v>0</v>
      </c>
      <c r="F1890">
        <v>0</v>
      </c>
      <c r="G1890" s="2">
        <v>0</v>
      </c>
      <c r="H1890">
        <v>0</v>
      </c>
      <c r="I1890" s="2">
        <v>0</v>
      </c>
      <c r="J1890">
        <v>1</v>
      </c>
      <c r="K1890" s="1">
        <f>IF(Слияние1[[#This Row],[продажи шт]]&gt;=0,(Слияние1[[#This Row],[продажи шт]]*Слияние1[[#This Row],[Себестоимость одного изделия]]),0)</f>
        <v>0</v>
      </c>
      <c r="L1890" s="2">
        <v>950.79299999999989</v>
      </c>
      <c r="M1890" s="2">
        <f>Слияние1[[#This Row],[продажи руб]]-Слияние1[[#This Row],[Себестоимость продаж]]</f>
        <v>0</v>
      </c>
      <c r="N1890" s="3">
        <f>IF(Слияние1[[#This Row],[Валовая прибыль, руб]]=0,0,Слияние1[[#This Row],[Валовая прибыль, руб]]/Слияние1[[#This Row],[продажи руб]])</f>
        <v>0</v>
      </c>
    </row>
    <row r="1891" spans="1:14" x14ac:dyDescent="0.3">
      <c r="A1891" s="1" t="s">
        <v>155</v>
      </c>
      <c r="B1891" s="1" t="s">
        <v>174</v>
      </c>
      <c r="C1891" s="1" t="s">
        <v>60</v>
      </c>
      <c r="D1891" s="1" t="s">
        <v>18</v>
      </c>
      <c r="E1891">
        <v>20</v>
      </c>
      <c r="F1891">
        <v>0</v>
      </c>
      <c r="G1891" s="2">
        <v>0</v>
      </c>
      <c r="H1891">
        <v>0</v>
      </c>
      <c r="I1891" s="2">
        <v>0</v>
      </c>
      <c r="J1891">
        <v>1</v>
      </c>
      <c r="K1891" s="1">
        <f>IF(Слияние1[[#This Row],[продажи шт]]&gt;=0,(Слияние1[[#This Row],[продажи шт]]*Слияние1[[#This Row],[Себестоимость одного изделия]]),0)</f>
        <v>0</v>
      </c>
      <c r="L1891" s="2">
        <v>950.79299999999989</v>
      </c>
      <c r="M1891" s="2">
        <f>Слияние1[[#This Row],[продажи руб]]-Слияние1[[#This Row],[Себестоимость продаж]]</f>
        <v>0</v>
      </c>
      <c r="N1891" s="3">
        <f>IF(Слияние1[[#This Row],[Валовая прибыль, руб]]=0,0,Слияние1[[#This Row],[Валовая прибыль, руб]]/Слияние1[[#This Row],[продажи руб]])</f>
        <v>0</v>
      </c>
    </row>
    <row r="1892" spans="1:14" x14ac:dyDescent="0.3">
      <c r="A1892" s="1" t="s">
        <v>155</v>
      </c>
      <c r="B1892" s="1" t="s">
        <v>174</v>
      </c>
      <c r="C1892" s="1" t="s">
        <v>61</v>
      </c>
      <c r="D1892" s="1" t="s">
        <v>13</v>
      </c>
      <c r="E1892">
        <v>0</v>
      </c>
      <c r="F1892">
        <v>3</v>
      </c>
      <c r="G1892" s="2">
        <v>5522.1389999999992</v>
      </c>
      <c r="H1892">
        <v>1</v>
      </c>
      <c r="I1892" s="2">
        <v>1725.23</v>
      </c>
      <c r="J1892">
        <v>20</v>
      </c>
      <c r="K1892" s="1">
        <f>IF(Слияние1[[#This Row],[продажи шт]]&gt;=0,(Слияние1[[#This Row],[продажи шт]]*Слияние1[[#This Row],[Себестоимость одного изделия]]),0)</f>
        <v>950.79299999999989</v>
      </c>
      <c r="L1892" s="2">
        <v>950.79299999999989</v>
      </c>
      <c r="M1892" s="2">
        <f>Слияние1[[#This Row],[продажи руб]]-Слияние1[[#This Row],[Себестоимость продаж]]</f>
        <v>774.43700000000013</v>
      </c>
      <c r="N1892" s="3">
        <f>IF(Слияние1[[#This Row],[Валовая прибыль, руб]]=0,0,Слияние1[[#This Row],[Валовая прибыль, руб]]/Слияние1[[#This Row],[продажи руб]])</f>
        <v>0.44888913362276339</v>
      </c>
    </row>
    <row r="1893" spans="1:14" x14ac:dyDescent="0.3">
      <c r="A1893" s="1" t="s">
        <v>155</v>
      </c>
      <c r="B1893" s="1" t="s">
        <v>174</v>
      </c>
      <c r="C1893" s="1" t="s">
        <v>61</v>
      </c>
      <c r="D1893" s="1" t="s">
        <v>14</v>
      </c>
      <c r="E1893">
        <v>0</v>
      </c>
      <c r="F1893">
        <v>0</v>
      </c>
      <c r="G1893" s="2">
        <v>0</v>
      </c>
      <c r="H1893">
        <v>0</v>
      </c>
      <c r="I1893" s="2">
        <v>0</v>
      </c>
      <c r="J1893">
        <v>1</v>
      </c>
      <c r="K1893" s="1">
        <f>IF(Слияние1[[#This Row],[продажи шт]]&gt;=0,(Слияние1[[#This Row],[продажи шт]]*Слияние1[[#This Row],[Себестоимость одного изделия]]),0)</f>
        <v>0</v>
      </c>
      <c r="L1893" s="2">
        <v>950.79299999999989</v>
      </c>
      <c r="M1893" s="2">
        <f>Слияние1[[#This Row],[продажи руб]]-Слияние1[[#This Row],[Себестоимость продаж]]</f>
        <v>0</v>
      </c>
      <c r="N1893" s="3">
        <f>IF(Слияние1[[#This Row],[Валовая прибыль, руб]]=0,0,Слияние1[[#This Row],[Валовая прибыль, руб]]/Слияние1[[#This Row],[продажи руб]])</f>
        <v>0</v>
      </c>
    </row>
    <row r="1894" spans="1:14" x14ac:dyDescent="0.3">
      <c r="A1894" s="1" t="s">
        <v>155</v>
      </c>
      <c r="B1894" s="1" t="s">
        <v>174</v>
      </c>
      <c r="C1894" s="1" t="s">
        <v>61</v>
      </c>
      <c r="D1894" s="1" t="s">
        <v>13</v>
      </c>
      <c r="E1894">
        <v>0</v>
      </c>
      <c r="F1894">
        <v>0</v>
      </c>
      <c r="G1894" s="2">
        <v>0</v>
      </c>
      <c r="H1894">
        <v>0</v>
      </c>
      <c r="I1894" s="2">
        <v>0</v>
      </c>
      <c r="J1894">
        <v>1</v>
      </c>
      <c r="K1894" s="1">
        <f>IF(Слияние1[[#This Row],[продажи шт]]&gt;=0,(Слияние1[[#This Row],[продажи шт]]*Слияние1[[#This Row],[Себестоимость одного изделия]]),0)</f>
        <v>0</v>
      </c>
      <c r="L1894" s="2">
        <v>950.79299999999989</v>
      </c>
      <c r="M1894" s="2">
        <f>Слияние1[[#This Row],[продажи руб]]-Слияние1[[#This Row],[Себестоимость продаж]]</f>
        <v>0</v>
      </c>
      <c r="N1894" s="3">
        <f>IF(Слияние1[[#This Row],[Валовая прибыль, руб]]=0,0,Слияние1[[#This Row],[Валовая прибыль, руб]]/Слияние1[[#This Row],[продажи руб]])</f>
        <v>0</v>
      </c>
    </row>
    <row r="1895" spans="1:14" x14ac:dyDescent="0.3">
      <c r="A1895" s="1" t="s">
        <v>155</v>
      </c>
      <c r="B1895" s="1" t="s">
        <v>174</v>
      </c>
      <c r="C1895" s="1" t="s">
        <v>61</v>
      </c>
      <c r="D1895" s="1" t="s">
        <v>17</v>
      </c>
      <c r="E1895">
        <v>0</v>
      </c>
      <c r="F1895">
        <v>0</v>
      </c>
      <c r="G1895" s="2">
        <v>0</v>
      </c>
      <c r="H1895">
        <v>0</v>
      </c>
      <c r="I1895" s="2">
        <v>0</v>
      </c>
      <c r="J1895">
        <v>1</v>
      </c>
      <c r="K1895" s="1">
        <f>IF(Слияние1[[#This Row],[продажи шт]]&gt;=0,(Слияние1[[#This Row],[продажи шт]]*Слияние1[[#This Row],[Себестоимость одного изделия]]),0)</f>
        <v>0</v>
      </c>
      <c r="L1895" s="2">
        <v>950.79299999999989</v>
      </c>
      <c r="M1895" s="2">
        <f>Слияние1[[#This Row],[продажи руб]]-Слияние1[[#This Row],[Себестоимость продаж]]</f>
        <v>0</v>
      </c>
      <c r="N1895" s="3">
        <f>IF(Слияние1[[#This Row],[Валовая прибыль, руб]]=0,0,Слияние1[[#This Row],[Валовая прибыль, руб]]/Слияние1[[#This Row],[продажи руб]])</f>
        <v>0</v>
      </c>
    </row>
    <row r="1896" spans="1:14" x14ac:dyDescent="0.3">
      <c r="A1896" s="1" t="s">
        <v>155</v>
      </c>
      <c r="B1896" s="1" t="s">
        <v>174</v>
      </c>
      <c r="C1896" s="1" t="s">
        <v>61</v>
      </c>
      <c r="D1896" s="1" t="s">
        <v>18</v>
      </c>
      <c r="E1896">
        <v>20</v>
      </c>
      <c r="F1896">
        <v>0</v>
      </c>
      <c r="G1896" s="2">
        <v>0</v>
      </c>
      <c r="H1896">
        <v>0</v>
      </c>
      <c r="I1896" s="2">
        <v>0</v>
      </c>
      <c r="J1896">
        <v>1</v>
      </c>
      <c r="K1896" s="1">
        <f>IF(Слияние1[[#This Row],[продажи шт]]&gt;=0,(Слияние1[[#This Row],[продажи шт]]*Слияние1[[#This Row],[Себестоимость одного изделия]]),0)</f>
        <v>0</v>
      </c>
      <c r="L1896" s="2">
        <v>950.79299999999989</v>
      </c>
      <c r="M1896" s="2">
        <f>Слияние1[[#This Row],[продажи руб]]-Слияние1[[#This Row],[Себестоимость продаж]]</f>
        <v>0</v>
      </c>
      <c r="N1896" s="3">
        <f>IF(Слияние1[[#This Row],[Валовая прибыль, руб]]=0,0,Слияние1[[#This Row],[Валовая прибыль, руб]]/Слияние1[[#This Row],[продажи руб]])</f>
        <v>0</v>
      </c>
    </row>
    <row r="1897" spans="1:14" x14ac:dyDescent="0.3">
      <c r="A1897" s="1" t="s">
        <v>155</v>
      </c>
      <c r="B1897" s="1" t="s">
        <v>174</v>
      </c>
      <c r="C1897" s="1" t="s">
        <v>62</v>
      </c>
      <c r="D1897" s="1" t="s">
        <v>13</v>
      </c>
      <c r="E1897">
        <v>0</v>
      </c>
      <c r="F1897">
        <v>1</v>
      </c>
      <c r="G1897" s="2">
        <v>2071.6790000000001</v>
      </c>
      <c r="H1897">
        <v>0</v>
      </c>
      <c r="I1897" s="2">
        <v>0</v>
      </c>
      <c r="J1897">
        <v>3</v>
      </c>
      <c r="K1897" s="1">
        <f>IF(Слияние1[[#This Row],[продажи шт]]&gt;=0,(Слияние1[[#This Row],[продажи шт]]*Слияние1[[#This Row],[Себестоимость одного изделия]]),0)</f>
        <v>0</v>
      </c>
      <c r="L1897" s="2">
        <v>950.79299999999989</v>
      </c>
      <c r="M1897" s="2">
        <f>Слияние1[[#This Row],[продажи руб]]-Слияние1[[#This Row],[Себестоимость продаж]]</f>
        <v>0</v>
      </c>
      <c r="N1897" s="3">
        <f>IF(Слияние1[[#This Row],[Валовая прибыль, руб]]=0,0,Слияние1[[#This Row],[Валовая прибыль, руб]]/Слияние1[[#This Row],[продажи руб]])</f>
        <v>0</v>
      </c>
    </row>
    <row r="1898" spans="1:14" x14ac:dyDescent="0.3">
      <c r="A1898" s="1" t="s">
        <v>155</v>
      </c>
      <c r="B1898" s="1" t="s">
        <v>174</v>
      </c>
      <c r="C1898" s="1" t="s">
        <v>62</v>
      </c>
      <c r="D1898" s="1" t="s">
        <v>18</v>
      </c>
      <c r="E1898">
        <v>4</v>
      </c>
      <c r="F1898">
        <v>0</v>
      </c>
      <c r="G1898" s="2">
        <v>0</v>
      </c>
      <c r="H1898">
        <v>0</v>
      </c>
      <c r="I1898" s="2">
        <v>0</v>
      </c>
      <c r="J1898">
        <v>0</v>
      </c>
      <c r="K1898" s="1">
        <f>IF(Слияние1[[#This Row],[продажи шт]]&gt;=0,(Слияние1[[#This Row],[продажи шт]]*Слияние1[[#This Row],[Себестоимость одного изделия]]),0)</f>
        <v>0</v>
      </c>
      <c r="L1898" s="2">
        <v>950.79299999999989</v>
      </c>
      <c r="M1898" s="2">
        <f>Слияние1[[#This Row],[продажи руб]]-Слияние1[[#This Row],[Себестоимость продаж]]</f>
        <v>0</v>
      </c>
      <c r="N1898" s="3">
        <f>IF(Слияние1[[#This Row],[Валовая прибыль, руб]]=0,0,Слияние1[[#This Row],[Валовая прибыль, руб]]/Слияние1[[#This Row],[продажи руб]])</f>
        <v>0</v>
      </c>
    </row>
    <row r="1899" spans="1:14" x14ac:dyDescent="0.3">
      <c r="A1899" s="1" t="s">
        <v>155</v>
      </c>
      <c r="B1899" s="1" t="s">
        <v>174</v>
      </c>
      <c r="C1899" s="1" t="s">
        <v>63</v>
      </c>
      <c r="D1899" s="1" t="s">
        <v>13</v>
      </c>
      <c r="E1899">
        <v>0</v>
      </c>
      <c r="F1899">
        <v>1</v>
      </c>
      <c r="G1899" s="2">
        <v>2201.1574999999998</v>
      </c>
      <c r="H1899">
        <v>0</v>
      </c>
      <c r="I1899" s="2">
        <v>0</v>
      </c>
      <c r="J1899">
        <v>3</v>
      </c>
      <c r="K1899" s="1">
        <f>IF(Слияние1[[#This Row],[продажи шт]]&gt;=0,(Слияние1[[#This Row],[продажи шт]]*Слияние1[[#This Row],[Себестоимость одного изделия]]),0)</f>
        <v>0</v>
      </c>
      <c r="L1899" s="2">
        <v>950.79299999999989</v>
      </c>
      <c r="M1899" s="2">
        <f>Слияние1[[#This Row],[продажи руб]]-Слияние1[[#This Row],[Себестоимость продаж]]</f>
        <v>0</v>
      </c>
      <c r="N1899" s="3">
        <f>IF(Слияние1[[#This Row],[Валовая прибыль, руб]]=0,0,Слияние1[[#This Row],[Валовая прибыль, руб]]/Слияние1[[#This Row],[продажи руб]])</f>
        <v>0</v>
      </c>
    </row>
    <row r="1900" spans="1:14" x14ac:dyDescent="0.3">
      <c r="A1900" s="1" t="s">
        <v>155</v>
      </c>
      <c r="B1900" s="1" t="s">
        <v>174</v>
      </c>
      <c r="C1900" s="1" t="s">
        <v>63</v>
      </c>
      <c r="D1900" s="1" t="s">
        <v>18</v>
      </c>
      <c r="E1900">
        <v>3</v>
      </c>
      <c r="F1900">
        <v>0</v>
      </c>
      <c r="G1900" s="2">
        <v>0</v>
      </c>
      <c r="H1900">
        <v>0</v>
      </c>
      <c r="I1900" s="2">
        <v>0</v>
      </c>
      <c r="J1900">
        <v>0</v>
      </c>
      <c r="K1900" s="1">
        <f>IF(Слияние1[[#This Row],[продажи шт]]&gt;=0,(Слияние1[[#This Row],[продажи шт]]*Слияние1[[#This Row],[Себестоимость одного изделия]]),0)</f>
        <v>0</v>
      </c>
      <c r="L1900" s="2">
        <v>950.79299999999989</v>
      </c>
      <c r="M1900" s="2">
        <f>Слияние1[[#This Row],[продажи руб]]-Слияние1[[#This Row],[Себестоимость продаж]]</f>
        <v>0</v>
      </c>
      <c r="N1900" s="3">
        <f>IF(Слияние1[[#This Row],[Валовая прибыль, руб]]=0,0,Слияние1[[#This Row],[Валовая прибыль, руб]]/Слияние1[[#This Row],[продажи руб]])</f>
        <v>0</v>
      </c>
    </row>
    <row r="1901" spans="1:14" x14ac:dyDescent="0.3">
      <c r="A1901" s="1" t="s">
        <v>91</v>
      </c>
      <c r="B1901" s="1" t="s">
        <v>175</v>
      </c>
      <c r="C1901" s="1" t="s">
        <v>93</v>
      </c>
      <c r="D1901" s="1" t="s">
        <v>13</v>
      </c>
      <c r="E1901">
        <v>0</v>
      </c>
      <c r="F1901">
        <v>0</v>
      </c>
      <c r="G1901" s="2">
        <v>0</v>
      </c>
      <c r="H1901">
        <v>0</v>
      </c>
      <c r="I1901" s="2">
        <v>0</v>
      </c>
      <c r="J1901">
        <v>3</v>
      </c>
      <c r="K1901" s="1">
        <f>IF(Слияние1[[#This Row],[продажи шт]]&gt;=0,(Слияние1[[#This Row],[продажи шт]]*Слияние1[[#This Row],[Себестоимость одного изделия]]),0)</f>
        <v>0</v>
      </c>
      <c r="L1901" s="2">
        <v>963.05</v>
      </c>
      <c r="M1901" s="2">
        <f>Слияние1[[#This Row],[продажи руб]]-Слияние1[[#This Row],[Себестоимость продаж]]</f>
        <v>0</v>
      </c>
      <c r="N1901" s="3">
        <f>IF(Слияние1[[#This Row],[Валовая прибыль, руб]]=0,0,Слияние1[[#This Row],[Валовая прибыль, руб]]/Слияние1[[#This Row],[продажи руб]])</f>
        <v>0</v>
      </c>
    </row>
    <row r="1902" spans="1:14" x14ac:dyDescent="0.3">
      <c r="A1902" s="1" t="s">
        <v>91</v>
      </c>
      <c r="B1902" s="1" t="s">
        <v>175</v>
      </c>
      <c r="C1902" s="1" t="s">
        <v>93</v>
      </c>
      <c r="D1902" s="1" t="s">
        <v>13</v>
      </c>
      <c r="E1902">
        <v>0</v>
      </c>
      <c r="F1902">
        <v>26</v>
      </c>
      <c r="G1902" s="2">
        <v>35423.737500000003</v>
      </c>
      <c r="H1902">
        <v>13</v>
      </c>
      <c r="I1902" s="2">
        <v>16716.239000000001</v>
      </c>
      <c r="J1902">
        <v>18</v>
      </c>
      <c r="K1902" s="1">
        <f>IF(Слияние1[[#This Row],[продажи шт]]&gt;=0,(Слияние1[[#This Row],[продажи шт]]*Слияние1[[#This Row],[Себестоимость одного изделия]]),0)</f>
        <v>12519.65</v>
      </c>
      <c r="L1902" s="2">
        <v>963.05</v>
      </c>
      <c r="M1902" s="2">
        <f>Слияние1[[#This Row],[продажи руб]]-Слияние1[[#This Row],[Себестоимость продаж]]</f>
        <v>4196.5890000000018</v>
      </c>
      <c r="N1902" s="3">
        <f>IF(Слияние1[[#This Row],[Валовая прибыль, руб]]=0,0,Слияние1[[#This Row],[Валовая прибыль, руб]]/Слияние1[[#This Row],[продажи руб]])</f>
        <v>0.25104863599999983</v>
      </c>
    </row>
    <row r="1903" spans="1:14" x14ac:dyDescent="0.3">
      <c r="A1903" s="1" t="s">
        <v>91</v>
      </c>
      <c r="B1903" s="1" t="s">
        <v>175</v>
      </c>
      <c r="C1903" s="1" t="s">
        <v>93</v>
      </c>
      <c r="D1903" s="1" t="s">
        <v>14</v>
      </c>
      <c r="E1903">
        <v>0</v>
      </c>
      <c r="F1903">
        <v>1</v>
      </c>
      <c r="G1903" s="2">
        <v>1544.68</v>
      </c>
      <c r="H1903">
        <v>0</v>
      </c>
      <c r="I1903" s="2">
        <v>0</v>
      </c>
      <c r="J1903">
        <v>0</v>
      </c>
      <c r="K1903" s="1">
        <f>IF(Слияние1[[#This Row],[продажи шт]]&gt;=0,(Слияние1[[#This Row],[продажи шт]]*Слияние1[[#This Row],[Себестоимость одного изделия]]),0)</f>
        <v>0</v>
      </c>
      <c r="L1903" s="2">
        <v>963.05</v>
      </c>
      <c r="M1903" s="2">
        <f>Слияние1[[#This Row],[продажи руб]]-Слияние1[[#This Row],[Себестоимость продаж]]</f>
        <v>0</v>
      </c>
      <c r="N1903" s="3">
        <f>IF(Слияние1[[#This Row],[Валовая прибыль, руб]]=0,0,Слияние1[[#This Row],[Валовая прибыль, руб]]/Слияние1[[#This Row],[продажи руб]])</f>
        <v>0</v>
      </c>
    </row>
    <row r="1904" spans="1:14" x14ac:dyDescent="0.3">
      <c r="A1904" s="1" t="s">
        <v>91</v>
      </c>
      <c r="B1904" s="1" t="s">
        <v>175</v>
      </c>
      <c r="C1904" s="1" t="s">
        <v>93</v>
      </c>
      <c r="D1904" s="1" t="s">
        <v>15</v>
      </c>
      <c r="E1904">
        <v>0</v>
      </c>
      <c r="F1904">
        <v>1</v>
      </c>
      <c r="G1904" s="2">
        <v>1135.7974999999999</v>
      </c>
      <c r="H1904">
        <v>1</v>
      </c>
      <c r="I1904" s="2">
        <v>1135.7974999999999</v>
      </c>
      <c r="J1904">
        <v>0</v>
      </c>
      <c r="K1904" s="1">
        <f>IF(Слияние1[[#This Row],[продажи шт]]&gt;=0,(Слияние1[[#This Row],[продажи шт]]*Слияние1[[#This Row],[Себестоимость одного изделия]]),0)</f>
        <v>963.05</v>
      </c>
      <c r="L1904" s="2">
        <v>963.05</v>
      </c>
      <c r="M1904" s="2">
        <f>Слияние1[[#This Row],[продажи руб]]-Слияние1[[#This Row],[Себестоимость продаж]]</f>
        <v>172.74749999999995</v>
      </c>
      <c r="N1904" s="3">
        <f>IF(Слияние1[[#This Row],[Валовая прибыль, руб]]=0,0,Слияние1[[#This Row],[Валовая прибыль, руб]]/Слияние1[[#This Row],[продажи руб]])</f>
        <v>0.15209357301807758</v>
      </c>
    </row>
    <row r="1905" spans="1:14" x14ac:dyDescent="0.3">
      <c r="A1905" s="1" t="s">
        <v>91</v>
      </c>
      <c r="B1905" s="1" t="s">
        <v>175</v>
      </c>
      <c r="C1905" s="1" t="s">
        <v>93</v>
      </c>
      <c r="D1905" s="1" t="s">
        <v>16</v>
      </c>
      <c r="E1905">
        <v>0</v>
      </c>
      <c r="F1905">
        <v>1</v>
      </c>
      <c r="G1905" s="2">
        <v>1135.7974999999999</v>
      </c>
      <c r="H1905">
        <v>1</v>
      </c>
      <c r="I1905" s="2">
        <v>1135.7974999999999</v>
      </c>
      <c r="J1905">
        <v>0</v>
      </c>
      <c r="K1905" s="1">
        <f>IF(Слияние1[[#This Row],[продажи шт]]&gt;=0,(Слияние1[[#This Row],[продажи шт]]*Слияние1[[#This Row],[Себестоимость одного изделия]]),0)</f>
        <v>963.05</v>
      </c>
      <c r="L1905" s="2">
        <v>963.05</v>
      </c>
      <c r="M1905" s="2">
        <f>Слияние1[[#This Row],[продажи руб]]-Слияние1[[#This Row],[Себестоимость продаж]]</f>
        <v>172.74749999999995</v>
      </c>
      <c r="N1905" s="3">
        <f>IF(Слияние1[[#This Row],[Валовая прибыль, руб]]=0,0,Слияние1[[#This Row],[Валовая прибыль, руб]]/Слияние1[[#This Row],[продажи руб]])</f>
        <v>0.15209357301807758</v>
      </c>
    </row>
    <row r="1906" spans="1:14" x14ac:dyDescent="0.3">
      <c r="A1906" s="1" t="s">
        <v>91</v>
      </c>
      <c r="B1906" s="1" t="s">
        <v>175</v>
      </c>
      <c r="C1906" s="1" t="s">
        <v>93</v>
      </c>
      <c r="D1906" s="1" t="s">
        <v>13</v>
      </c>
      <c r="E1906">
        <v>0</v>
      </c>
      <c r="F1906">
        <v>0</v>
      </c>
      <c r="G1906" s="2">
        <v>0</v>
      </c>
      <c r="H1906">
        <v>0</v>
      </c>
      <c r="I1906" s="2">
        <v>0</v>
      </c>
      <c r="J1906">
        <v>1</v>
      </c>
      <c r="K1906" s="1">
        <f>IF(Слияние1[[#This Row],[продажи шт]]&gt;=0,(Слияние1[[#This Row],[продажи шт]]*Слияние1[[#This Row],[Себестоимость одного изделия]]),0)</f>
        <v>0</v>
      </c>
      <c r="L1906" s="2">
        <v>963.05</v>
      </c>
      <c r="M1906" s="2">
        <f>Слияние1[[#This Row],[продажи руб]]-Слияние1[[#This Row],[Себестоимость продаж]]</f>
        <v>0</v>
      </c>
      <c r="N1906" s="3">
        <f>IF(Слияние1[[#This Row],[Валовая прибыль, руб]]=0,0,Слияние1[[#This Row],[Валовая прибыль, руб]]/Слияние1[[#This Row],[продажи руб]])</f>
        <v>0</v>
      </c>
    </row>
    <row r="1907" spans="1:14" x14ac:dyDescent="0.3">
      <c r="A1907" s="1" t="s">
        <v>91</v>
      </c>
      <c r="B1907" s="1" t="s">
        <v>175</v>
      </c>
      <c r="C1907" s="1" t="s">
        <v>93</v>
      </c>
      <c r="D1907" s="1" t="s">
        <v>17</v>
      </c>
      <c r="E1907">
        <v>0</v>
      </c>
      <c r="F1907">
        <v>2</v>
      </c>
      <c r="G1907" s="2">
        <v>2998.4985000000001</v>
      </c>
      <c r="H1907">
        <v>0</v>
      </c>
      <c r="I1907" s="2">
        <v>0</v>
      </c>
      <c r="J1907">
        <v>13</v>
      </c>
      <c r="K1907" s="1">
        <f>IF(Слияние1[[#This Row],[продажи шт]]&gt;=0,(Слияние1[[#This Row],[продажи шт]]*Слияние1[[#This Row],[Себестоимость одного изделия]]),0)</f>
        <v>0</v>
      </c>
      <c r="L1907" s="2">
        <v>963.05</v>
      </c>
      <c r="M1907" s="2">
        <f>Слияние1[[#This Row],[продажи руб]]-Слияние1[[#This Row],[Себестоимость продаж]]</f>
        <v>0</v>
      </c>
      <c r="N1907" s="3">
        <f>IF(Слияние1[[#This Row],[Валовая прибыль, руб]]=0,0,Слияние1[[#This Row],[Валовая прибыль, руб]]/Слияние1[[#This Row],[продажи руб]])</f>
        <v>0</v>
      </c>
    </row>
    <row r="1908" spans="1:14" x14ac:dyDescent="0.3">
      <c r="A1908" s="1" t="s">
        <v>91</v>
      </c>
      <c r="B1908" s="1" t="s">
        <v>175</v>
      </c>
      <c r="C1908" s="1" t="s">
        <v>93</v>
      </c>
      <c r="D1908" s="1" t="s">
        <v>19</v>
      </c>
      <c r="E1908">
        <v>0</v>
      </c>
      <c r="F1908">
        <v>1</v>
      </c>
      <c r="G1908" s="2">
        <v>1453.8185000000001</v>
      </c>
      <c r="H1908">
        <v>0</v>
      </c>
      <c r="I1908" s="2">
        <v>0</v>
      </c>
      <c r="J1908">
        <v>0</v>
      </c>
      <c r="K1908" s="1">
        <f>IF(Слияние1[[#This Row],[продажи шт]]&gt;=0,(Слияние1[[#This Row],[продажи шт]]*Слияние1[[#This Row],[Себестоимость одного изделия]]),0)</f>
        <v>0</v>
      </c>
      <c r="L1908" s="2">
        <v>963.05</v>
      </c>
      <c r="M1908" s="2">
        <f>Слияние1[[#This Row],[продажи руб]]-Слияние1[[#This Row],[Себестоимость продаж]]</f>
        <v>0</v>
      </c>
      <c r="N1908" s="3">
        <f>IF(Слияние1[[#This Row],[Валовая прибыль, руб]]=0,0,Слияние1[[#This Row],[Валовая прибыль, руб]]/Слияние1[[#This Row],[продажи руб]])</f>
        <v>0</v>
      </c>
    </row>
    <row r="1909" spans="1:14" x14ac:dyDescent="0.3">
      <c r="A1909" s="1" t="s">
        <v>91</v>
      </c>
      <c r="B1909" s="1" t="s">
        <v>175</v>
      </c>
      <c r="C1909" s="1" t="s">
        <v>176</v>
      </c>
      <c r="D1909" s="1" t="s">
        <v>13</v>
      </c>
      <c r="E1909">
        <v>0</v>
      </c>
      <c r="F1909">
        <v>2</v>
      </c>
      <c r="G1909" s="2">
        <v>2949.75</v>
      </c>
      <c r="H1909">
        <v>0</v>
      </c>
      <c r="I1909" s="2">
        <v>0</v>
      </c>
      <c r="J1909">
        <v>0</v>
      </c>
      <c r="K1909" s="1">
        <f>IF(Слияние1[[#This Row],[продажи шт]]&gt;=0,(Слияние1[[#This Row],[продажи шт]]*Слияние1[[#This Row],[Себестоимость одного изделия]]),0)</f>
        <v>0</v>
      </c>
      <c r="L1909" s="2">
        <v>963.05</v>
      </c>
      <c r="M1909" s="2">
        <f>Слияние1[[#This Row],[продажи руб]]-Слияние1[[#This Row],[Себестоимость продаж]]</f>
        <v>0</v>
      </c>
      <c r="N1909" s="3">
        <f>IF(Слияние1[[#This Row],[Валовая прибыль, руб]]=0,0,Слияние1[[#This Row],[Валовая прибыль, руб]]/Слияние1[[#This Row],[продажи руб]])</f>
        <v>0</v>
      </c>
    </row>
    <row r="1910" spans="1:14" x14ac:dyDescent="0.3">
      <c r="A1910" s="1" t="s">
        <v>91</v>
      </c>
      <c r="B1910" s="1" t="s">
        <v>175</v>
      </c>
      <c r="C1910" s="1" t="s">
        <v>176</v>
      </c>
      <c r="D1910" s="1" t="s">
        <v>15</v>
      </c>
      <c r="E1910">
        <v>0</v>
      </c>
      <c r="F1910">
        <v>1</v>
      </c>
      <c r="G1910" s="2">
        <v>1544.68</v>
      </c>
      <c r="H1910">
        <v>0</v>
      </c>
      <c r="I1910" s="2">
        <v>0</v>
      </c>
      <c r="J1910">
        <v>0</v>
      </c>
      <c r="K1910" s="1">
        <f>IF(Слияние1[[#This Row],[продажи шт]]&gt;=0,(Слияние1[[#This Row],[продажи шт]]*Слияние1[[#This Row],[Себестоимость одного изделия]]),0)</f>
        <v>0</v>
      </c>
      <c r="L1910" s="2">
        <v>963.05</v>
      </c>
      <c r="M1910" s="2">
        <f>Слияние1[[#This Row],[продажи руб]]-Слияние1[[#This Row],[Себестоимость продаж]]</f>
        <v>0</v>
      </c>
      <c r="N1910" s="3">
        <f>IF(Слияние1[[#This Row],[Валовая прибыль, руб]]=0,0,Слияние1[[#This Row],[Валовая прибыль, руб]]/Слияние1[[#This Row],[продажи руб]])</f>
        <v>0</v>
      </c>
    </row>
    <row r="1911" spans="1:14" x14ac:dyDescent="0.3">
      <c r="A1911" s="1" t="s">
        <v>91</v>
      </c>
      <c r="B1911" s="1" t="s">
        <v>175</v>
      </c>
      <c r="C1911" s="1" t="s">
        <v>176</v>
      </c>
      <c r="D1911" s="1" t="s">
        <v>13</v>
      </c>
      <c r="E1911">
        <v>0</v>
      </c>
      <c r="F1911">
        <v>25</v>
      </c>
      <c r="G1911" s="2">
        <v>34409.495000000003</v>
      </c>
      <c r="H1911">
        <v>7</v>
      </c>
      <c r="I1911" s="2">
        <v>9813.2720000000008</v>
      </c>
      <c r="J1911">
        <v>0</v>
      </c>
      <c r="K1911" s="1">
        <f>IF(Слияние1[[#This Row],[продажи шт]]&gt;=0,(Слияние1[[#This Row],[продажи шт]]*Слияние1[[#This Row],[Себестоимость одного изделия]]),0)</f>
        <v>6741.3499999999995</v>
      </c>
      <c r="L1911" s="2">
        <v>963.05</v>
      </c>
      <c r="M1911" s="2">
        <f>Слияние1[[#This Row],[продажи руб]]-Слияние1[[#This Row],[Себестоимость продаж]]</f>
        <v>3071.9220000000014</v>
      </c>
      <c r="N1911" s="3">
        <f>IF(Слияние1[[#This Row],[Валовая прибыль, руб]]=0,0,Слияние1[[#This Row],[Валовая прибыль, руб]]/Слияние1[[#This Row],[продажи руб]])</f>
        <v>0.31303748637559431</v>
      </c>
    </row>
    <row r="1912" spans="1:14" x14ac:dyDescent="0.3">
      <c r="A1912" s="1" t="s">
        <v>91</v>
      </c>
      <c r="B1912" s="1" t="s">
        <v>175</v>
      </c>
      <c r="C1912" s="1" t="s">
        <v>176</v>
      </c>
      <c r="D1912" s="1" t="s">
        <v>15</v>
      </c>
      <c r="E1912">
        <v>0</v>
      </c>
      <c r="F1912">
        <v>3</v>
      </c>
      <c r="G1912" s="2">
        <v>4176.4089999999997</v>
      </c>
      <c r="H1912">
        <v>1</v>
      </c>
      <c r="I1912" s="2">
        <v>1544.68</v>
      </c>
      <c r="J1912">
        <v>0</v>
      </c>
      <c r="K1912" s="1">
        <f>IF(Слияние1[[#This Row],[продажи шт]]&gt;=0,(Слияние1[[#This Row],[продажи шт]]*Слияние1[[#This Row],[Себестоимость одного изделия]]),0)</f>
        <v>963.05</v>
      </c>
      <c r="L1912" s="2">
        <v>963.05</v>
      </c>
      <c r="M1912" s="2">
        <f>Слияние1[[#This Row],[продажи руб]]-Слияние1[[#This Row],[Себестоимость продаж]]</f>
        <v>581.63000000000011</v>
      </c>
      <c r="N1912" s="3">
        <f>IF(Слияние1[[#This Row],[Валовая прибыль, руб]]=0,0,Слияние1[[#This Row],[Валовая прибыль, руб]]/Слияние1[[#This Row],[продажи руб]])</f>
        <v>0.37653753528238865</v>
      </c>
    </row>
    <row r="1913" spans="1:14" x14ac:dyDescent="0.3">
      <c r="A1913" s="1" t="s">
        <v>91</v>
      </c>
      <c r="B1913" s="1" t="s">
        <v>175</v>
      </c>
      <c r="C1913" s="1" t="s">
        <v>176</v>
      </c>
      <c r="D1913" s="1" t="s">
        <v>16</v>
      </c>
      <c r="E1913">
        <v>0</v>
      </c>
      <c r="F1913">
        <v>3</v>
      </c>
      <c r="G1913" s="2">
        <v>4406.4319999999998</v>
      </c>
      <c r="H1913">
        <v>1</v>
      </c>
      <c r="I1913" s="2">
        <v>1544.68</v>
      </c>
      <c r="J1913">
        <v>0</v>
      </c>
      <c r="K1913" s="1">
        <f>IF(Слияние1[[#This Row],[продажи шт]]&gt;=0,(Слияние1[[#This Row],[продажи шт]]*Слияние1[[#This Row],[Себестоимость одного изделия]]),0)</f>
        <v>963.05</v>
      </c>
      <c r="L1913" s="2">
        <v>963.05</v>
      </c>
      <c r="M1913" s="2">
        <f>Слияние1[[#This Row],[продажи руб]]-Слияние1[[#This Row],[Себестоимость продаж]]</f>
        <v>581.63000000000011</v>
      </c>
      <c r="N1913" s="3">
        <f>IF(Слияние1[[#This Row],[Валовая прибыль, руб]]=0,0,Слияние1[[#This Row],[Валовая прибыль, руб]]/Слияние1[[#This Row],[продажи руб]])</f>
        <v>0.37653753528238865</v>
      </c>
    </row>
    <row r="1914" spans="1:14" x14ac:dyDescent="0.3">
      <c r="A1914" s="1" t="s">
        <v>91</v>
      </c>
      <c r="B1914" s="1" t="s">
        <v>175</v>
      </c>
      <c r="C1914" s="1" t="s">
        <v>176</v>
      </c>
      <c r="D1914" s="1" t="s">
        <v>13</v>
      </c>
      <c r="E1914">
        <v>0</v>
      </c>
      <c r="F1914">
        <v>3</v>
      </c>
      <c r="G1914" s="2">
        <v>4543.1785</v>
      </c>
      <c r="H1914">
        <v>1</v>
      </c>
      <c r="I1914" s="2">
        <v>1453.8185000000001</v>
      </c>
      <c r="J1914">
        <v>0</v>
      </c>
      <c r="K1914" s="1">
        <f>IF(Слияние1[[#This Row],[продажи шт]]&gt;=0,(Слияние1[[#This Row],[продажи шт]]*Слияние1[[#This Row],[Себестоимость одного изделия]]),0)</f>
        <v>963.05</v>
      </c>
      <c r="L1914" s="2">
        <v>963.05</v>
      </c>
      <c r="M1914" s="2">
        <f>Слияние1[[#This Row],[продажи руб]]-Слияние1[[#This Row],[Себестоимость продаж]]</f>
        <v>490.76850000000013</v>
      </c>
      <c r="N1914" s="3">
        <f>IF(Слияние1[[#This Row],[Валовая прибыль, руб]]=0,0,Слияние1[[#This Row],[Валовая прибыль, руб]]/Слияние1[[#This Row],[продажи руб]])</f>
        <v>0.33757205593407985</v>
      </c>
    </row>
    <row r="1915" spans="1:14" x14ac:dyDescent="0.3">
      <c r="A1915" s="1" t="s">
        <v>91</v>
      </c>
      <c r="B1915" s="1" t="s">
        <v>175</v>
      </c>
      <c r="C1915" s="1" t="s">
        <v>176</v>
      </c>
      <c r="D1915" s="1" t="s">
        <v>17</v>
      </c>
      <c r="E1915">
        <v>0</v>
      </c>
      <c r="F1915">
        <v>1</v>
      </c>
      <c r="G1915" s="2">
        <v>930.01649999999995</v>
      </c>
      <c r="H1915">
        <v>1</v>
      </c>
      <c r="I1915" s="2">
        <v>930.01649999999995</v>
      </c>
      <c r="J1915">
        <v>0</v>
      </c>
      <c r="K1915" s="1">
        <f>IF(Слияние1[[#This Row],[продажи шт]]&gt;=0,(Слияние1[[#This Row],[продажи шт]]*Слияние1[[#This Row],[Себестоимость одного изделия]]),0)</f>
        <v>963.05</v>
      </c>
      <c r="L1915" s="2">
        <v>963.05</v>
      </c>
      <c r="M1915" s="2">
        <f>Слияние1[[#This Row],[продажи руб]]-Слияние1[[#This Row],[Себестоимость продаж]]</f>
        <v>-33.033500000000004</v>
      </c>
      <c r="N1915" s="3">
        <f>IF(Слияние1[[#This Row],[Валовая прибыль, руб]]=0,0,Слияние1[[#This Row],[Валовая прибыль, руб]]/Слияние1[[#This Row],[продажи руб]])</f>
        <v>-3.5519262292658255E-2</v>
      </c>
    </row>
    <row r="1916" spans="1:14" x14ac:dyDescent="0.3">
      <c r="A1916" s="1" t="s">
        <v>91</v>
      </c>
      <c r="B1916" s="1" t="s">
        <v>175</v>
      </c>
      <c r="C1916" s="1" t="s">
        <v>176</v>
      </c>
      <c r="D1916" s="1" t="s">
        <v>18</v>
      </c>
      <c r="E1916">
        <v>0</v>
      </c>
      <c r="F1916">
        <v>6</v>
      </c>
      <c r="G1916" s="2">
        <v>8582.8410000000003</v>
      </c>
      <c r="H1916">
        <v>1</v>
      </c>
      <c r="I1916" s="2">
        <v>1544.68</v>
      </c>
      <c r="J1916">
        <v>0</v>
      </c>
      <c r="K1916" s="1">
        <f>IF(Слияние1[[#This Row],[продажи шт]]&gt;=0,(Слияние1[[#This Row],[продажи шт]]*Слияние1[[#This Row],[Себестоимость одного изделия]]),0)</f>
        <v>963.05</v>
      </c>
      <c r="L1916" s="2">
        <v>963.05</v>
      </c>
      <c r="M1916" s="2">
        <f>Слияние1[[#This Row],[продажи руб]]-Слияние1[[#This Row],[Себестоимость продаж]]</f>
        <v>581.63000000000011</v>
      </c>
      <c r="N1916" s="3">
        <f>IF(Слияние1[[#This Row],[Валовая прибыль, руб]]=0,0,Слияние1[[#This Row],[Валовая прибыль, руб]]/Слияние1[[#This Row],[продажи руб]])</f>
        <v>0.37653753528238865</v>
      </c>
    </row>
    <row r="1917" spans="1:14" x14ac:dyDescent="0.3">
      <c r="A1917" s="1" t="s">
        <v>91</v>
      </c>
      <c r="B1917" s="1" t="s">
        <v>175</v>
      </c>
      <c r="C1917" s="1" t="s">
        <v>176</v>
      </c>
      <c r="D1917" s="1" t="s">
        <v>19</v>
      </c>
      <c r="E1917">
        <v>0</v>
      </c>
      <c r="F1917">
        <v>2</v>
      </c>
      <c r="G1917" s="2">
        <v>3089.36</v>
      </c>
      <c r="H1917">
        <v>0</v>
      </c>
      <c r="I1917" s="2">
        <v>0</v>
      </c>
      <c r="J1917">
        <v>0</v>
      </c>
      <c r="K1917" s="1">
        <f>IF(Слияние1[[#This Row],[продажи шт]]&gt;=0,(Слияние1[[#This Row],[продажи шт]]*Слияние1[[#This Row],[Себестоимость одного изделия]]),0)</f>
        <v>0</v>
      </c>
      <c r="L1917" s="2">
        <v>963.05</v>
      </c>
      <c r="M1917" s="2">
        <f>Слияние1[[#This Row],[продажи руб]]-Слияние1[[#This Row],[Себестоимость продаж]]</f>
        <v>0</v>
      </c>
      <c r="N1917" s="3">
        <f>IF(Слияние1[[#This Row],[Валовая прибыль, руб]]=0,0,Слияние1[[#This Row],[Валовая прибыль, руб]]/Слияние1[[#This Row],[продажи руб]])</f>
        <v>0</v>
      </c>
    </row>
    <row r="1918" spans="1:14" x14ac:dyDescent="0.3">
      <c r="A1918" s="1" t="s">
        <v>91</v>
      </c>
      <c r="B1918" s="1" t="s">
        <v>175</v>
      </c>
      <c r="C1918" s="1" t="s">
        <v>177</v>
      </c>
      <c r="D1918" s="1" t="s">
        <v>13</v>
      </c>
      <c r="E1918">
        <v>0</v>
      </c>
      <c r="F1918">
        <v>0</v>
      </c>
      <c r="G1918" s="2">
        <v>0</v>
      </c>
      <c r="H1918">
        <v>0</v>
      </c>
      <c r="I1918" s="2">
        <v>0</v>
      </c>
      <c r="J1918">
        <v>1</v>
      </c>
      <c r="K1918" s="1">
        <f>IF(Слияние1[[#This Row],[продажи шт]]&gt;=0,(Слияние1[[#This Row],[продажи шт]]*Слияние1[[#This Row],[Себестоимость одного изделия]]),0)</f>
        <v>0</v>
      </c>
      <c r="L1918" s="2">
        <v>963.05</v>
      </c>
      <c r="M1918" s="2">
        <f>Слияние1[[#This Row],[продажи руб]]-Слияние1[[#This Row],[Себестоимость продаж]]</f>
        <v>0</v>
      </c>
      <c r="N1918" s="3">
        <f>IF(Слияние1[[#This Row],[Валовая прибыль, руб]]=0,0,Слияние1[[#This Row],[Валовая прибыль, руб]]/Слияние1[[#This Row],[продажи руб]])</f>
        <v>0</v>
      </c>
    </row>
    <row r="1919" spans="1:14" x14ac:dyDescent="0.3">
      <c r="A1919" s="1" t="s">
        <v>91</v>
      </c>
      <c r="B1919" s="1" t="s">
        <v>175</v>
      </c>
      <c r="C1919" s="1" t="s">
        <v>177</v>
      </c>
      <c r="D1919" s="1" t="s">
        <v>13</v>
      </c>
      <c r="E1919">
        <v>0</v>
      </c>
      <c r="F1919">
        <v>42</v>
      </c>
      <c r="G1919" s="2">
        <v>56670.642999999996</v>
      </c>
      <c r="H1919">
        <v>16</v>
      </c>
      <c r="I1919" s="2">
        <v>20535.193500000001</v>
      </c>
      <c r="J1919">
        <v>7</v>
      </c>
      <c r="K1919" s="1">
        <f>IF(Слияние1[[#This Row],[продажи шт]]&gt;=0,(Слияние1[[#This Row],[продажи шт]]*Слияние1[[#This Row],[Себестоимость одного изделия]]),0)</f>
        <v>15408.8</v>
      </c>
      <c r="L1919" s="2">
        <v>963.05</v>
      </c>
      <c r="M1919" s="2">
        <f>Слияние1[[#This Row],[продажи руб]]-Слияние1[[#This Row],[Себестоимость продаж]]</f>
        <v>5126.3935000000019</v>
      </c>
      <c r="N1919" s="3">
        <f>IF(Слияние1[[#This Row],[Валовая прибыль, руб]]=0,0,Слияние1[[#This Row],[Валовая прибыль, руб]]/Слияние1[[#This Row],[продажи руб]])</f>
        <v>0.24963940563793574</v>
      </c>
    </row>
    <row r="1920" spans="1:14" x14ac:dyDescent="0.3">
      <c r="A1920" s="1" t="s">
        <v>91</v>
      </c>
      <c r="B1920" s="1" t="s">
        <v>175</v>
      </c>
      <c r="C1920" s="1" t="s">
        <v>177</v>
      </c>
      <c r="D1920" s="1" t="s">
        <v>14</v>
      </c>
      <c r="E1920">
        <v>0</v>
      </c>
      <c r="F1920">
        <v>0</v>
      </c>
      <c r="G1920" s="2">
        <v>0</v>
      </c>
      <c r="H1920">
        <v>0</v>
      </c>
      <c r="I1920" s="2">
        <v>0</v>
      </c>
      <c r="J1920">
        <v>1</v>
      </c>
      <c r="K1920" s="1">
        <f>IF(Слияние1[[#This Row],[продажи шт]]&gt;=0,(Слияние1[[#This Row],[продажи шт]]*Слияние1[[#This Row],[Себестоимость одного изделия]]),0)</f>
        <v>0</v>
      </c>
      <c r="L1920" s="2">
        <v>963.05</v>
      </c>
      <c r="M1920" s="2">
        <f>Слияние1[[#This Row],[продажи руб]]-Слияние1[[#This Row],[Себестоимость продаж]]</f>
        <v>0</v>
      </c>
      <c r="N1920" s="3">
        <f>IF(Слияние1[[#This Row],[Валовая прибыль, руб]]=0,0,Слияние1[[#This Row],[Валовая прибыль, руб]]/Слияние1[[#This Row],[продажи руб]])</f>
        <v>0</v>
      </c>
    </row>
    <row r="1921" spans="1:14" x14ac:dyDescent="0.3">
      <c r="A1921" s="1" t="s">
        <v>91</v>
      </c>
      <c r="B1921" s="1" t="s">
        <v>175</v>
      </c>
      <c r="C1921" s="1" t="s">
        <v>177</v>
      </c>
      <c r="D1921" s="1" t="s">
        <v>15</v>
      </c>
      <c r="E1921">
        <v>0</v>
      </c>
      <c r="F1921">
        <v>2</v>
      </c>
      <c r="G1921" s="2">
        <v>2952.613499999999</v>
      </c>
      <c r="H1921">
        <v>1</v>
      </c>
      <c r="I1921" s="2">
        <v>1544.68</v>
      </c>
      <c r="J1921">
        <v>1</v>
      </c>
      <c r="K1921" s="1">
        <f>IF(Слияние1[[#This Row],[продажи шт]]&gt;=0,(Слияние1[[#This Row],[продажи шт]]*Слияние1[[#This Row],[Себестоимость одного изделия]]),0)</f>
        <v>963.05</v>
      </c>
      <c r="L1921" s="2">
        <v>963.05</v>
      </c>
      <c r="M1921" s="2">
        <f>Слияние1[[#This Row],[продажи руб]]-Слияние1[[#This Row],[Себестоимость продаж]]</f>
        <v>581.63000000000011</v>
      </c>
      <c r="N1921" s="3">
        <f>IF(Слияние1[[#This Row],[Валовая прибыль, руб]]=0,0,Слияние1[[#This Row],[Валовая прибыль, руб]]/Слияние1[[#This Row],[продажи руб]])</f>
        <v>0.37653753528238865</v>
      </c>
    </row>
    <row r="1922" spans="1:14" x14ac:dyDescent="0.3">
      <c r="A1922" s="1" t="s">
        <v>91</v>
      </c>
      <c r="B1922" s="1" t="s">
        <v>175</v>
      </c>
      <c r="C1922" s="1" t="s">
        <v>177</v>
      </c>
      <c r="D1922" s="1" t="s">
        <v>16</v>
      </c>
      <c r="E1922">
        <v>0</v>
      </c>
      <c r="F1922">
        <v>5</v>
      </c>
      <c r="G1922" s="2">
        <v>7132.7945</v>
      </c>
      <c r="H1922">
        <v>1</v>
      </c>
      <c r="I1922" s="2">
        <v>1453.8185000000001</v>
      </c>
      <c r="J1922">
        <v>0</v>
      </c>
      <c r="K1922" s="1">
        <f>IF(Слияние1[[#This Row],[продажи шт]]&gt;=0,(Слияние1[[#This Row],[продажи шт]]*Слияние1[[#This Row],[Себестоимость одного изделия]]),0)</f>
        <v>963.05</v>
      </c>
      <c r="L1922" s="2">
        <v>963.05</v>
      </c>
      <c r="M1922" s="2">
        <f>Слияние1[[#This Row],[продажи руб]]-Слияние1[[#This Row],[Себестоимость продаж]]</f>
        <v>490.76850000000013</v>
      </c>
      <c r="N1922" s="3">
        <f>IF(Слияние1[[#This Row],[Валовая прибыль, руб]]=0,0,Слияние1[[#This Row],[Валовая прибыль, руб]]/Слияние1[[#This Row],[продажи руб]])</f>
        <v>0.33757205593407985</v>
      </c>
    </row>
    <row r="1923" spans="1:14" x14ac:dyDescent="0.3">
      <c r="A1923" s="1" t="s">
        <v>91</v>
      </c>
      <c r="B1923" s="1" t="s">
        <v>175</v>
      </c>
      <c r="C1923" s="1" t="s">
        <v>177</v>
      </c>
      <c r="D1923" s="1" t="s">
        <v>13</v>
      </c>
      <c r="E1923">
        <v>0</v>
      </c>
      <c r="F1923">
        <v>3</v>
      </c>
      <c r="G1923" s="2">
        <v>4315.5704999999998</v>
      </c>
      <c r="H1923">
        <v>2</v>
      </c>
      <c r="I1923" s="2">
        <v>2680.4775</v>
      </c>
      <c r="J1923">
        <v>0</v>
      </c>
      <c r="K1923" s="1">
        <f>IF(Слияние1[[#This Row],[продажи шт]]&gt;=0,(Слияние1[[#This Row],[продажи шт]]*Слияние1[[#This Row],[Себестоимость одного изделия]]),0)</f>
        <v>1926.1</v>
      </c>
      <c r="L1923" s="2">
        <v>963.05</v>
      </c>
      <c r="M1923" s="2">
        <f>Слияние1[[#This Row],[продажи руб]]-Слияние1[[#This Row],[Себестоимость продаж]]</f>
        <v>754.37750000000005</v>
      </c>
      <c r="N1923" s="3">
        <f>IF(Слияние1[[#This Row],[Валовая прибыль, руб]]=0,0,Слияние1[[#This Row],[Валовая прибыль, руб]]/Слияние1[[#This Row],[продажи руб]])</f>
        <v>0.28143399823352372</v>
      </c>
    </row>
    <row r="1924" spans="1:14" x14ac:dyDescent="0.3">
      <c r="A1924" s="1" t="s">
        <v>91</v>
      </c>
      <c r="B1924" s="1" t="s">
        <v>175</v>
      </c>
      <c r="C1924" s="1" t="s">
        <v>177</v>
      </c>
      <c r="D1924" s="1" t="s">
        <v>18</v>
      </c>
      <c r="E1924">
        <v>0</v>
      </c>
      <c r="F1924">
        <v>1</v>
      </c>
      <c r="G1924" s="2">
        <v>1135.7974999999999</v>
      </c>
      <c r="H1924">
        <v>1</v>
      </c>
      <c r="I1924" s="2">
        <v>1135.7974999999999</v>
      </c>
      <c r="J1924">
        <v>0</v>
      </c>
      <c r="K1924" s="1">
        <f>IF(Слияние1[[#This Row],[продажи шт]]&gt;=0,(Слияние1[[#This Row],[продажи шт]]*Слияние1[[#This Row],[Себестоимость одного изделия]]),0)</f>
        <v>963.05</v>
      </c>
      <c r="L1924" s="2">
        <v>963.05</v>
      </c>
      <c r="M1924" s="2">
        <f>Слияние1[[#This Row],[продажи руб]]-Слияние1[[#This Row],[Себестоимость продаж]]</f>
        <v>172.74749999999995</v>
      </c>
      <c r="N1924" s="3">
        <f>IF(Слияние1[[#This Row],[Валовая прибыль, руб]]=0,0,Слияние1[[#This Row],[Валовая прибыль, руб]]/Слияние1[[#This Row],[продажи руб]])</f>
        <v>0.15209357301807758</v>
      </c>
    </row>
    <row r="1925" spans="1:14" x14ac:dyDescent="0.3">
      <c r="A1925" s="1" t="s">
        <v>91</v>
      </c>
      <c r="B1925" s="1" t="s">
        <v>175</v>
      </c>
      <c r="C1925" s="1" t="s">
        <v>177</v>
      </c>
      <c r="D1925" s="1" t="s">
        <v>19</v>
      </c>
      <c r="E1925">
        <v>0</v>
      </c>
      <c r="F1925">
        <v>2</v>
      </c>
      <c r="G1925" s="2">
        <v>2998.4985000000001</v>
      </c>
      <c r="H1925">
        <v>1</v>
      </c>
      <c r="I1925" s="2">
        <v>1453.8185000000001</v>
      </c>
      <c r="J1925">
        <v>1</v>
      </c>
      <c r="K1925" s="1">
        <f>IF(Слияние1[[#This Row],[продажи шт]]&gt;=0,(Слияние1[[#This Row],[продажи шт]]*Слияние1[[#This Row],[Себестоимость одного изделия]]),0)</f>
        <v>963.05</v>
      </c>
      <c r="L1925" s="2">
        <v>963.05</v>
      </c>
      <c r="M1925" s="2">
        <f>Слияние1[[#This Row],[продажи руб]]-Слияние1[[#This Row],[Себестоимость продаж]]</f>
        <v>490.76850000000013</v>
      </c>
      <c r="N1925" s="3">
        <f>IF(Слияние1[[#This Row],[Валовая прибыль, руб]]=0,0,Слияние1[[#This Row],[Валовая прибыль, руб]]/Слияние1[[#This Row],[продажи руб]])</f>
        <v>0.33757205593407985</v>
      </c>
    </row>
    <row r="1926" spans="1:14" x14ac:dyDescent="0.3">
      <c r="A1926" s="1" t="s">
        <v>91</v>
      </c>
      <c r="B1926" s="1" t="s">
        <v>175</v>
      </c>
      <c r="C1926" s="1" t="s">
        <v>94</v>
      </c>
      <c r="D1926" s="1" t="s">
        <v>13</v>
      </c>
      <c r="E1926">
        <v>0</v>
      </c>
      <c r="F1926">
        <v>22</v>
      </c>
      <c r="G1926" s="2">
        <v>31200.328000000001</v>
      </c>
      <c r="H1926">
        <v>9</v>
      </c>
      <c r="I1926" s="2">
        <v>12720.909</v>
      </c>
      <c r="J1926">
        <v>1</v>
      </c>
      <c r="K1926" s="1">
        <f>IF(Слияние1[[#This Row],[продажи шт]]&gt;=0,(Слияние1[[#This Row],[продажи шт]]*Слияние1[[#This Row],[Себестоимость одного изделия]]),0)</f>
        <v>8667.4499999999989</v>
      </c>
      <c r="L1926" s="2">
        <v>963.05</v>
      </c>
      <c r="M1926" s="2">
        <f>Слияние1[[#This Row],[продажи руб]]-Слияние1[[#This Row],[Себестоимость продаж]]</f>
        <v>4053.4590000000007</v>
      </c>
      <c r="N1926" s="3">
        <f>IF(Слияние1[[#This Row],[Валовая прибыль, руб]]=0,0,Слияние1[[#This Row],[Валовая прибыль, руб]]/Слияние1[[#This Row],[продажи руб]])</f>
        <v>0.31864538925638103</v>
      </c>
    </row>
    <row r="1927" spans="1:14" x14ac:dyDescent="0.3">
      <c r="A1927" s="1" t="s">
        <v>91</v>
      </c>
      <c r="B1927" s="1" t="s">
        <v>175</v>
      </c>
      <c r="C1927" s="1" t="s">
        <v>94</v>
      </c>
      <c r="D1927" s="1" t="s">
        <v>14</v>
      </c>
      <c r="E1927">
        <v>0</v>
      </c>
      <c r="F1927">
        <v>1</v>
      </c>
      <c r="G1927" s="2">
        <v>1135.7974999999999</v>
      </c>
      <c r="H1927">
        <v>0</v>
      </c>
      <c r="I1927" s="2">
        <v>0</v>
      </c>
      <c r="J1927">
        <v>2</v>
      </c>
      <c r="K1927" s="1">
        <f>IF(Слияние1[[#This Row],[продажи шт]]&gt;=0,(Слияние1[[#This Row],[продажи шт]]*Слияние1[[#This Row],[Себестоимость одного изделия]]),0)</f>
        <v>0</v>
      </c>
      <c r="L1927" s="2">
        <v>963.05</v>
      </c>
      <c r="M1927" s="2">
        <f>Слияние1[[#This Row],[продажи руб]]-Слияние1[[#This Row],[Себестоимость продаж]]</f>
        <v>0</v>
      </c>
      <c r="N1927" s="3">
        <f>IF(Слияние1[[#This Row],[Валовая прибыль, руб]]=0,0,Слияние1[[#This Row],[Валовая прибыль, руб]]/Слияние1[[#This Row],[продажи руб]])</f>
        <v>0</v>
      </c>
    </row>
    <row r="1928" spans="1:14" x14ac:dyDescent="0.3">
      <c r="A1928" s="1" t="s">
        <v>91</v>
      </c>
      <c r="B1928" s="1" t="s">
        <v>175</v>
      </c>
      <c r="C1928" s="1" t="s">
        <v>94</v>
      </c>
      <c r="D1928" s="1" t="s">
        <v>15</v>
      </c>
      <c r="E1928">
        <v>0</v>
      </c>
      <c r="F1928">
        <v>3</v>
      </c>
      <c r="G1928" s="2">
        <v>4176.4089999999997</v>
      </c>
      <c r="H1928">
        <v>1</v>
      </c>
      <c r="I1928" s="2">
        <v>1135.7974999999999</v>
      </c>
      <c r="J1928">
        <v>1</v>
      </c>
      <c r="K1928" s="1">
        <f>IF(Слияние1[[#This Row],[продажи шт]]&gt;=0,(Слияние1[[#This Row],[продажи шт]]*Слияние1[[#This Row],[Себестоимость одного изделия]]),0)</f>
        <v>963.05</v>
      </c>
      <c r="L1928" s="2">
        <v>963.05</v>
      </c>
      <c r="M1928" s="2">
        <f>Слияние1[[#This Row],[продажи руб]]-Слияние1[[#This Row],[Себестоимость продаж]]</f>
        <v>172.74749999999995</v>
      </c>
      <c r="N1928" s="3">
        <f>IF(Слияние1[[#This Row],[Валовая прибыль, руб]]=0,0,Слияние1[[#This Row],[Валовая прибыль, руб]]/Слияние1[[#This Row],[продажи руб]])</f>
        <v>0.15209357301807758</v>
      </c>
    </row>
    <row r="1929" spans="1:14" x14ac:dyDescent="0.3">
      <c r="A1929" s="1" t="s">
        <v>91</v>
      </c>
      <c r="B1929" s="1" t="s">
        <v>175</v>
      </c>
      <c r="C1929" s="1" t="s">
        <v>94</v>
      </c>
      <c r="D1929" s="1" t="s">
        <v>13</v>
      </c>
      <c r="E1929">
        <v>0</v>
      </c>
      <c r="F1929">
        <v>3</v>
      </c>
      <c r="G1929" s="2">
        <v>3561.7455</v>
      </c>
      <c r="H1929">
        <v>1</v>
      </c>
      <c r="I1929" s="2">
        <v>930.01649999999995</v>
      </c>
      <c r="J1929">
        <v>0</v>
      </c>
      <c r="K1929" s="1">
        <f>IF(Слияние1[[#This Row],[продажи шт]]&gt;=0,(Слияние1[[#This Row],[продажи шт]]*Слияние1[[#This Row],[Себестоимость одного изделия]]),0)</f>
        <v>963.05</v>
      </c>
      <c r="L1929" s="2">
        <v>963.05</v>
      </c>
      <c r="M1929" s="2">
        <f>Слияние1[[#This Row],[продажи руб]]-Слияние1[[#This Row],[Себестоимость продаж]]</f>
        <v>-33.033500000000004</v>
      </c>
      <c r="N1929" s="3">
        <f>IF(Слияние1[[#This Row],[Валовая прибыль, руб]]=0,0,Слияние1[[#This Row],[Валовая прибыль, руб]]/Слияние1[[#This Row],[продажи руб]])</f>
        <v>-3.5519262292658255E-2</v>
      </c>
    </row>
    <row r="1930" spans="1:14" x14ac:dyDescent="0.3">
      <c r="A1930" s="1" t="s">
        <v>91</v>
      </c>
      <c r="B1930" s="1" t="s">
        <v>175</v>
      </c>
      <c r="C1930" s="1" t="s">
        <v>94</v>
      </c>
      <c r="D1930" s="1" t="s">
        <v>17</v>
      </c>
      <c r="E1930">
        <v>0</v>
      </c>
      <c r="F1930">
        <v>2</v>
      </c>
      <c r="G1930" s="2">
        <v>2680.4775</v>
      </c>
      <c r="H1930">
        <v>0</v>
      </c>
      <c r="I1930" s="2">
        <v>0</v>
      </c>
      <c r="J1930">
        <v>2</v>
      </c>
      <c r="K1930" s="1">
        <f>IF(Слияние1[[#This Row],[продажи шт]]&gt;=0,(Слияние1[[#This Row],[продажи шт]]*Слияние1[[#This Row],[Себестоимость одного изделия]]),0)</f>
        <v>0</v>
      </c>
      <c r="L1930" s="2">
        <v>963.05</v>
      </c>
      <c r="M1930" s="2">
        <f>Слияние1[[#This Row],[продажи руб]]-Слияние1[[#This Row],[Себестоимость продаж]]</f>
        <v>0</v>
      </c>
      <c r="N1930" s="3">
        <f>IF(Слияние1[[#This Row],[Валовая прибыль, руб]]=0,0,Слияние1[[#This Row],[Валовая прибыль, руб]]/Слияние1[[#This Row],[продажи руб]])</f>
        <v>0</v>
      </c>
    </row>
    <row r="1931" spans="1:14" x14ac:dyDescent="0.3">
      <c r="A1931" s="1" t="s">
        <v>91</v>
      </c>
      <c r="B1931" s="1" t="s">
        <v>175</v>
      </c>
      <c r="C1931" s="1" t="s">
        <v>94</v>
      </c>
      <c r="D1931" s="1" t="s">
        <v>18</v>
      </c>
      <c r="E1931">
        <v>0</v>
      </c>
      <c r="F1931">
        <v>1</v>
      </c>
      <c r="G1931" s="2">
        <v>1544.68</v>
      </c>
      <c r="H1931">
        <v>1</v>
      </c>
      <c r="I1931" s="2">
        <v>1544.68</v>
      </c>
      <c r="J1931">
        <v>1</v>
      </c>
      <c r="K1931" s="1">
        <f>IF(Слияние1[[#This Row],[продажи шт]]&gt;=0,(Слияние1[[#This Row],[продажи шт]]*Слияние1[[#This Row],[Себестоимость одного изделия]]),0)</f>
        <v>963.05</v>
      </c>
      <c r="L1931" s="2">
        <v>963.05</v>
      </c>
      <c r="M1931" s="2">
        <f>Слияние1[[#This Row],[продажи руб]]-Слияние1[[#This Row],[Себестоимость продаж]]</f>
        <v>581.63000000000011</v>
      </c>
      <c r="N1931" s="3">
        <f>IF(Слияние1[[#This Row],[Валовая прибыль, руб]]=0,0,Слияние1[[#This Row],[Валовая прибыль, руб]]/Слияние1[[#This Row],[продажи руб]])</f>
        <v>0.37653753528238865</v>
      </c>
    </row>
    <row r="1932" spans="1:14" x14ac:dyDescent="0.3">
      <c r="A1932" s="1" t="s">
        <v>91</v>
      </c>
      <c r="B1932" s="1" t="s">
        <v>175</v>
      </c>
      <c r="C1932" s="1" t="s">
        <v>94</v>
      </c>
      <c r="D1932" s="1" t="s">
        <v>19</v>
      </c>
      <c r="E1932">
        <v>0</v>
      </c>
      <c r="F1932">
        <v>3</v>
      </c>
      <c r="G1932" s="2">
        <v>4225.1575000000003</v>
      </c>
      <c r="H1932">
        <v>0</v>
      </c>
      <c r="I1932" s="2">
        <v>0</v>
      </c>
      <c r="J1932">
        <v>0</v>
      </c>
      <c r="K1932" s="1">
        <f>IF(Слияние1[[#This Row],[продажи шт]]&gt;=0,(Слияние1[[#This Row],[продажи шт]]*Слияние1[[#This Row],[Себестоимость одного изделия]]),0)</f>
        <v>0</v>
      </c>
      <c r="L1932" s="2">
        <v>963.05</v>
      </c>
      <c r="M1932" s="2">
        <f>Слияние1[[#This Row],[продажи руб]]-Слияние1[[#This Row],[Себестоимость продаж]]</f>
        <v>0</v>
      </c>
      <c r="N1932" s="3">
        <f>IF(Слияние1[[#This Row],[Валовая прибыль, руб]]=0,0,Слияние1[[#This Row],[Валовая прибыль, руб]]/Слияние1[[#This Row],[продажи руб]])</f>
        <v>0</v>
      </c>
    </row>
    <row r="1933" spans="1:14" x14ac:dyDescent="0.3">
      <c r="A1933" s="1" t="s">
        <v>91</v>
      </c>
      <c r="B1933" s="1" t="s">
        <v>175</v>
      </c>
      <c r="C1933" s="1" t="s">
        <v>95</v>
      </c>
      <c r="D1933" s="1" t="s">
        <v>13</v>
      </c>
      <c r="E1933">
        <v>0</v>
      </c>
      <c r="F1933">
        <v>25</v>
      </c>
      <c r="G1933" s="2">
        <v>35771.980499999998</v>
      </c>
      <c r="H1933">
        <v>4</v>
      </c>
      <c r="I1933" s="2">
        <v>5769.8374999999996</v>
      </c>
      <c r="J1933">
        <v>27</v>
      </c>
      <c r="K1933" s="1">
        <f>IF(Слияние1[[#This Row],[продажи шт]]&gt;=0,(Слияние1[[#This Row],[продажи шт]]*Слияние1[[#This Row],[Себестоимость одного изделия]]),0)</f>
        <v>3852.2</v>
      </c>
      <c r="L1933" s="2">
        <v>963.05</v>
      </c>
      <c r="M1933" s="2">
        <f>Слияние1[[#This Row],[продажи руб]]-Слияние1[[#This Row],[Себестоимость продаж]]</f>
        <v>1917.6374999999998</v>
      </c>
      <c r="N1933" s="3">
        <f>IF(Слияние1[[#This Row],[Валовая прибыль, руб]]=0,0,Слияние1[[#This Row],[Валовая прибыль, руб]]/Слияние1[[#This Row],[продажи руб]])</f>
        <v>0.33235554727494493</v>
      </c>
    </row>
    <row r="1934" spans="1:14" x14ac:dyDescent="0.3">
      <c r="A1934" s="1" t="s">
        <v>91</v>
      </c>
      <c r="B1934" s="1" t="s">
        <v>175</v>
      </c>
      <c r="C1934" s="1" t="s">
        <v>95</v>
      </c>
      <c r="D1934" s="1" t="s">
        <v>14</v>
      </c>
      <c r="E1934">
        <v>0</v>
      </c>
      <c r="F1934">
        <v>1</v>
      </c>
      <c r="G1934" s="2">
        <v>1407.9335000000001</v>
      </c>
      <c r="H1934">
        <v>0</v>
      </c>
      <c r="I1934" s="2">
        <v>0</v>
      </c>
      <c r="J1934">
        <v>0</v>
      </c>
      <c r="K1934" s="1">
        <f>IF(Слияние1[[#This Row],[продажи шт]]&gt;=0,(Слияние1[[#This Row],[продажи шт]]*Слияние1[[#This Row],[Себестоимость одного изделия]]),0)</f>
        <v>0</v>
      </c>
      <c r="L1934" s="2">
        <v>963.05</v>
      </c>
      <c r="M1934" s="2">
        <f>Слияние1[[#This Row],[продажи руб]]-Слияние1[[#This Row],[Себестоимость продаж]]</f>
        <v>0</v>
      </c>
      <c r="N1934" s="3">
        <f>IF(Слияние1[[#This Row],[Валовая прибыль, руб]]=0,0,Слияние1[[#This Row],[Валовая прибыль, руб]]/Слияние1[[#This Row],[продажи руб]])</f>
        <v>0</v>
      </c>
    </row>
    <row r="1935" spans="1:14" x14ac:dyDescent="0.3">
      <c r="A1935" s="1" t="s">
        <v>91</v>
      </c>
      <c r="B1935" s="1" t="s">
        <v>175</v>
      </c>
      <c r="C1935" s="1" t="s">
        <v>95</v>
      </c>
      <c r="D1935" s="1" t="s">
        <v>13</v>
      </c>
      <c r="E1935">
        <v>0</v>
      </c>
      <c r="F1935">
        <v>3</v>
      </c>
      <c r="G1935" s="2">
        <v>3997.5495000000001</v>
      </c>
      <c r="H1935">
        <v>2</v>
      </c>
      <c r="I1935" s="2">
        <v>2589.616</v>
      </c>
      <c r="J1935">
        <v>0</v>
      </c>
      <c r="K1935" s="1">
        <f>IF(Слияние1[[#This Row],[продажи шт]]&gt;=0,(Слияние1[[#This Row],[продажи шт]]*Слияние1[[#This Row],[Себестоимость одного изделия]]),0)</f>
        <v>1926.1</v>
      </c>
      <c r="L1935" s="2">
        <v>963.05</v>
      </c>
      <c r="M1935" s="2">
        <f>Слияние1[[#This Row],[продажи руб]]-Слияние1[[#This Row],[Себестоимость продаж]]</f>
        <v>663.51600000000008</v>
      </c>
      <c r="N1935" s="3">
        <f>IF(Слияние1[[#This Row],[Валовая прибыль, руб]]=0,0,Слияние1[[#This Row],[Валовая прибыль, руб]]/Слияние1[[#This Row],[продажи руб]])</f>
        <v>0.25622177187660261</v>
      </c>
    </row>
    <row r="1936" spans="1:14" x14ac:dyDescent="0.3">
      <c r="A1936" s="1" t="s">
        <v>91</v>
      </c>
      <c r="B1936" s="1" t="s">
        <v>175</v>
      </c>
      <c r="C1936" s="1" t="s">
        <v>95</v>
      </c>
      <c r="D1936" s="1" t="s">
        <v>17</v>
      </c>
      <c r="E1936">
        <v>0</v>
      </c>
      <c r="F1936">
        <v>1</v>
      </c>
      <c r="G1936" s="2">
        <v>1135.7974999999999</v>
      </c>
      <c r="H1936">
        <v>2</v>
      </c>
      <c r="I1936" s="2">
        <v>2271.5949999999998</v>
      </c>
      <c r="J1936">
        <v>0</v>
      </c>
      <c r="K1936" s="1">
        <f>IF(Слияние1[[#This Row],[продажи шт]]&gt;=0,(Слияние1[[#This Row],[продажи шт]]*Слияние1[[#This Row],[Себестоимость одного изделия]]),0)</f>
        <v>1926.1</v>
      </c>
      <c r="L1936" s="2">
        <v>963.05</v>
      </c>
      <c r="M1936" s="2">
        <f>Слияние1[[#This Row],[продажи руб]]-Слияние1[[#This Row],[Себестоимость продаж]]</f>
        <v>345.49499999999989</v>
      </c>
      <c r="N1936" s="3">
        <f>IF(Слияние1[[#This Row],[Валовая прибыль, руб]]=0,0,Слияние1[[#This Row],[Валовая прибыль, руб]]/Слияние1[[#This Row],[продажи руб]])</f>
        <v>0.15209357301807758</v>
      </c>
    </row>
    <row r="1937" spans="1:14" x14ac:dyDescent="0.3">
      <c r="A1937" s="1" t="s">
        <v>91</v>
      </c>
      <c r="B1937" s="1" t="s">
        <v>175</v>
      </c>
      <c r="C1937" s="1" t="s">
        <v>95</v>
      </c>
      <c r="D1937" s="1" t="s">
        <v>18</v>
      </c>
      <c r="E1937">
        <v>0</v>
      </c>
      <c r="F1937">
        <v>1</v>
      </c>
      <c r="G1937" s="2">
        <v>1453.8185000000001</v>
      </c>
      <c r="H1937">
        <v>0</v>
      </c>
      <c r="I1937" s="2">
        <v>0</v>
      </c>
      <c r="J1937">
        <v>0</v>
      </c>
      <c r="K1937" s="1">
        <f>IF(Слияние1[[#This Row],[продажи шт]]&gt;=0,(Слияние1[[#This Row],[продажи шт]]*Слияние1[[#This Row],[Себестоимость одного изделия]]),0)</f>
        <v>0</v>
      </c>
      <c r="L1937" s="2">
        <v>963.05</v>
      </c>
      <c r="M1937" s="2">
        <f>Слияние1[[#This Row],[продажи руб]]-Слияние1[[#This Row],[Себестоимость продаж]]</f>
        <v>0</v>
      </c>
      <c r="N1937" s="3">
        <f>IF(Слияние1[[#This Row],[Валовая прибыль, руб]]=0,0,Слияние1[[#This Row],[Валовая прибыль, руб]]/Слияние1[[#This Row],[продажи руб]])</f>
        <v>0</v>
      </c>
    </row>
    <row r="1938" spans="1:14" x14ac:dyDescent="0.3">
      <c r="A1938" s="1" t="s">
        <v>91</v>
      </c>
      <c r="B1938" s="1" t="s">
        <v>175</v>
      </c>
      <c r="C1938" s="1" t="s">
        <v>95</v>
      </c>
      <c r="D1938" s="1" t="s">
        <v>19</v>
      </c>
      <c r="E1938">
        <v>0</v>
      </c>
      <c r="F1938">
        <v>2</v>
      </c>
      <c r="G1938" s="2">
        <v>2680.4775</v>
      </c>
      <c r="H1938">
        <v>0</v>
      </c>
      <c r="I1938" s="2">
        <v>0</v>
      </c>
      <c r="J1938">
        <v>0</v>
      </c>
      <c r="K1938" s="1">
        <f>IF(Слияние1[[#This Row],[продажи шт]]&gt;=0,(Слияние1[[#This Row],[продажи шт]]*Слияние1[[#This Row],[Себестоимость одного изделия]]),0)</f>
        <v>0</v>
      </c>
      <c r="L1938" s="2">
        <v>963.05</v>
      </c>
      <c r="M1938" s="2">
        <f>Слияние1[[#This Row],[продажи руб]]-Слияние1[[#This Row],[Себестоимость продаж]]</f>
        <v>0</v>
      </c>
      <c r="N1938" s="3">
        <f>IF(Слияние1[[#This Row],[Валовая прибыль, руб]]=0,0,Слияние1[[#This Row],[Валовая прибыль, руб]]/Слияние1[[#This Row],[продажи руб]])</f>
        <v>0</v>
      </c>
    </row>
    <row r="1939" spans="1:14" x14ac:dyDescent="0.3">
      <c r="A1939" s="1" t="s">
        <v>91</v>
      </c>
      <c r="B1939" s="1" t="s">
        <v>175</v>
      </c>
      <c r="C1939" s="1" t="s">
        <v>178</v>
      </c>
      <c r="D1939" s="1" t="s">
        <v>13</v>
      </c>
      <c r="E1939">
        <v>0</v>
      </c>
      <c r="F1939">
        <v>0</v>
      </c>
      <c r="G1939" s="2">
        <v>0</v>
      </c>
      <c r="H1939">
        <v>0</v>
      </c>
      <c r="I1939" s="2">
        <v>0</v>
      </c>
      <c r="J1939">
        <v>1</v>
      </c>
      <c r="K1939" s="1">
        <f>IF(Слияние1[[#This Row],[продажи шт]]&gt;=0,(Слияние1[[#This Row],[продажи шт]]*Слияние1[[#This Row],[Себестоимость одного изделия]]),0)</f>
        <v>0</v>
      </c>
      <c r="L1939" s="2">
        <v>963.05</v>
      </c>
      <c r="M1939" s="2">
        <f>Слияние1[[#This Row],[продажи руб]]-Слияние1[[#This Row],[Себестоимость продаж]]</f>
        <v>0</v>
      </c>
      <c r="N1939" s="3">
        <f>IF(Слияние1[[#This Row],[Валовая прибыль, руб]]=0,0,Слияние1[[#This Row],[Валовая прибыль, руб]]/Слияние1[[#This Row],[продажи руб]])</f>
        <v>0</v>
      </c>
    </row>
    <row r="1940" spans="1:14" x14ac:dyDescent="0.3">
      <c r="A1940" s="1" t="s">
        <v>91</v>
      </c>
      <c r="B1940" s="1" t="s">
        <v>175</v>
      </c>
      <c r="C1940" s="1" t="s">
        <v>178</v>
      </c>
      <c r="D1940" s="1" t="s">
        <v>13</v>
      </c>
      <c r="E1940">
        <v>0</v>
      </c>
      <c r="F1940">
        <v>0</v>
      </c>
      <c r="G1940" s="2">
        <v>0</v>
      </c>
      <c r="H1940">
        <v>0</v>
      </c>
      <c r="I1940" s="2">
        <v>0</v>
      </c>
      <c r="J1940">
        <v>1</v>
      </c>
      <c r="K1940" s="1">
        <f>IF(Слияние1[[#This Row],[продажи шт]]&gt;=0,(Слияние1[[#This Row],[продажи шт]]*Слияние1[[#This Row],[Себестоимость одного изделия]]),0)</f>
        <v>0</v>
      </c>
      <c r="L1940" s="2">
        <v>963.05</v>
      </c>
      <c r="M1940" s="2">
        <f>Слияние1[[#This Row],[продажи руб]]-Слияние1[[#This Row],[Себестоимость продаж]]</f>
        <v>0</v>
      </c>
      <c r="N1940" s="3">
        <f>IF(Слияние1[[#This Row],[Валовая прибыль, руб]]=0,0,Слияние1[[#This Row],[Валовая прибыль, руб]]/Слияние1[[#This Row],[продажи руб]])</f>
        <v>0</v>
      </c>
    </row>
    <row r="1941" spans="1:14" x14ac:dyDescent="0.3">
      <c r="A1941" s="1" t="s">
        <v>91</v>
      </c>
      <c r="B1941" s="1" t="s">
        <v>175</v>
      </c>
      <c r="C1941" s="1" t="s">
        <v>178</v>
      </c>
      <c r="D1941" s="1" t="s">
        <v>13</v>
      </c>
      <c r="E1941">
        <v>0</v>
      </c>
      <c r="F1941">
        <v>29</v>
      </c>
      <c r="G1941" s="2">
        <v>41625.146999999997</v>
      </c>
      <c r="H1941">
        <v>6</v>
      </c>
      <c r="I1941" s="2">
        <v>8768.3359999999993</v>
      </c>
      <c r="J1941">
        <v>7</v>
      </c>
      <c r="K1941" s="1">
        <f>IF(Слияние1[[#This Row],[продажи шт]]&gt;=0,(Слияние1[[#This Row],[продажи шт]]*Слияние1[[#This Row],[Себестоимость одного изделия]]),0)</f>
        <v>5778.2999999999993</v>
      </c>
      <c r="L1941" s="2">
        <v>963.05</v>
      </c>
      <c r="M1941" s="2">
        <f>Слияние1[[#This Row],[продажи руб]]-Слияние1[[#This Row],[Себестоимость продаж]]</f>
        <v>2990.0360000000001</v>
      </c>
      <c r="N1941" s="3">
        <f>IF(Слияние1[[#This Row],[Валовая прибыль, руб]]=0,0,Слияние1[[#This Row],[Валовая прибыль, руб]]/Слияние1[[#This Row],[продажи руб]])</f>
        <v>0.34100381189771928</v>
      </c>
    </row>
    <row r="1942" spans="1:14" x14ac:dyDescent="0.3">
      <c r="A1942" s="1" t="s">
        <v>91</v>
      </c>
      <c r="B1942" s="1" t="s">
        <v>175</v>
      </c>
      <c r="C1942" s="1" t="s">
        <v>178</v>
      </c>
      <c r="D1942" s="1" t="s">
        <v>14</v>
      </c>
      <c r="E1942">
        <v>0</v>
      </c>
      <c r="F1942">
        <v>1</v>
      </c>
      <c r="G1942" s="2">
        <v>1544.68</v>
      </c>
      <c r="H1942">
        <v>0</v>
      </c>
      <c r="I1942" s="2">
        <v>0</v>
      </c>
      <c r="J1942">
        <v>0</v>
      </c>
      <c r="K1942" s="1">
        <f>IF(Слияние1[[#This Row],[продажи шт]]&gt;=0,(Слияние1[[#This Row],[продажи шт]]*Слияние1[[#This Row],[Себестоимость одного изделия]]),0)</f>
        <v>0</v>
      </c>
      <c r="L1942" s="2">
        <v>963.05</v>
      </c>
      <c r="M1942" s="2">
        <f>Слияние1[[#This Row],[продажи руб]]-Слияние1[[#This Row],[Себестоимость продаж]]</f>
        <v>0</v>
      </c>
      <c r="N1942" s="3">
        <f>IF(Слияние1[[#This Row],[Валовая прибыль, руб]]=0,0,Слияние1[[#This Row],[Валовая прибыль, руб]]/Слияние1[[#This Row],[продажи руб]])</f>
        <v>0</v>
      </c>
    </row>
    <row r="1943" spans="1:14" x14ac:dyDescent="0.3">
      <c r="A1943" s="1" t="s">
        <v>91</v>
      </c>
      <c r="B1943" s="1" t="s">
        <v>175</v>
      </c>
      <c r="C1943" s="1" t="s">
        <v>178</v>
      </c>
      <c r="D1943" s="1" t="s">
        <v>15</v>
      </c>
      <c r="E1943">
        <v>0</v>
      </c>
      <c r="F1943">
        <v>1</v>
      </c>
      <c r="G1943" s="2">
        <v>1544.68</v>
      </c>
      <c r="H1943">
        <v>1</v>
      </c>
      <c r="I1943" s="2">
        <v>1544.68</v>
      </c>
      <c r="J1943">
        <v>0</v>
      </c>
      <c r="K1943" s="1">
        <f>IF(Слияние1[[#This Row],[продажи шт]]&gt;=0,(Слияние1[[#This Row],[продажи шт]]*Слияние1[[#This Row],[Себестоимость одного изделия]]),0)</f>
        <v>963.05</v>
      </c>
      <c r="L1943" s="2">
        <v>963.05</v>
      </c>
      <c r="M1943" s="2">
        <f>Слияние1[[#This Row],[продажи руб]]-Слияние1[[#This Row],[Себестоимость продаж]]</f>
        <v>581.63000000000011</v>
      </c>
      <c r="N1943" s="3">
        <f>IF(Слияние1[[#This Row],[Валовая прибыль, руб]]=0,0,Слияние1[[#This Row],[Валовая прибыль, руб]]/Слияние1[[#This Row],[продажи руб]])</f>
        <v>0.37653753528238865</v>
      </c>
    </row>
    <row r="1944" spans="1:14" x14ac:dyDescent="0.3">
      <c r="A1944" s="1" t="s">
        <v>91</v>
      </c>
      <c r="B1944" s="1" t="s">
        <v>175</v>
      </c>
      <c r="C1944" s="1" t="s">
        <v>178</v>
      </c>
      <c r="D1944" s="1" t="s">
        <v>16</v>
      </c>
      <c r="E1944">
        <v>0</v>
      </c>
      <c r="F1944">
        <v>2</v>
      </c>
      <c r="G1944" s="2">
        <v>2998.4985000000001</v>
      </c>
      <c r="H1944">
        <v>0</v>
      </c>
      <c r="I1944" s="2">
        <v>0</v>
      </c>
      <c r="J1944">
        <v>1</v>
      </c>
      <c r="K1944" s="1">
        <f>IF(Слияние1[[#This Row],[продажи шт]]&gt;=0,(Слияние1[[#This Row],[продажи шт]]*Слияние1[[#This Row],[Себестоимость одного изделия]]),0)</f>
        <v>0</v>
      </c>
      <c r="L1944" s="2">
        <v>963.05</v>
      </c>
      <c r="M1944" s="2">
        <f>Слияние1[[#This Row],[продажи руб]]-Слияние1[[#This Row],[Себестоимость продаж]]</f>
        <v>0</v>
      </c>
      <c r="N1944" s="3">
        <f>IF(Слияние1[[#This Row],[Валовая прибыль, руб]]=0,0,Слияние1[[#This Row],[Валовая прибыль, руб]]/Слияние1[[#This Row],[продажи руб]])</f>
        <v>0</v>
      </c>
    </row>
    <row r="1945" spans="1:14" x14ac:dyDescent="0.3">
      <c r="A1945" s="1" t="s">
        <v>91</v>
      </c>
      <c r="B1945" s="1" t="s">
        <v>175</v>
      </c>
      <c r="C1945" s="1" t="s">
        <v>178</v>
      </c>
      <c r="D1945" s="1" t="s">
        <v>13</v>
      </c>
      <c r="E1945">
        <v>0</v>
      </c>
      <c r="F1945">
        <v>1</v>
      </c>
      <c r="G1945" s="2">
        <v>1135.7974999999999</v>
      </c>
      <c r="H1945">
        <v>1</v>
      </c>
      <c r="I1945" s="2">
        <v>1135.7974999999999</v>
      </c>
      <c r="J1945">
        <v>0</v>
      </c>
      <c r="K1945" s="1">
        <f>IF(Слияние1[[#This Row],[продажи шт]]&gt;=0,(Слияние1[[#This Row],[продажи шт]]*Слияние1[[#This Row],[Себестоимость одного изделия]]),0)</f>
        <v>963.05</v>
      </c>
      <c r="L1945" s="2">
        <v>963.05</v>
      </c>
      <c r="M1945" s="2">
        <f>Слияние1[[#This Row],[продажи руб]]-Слияние1[[#This Row],[Себестоимость продаж]]</f>
        <v>172.74749999999995</v>
      </c>
      <c r="N1945" s="3">
        <f>IF(Слияние1[[#This Row],[Валовая прибыль, руб]]=0,0,Слияние1[[#This Row],[Валовая прибыль, руб]]/Слияние1[[#This Row],[продажи руб]])</f>
        <v>0.15209357301807758</v>
      </c>
    </row>
    <row r="1946" spans="1:14" x14ac:dyDescent="0.3">
      <c r="A1946" s="1" t="s">
        <v>91</v>
      </c>
      <c r="B1946" s="1" t="s">
        <v>175</v>
      </c>
      <c r="C1946" s="1" t="s">
        <v>178</v>
      </c>
      <c r="D1946" s="1" t="s">
        <v>17</v>
      </c>
      <c r="E1946">
        <v>0</v>
      </c>
      <c r="F1946">
        <v>2</v>
      </c>
      <c r="G1946" s="2">
        <v>2998.4985000000001</v>
      </c>
      <c r="H1946">
        <v>0</v>
      </c>
      <c r="I1946" s="2">
        <v>0</v>
      </c>
      <c r="J1946">
        <v>0</v>
      </c>
      <c r="K1946" s="1">
        <f>IF(Слияние1[[#This Row],[продажи шт]]&gt;=0,(Слияние1[[#This Row],[продажи шт]]*Слияние1[[#This Row],[Себестоимость одного изделия]]),0)</f>
        <v>0</v>
      </c>
      <c r="L1946" s="2">
        <v>963.05</v>
      </c>
      <c r="M1946" s="2">
        <f>Слияние1[[#This Row],[продажи руб]]-Слияние1[[#This Row],[Себестоимость продаж]]</f>
        <v>0</v>
      </c>
      <c r="N1946" s="3">
        <f>IF(Слияние1[[#This Row],[Валовая прибыль, руб]]=0,0,Слияние1[[#This Row],[Валовая прибыль, руб]]/Слияние1[[#This Row],[продажи руб]])</f>
        <v>0</v>
      </c>
    </row>
    <row r="1947" spans="1:14" x14ac:dyDescent="0.3">
      <c r="A1947" s="1" t="s">
        <v>91</v>
      </c>
      <c r="B1947" s="1" t="s">
        <v>175</v>
      </c>
      <c r="C1947" s="1" t="s">
        <v>178</v>
      </c>
      <c r="D1947" s="1" t="s">
        <v>18</v>
      </c>
      <c r="E1947">
        <v>0</v>
      </c>
      <c r="F1947">
        <v>1</v>
      </c>
      <c r="G1947" s="2">
        <v>1544.68</v>
      </c>
      <c r="H1947">
        <v>0</v>
      </c>
      <c r="I1947" s="2">
        <v>0</v>
      </c>
      <c r="J1947">
        <v>1</v>
      </c>
      <c r="K1947" s="1">
        <f>IF(Слияние1[[#This Row],[продажи шт]]&gt;=0,(Слияние1[[#This Row],[продажи шт]]*Слияние1[[#This Row],[Себестоимость одного изделия]]),0)</f>
        <v>0</v>
      </c>
      <c r="L1947" s="2">
        <v>963.05</v>
      </c>
      <c r="M1947" s="2">
        <f>Слияние1[[#This Row],[продажи руб]]-Слияние1[[#This Row],[Себестоимость продаж]]</f>
        <v>0</v>
      </c>
      <c r="N1947" s="3">
        <f>IF(Слияние1[[#This Row],[Валовая прибыль, руб]]=0,0,Слияние1[[#This Row],[Валовая прибыль, руб]]/Слияние1[[#This Row],[продажи руб]])</f>
        <v>0</v>
      </c>
    </row>
    <row r="1948" spans="1:14" x14ac:dyDescent="0.3">
      <c r="A1948" s="1" t="s">
        <v>179</v>
      </c>
      <c r="B1948" s="1" t="s">
        <v>180</v>
      </c>
      <c r="C1948" s="1" t="s">
        <v>181</v>
      </c>
      <c r="D1948" s="1" t="s">
        <v>13</v>
      </c>
      <c r="E1948">
        <v>0</v>
      </c>
      <c r="F1948">
        <v>0</v>
      </c>
      <c r="G1948" s="2">
        <v>0</v>
      </c>
      <c r="H1948">
        <v>0</v>
      </c>
      <c r="I1948" s="2">
        <v>0</v>
      </c>
      <c r="J1948">
        <v>1</v>
      </c>
      <c r="K1948" s="1">
        <f>IF(Слияние1[[#This Row],[продажи шт]]&gt;=0,(Слияние1[[#This Row],[продажи шт]]*Слияние1[[#This Row],[Себестоимость одного изделия]]),0)</f>
        <v>0</v>
      </c>
      <c r="L1948" s="2">
        <v>1986.45</v>
      </c>
      <c r="M1948" s="2">
        <f>Слияние1[[#This Row],[продажи руб]]-Слияние1[[#This Row],[Себестоимость продаж]]</f>
        <v>0</v>
      </c>
      <c r="N1948" s="3">
        <f>IF(Слияние1[[#This Row],[Валовая прибыль, руб]]=0,0,Слияние1[[#This Row],[Валовая прибыль, руб]]/Слияние1[[#This Row],[продажи руб]])</f>
        <v>0</v>
      </c>
    </row>
    <row r="1949" spans="1:14" x14ac:dyDescent="0.3">
      <c r="A1949" s="1" t="s">
        <v>179</v>
      </c>
      <c r="B1949" s="1" t="s">
        <v>180</v>
      </c>
      <c r="C1949" s="1" t="s">
        <v>181</v>
      </c>
      <c r="D1949" s="1" t="s">
        <v>13</v>
      </c>
      <c r="E1949">
        <v>0</v>
      </c>
      <c r="F1949">
        <v>0</v>
      </c>
      <c r="G1949" s="2">
        <v>0</v>
      </c>
      <c r="H1949">
        <v>0</v>
      </c>
      <c r="I1949" s="2">
        <v>0</v>
      </c>
      <c r="J1949">
        <v>3</v>
      </c>
      <c r="K1949" s="1">
        <f>IF(Слияние1[[#This Row],[продажи шт]]&gt;=0,(Слияние1[[#This Row],[продажи шт]]*Слияние1[[#This Row],[Себестоимость одного изделия]]),0)</f>
        <v>0</v>
      </c>
      <c r="L1949" s="2">
        <v>1986.45</v>
      </c>
      <c r="M1949" s="2">
        <f>Слияние1[[#This Row],[продажи руб]]-Слияние1[[#This Row],[Себестоимость продаж]]</f>
        <v>0</v>
      </c>
      <c r="N1949" s="3">
        <f>IF(Слияние1[[#This Row],[Валовая прибыль, руб]]=0,0,Слияние1[[#This Row],[Валовая прибыль, руб]]/Слияние1[[#This Row],[продажи руб]])</f>
        <v>0</v>
      </c>
    </row>
    <row r="1950" spans="1:14" x14ac:dyDescent="0.3">
      <c r="A1950" s="1" t="s">
        <v>179</v>
      </c>
      <c r="B1950" s="1" t="s">
        <v>180</v>
      </c>
      <c r="C1950" s="1" t="s">
        <v>181</v>
      </c>
      <c r="D1950" s="1" t="s">
        <v>18</v>
      </c>
      <c r="E1950">
        <v>0</v>
      </c>
      <c r="F1950">
        <v>0</v>
      </c>
      <c r="G1950" s="2">
        <v>0</v>
      </c>
      <c r="H1950">
        <v>0</v>
      </c>
      <c r="I1950" s="2">
        <v>0</v>
      </c>
      <c r="J1950">
        <v>1</v>
      </c>
      <c r="K1950" s="1">
        <f>IF(Слияние1[[#This Row],[продажи шт]]&gt;=0,(Слияние1[[#This Row],[продажи шт]]*Слияние1[[#This Row],[Себестоимость одного изделия]]),0)</f>
        <v>0</v>
      </c>
      <c r="L1950" s="2">
        <v>1986.45</v>
      </c>
      <c r="M1950" s="2">
        <f>Слияние1[[#This Row],[продажи руб]]-Слияние1[[#This Row],[Себестоимость продаж]]</f>
        <v>0</v>
      </c>
      <c r="N1950" s="3">
        <f>IF(Слияние1[[#This Row],[Валовая прибыль, руб]]=0,0,Слияние1[[#This Row],[Валовая прибыль, руб]]/Слияние1[[#This Row],[продажи руб]])</f>
        <v>0</v>
      </c>
    </row>
    <row r="1951" spans="1:14" x14ac:dyDescent="0.3">
      <c r="A1951" s="1" t="s">
        <v>179</v>
      </c>
      <c r="B1951" s="1" t="s">
        <v>180</v>
      </c>
      <c r="C1951" s="1" t="s">
        <v>181</v>
      </c>
      <c r="D1951" s="1" t="s">
        <v>19</v>
      </c>
      <c r="E1951">
        <v>0</v>
      </c>
      <c r="F1951">
        <v>0</v>
      </c>
      <c r="G1951" s="2">
        <v>0</v>
      </c>
      <c r="H1951">
        <v>0</v>
      </c>
      <c r="I1951" s="2">
        <v>0</v>
      </c>
      <c r="J1951">
        <v>1</v>
      </c>
      <c r="K1951" s="1">
        <f>IF(Слияние1[[#This Row],[продажи шт]]&gt;=0,(Слияние1[[#This Row],[продажи шт]]*Слияние1[[#This Row],[Себестоимость одного изделия]]),0)</f>
        <v>0</v>
      </c>
      <c r="L1951" s="2">
        <v>1986.45</v>
      </c>
      <c r="M1951" s="2">
        <f>Слияние1[[#This Row],[продажи руб]]-Слияние1[[#This Row],[Себестоимость продаж]]</f>
        <v>0</v>
      </c>
      <c r="N1951" s="3">
        <f>IF(Слияние1[[#This Row],[Валовая прибыль, руб]]=0,0,Слияние1[[#This Row],[Валовая прибыль, руб]]/Слияние1[[#This Row],[продажи руб]])</f>
        <v>0</v>
      </c>
    </row>
    <row r="1952" spans="1:14" x14ac:dyDescent="0.3">
      <c r="A1952" s="1" t="s">
        <v>179</v>
      </c>
      <c r="B1952" s="1" t="s">
        <v>180</v>
      </c>
      <c r="C1952" s="1" t="s">
        <v>182</v>
      </c>
      <c r="D1952" s="1" t="s">
        <v>13</v>
      </c>
      <c r="E1952">
        <v>0</v>
      </c>
      <c r="F1952">
        <v>1</v>
      </c>
      <c r="G1952" s="2">
        <v>3635.357</v>
      </c>
      <c r="H1952">
        <v>0</v>
      </c>
      <c r="I1952" s="2">
        <v>0</v>
      </c>
      <c r="J1952">
        <v>0</v>
      </c>
      <c r="K1952" s="1">
        <f>IF(Слияние1[[#This Row],[продажи шт]]&gt;=0,(Слияние1[[#This Row],[продажи шт]]*Слияние1[[#This Row],[Себестоимость одного изделия]]),0)</f>
        <v>0</v>
      </c>
      <c r="L1952" s="2">
        <v>1986.45</v>
      </c>
      <c r="M1952" s="2">
        <f>Слияние1[[#This Row],[продажи руб]]-Слияние1[[#This Row],[Себестоимость продаж]]</f>
        <v>0</v>
      </c>
      <c r="N1952" s="3">
        <f>IF(Слияние1[[#This Row],[Валовая прибыль, руб]]=0,0,Слияние1[[#This Row],[Валовая прибыль, руб]]/Слияние1[[#This Row],[продажи руб]])</f>
        <v>0</v>
      </c>
    </row>
    <row r="1953" spans="1:14" x14ac:dyDescent="0.3">
      <c r="A1953" s="1" t="s">
        <v>179</v>
      </c>
      <c r="B1953" s="1" t="s">
        <v>180</v>
      </c>
      <c r="C1953" s="1" t="s">
        <v>182</v>
      </c>
      <c r="D1953" s="1" t="s">
        <v>13</v>
      </c>
      <c r="E1953">
        <v>0</v>
      </c>
      <c r="F1953">
        <v>1</v>
      </c>
      <c r="G1953" s="2">
        <v>3845.0940000000001</v>
      </c>
      <c r="H1953">
        <v>0</v>
      </c>
      <c r="I1953" s="2">
        <v>0</v>
      </c>
      <c r="J1953">
        <v>0</v>
      </c>
      <c r="K1953" s="1">
        <f>IF(Слияние1[[#This Row],[продажи шт]]&gt;=0,(Слияние1[[#This Row],[продажи шт]]*Слияние1[[#This Row],[Себестоимость одного изделия]]),0)</f>
        <v>0</v>
      </c>
      <c r="L1953" s="2">
        <v>1986.45</v>
      </c>
      <c r="M1953" s="2">
        <f>Слияние1[[#This Row],[продажи руб]]-Слияние1[[#This Row],[Себестоимость продаж]]</f>
        <v>0</v>
      </c>
      <c r="N1953" s="3">
        <f>IF(Слияние1[[#This Row],[Валовая прибыль, руб]]=0,0,Слияние1[[#This Row],[Валовая прибыль, руб]]/Слияние1[[#This Row],[продажи руб]])</f>
        <v>0</v>
      </c>
    </row>
    <row r="1954" spans="1:14" x14ac:dyDescent="0.3">
      <c r="A1954" s="1" t="s">
        <v>179</v>
      </c>
      <c r="B1954" s="1" t="s">
        <v>180</v>
      </c>
      <c r="C1954" s="1" t="s">
        <v>182</v>
      </c>
      <c r="D1954" s="1" t="s">
        <v>13</v>
      </c>
      <c r="E1954">
        <v>0</v>
      </c>
      <c r="F1954">
        <v>1</v>
      </c>
      <c r="G1954" s="2">
        <v>3635.357</v>
      </c>
      <c r="H1954">
        <v>0</v>
      </c>
      <c r="I1954" s="2">
        <v>0</v>
      </c>
      <c r="J1954">
        <v>0</v>
      </c>
      <c r="K1954" s="1">
        <f>IF(Слияние1[[#This Row],[продажи шт]]&gt;=0,(Слияние1[[#This Row],[продажи шт]]*Слияние1[[#This Row],[Себестоимость одного изделия]]),0)</f>
        <v>0</v>
      </c>
      <c r="L1954" s="2">
        <v>1986.45</v>
      </c>
      <c r="M1954" s="2">
        <f>Слияние1[[#This Row],[продажи руб]]-Слияние1[[#This Row],[Себестоимость продаж]]</f>
        <v>0</v>
      </c>
      <c r="N1954" s="3">
        <f>IF(Слияние1[[#This Row],[Валовая прибыль, руб]]=0,0,Слияние1[[#This Row],[Валовая прибыль, руб]]/Слияние1[[#This Row],[продажи руб]])</f>
        <v>0</v>
      </c>
    </row>
    <row r="1955" spans="1:14" x14ac:dyDescent="0.3">
      <c r="A1955" s="1" t="s">
        <v>179</v>
      </c>
      <c r="B1955" s="1" t="s">
        <v>180</v>
      </c>
      <c r="C1955" s="1" t="s">
        <v>182</v>
      </c>
      <c r="D1955" s="1" t="s">
        <v>16</v>
      </c>
      <c r="E1955">
        <v>0</v>
      </c>
      <c r="F1955">
        <v>0</v>
      </c>
      <c r="G1955" s="2">
        <v>0</v>
      </c>
      <c r="H1955">
        <v>0</v>
      </c>
      <c r="I1955" s="2">
        <v>0</v>
      </c>
      <c r="J1955">
        <v>1</v>
      </c>
      <c r="K1955" s="1">
        <f>IF(Слияние1[[#This Row],[продажи шт]]&gt;=0,(Слияние1[[#This Row],[продажи шт]]*Слияние1[[#This Row],[Себестоимость одного изделия]]),0)</f>
        <v>0</v>
      </c>
      <c r="L1955" s="2">
        <v>1986.45</v>
      </c>
      <c r="M1955" s="2">
        <f>Слияние1[[#This Row],[продажи руб]]-Слияние1[[#This Row],[Себестоимость продаж]]</f>
        <v>0</v>
      </c>
      <c r="N1955" s="3">
        <f>IF(Слияние1[[#This Row],[Валовая прибыль, руб]]=0,0,Слияние1[[#This Row],[Валовая прибыль, руб]]/Слияние1[[#This Row],[продажи руб]])</f>
        <v>0</v>
      </c>
    </row>
    <row r="1956" spans="1:14" x14ac:dyDescent="0.3">
      <c r="A1956" s="1" t="s">
        <v>179</v>
      </c>
      <c r="B1956" s="1" t="s">
        <v>180</v>
      </c>
      <c r="C1956" s="1" t="s">
        <v>182</v>
      </c>
      <c r="D1956" s="1" t="s">
        <v>18</v>
      </c>
      <c r="E1956">
        <v>0</v>
      </c>
      <c r="F1956">
        <v>0</v>
      </c>
      <c r="G1956" s="2">
        <v>0</v>
      </c>
      <c r="H1956">
        <v>0</v>
      </c>
      <c r="I1956" s="2">
        <v>0</v>
      </c>
      <c r="J1956">
        <v>1</v>
      </c>
      <c r="K1956" s="1">
        <f>IF(Слияние1[[#This Row],[продажи шт]]&gt;=0,(Слияние1[[#This Row],[продажи шт]]*Слияние1[[#This Row],[Себестоимость одного изделия]]),0)</f>
        <v>0</v>
      </c>
      <c r="L1956" s="2">
        <v>1986.45</v>
      </c>
      <c r="M1956" s="2">
        <f>Слияние1[[#This Row],[продажи руб]]-Слияние1[[#This Row],[Себестоимость продаж]]</f>
        <v>0</v>
      </c>
      <c r="N1956" s="3">
        <f>IF(Слияние1[[#This Row],[Валовая прибыль, руб]]=0,0,Слияние1[[#This Row],[Валовая прибыль, руб]]/Слияние1[[#This Row],[продажи руб]])</f>
        <v>0</v>
      </c>
    </row>
    <row r="1957" spans="1:14" x14ac:dyDescent="0.3">
      <c r="A1957" s="1" t="s">
        <v>179</v>
      </c>
      <c r="B1957" s="1" t="s">
        <v>183</v>
      </c>
      <c r="C1957" s="1" t="s">
        <v>181</v>
      </c>
      <c r="D1957" s="1" t="s">
        <v>13</v>
      </c>
      <c r="E1957">
        <v>0</v>
      </c>
      <c r="F1957">
        <v>0</v>
      </c>
      <c r="G1957" s="2">
        <v>0</v>
      </c>
      <c r="H1957">
        <v>0</v>
      </c>
      <c r="I1957" s="2">
        <v>0</v>
      </c>
      <c r="J1957">
        <v>2</v>
      </c>
      <c r="K1957" s="1">
        <f>IF(Слияние1[[#This Row],[продажи шт]]&gt;=0,(Слияние1[[#This Row],[продажи шт]]*Слияние1[[#This Row],[Себестоимость одного изделия]]),0)</f>
        <v>0</v>
      </c>
      <c r="L1957" s="2">
        <v>1986.45</v>
      </c>
      <c r="M1957" s="2">
        <f>Слияние1[[#This Row],[продажи руб]]-Слияние1[[#This Row],[Себестоимость продаж]]</f>
        <v>0</v>
      </c>
      <c r="N1957" s="3">
        <f>IF(Слияние1[[#This Row],[Валовая прибыль, руб]]=0,0,Слияние1[[#This Row],[Валовая прибыль, руб]]/Слияние1[[#This Row],[продажи руб]])</f>
        <v>0</v>
      </c>
    </row>
    <row r="1958" spans="1:14" x14ac:dyDescent="0.3">
      <c r="A1958" s="1" t="s">
        <v>179</v>
      </c>
      <c r="B1958" s="1" t="s">
        <v>183</v>
      </c>
      <c r="C1958" s="1" t="s">
        <v>181</v>
      </c>
      <c r="D1958" s="1" t="s">
        <v>14</v>
      </c>
      <c r="E1958">
        <v>0</v>
      </c>
      <c r="F1958">
        <v>0</v>
      </c>
      <c r="G1958" s="2">
        <v>0</v>
      </c>
      <c r="H1958">
        <v>0</v>
      </c>
      <c r="I1958" s="2">
        <v>0</v>
      </c>
      <c r="J1958">
        <v>1</v>
      </c>
      <c r="K1958" s="1">
        <f>IF(Слияние1[[#This Row],[продажи шт]]&gt;=0,(Слияние1[[#This Row],[продажи шт]]*Слияние1[[#This Row],[Себестоимость одного изделия]]),0)</f>
        <v>0</v>
      </c>
      <c r="L1958" s="2">
        <v>1986.45</v>
      </c>
      <c r="M1958" s="2">
        <f>Слияние1[[#This Row],[продажи руб]]-Слияние1[[#This Row],[Себестоимость продаж]]</f>
        <v>0</v>
      </c>
      <c r="N1958" s="3">
        <f>IF(Слияние1[[#This Row],[Валовая прибыль, руб]]=0,0,Слияние1[[#This Row],[Валовая прибыль, руб]]/Слияние1[[#This Row],[продажи руб]])</f>
        <v>0</v>
      </c>
    </row>
    <row r="1959" spans="1:14" x14ac:dyDescent="0.3">
      <c r="A1959" s="1" t="s">
        <v>179</v>
      </c>
      <c r="B1959" s="1" t="s">
        <v>183</v>
      </c>
      <c r="C1959" s="1" t="s">
        <v>181</v>
      </c>
      <c r="D1959" s="1" t="s">
        <v>16</v>
      </c>
      <c r="E1959">
        <v>0</v>
      </c>
      <c r="F1959">
        <v>1</v>
      </c>
      <c r="G1959" s="2">
        <v>3618.9119999999998</v>
      </c>
      <c r="H1959">
        <v>0</v>
      </c>
      <c r="I1959" s="2">
        <v>0</v>
      </c>
      <c r="J1959">
        <v>0</v>
      </c>
      <c r="K1959" s="1">
        <f>IF(Слияние1[[#This Row],[продажи шт]]&gt;=0,(Слияние1[[#This Row],[продажи шт]]*Слияние1[[#This Row],[Себестоимость одного изделия]]),0)</f>
        <v>0</v>
      </c>
      <c r="L1959" s="2">
        <v>1986.45</v>
      </c>
      <c r="M1959" s="2">
        <f>Слияние1[[#This Row],[продажи руб]]-Слияние1[[#This Row],[Себестоимость продаж]]</f>
        <v>0</v>
      </c>
      <c r="N1959" s="3">
        <f>IF(Слияние1[[#This Row],[Валовая прибыль, руб]]=0,0,Слияние1[[#This Row],[Валовая прибыль, руб]]/Слияние1[[#This Row],[продажи руб]])</f>
        <v>0</v>
      </c>
    </row>
    <row r="1960" spans="1:14" x14ac:dyDescent="0.3">
      <c r="A1960" s="1" t="s">
        <v>179</v>
      </c>
      <c r="B1960" s="1" t="s">
        <v>183</v>
      </c>
      <c r="C1960" s="1" t="s">
        <v>182</v>
      </c>
      <c r="D1960" s="1" t="s">
        <v>13</v>
      </c>
      <c r="E1960">
        <v>0</v>
      </c>
      <c r="F1960">
        <v>2</v>
      </c>
      <c r="G1960" s="2">
        <v>7481.4859999999999</v>
      </c>
      <c r="H1960">
        <v>0</v>
      </c>
      <c r="I1960" s="2">
        <v>0</v>
      </c>
      <c r="J1960">
        <v>1</v>
      </c>
      <c r="K1960" s="1">
        <f>IF(Слияние1[[#This Row],[продажи шт]]&gt;=0,(Слияние1[[#This Row],[продажи шт]]*Слияние1[[#This Row],[Себестоимость одного изделия]]),0)</f>
        <v>0</v>
      </c>
      <c r="L1960" s="2">
        <v>1986.45</v>
      </c>
      <c r="M1960" s="2">
        <f>Слияние1[[#This Row],[продажи руб]]-Слияние1[[#This Row],[Себестоимость продаж]]</f>
        <v>0</v>
      </c>
      <c r="N1960" s="3">
        <f>IF(Слияние1[[#This Row],[Валовая прибыль, руб]]=0,0,Слияние1[[#This Row],[Валовая прибыль, руб]]/Слияние1[[#This Row],[продажи руб]])</f>
        <v>0</v>
      </c>
    </row>
    <row r="1961" spans="1:14" x14ac:dyDescent="0.3">
      <c r="A1961" s="1" t="s">
        <v>179</v>
      </c>
      <c r="B1961" s="1" t="s">
        <v>183</v>
      </c>
      <c r="C1961" s="1" t="s">
        <v>182</v>
      </c>
      <c r="D1961" s="1" t="s">
        <v>16</v>
      </c>
      <c r="E1961">
        <v>0</v>
      </c>
      <c r="F1961">
        <v>0</v>
      </c>
      <c r="G1961" s="2">
        <v>0</v>
      </c>
      <c r="H1961">
        <v>0</v>
      </c>
      <c r="I1961" s="2">
        <v>0</v>
      </c>
      <c r="J1961">
        <v>1</v>
      </c>
      <c r="K1961" s="1">
        <f>IF(Слияние1[[#This Row],[продажи шт]]&gt;=0,(Слияние1[[#This Row],[продажи шт]]*Слияние1[[#This Row],[Себестоимость одного изделия]]),0)</f>
        <v>0</v>
      </c>
      <c r="L1961" s="2">
        <v>1986.45</v>
      </c>
      <c r="M1961" s="2">
        <f>Слияние1[[#This Row],[продажи руб]]-Слияние1[[#This Row],[Себестоимость продаж]]</f>
        <v>0</v>
      </c>
      <c r="N1961" s="3">
        <f>IF(Слияние1[[#This Row],[Валовая прибыль, руб]]=0,0,Слияние1[[#This Row],[Валовая прибыль, руб]]/Слияние1[[#This Row],[продажи руб]])</f>
        <v>0</v>
      </c>
    </row>
    <row r="1962" spans="1:14" x14ac:dyDescent="0.3">
      <c r="A1962" s="1" t="s">
        <v>179</v>
      </c>
      <c r="B1962" s="1" t="s">
        <v>183</v>
      </c>
      <c r="C1962" s="1" t="s">
        <v>182</v>
      </c>
      <c r="D1962" s="1" t="s">
        <v>19</v>
      </c>
      <c r="E1962">
        <v>0</v>
      </c>
      <c r="F1962">
        <v>0</v>
      </c>
      <c r="G1962" s="2">
        <v>0</v>
      </c>
      <c r="H1962">
        <v>0</v>
      </c>
      <c r="I1962" s="2">
        <v>0</v>
      </c>
      <c r="J1962">
        <v>1</v>
      </c>
      <c r="K1962" s="1">
        <f>IF(Слияние1[[#This Row],[продажи шт]]&gt;=0,(Слияние1[[#This Row],[продажи шт]]*Слияние1[[#This Row],[Себестоимость одного изделия]]),0)</f>
        <v>0</v>
      </c>
      <c r="L1962" s="2">
        <v>1986.45</v>
      </c>
      <c r="M1962" s="2">
        <f>Слияние1[[#This Row],[продажи руб]]-Слияние1[[#This Row],[Себестоимость продаж]]</f>
        <v>0</v>
      </c>
      <c r="N1962" s="3">
        <f>IF(Слияние1[[#This Row],[Валовая прибыль, руб]]=0,0,Слияние1[[#This Row],[Валовая прибыль, руб]]/Слияние1[[#This Row],[продажи руб]])</f>
        <v>0</v>
      </c>
    </row>
    <row r="1963" spans="1:14" x14ac:dyDescent="0.3">
      <c r="A1963" s="1" t="s">
        <v>179</v>
      </c>
      <c r="B1963" s="1" t="s">
        <v>184</v>
      </c>
      <c r="C1963" s="1" t="s">
        <v>181</v>
      </c>
      <c r="D1963" s="1" t="s">
        <v>13</v>
      </c>
      <c r="E1963">
        <v>0</v>
      </c>
      <c r="F1963">
        <v>4</v>
      </c>
      <c r="G1963" s="2">
        <v>15697.937</v>
      </c>
      <c r="H1963">
        <v>1</v>
      </c>
      <c r="I1963" s="2">
        <v>4057.9475000000002</v>
      </c>
      <c r="J1963">
        <v>9</v>
      </c>
      <c r="K1963" s="1">
        <f>IF(Слияние1[[#This Row],[продажи шт]]&gt;=0,(Слияние1[[#This Row],[продажи шт]]*Слияние1[[#This Row],[Себестоимость одного изделия]]),0)</f>
        <v>2316.25</v>
      </c>
      <c r="L1963" s="2">
        <v>2316.25</v>
      </c>
      <c r="M1963" s="2">
        <f>Слияние1[[#This Row],[продажи руб]]-Слияние1[[#This Row],[Себестоимость продаж]]</f>
        <v>1741.6975000000002</v>
      </c>
      <c r="N1963" s="3">
        <f>IF(Слияние1[[#This Row],[Валовая прибыль, руб]]=0,0,Слияние1[[#This Row],[Валовая прибыль, руб]]/Слияние1[[#This Row],[продажи руб]])</f>
        <v>0.42920651388417425</v>
      </c>
    </row>
    <row r="1964" spans="1:14" x14ac:dyDescent="0.3">
      <c r="A1964" s="1" t="s">
        <v>179</v>
      </c>
      <c r="B1964" s="1" t="s">
        <v>184</v>
      </c>
      <c r="C1964" s="1" t="s">
        <v>181</v>
      </c>
      <c r="D1964" s="1" t="s">
        <v>16</v>
      </c>
      <c r="E1964">
        <v>0</v>
      </c>
      <c r="F1964">
        <v>0</v>
      </c>
      <c r="G1964" s="2">
        <v>0</v>
      </c>
      <c r="H1964">
        <v>0</v>
      </c>
      <c r="I1964" s="2">
        <v>0</v>
      </c>
      <c r="J1964">
        <v>2</v>
      </c>
      <c r="K1964" s="1">
        <f>IF(Слияние1[[#This Row],[продажи шт]]&gt;=0,(Слияние1[[#This Row],[продажи шт]]*Слияние1[[#This Row],[Себестоимость одного изделия]]),0)</f>
        <v>0</v>
      </c>
      <c r="L1964" s="2">
        <v>2316.25</v>
      </c>
      <c r="M1964" s="2">
        <f>Слияние1[[#This Row],[продажи руб]]-Слияние1[[#This Row],[Себестоимость продаж]]</f>
        <v>0</v>
      </c>
      <c r="N1964" s="3">
        <f>IF(Слияние1[[#This Row],[Валовая прибыль, руб]]=0,0,Слияние1[[#This Row],[Валовая прибыль, руб]]/Слияние1[[#This Row],[продажи руб]])</f>
        <v>0</v>
      </c>
    </row>
    <row r="1965" spans="1:14" x14ac:dyDescent="0.3">
      <c r="A1965" s="1" t="s">
        <v>179</v>
      </c>
      <c r="B1965" s="1" t="s">
        <v>184</v>
      </c>
      <c r="C1965" s="1" t="s">
        <v>181</v>
      </c>
      <c r="D1965" s="1" t="s">
        <v>13</v>
      </c>
      <c r="E1965">
        <v>0</v>
      </c>
      <c r="F1965">
        <v>1</v>
      </c>
      <c r="G1965" s="2">
        <v>4057.9475000000002</v>
      </c>
      <c r="H1965">
        <v>0</v>
      </c>
      <c r="I1965" s="2">
        <v>0</v>
      </c>
      <c r="J1965">
        <v>0</v>
      </c>
      <c r="K1965" s="1">
        <f>IF(Слияние1[[#This Row],[продажи шт]]&gt;=0,(Слияние1[[#This Row],[продажи шт]]*Слияние1[[#This Row],[Себестоимость одного изделия]]),0)</f>
        <v>0</v>
      </c>
      <c r="L1965" s="2">
        <v>2316.25</v>
      </c>
      <c r="M1965" s="2">
        <f>Слияние1[[#This Row],[продажи руб]]-Слияние1[[#This Row],[Себестоимость продаж]]</f>
        <v>0</v>
      </c>
      <c r="N1965" s="3">
        <f>IF(Слияние1[[#This Row],[Валовая прибыль, руб]]=0,0,Слияние1[[#This Row],[Валовая прибыль, руб]]/Слияние1[[#This Row],[продажи руб]])</f>
        <v>0</v>
      </c>
    </row>
    <row r="1966" spans="1:14" x14ac:dyDescent="0.3">
      <c r="A1966" s="1" t="s">
        <v>179</v>
      </c>
      <c r="B1966" s="1" t="s">
        <v>184</v>
      </c>
      <c r="C1966" s="1" t="s">
        <v>181</v>
      </c>
      <c r="D1966" s="1" t="s">
        <v>17</v>
      </c>
      <c r="E1966">
        <v>0</v>
      </c>
      <c r="F1966">
        <v>1</v>
      </c>
      <c r="G1966" s="2">
        <v>4057.9475000000002</v>
      </c>
      <c r="H1966">
        <v>1</v>
      </c>
      <c r="I1966" s="2">
        <v>4057.9475000000002</v>
      </c>
      <c r="J1966">
        <v>0</v>
      </c>
      <c r="K1966" s="1">
        <f>IF(Слияние1[[#This Row],[продажи шт]]&gt;=0,(Слияние1[[#This Row],[продажи шт]]*Слияние1[[#This Row],[Себестоимость одного изделия]]),0)</f>
        <v>2316.25</v>
      </c>
      <c r="L1966" s="2">
        <v>2316.25</v>
      </c>
      <c r="M1966" s="2">
        <f>Слияние1[[#This Row],[продажи руб]]-Слияние1[[#This Row],[Себестоимость продаж]]</f>
        <v>1741.6975000000002</v>
      </c>
      <c r="N1966" s="3">
        <f>IF(Слияние1[[#This Row],[Валовая прибыль, руб]]=0,0,Слияние1[[#This Row],[Валовая прибыль, руб]]/Слияние1[[#This Row],[продажи руб]])</f>
        <v>0.42920651388417425</v>
      </c>
    </row>
    <row r="1967" spans="1:14" x14ac:dyDescent="0.3">
      <c r="A1967" s="1" t="s">
        <v>179</v>
      </c>
      <c r="B1967" s="1" t="s">
        <v>184</v>
      </c>
      <c r="C1967" s="1" t="s">
        <v>181</v>
      </c>
      <c r="D1967" s="1" t="s">
        <v>18</v>
      </c>
      <c r="E1967">
        <v>0</v>
      </c>
      <c r="F1967">
        <v>1</v>
      </c>
      <c r="G1967" s="2">
        <v>4057.9475000000002</v>
      </c>
      <c r="H1967">
        <v>1</v>
      </c>
      <c r="I1967" s="2">
        <v>4057.9475000000002</v>
      </c>
      <c r="J1967">
        <v>0</v>
      </c>
      <c r="K1967" s="1">
        <f>IF(Слияние1[[#This Row],[продажи шт]]&gt;=0,(Слияние1[[#This Row],[продажи шт]]*Слияние1[[#This Row],[Себестоимость одного изделия]]),0)</f>
        <v>2316.25</v>
      </c>
      <c r="L1967" s="2">
        <v>2316.25</v>
      </c>
      <c r="M1967" s="2">
        <f>Слияние1[[#This Row],[продажи руб]]-Слияние1[[#This Row],[Себестоимость продаж]]</f>
        <v>1741.6975000000002</v>
      </c>
      <c r="N1967" s="3">
        <f>IF(Слияние1[[#This Row],[Валовая прибыль, руб]]=0,0,Слияние1[[#This Row],[Валовая прибыль, руб]]/Слияние1[[#This Row],[продажи руб]])</f>
        <v>0.42920651388417425</v>
      </c>
    </row>
    <row r="1968" spans="1:14" x14ac:dyDescent="0.3">
      <c r="A1968" s="1" t="s">
        <v>179</v>
      </c>
      <c r="B1968" s="1" t="s">
        <v>184</v>
      </c>
      <c r="C1968" s="1" t="s">
        <v>182</v>
      </c>
      <c r="D1968" s="1" t="s">
        <v>13</v>
      </c>
      <c r="E1968">
        <v>0</v>
      </c>
      <c r="F1968">
        <v>0</v>
      </c>
      <c r="G1968" s="2">
        <v>0</v>
      </c>
      <c r="H1968">
        <v>0</v>
      </c>
      <c r="I1968" s="2">
        <v>0</v>
      </c>
      <c r="J1968">
        <v>1</v>
      </c>
      <c r="K1968" s="1">
        <f>IF(Слияние1[[#This Row],[продажи шт]]&gt;=0,(Слияние1[[#This Row],[продажи шт]]*Слияние1[[#This Row],[Себестоимость одного изделия]]),0)</f>
        <v>0</v>
      </c>
      <c r="L1968" s="2">
        <v>2316.25</v>
      </c>
      <c r="M1968" s="2">
        <f>Слияние1[[#This Row],[продажи руб]]-Слияние1[[#This Row],[Себестоимость продаж]]</f>
        <v>0</v>
      </c>
      <c r="N1968" s="3">
        <f>IF(Слияние1[[#This Row],[Валовая прибыль, руб]]=0,0,Слияние1[[#This Row],[Валовая прибыль, руб]]/Слияние1[[#This Row],[продажи руб]])</f>
        <v>0</v>
      </c>
    </row>
    <row r="1969" spans="1:14" x14ac:dyDescent="0.3">
      <c r="A1969" s="1" t="s">
        <v>179</v>
      </c>
      <c r="B1969" s="1" t="s">
        <v>184</v>
      </c>
      <c r="C1969" s="1" t="s">
        <v>182</v>
      </c>
      <c r="D1969" s="1" t="s">
        <v>13</v>
      </c>
      <c r="E1969">
        <v>0</v>
      </c>
      <c r="F1969">
        <v>2</v>
      </c>
      <c r="G1969" s="2">
        <v>7817.2169999999996</v>
      </c>
      <c r="H1969">
        <v>0</v>
      </c>
      <c r="I1969" s="2">
        <v>0</v>
      </c>
      <c r="J1969">
        <v>3</v>
      </c>
      <c r="K1969" s="1">
        <f>IF(Слияние1[[#This Row],[продажи шт]]&gt;=0,(Слияние1[[#This Row],[продажи шт]]*Слияние1[[#This Row],[Себестоимость одного изделия]]),0)</f>
        <v>0</v>
      </c>
      <c r="L1969" s="2">
        <v>2316.25</v>
      </c>
      <c r="M1969" s="2">
        <f>Слияние1[[#This Row],[продажи руб]]-Слияние1[[#This Row],[Себестоимость продаж]]</f>
        <v>0</v>
      </c>
      <c r="N1969" s="3">
        <f>IF(Слияние1[[#This Row],[Валовая прибыль, руб]]=0,0,Слияние1[[#This Row],[Валовая прибыль, руб]]/Слияние1[[#This Row],[продажи руб]])</f>
        <v>0</v>
      </c>
    </row>
    <row r="1970" spans="1:14" x14ac:dyDescent="0.3">
      <c r="A1970" s="1" t="s">
        <v>179</v>
      </c>
      <c r="B1970" s="1" t="s">
        <v>184</v>
      </c>
      <c r="C1970" s="1" t="s">
        <v>182</v>
      </c>
      <c r="D1970" s="1" t="s">
        <v>14</v>
      </c>
      <c r="E1970">
        <v>0</v>
      </c>
      <c r="F1970">
        <v>0</v>
      </c>
      <c r="G1970" s="2">
        <v>0</v>
      </c>
      <c r="H1970">
        <v>0</v>
      </c>
      <c r="I1970" s="2">
        <v>0</v>
      </c>
      <c r="J1970">
        <v>3</v>
      </c>
      <c r="K1970" s="1">
        <f>IF(Слияние1[[#This Row],[продажи шт]]&gt;=0,(Слияние1[[#This Row],[продажи шт]]*Слияние1[[#This Row],[Себестоимость одного изделия]]),0)</f>
        <v>0</v>
      </c>
      <c r="L1970" s="2">
        <v>2316.25</v>
      </c>
      <c r="M1970" s="2">
        <f>Слияние1[[#This Row],[продажи руб]]-Слияние1[[#This Row],[Себестоимость продаж]]</f>
        <v>0</v>
      </c>
      <c r="N1970" s="3">
        <f>IF(Слияние1[[#This Row],[Валовая прибыль, руб]]=0,0,Слияние1[[#This Row],[Валовая прибыль, руб]]/Слияние1[[#This Row],[продажи руб]])</f>
        <v>0</v>
      </c>
    </row>
    <row r="1971" spans="1:14" x14ac:dyDescent="0.3">
      <c r="A1971" s="1" t="s">
        <v>179</v>
      </c>
      <c r="B1971" s="1" t="s">
        <v>184</v>
      </c>
      <c r="C1971" s="1" t="s">
        <v>182</v>
      </c>
      <c r="D1971" s="1" t="s">
        <v>32</v>
      </c>
      <c r="E1971">
        <v>0</v>
      </c>
      <c r="F1971">
        <v>0</v>
      </c>
      <c r="G1971" s="2">
        <v>0</v>
      </c>
      <c r="H1971">
        <v>0</v>
      </c>
      <c r="I1971" s="2">
        <v>0</v>
      </c>
      <c r="J1971">
        <v>1</v>
      </c>
      <c r="K1971" s="1">
        <f>IF(Слияние1[[#This Row],[продажи шт]]&gt;=0,(Слияние1[[#This Row],[продажи шт]]*Слияние1[[#This Row],[Себестоимость одного изделия]]),0)</f>
        <v>0</v>
      </c>
      <c r="L1971" s="2">
        <v>2316.25</v>
      </c>
      <c r="M1971" s="2">
        <f>Слияние1[[#This Row],[продажи руб]]-Слияние1[[#This Row],[Себестоимость продаж]]</f>
        <v>0</v>
      </c>
      <c r="N1971" s="3">
        <f>IF(Слияние1[[#This Row],[Валовая прибыль, руб]]=0,0,Слияние1[[#This Row],[Валовая прибыль, руб]]/Слияние1[[#This Row],[продажи руб]])</f>
        <v>0</v>
      </c>
    </row>
    <row r="1972" spans="1:14" x14ac:dyDescent="0.3">
      <c r="A1972" s="1" t="s">
        <v>179</v>
      </c>
      <c r="B1972" s="1" t="s">
        <v>184</v>
      </c>
      <c r="C1972" s="1" t="s">
        <v>182</v>
      </c>
      <c r="D1972" s="1" t="s">
        <v>15</v>
      </c>
      <c r="E1972">
        <v>0</v>
      </c>
      <c r="F1972">
        <v>1</v>
      </c>
      <c r="G1972" s="2">
        <v>4057.9475000000002</v>
      </c>
      <c r="H1972">
        <v>0</v>
      </c>
      <c r="I1972" s="2">
        <v>0</v>
      </c>
      <c r="J1972">
        <v>0</v>
      </c>
      <c r="K1972" s="1">
        <f>IF(Слияние1[[#This Row],[продажи шт]]&gt;=0,(Слияние1[[#This Row],[продажи шт]]*Слияние1[[#This Row],[Себестоимость одного изделия]]),0)</f>
        <v>0</v>
      </c>
      <c r="L1972" s="2">
        <v>2316.25</v>
      </c>
      <c r="M1972" s="2">
        <f>Слияние1[[#This Row],[продажи руб]]-Слияние1[[#This Row],[Себестоимость продаж]]</f>
        <v>0</v>
      </c>
      <c r="N1972" s="3">
        <f>IF(Слияние1[[#This Row],[Валовая прибыль, руб]]=0,0,Слияние1[[#This Row],[Валовая прибыль, руб]]/Слияние1[[#This Row],[продажи руб]])</f>
        <v>0</v>
      </c>
    </row>
    <row r="1973" spans="1:14" x14ac:dyDescent="0.3">
      <c r="A1973" s="1" t="s">
        <v>179</v>
      </c>
      <c r="B1973" s="1" t="s">
        <v>184</v>
      </c>
      <c r="C1973" s="1" t="s">
        <v>182</v>
      </c>
      <c r="D1973" s="1" t="s">
        <v>16</v>
      </c>
      <c r="E1973">
        <v>0</v>
      </c>
      <c r="F1973">
        <v>0</v>
      </c>
      <c r="G1973" s="2">
        <v>0</v>
      </c>
      <c r="H1973">
        <v>0</v>
      </c>
      <c r="I1973" s="2">
        <v>0</v>
      </c>
      <c r="J1973">
        <v>1</v>
      </c>
      <c r="K1973" s="1">
        <f>IF(Слияние1[[#This Row],[продажи шт]]&gt;=0,(Слияние1[[#This Row],[продажи шт]]*Слияние1[[#This Row],[Себестоимость одного изделия]]),0)</f>
        <v>0</v>
      </c>
      <c r="L1973" s="2">
        <v>2316.25</v>
      </c>
      <c r="M1973" s="2">
        <f>Слияние1[[#This Row],[продажи руб]]-Слияние1[[#This Row],[Себестоимость продаж]]</f>
        <v>0</v>
      </c>
      <c r="N1973" s="3">
        <f>IF(Слияние1[[#This Row],[Валовая прибыль, руб]]=0,0,Слияние1[[#This Row],[Валовая прибыль, руб]]/Слияние1[[#This Row],[продажи руб]])</f>
        <v>0</v>
      </c>
    </row>
    <row r="1974" spans="1:14" x14ac:dyDescent="0.3">
      <c r="A1974" s="1" t="s">
        <v>179</v>
      </c>
      <c r="B1974" s="1" t="s">
        <v>184</v>
      </c>
      <c r="C1974" s="1" t="s">
        <v>182</v>
      </c>
      <c r="D1974" s="1" t="s">
        <v>13</v>
      </c>
      <c r="E1974">
        <v>0</v>
      </c>
      <c r="F1974">
        <v>0</v>
      </c>
      <c r="G1974" s="2">
        <v>0</v>
      </c>
      <c r="H1974">
        <v>0</v>
      </c>
      <c r="I1974" s="2">
        <v>0</v>
      </c>
      <c r="J1974">
        <v>1</v>
      </c>
      <c r="K1974" s="1">
        <f>IF(Слияние1[[#This Row],[продажи шт]]&gt;=0,(Слияние1[[#This Row],[продажи шт]]*Слияние1[[#This Row],[Себестоимость одного изделия]]),0)</f>
        <v>0</v>
      </c>
      <c r="L1974" s="2">
        <v>2316.25</v>
      </c>
      <c r="M1974" s="2">
        <f>Слияние1[[#This Row],[продажи руб]]-Слияние1[[#This Row],[Себестоимость продаж]]</f>
        <v>0</v>
      </c>
      <c r="N1974" s="3">
        <f>IF(Слияние1[[#This Row],[Валовая прибыль, руб]]=0,0,Слияние1[[#This Row],[Валовая прибыль, руб]]/Слияние1[[#This Row],[продажи руб]])</f>
        <v>0</v>
      </c>
    </row>
    <row r="1975" spans="1:14" x14ac:dyDescent="0.3">
      <c r="A1975" s="1" t="s">
        <v>179</v>
      </c>
      <c r="B1975" s="1" t="s">
        <v>184</v>
      </c>
      <c r="C1975" s="1" t="s">
        <v>182</v>
      </c>
      <c r="D1975" s="1" t="s">
        <v>17</v>
      </c>
      <c r="E1975">
        <v>0</v>
      </c>
      <c r="F1975">
        <v>0</v>
      </c>
      <c r="G1975" s="2">
        <v>0</v>
      </c>
      <c r="H1975">
        <v>0</v>
      </c>
      <c r="I1975" s="2">
        <v>0</v>
      </c>
      <c r="J1975">
        <v>2</v>
      </c>
      <c r="K1975" s="1">
        <f>IF(Слияние1[[#This Row],[продажи шт]]&gt;=0,(Слияние1[[#This Row],[продажи шт]]*Слияние1[[#This Row],[Себестоимость одного изделия]]),0)</f>
        <v>0</v>
      </c>
      <c r="L1975" s="2">
        <v>2316.25</v>
      </c>
      <c r="M1975" s="2">
        <f>Слияние1[[#This Row],[продажи руб]]-Слияние1[[#This Row],[Себестоимость продаж]]</f>
        <v>0</v>
      </c>
      <c r="N1975" s="3">
        <f>IF(Слияние1[[#This Row],[Валовая прибыль, руб]]=0,0,Слияние1[[#This Row],[Валовая прибыль, руб]]/Слияние1[[#This Row],[продажи руб]])</f>
        <v>0</v>
      </c>
    </row>
    <row r="1976" spans="1:14" x14ac:dyDescent="0.3">
      <c r="A1976" s="1" t="s">
        <v>179</v>
      </c>
      <c r="B1976" s="1" t="s">
        <v>184</v>
      </c>
      <c r="C1976" s="1" t="s">
        <v>182</v>
      </c>
      <c r="D1976" s="1" t="s">
        <v>18</v>
      </c>
      <c r="E1976">
        <v>0</v>
      </c>
      <c r="F1976">
        <v>0</v>
      </c>
      <c r="G1976" s="2">
        <v>0</v>
      </c>
      <c r="H1976">
        <v>0</v>
      </c>
      <c r="I1976" s="2">
        <v>0</v>
      </c>
      <c r="J1976">
        <v>4</v>
      </c>
      <c r="K1976" s="1">
        <f>IF(Слияние1[[#This Row],[продажи шт]]&gt;=0,(Слияние1[[#This Row],[продажи шт]]*Слияние1[[#This Row],[Себестоимость одного изделия]]),0)</f>
        <v>0</v>
      </c>
      <c r="L1976" s="2">
        <v>2316.25</v>
      </c>
      <c r="M1976" s="2">
        <f>Слияние1[[#This Row],[продажи руб]]-Слияние1[[#This Row],[Себестоимость продаж]]</f>
        <v>0</v>
      </c>
      <c r="N1976" s="3">
        <f>IF(Слияние1[[#This Row],[Валовая прибыль, руб]]=0,0,Слияние1[[#This Row],[Валовая прибыль, руб]]/Слияние1[[#This Row],[продажи руб]])</f>
        <v>0</v>
      </c>
    </row>
    <row r="1977" spans="1:14" x14ac:dyDescent="0.3">
      <c r="A1977" s="1" t="s">
        <v>179</v>
      </c>
      <c r="B1977" s="1" t="s">
        <v>184</v>
      </c>
      <c r="C1977" s="1" t="s">
        <v>182</v>
      </c>
      <c r="D1977" s="1" t="s">
        <v>19</v>
      </c>
      <c r="E1977">
        <v>0</v>
      </c>
      <c r="F1977">
        <v>0</v>
      </c>
      <c r="G1977" s="2">
        <v>0</v>
      </c>
      <c r="H1977">
        <v>0</v>
      </c>
      <c r="I1977" s="2">
        <v>0</v>
      </c>
      <c r="J1977">
        <v>2</v>
      </c>
      <c r="K1977" s="1">
        <f>IF(Слияние1[[#This Row],[продажи шт]]&gt;=0,(Слияние1[[#This Row],[продажи шт]]*Слияние1[[#This Row],[Себестоимость одного изделия]]),0)</f>
        <v>0</v>
      </c>
      <c r="L1977" s="2">
        <v>2316.25</v>
      </c>
      <c r="M1977" s="2">
        <f>Слияние1[[#This Row],[продажи руб]]-Слияние1[[#This Row],[Себестоимость продаж]]</f>
        <v>0</v>
      </c>
      <c r="N1977" s="3">
        <f>IF(Слияние1[[#This Row],[Валовая прибыль, руб]]=0,0,Слияние1[[#This Row],[Валовая прибыль, руб]]/Слияние1[[#This Row],[продажи руб]])</f>
        <v>0</v>
      </c>
    </row>
    <row r="1978" spans="1:14" x14ac:dyDescent="0.3">
      <c r="A1978" s="1" t="s">
        <v>179</v>
      </c>
      <c r="B1978" s="1" t="s">
        <v>185</v>
      </c>
      <c r="C1978" s="1" t="s">
        <v>181</v>
      </c>
      <c r="D1978" s="1" t="s">
        <v>13</v>
      </c>
      <c r="E1978">
        <v>0</v>
      </c>
      <c r="F1978">
        <v>4</v>
      </c>
      <c r="G1978" s="2">
        <v>14540.8645</v>
      </c>
      <c r="H1978">
        <v>1</v>
      </c>
      <c r="I1978" s="2">
        <v>3778.0835000000002</v>
      </c>
      <c r="J1978">
        <v>8</v>
      </c>
      <c r="K1978" s="1">
        <f>IF(Слияние1[[#This Row],[продажи шт]]&gt;=0,(Слияние1[[#This Row],[продажи шт]]*Слияние1[[#This Row],[Себестоимость одного изделия]]),0)</f>
        <v>2316.25</v>
      </c>
      <c r="L1978" s="2">
        <v>2316.25</v>
      </c>
      <c r="M1978" s="2">
        <f>Слияние1[[#This Row],[продажи руб]]-Слияние1[[#This Row],[Себестоимость продаж]]</f>
        <v>1461.8335000000002</v>
      </c>
      <c r="N1978" s="3">
        <f>IF(Слияние1[[#This Row],[Валовая прибыль, руб]]=0,0,Слияние1[[#This Row],[Валовая прибыль, руб]]/Слияние1[[#This Row],[продажи руб]])</f>
        <v>0.3869246140271913</v>
      </c>
    </row>
    <row r="1979" spans="1:14" x14ac:dyDescent="0.3">
      <c r="A1979" s="1" t="s">
        <v>179</v>
      </c>
      <c r="B1979" s="1" t="s">
        <v>185</v>
      </c>
      <c r="C1979" s="1" t="s">
        <v>181</v>
      </c>
      <c r="D1979" s="1" t="s">
        <v>15</v>
      </c>
      <c r="E1979">
        <v>0</v>
      </c>
      <c r="F1979">
        <v>1</v>
      </c>
      <c r="G1979" s="2">
        <v>3778.0835000000002</v>
      </c>
      <c r="H1979">
        <v>0</v>
      </c>
      <c r="I1979" s="2">
        <v>0</v>
      </c>
      <c r="J1979">
        <v>0</v>
      </c>
      <c r="K1979" s="1">
        <f>IF(Слияние1[[#This Row],[продажи шт]]&gt;=0,(Слияние1[[#This Row],[продажи шт]]*Слияние1[[#This Row],[Себестоимость одного изделия]]),0)</f>
        <v>0</v>
      </c>
      <c r="L1979" s="2">
        <v>2316.25</v>
      </c>
      <c r="M1979" s="2">
        <f>Слияние1[[#This Row],[продажи руб]]-Слияние1[[#This Row],[Себестоимость продаж]]</f>
        <v>0</v>
      </c>
      <c r="N1979" s="3">
        <f>IF(Слияние1[[#This Row],[Валовая прибыль, руб]]=0,0,Слияние1[[#This Row],[Валовая прибыль, руб]]/Слияние1[[#This Row],[продажи руб]])</f>
        <v>0</v>
      </c>
    </row>
    <row r="1980" spans="1:14" x14ac:dyDescent="0.3">
      <c r="A1980" s="1" t="s">
        <v>179</v>
      </c>
      <c r="B1980" s="1" t="s">
        <v>185</v>
      </c>
      <c r="C1980" s="1" t="s">
        <v>181</v>
      </c>
      <c r="D1980" s="1" t="s">
        <v>16</v>
      </c>
      <c r="E1980">
        <v>0</v>
      </c>
      <c r="F1980">
        <v>0</v>
      </c>
      <c r="G1980" s="2">
        <v>0</v>
      </c>
      <c r="H1980">
        <v>0</v>
      </c>
      <c r="I1980" s="2">
        <v>0</v>
      </c>
      <c r="J1980">
        <v>2</v>
      </c>
      <c r="K1980" s="1">
        <f>IF(Слияние1[[#This Row],[продажи шт]]&gt;=0,(Слияние1[[#This Row],[продажи шт]]*Слияние1[[#This Row],[Себестоимость одного изделия]]),0)</f>
        <v>0</v>
      </c>
      <c r="L1980" s="2">
        <v>2316.25</v>
      </c>
      <c r="M1980" s="2">
        <f>Слияние1[[#This Row],[продажи руб]]-Слияние1[[#This Row],[Себестоимость продаж]]</f>
        <v>0</v>
      </c>
      <c r="N1980" s="3">
        <f>IF(Слияние1[[#This Row],[Валовая прибыль, руб]]=0,0,Слияние1[[#This Row],[Валовая прибыль, руб]]/Слияние1[[#This Row],[продажи руб]])</f>
        <v>0</v>
      </c>
    </row>
    <row r="1981" spans="1:14" x14ac:dyDescent="0.3">
      <c r="A1981" s="1" t="s">
        <v>179</v>
      </c>
      <c r="B1981" s="1" t="s">
        <v>185</v>
      </c>
      <c r="C1981" s="1" t="s">
        <v>181</v>
      </c>
      <c r="D1981" s="1" t="s">
        <v>13</v>
      </c>
      <c r="E1981">
        <v>0</v>
      </c>
      <c r="F1981">
        <v>1</v>
      </c>
      <c r="G1981" s="2">
        <v>3778.0835000000002</v>
      </c>
      <c r="H1981">
        <v>0</v>
      </c>
      <c r="I1981" s="2">
        <v>0</v>
      </c>
      <c r="J1981">
        <v>1</v>
      </c>
      <c r="K1981" s="1">
        <f>IF(Слияние1[[#This Row],[продажи шт]]&gt;=0,(Слияние1[[#This Row],[продажи шт]]*Слияние1[[#This Row],[Себестоимость одного изделия]]),0)</f>
        <v>0</v>
      </c>
      <c r="L1981" s="2">
        <v>2316.25</v>
      </c>
      <c r="M1981" s="2">
        <f>Слияние1[[#This Row],[продажи руб]]-Слияние1[[#This Row],[Себестоимость продаж]]</f>
        <v>0</v>
      </c>
      <c r="N1981" s="3">
        <f>IF(Слияние1[[#This Row],[Валовая прибыль, руб]]=0,0,Слияние1[[#This Row],[Валовая прибыль, руб]]/Слияние1[[#This Row],[продажи руб]])</f>
        <v>0</v>
      </c>
    </row>
    <row r="1982" spans="1:14" x14ac:dyDescent="0.3">
      <c r="A1982" s="1" t="s">
        <v>179</v>
      </c>
      <c r="B1982" s="1" t="s">
        <v>185</v>
      </c>
      <c r="C1982" s="1" t="s">
        <v>181</v>
      </c>
      <c r="D1982" s="1" t="s">
        <v>18</v>
      </c>
      <c r="E1982">
        <v>0</v>
      </c>
      <c r="F1982">
        <v>1</v>
      </c>
      <c r="G1982" s="2">
        <v>3778.0835000000002</v>
      </c>
      <c r="H1982">
        <v>1</v>
      </c>
      <c r="I1982" s="2">
        <v>3778.0835000000002</v>
      </c>
      <c r="J1982">
        <v>0</v>
      </c>
      <c r="K1982" s="1">
        <f>IF(Слияние1[[#This Row],[продажи шт]]&gt;=0,(Слияние1[[#This Row],[продажи шт]]*Слияние1[[#This Row],[Себестоимость одного изделия]]),0)</f>
        <v>2316.25</v>
      </c>
      <c r="L1982" s="2">
        <v>2316.25</v>
      </c>
      <c r="M1982" s="2">
        <f>Слияние1[[#This Row],[продажи руб]]-Слияние1[[#This Row],[Себестоимость продаж]]</f>
        <v>1461.8335000000002</v>
      </c>
      <c r="N1982" s="3">
        <f>IF(Слияние1[[#This Row],[Валовая прибыль, руб]]=0,0,Слияние1[[#This Row],[Валовая прибыль, руб]]/Слияние1[[#This Row],[продажи руб]])</f>
        <v>0.3869246140271913</v>
      </c>
    </row>
    <row r="1983" spans="1:14" x14ac:dyDescent="0.3">
      <c r="A1983" s="1" t="s">
        <v>179</v>
      </c>
      <c r="B1983" s="1" t="s">
        <v>185</v>
      </c>
      <c r="C1983" s="1" t="s">
        <v>182</v>
      </c>
      <c r="D1983" s="1" t="s">
        <v>18</v>
      </c>
      <c r="E1983">
        <v>0</v>
      </c>
      <c r="F1983">
        <v>0</v>
      </c>
      <c r="G1983" s="2">
        <v>0</v>
      </c>
      <c r="H1983">
        <v>0</v>
      </c>
      <c r="I1983" s="2">
        <v>0</v>
      </c>
      <c r="J1983">
        <v>1</v>
      </c>
      <c r="K1983" s="1">
        <f>IF(Слияние1[[#This Row],[продажи шт]]&gt;=0,(Слияние1[[#This Row],[продажи шт]]*Слияние1[[#This Row],[Себестоимость одного изделия]]),0)</f>
        <v>0</v>
      </c>
      <c r="L1983" s="2">
        <v>2316.25</v>
      </c>
      <c r="M1983" s="2">
        <f>Слияние1[[#This Row],[продажи руб]]-Слияние1[[#This Row],[Себестоимость продаж]]</f>
        <v>0</v>
      </c>
      <c r="N1983" s="3">
        <f>IF(Слияние1[[#This Row],[Валовая прибыль, руб]]=0,0,Слияние1[[#This Row],[Валовая прибыль, руб]]/Слияние1[[#This Row],[продажи руб]])</f>
        <v>0</v>
      </c>
    </row>
    <row r="1984" spans="1:14" x14ac:dyDescent="0.3">
      <c r="A1984" s="1" t="s">
        <v>179</v>
      </c>
      <c r="B1984" s="1" t="s">
        <v>185</v>
      </c>
      <c r="C1984" s="1" t="s">
        <v>182</v>
      </c>
      <c r="D1984" s="1" t="s">
        <v>13</v>
      </c>
      <c r="E1984">
        <v>0</v>
      </c>
      <c r="F1984">
        <v>1</v>
      </c>
      <c r="G1984" s="2">
        <v>3598.1774999999998</v>
      </c>
      <c r="H1984">
        <v>0</v>
      </c>
      <c r="I1984" s="2">
        <v>0</v>
      </c>
      <c r="J1984">
        <v>10</v>
      </c>
      <c r="K1984" s="1">
        <f>IF(Слияние1[[#This Row],[продажи шт]]&gt;=0,(Слияние1[[#This Row],[продажи шт]]*Слияние1[[#This Row],[Себестоимость одного изделия]]),0)</f>
        <v>0</v>
      </c>
      <c r="L1984" s="2">
        <v>2316.25</v>
      </c>
      <c r="M1984" s="2">
        <f>Слияние1[[#This Row],[продажи руб]]-Слияние1[[#This Row],[Себестоимость продаж]]</f>
        <v>0</v>
      </c>
      <c r="N1984" s="3">
        <f>IF(Слияние1[[#This Row],[Валовая прибыль, руб]]=0,0,Слияние1[[#This Row],[Валовая прибыль, руб]]/Слияние1[[#This Row],[продажи руб]])</f>
        <v>0</v>
      </c>
    </row>
    <row r="1985" spans="1:14" x14ac:dyDescent="0.3">
      <c r="A1985" s="1" t="s">
        <v>179</v>
      </c>
      <c r="B1985" s="1" t="s">
        <v>185</v>
      </c>
      <c r="C1985" s="1" t="s">
        <v>182</v>
      </c>
      <c r="D1985" s="1" t="s">
        <v>32</v>
      </c>
      <c r="E1985">
        <v>0</v>
      </c>
      <c r="F1985">
        <v>0</v>
      </c>
      <c r="G1985" s="2">
        <v>0</v>
      </c>
      <c r="H1985">
        <v>0</v>
      </c>
      <c r="I1985" s="2">
        <v>0</v>
      </c>
      <c r="J1985">
        <v>1</v>
      </c>
      <c r="K1985" s="1">
        <f>IF(Слияние1[[#This Row],[продажи шт]]&gt;=0,(Слияние1[[#This Row],[продажи шт]]*Слияние1[[#This Row],[Себестоимость одного изделия]]),0)</f>
        <v>0</v>
      </c>
      <c r="L1985" s="2">
        <v>2316.25</v>
      </c>
      <c r="M1985" s="2">
        <f>Слияние1[[#This Row],[продажи руб]]-Слияние1[[#This Row],[Себестоимость продаж]]</f>
        <v>0</v>
      </c>
      <c r="N1985" s="3">
        <f>IF(Слияние1[[#This Row],[Валовая прибыль, руб]]=0,0,Слияние1[[#This Row],[Валовая прибыль, руб]]/Слияние1[[#This Row],[продажи руб]])</f>
        <v>0</v>
      </c>
    </row>
    <row r="1986" spans="1:14" x14ac:dyDescent="0.3">
      <c r="A1986" s="1" t="s">
        <v>179</v>
      </c>
      <c r="B1986" s="1" t="s">
        <v>185</v>
      </c>
      <c r="C1986" s="1" t="s">
        <v>182</v>
      </c>
      <c r="D1986" s="1" t="s">
        <v>15</v>
      </c>
      <c r="E1986">
        <v>0</v>
      </c>
      <c r="F1986">
        <v>0</v>
      </c>
      <c r="G1986" s="2">
        <v>0</v>
      </c>
      <c r="H1986">
        <v>0</v>
      </c>
      <c r="I1986" s="2">
        <v>0</v>
      </c>
      <c r="J1986">
        <v>2</v>
      </c>
      <c r="K1986" s="1">
        <f>IF(Слияние1[[#This Row],[продажи шт]]&gt;=0,(Слияние1[[#This Row],[продажи шт]]*Слияние1[[#This Row],[Себестоимость одного изделия]]),0)</f>
        <v>0</v>
      </c>
      <c r="L1986" s="2">
        <v>2316.25</v>
      </c>
      <c r="M1986" s="2">
        <f>Слияние1[[#This Row],[продажи руб]]-Слияние1[[#This Row],[Себестоимость продаж]]</f>
        <v>0</v>
      </c>
      <c r="N1986" s="3">
        <f>IF(Слияние1[[#This Row],[Валовая прибыль, руб]]=0,0,Слияние1[[#This Row],[Валовая прибыль, руб]]/Слияние1[[#This Row],[продажи руб]])</f>
        <v>0</v>
      </c>
    </row>
    <row r="1987" spans="1:14" x14ac:dyDescent="0.3">
      <c r="A1987" s="1" t="s">
        <v>179</v>
      </c>
      <c r="B1987" s="1" t="s">
        <v>185</v>
      </c>
      <c r="C1987" s="1" t="s">
        <v>182</v>
      </c>
      <c r="D1987" s="1" t="s">
        <v>16</v>
      </c>
      <c r="E1987">
        <v>0</v>
      </c>
      <c r="F1987">
        <v>0</v>
      </c>
      <c r="G1987" s="2">
        <v>0</v>
      </c>
      <c r="H1987">
        <v>0</v>
      </c>
      <c r="I1987" s="2">
        <v>0</v>
      </c>
      <c r="J1987">
        <v>3</v>
      </c>
      <c r="K1987" s="1">
        <f>IF(Слияние1[[#This Row],[продажи шт]]&gt;=0,(Слияние1[[#This Row],[продажи шт]]*Слияние1[[#This Row],[Себестоимость одного изделия]]),0)</f>
        <v>0</v>
      </c>
      <c r="L1987" s="2">
        <v>2316.25</v>
      </c>
      <c r="M1987" s="2">
        <f>Слияние1[[#This Row],[продажи руб]]-Слияние1[[#This Row],[Себестоимость продаж]]</f>
        <v>0</v>
      </c>
      <c r="N1987" s="3">
        <f>IF(Слияние1[[#This Row],[Валовая прибыль, руб]]=0,0,Слияние1[[#This Row],[Валовая прибыль, руб]]/Слияние1[[#This Row],[продажи руб]])</f>
        <v>0</v>
      </c>
    </row>
    <row r="1988" spans="1:14" x14ac:dyDescent="0.3">
      <c r="A1988" s="1" t="s">
        <v>179</v>
      </c>
      <c r="B1988" s="1" t="s">
        <v>185</v>
      </c>
      <c r="C1988" s="1" t="s">
        <v>182</v>
      </c>
      <c r="D1988" s="1" t="s">
        <v>17</v>
      </c>
      <c r="E1988">
        <v>0</v>
      </c>
      <c r="F1988">
        <v>0</v>
      </c>
      <c r="G1988" s="2">
        <v>0</v>
      </c>
      <c r="H1988">
        <v>0</v>
      </c>
      <c r="I1988" s="2">
        <v>0</v>
      </c>
      <c r="J1988">
        <v>1</v>
      </c>
      <c r="K1988" s="1">
        <f>IF(Слияние1[[#This Row],[продажи шт]]&gt;=0,(Слияние1[[#This Row],[продажи шт]]*Слияние1[[#This Row],[Себестоимость одного изделия]]),0)</f>
        <v>0</v>
      </c>
      <c r="L1988" s="2">
        <v>2316.25</v>
      </c>
      <c r="M1988" s="2">
        <f>Слияние1[[#This Row],[продажи руб]]-Слияние1[[#This Row],[Себестоимость продаж]]</f>
        <v>0</v>
      </c>
      <c r="N1988" s="3">
        <f>IF(Слияние1[[#This Row],[Валовая прибыль, руб]]=0,0,Слияние1[[#This Row],[Валовая прибыль, руб]]/Слияние1[[#This Row],[продажи руб]])</f>
        <v>0</v>
      </c>
    </row>
    <row r="1989" spans="1:14" x14ac:dyDescent="0.3">
      <c r="A1989" s="1" t="s">
        <v>179</v>
      </c>
      <c r="B1989" s="1" t="s">
        <v>185</v>
      </c>
      <c r="C1989" s="1" t="s">
        <v>182</v>
      </c>
      <c r="D1989" s="1" t="s">
        <v>18</v>
      </c>
      <c r="E1989">
        <v>0</v>
      </c>
      <c r="F1989">
        <v>0</v>
      </c>
      <c r="G1989" s="2">
        <v>0</v>
      </c>
      <c r="H1989">
        <v>0</v>
      </c>
      <c r="I1989" s="2">
        <v>0</v>
      </c>
      <c r="J1989">
        <v>2</v>
      </c>
      <c r="K1989" s="1">
        <f>IF(Слияние1[[#This Row],[продажи шт]]&gt;=0,(Слияние1[[#This Row],[продажи шт]]*Слияние1[[#This Row],[Себестоимость одного изделия]]),0)</f>
        <v>0</v>
      </c>
      <c r="L1989" s="2">
        <v>2316.25</v>
      </c>
      <c r="M1989" s="2">
        <f>Слияние1[[#This Row],[продажи руб]]-Слияние1[[#This Row],[Себестоимость продаж]]</f>
        <v>0</v>
      </c>
      <c r="N1989" s="3">
        <f>IF(Слияние1[[#This Row],[Валовая прибыль, руб]]=0,0,Слияние1[[#This Row],[Валовая прибыль, руб]]/Слияние1[[#This Row],[продажи руб]])</f>
        <v>0</v>
      </c>
    </row>
    <row r="1990" spans="1:14" x14ac:dyDescent="0.3">
      <c r="A1990" s="1" t="s">
        <v>155</v>
      </c>
      <c r="B1990" s="1" t="s">
        <v>186</v>
      </c>
      <c r="C1990" s="1" t="s">
        <v>58</v>
      </c>
      <c r="D1990" s="1" t="s">
        <v>13</v>
      </c>
      <c r="E1990">
        <v>0</v>
      </c>
      <c r="F1990">
        <v>3</v>
      </c>
      <c r="G1990" s="2">
        <v>7135.7844999999988</v>
      </c>
      <c r="H1990">
        <v>0</v>
      </c>
      <c r="I1990" s="2">
        <v>0</v>
      </c>
      <c r="J1990">
        <v>0</v>
      </c>
      <c r="K1990" s="1">
        <f>IF(Слияние1[[#This Row],[продажи шт]]&gt;=0,(Слияние1[[#This Row],[продажи шт]]*Слияние1[[#This Row],[Себестоимость одного изделия]]),0)</f>
        <v>0</v>
      </c>
      <c r="L1990" s="2">
        <v>915.77299999999991</v>
      </c>
      <c r="M1990" s="2">
        <f>Слияние1[[#This Row],[продажи руб]]-Слияние1[[#This Row],[Себестоимость продаж]]</f>
        <v>0</v>
      </c>
      <c r="N1990" s="3">
        <f>IF(Слияние1[[#This Row],[Валовая прибыль, руб]]=0,0,Слияние1[[#This Row],[Валовая прибыль, руб]]/Слияние1[[#This Row],[продажи руб]])</f>
        <v>0</v>
      </c>
    </row>
    <row r="1991" spans="1:14" x14ac:dyDescent="0.3">
      <c r="A1991" s="1" t="s">
        <v>155</v>
      </c>
      <c r="B1991" s="1" t="s">
        <v>186</v>
      </c>
      <c r="C1991" s="1" t="s">
        <v>58</v>
      </c>
      <c r="D1991" s="1" t="s">
        <v>15</v>
      </c>
      <c r="E1991">
        <v>0</v>
      </c>
      <c r="F1991">
        <v>1</v>
      </c>
      <c r="G1991" s="2">
        <v>1784.7194999999999</v>
      </c>
      <c r="H1991">
        <v>0</v>
      </c>
      <c r="I1991" s="2">
        <v>0</v>
      </c>
      <c r="J1991">
        <v>0</v>
      </c>
      <c r="K1991" s="1">
        <f>IF(Слияние1[[#This Row],[продажи шт]]&gt;=0,(Слияние1[[#This Row],[продажи шт]]*Слияние1[[#This Row],[Себестоимость одного изделия]]),0)</f>
        <v>0</v>
      </c>
      <c r="L1991" s="2">
        <v>915.77299999999991</v>
      </c>
      <c r="M1991" s="2">
        <f>Слияние1[[#This Row],[продажи руб]]-Слияние1[[#This Row],[Себестоимость продаж]]</f>
        <v>0</v>
      </c>
      <c r="N1991" s="3">
        <f>IF(Слияние1[[#This Row],[Валовая прибыль, руб]]=0,0,Слияние1[[#This Row],[Валовая прибыль, руб]]/Слияние1[[#This Row],[продажи руб]])</f>
        <v>0</v>
      </c>
    </row>
    <row r="1992" spans="1:14" x14ac:dyDescent="0.3">
      <c r="A1992" s="1" t="s">
        <v>155</v>
      </c>
      <c r="B1992" s="1" t="s">
        <v>186</v>
      </c>
      <c r="C1992" s="1" t="s">
        <v>58</v>
      </c>
      <c r="D1992" s="1" t="s">
        <v>13</v>
      </c>
      <c r="E1992">
        <v>0</v>
      </c>
      <c r="F1992">
        <v>1</v>
      </c>
      <c r="G1992" s="2">
        <v>1784.7194999999999</v>
      </c>
      <c r="H1992">
        <v>0</v>
      </c>
      <c r="I1992" s="2">
        <v>0</v>
      </c>
      <c r="J1992">
        <v>0</v>
      </c>
      <c r="K1992" s="1">
        <f>IF(Слияние1[[#This Row],[продажи шт]]&gt;=0,(Слияние1[[#This Row],[продажи шт]]*Слияние1[[#This Row],[Себестоимость одного изделия]]),0)</f>
        <v>0</v>
      </c>
      <c r="L1992" s="2">
        <v>915.77299999999991</v>
      </c>
      <c r="M1992" s="2">
        <f>Слияние1[[#This Row],[продажи руб]]-Слияние1[[#This Row],[Себестоимость продаж]]</f>
        <v>0</v>
      </c>
      <c r="N1992" s="3">
        <f>IF(Слияние1[[#This Row],[Валовая прибыль, руб]]=0,0,Слияние1[[#This Row],[Валовая прибыль, руб]]/Слияние1[[#This Row],[продажи руб]])</f>
        <v>0</v>
      </c>
    </row>
    <row r="1993" spans="1:14" x14ac:dyDescent="0.3">
      <c r="A1993" s="1" t="s">
        <v>155</v>
      </c>
      <c r="B1993" s="1" t="s">
        <v>186</v>
      </c>
      <c r="C1993" s="1" t="s">
        <v>58</v>
      </c>
      <c r="D1993" s="1" t="s">
        <v>17</v>
      </c>
      <c r="E1993">
        <v>0</v>
      </c>
      <c r="F1993">
        <v>1</v>
      </c>
      <c r="G1993" s="2">
        <v>2618.4119999999998</v>
      </c>
      <c r="H1993">
        <v>0</v>
      </c>
      <c r="I1993" s="2">
        <v>0</v>
      </c>
      <c r="J1993">
        <v>0</v>
      </c>
      <c r="K1993" s="1">
        <f>IF(Слияние1[[#This Row],[продажи шт]]&gt;=0,(Слияние1[[#This Row],[продажи шт]]*Слияние1[[#This Row],[Себестоимость одного изделия]]),0)</f>
        <v>0</v>
      </c>
      <c r="L1993" s="2">
        <v>915.77299999999991</v>
      </c>
      <c r="M1993" s="2">
        <f>Слияние1[[#This Row],[продажи руб]]-Слияние1[[#This Row],[Себестоимость продаж]]</f>
        <v>0</v>
      </c>
      <c r="N1993" s="3">
        <f>IF(Слияние1[[#This Row],[Валовая прибыль, руб]]=0,0,Слияние1[[#This Row],[Валовая прибыль, руб]]/Слияние1[[#This Row],[продажи руб]])</f>
        <v>0</v>
      </c>
    </row>
    <row r="1994" spans="1:14" x14ac:dyDescent="0.3">
      <c r="A1994" s="1" t="s">
        <v>155</v>
      </c>
      <c r="B1994" s="1" t="s">
        <v>186</v>
      </c>
      <c r="C1994" s="1" t="s">
        <v>59</v>
      </c>
      <c r="D1994" s="1" t="s">
        <v>15</v>
      </c>
      <c r="E1994">
        <v>0</v>
      </c>
      <c r="F1994">
        <v>0</v>
      </c>
      <c r="G1994" s="2">
        <v>0</v>
      </c>
      <c r="H1994">
        <v>-1</v>
      </c>
      <c r="I1994" s="2">
        <v>-1889.703</v>
      </c>
      <c r="J1994">
        <v>0</v>
      </c>
      <c r="K1994" s="1">
        <f>IF(Слияние1[[#This Row],[продажи шт]]&gt;=0,(Слияние1[[#This Row],[продажи шт]]*Слияние1[[#This Row],[Себестоимость одного изделия]]),0)</f>
        <v>0</v>
      </c>
      <c r="L1994" s="2">
        <v>915.77299999999991</v>
      </c>
      <c r="M1994" s="2">
        <f>Слияние1[[#This Row],[продажи руб]]-Слияние1[[#This Row],[Себестоимость продаж]]</f>
        <v>-1889.703</v>
      </c>
      <c r="N1994" s="3">
        <f>IF(Слияние1[[#This Row],[Валовая прибыль, руб]]=0,0,Слияние1[[#This Row],[Валовая прибыль, руб]]/Слияние1[[#This Row],[продажи руб]])</f>
        <v>1</v>
      </c>
    </row>
    <row r="1995" spans="1:14" x14ac:dyDescent="0.3">
      <c r="A1995" s="1" t="s">
        <v>155</v>
      </c>
      <c r="B1995" s="1" t="s">
        <v>186</v>
      </c>
      <c r="C1995" s="1" t="s">
        <v>59</v>
      </c>
      <c r="D1995" s="1" t="s">
        <v>13</v>
      </c>
      <c r="E1995">
        <v>0</v>
      </c>
      <c r="F1995">
        <v>3</v>
      </c>
      <c r="G1995" s="2">
        <v>5354.1584999999995</v>
      </c>
      <c r="H1995">
        <v>2</v>
      </c>
      <c r="I1995" s="2">
        <v>3569.4389999999999</v>
      </c>
      <c r="J1995">
        <v>1</v>
      </c>
      <c r="K1995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1995" s="2">
        <v>915.77299999999991</v>
      </c>
      <c r="M1995" s="2">
        <f>Слияние1[[#This Row],[продажи руб]]-Слияние1[[#This Row],[Себестоимость продаж]]</f>
        <v>1737.893</v>
      </c>
      <c r="N1995" s="3">
        <f>IF(Слияние1[[#This Row],[Валовая прибыль, руб]]=0,0,Слияние1[[#This Row],[Валовая прибыль, руб]]/Слияние1[[#This Row],[продажи руб]])</f>
        <v>0.48688127181890489</v>
      </c>
    </row>
    <row r="1996" spans="1:14" x14ac:dyDescent="0.3">
      <c r="A1996" s="1" t="s">
        <v>155</v>
      </c>
      <c r="B1996" s="1" t="s">
        <v>186</v>
      </c>
      <c r="C1996" s="1" t="s">
        <v>59</v>
      </c>
      <c r="D1996" s="1" t="s">
        <v>16</v>
      </c>
      <c r="E1996">
        <v>0</v>
      </c>
      <c r="F1996">
        <v>2</v>
      </c>
      <c r="G1996" s="2">
        <v>5400.4690000000001</v>
      </c>
      <c r="H1996">
        <v>0</v>
      </c>
      <c r="I1996" s="2">
        <v>0</v>
      </c>
      <c r="J1996">
        <v>0</v>
      </c>
      <c r="K1996" s="1">
        <f>IF(Слияние1[[#This Row],[продажи шт]]&gt;=0,(Слияние1[[#This Row],[продажи шт]]*Слияние1[[#This Row],[Себестоимость одного изделия]]),0)</f>
        <v>0</v>
      </c>
      <c r="L1996" s="2">
        <v>915.77299999999991</v>
      </c>
      <c r="M1996" s="2">
        <f>Слияние1[[#This Row],[продажи руб]]-Слияние1[[#This Row],[Себестоимость продаж]]</f>
        <v>0</v>
      </c>
      <c r="N1996" s="3">
        <f>IF(Слияние1[[#This Row],[Валовая прибыль, руб]]=0,0,Слияние1[[#This Row],[Валовая прибыль, руб]]/Слияние1[[#This Row],[продажи руб]])</f>
        <v>0</v>
      </c>
    </row>
    <row r="1997" spans="1:14" x14ac:dyDescent="0.3">
      <c r="A1997" s="1" t="s">
        <v>155</v>
      </c>
      <c r="B1997" s="1" t="s">
        <v>186</v>
      </c>
      <c r="C1997" s="1" t="s">
        <v>59</v>
      </c>
      <c r="D1997" s="1" t="s">
        <v>18</v>
      </c>
      <c r="E1997">
        <v>0</v>
      </c>
      <c r="F1997">
        <v>2</v>
      </c>
      <c r="G1997" s="2">
        <v>5564.1139999999996</v>
      </c>
      <c r="H1997">
        <v>1</v>
      </c>
      <c r="I1997" s="2">
        <v>2782.0569999999998</v>
      </c>
      <c r="J1997">
        <v>0</v>
      </c>
      <c r="K1997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1997" s="2">
        <v>915.77299999999991</v>
      </c>
      <c r="M1997" s="2">
        <f>Слияние1[[#This Row],[продажи руб]]-Слияние1[[#This Row],[Себестоимость продаж]]</f>
        <v>1866.2839999999999</v>
      </c>
      <c r="N1997" s="3">
        <f>IF(Слияние1[[#This Row],[Валовая прибыль, руб]]=0,0,Слияние1[[#This Row],[Валовая прибыль, руб]]/Слияние1[[#This Row],[продажи руб]])</f>
        <v>0.67082881479423317</v>
      </c>
    </row>
    <row r="1998" spans="1:14" x14ac:dyDescent="0.3">
      <c r="A1998" s="1" t="s">
        <v>155</v>
      </c>
      <c r="B1998" s="1" t="s">
        <v>186</v>
      </c>
      <c r="C1998" s="1" t="s">
        <v>60</v>
      </c>
      <c r="D1998" s="1" t="s">
        <v>13</v>
      </c>
      <c r="E1998">
        <v>0</v>
      </c>
      <c r="F1998">
        <v>0</v>
      </c>
      <c r="G1998" s="2">
        <v>0</v>
      </c>
      <c r="H1998">
        <v>0</v>
      </c>
      <c r="I1998" s="2">
        <v>0</v>
      </c>
      <c r="J1998">
        <v>1</v>
      </c>
      <c r="K1998" s="1">
        <f>IF(Слияние1[[#This Row],[продажи шт]]&gt;=0,(Слияние1[[#This Row],[продажи шт]]*Слияние1[[#This Row],[Себестоимость одного изделия]]),0)</f>
        <v>0</v>
      </c>
      <c r="L1998" s="2">
        <v>915.77299999999991</v>
      </c>
      <c r="M1998" s="2">
        <f>Слияние1[[#This Row],[продажи руб]]-Слияние1[[#This Row],[Себестоимость продаж]]</f>
        <v>0</v>
      </c>
      <c r="N1998" s="3">
        <f>IF(Слияние1[[#This Row],[Валовая прибыль, руб]]=0,0,Слияние1[[#This Row],[Валовая прибыль, руб]]/Слияние1[[#This Row],[продажи руб]])</f>
        <v>0</v>
      </c>
    </row>
    <row r="1999" spans="1:14" x14ac:dyDescent="0.3">
      <c r="A1999" s="1" t="s">
        <v>155</v>
      </c>
      <c r="B1999" s="1" t="s">
        <v>186</v>
      </c>
      <c r="C1999" s="1" t="s">
        <v>60</v>
      </c>
      <c r="D1999" s="1" t="s">
        <v>13</v>
      </c>
      <c r="E1999">
        <v>0</v>
      </c>
      <c r="F1999">
        <v>2</v>
      </c>
      <c r="G1999" s="2">
        <v>4566.7764999999999</v>
      </c>
      <c r="H1999">
        <v>0</v>
      </c>
      <c r="I1999" s="2">
        <v>0</v>
      </c>
      <c r="J1999">
        <v>2</v>
      </c>
      <c r="K1999" s="1">
        <f>IF(Слияние1[[#This Row],[продажи шт]]&gt;=0,(Слияние1[[#This Row],[продажи шт]]*Слияние1[[#This Row],[Себестоимость одного изделия]]),0)</f>
        <v>0</v>
      </c>
      <c r="L1999" s="2">
        <v>915.77299999999991</v>
      </c>
      <c r="M1999" s="2">
        <f>Слияние1[[#This Row],[продажи руб]]-Слияние1[[#This Row],[Себестоимость продаж]]</f>
        <v>0</v>
      </c>
      <c r="N1999" s="3">
        <f>IF(Слияние1[[#This Row],[Валовая прибыль, руб]]=0,0,Слияние1[[#This Row],[Валовая прибыль, руб]]/Слияние1[[#This Row],[продажи руб]])</f>
        <v>0</v>
      </c>
    </row>
    <row r="2000" spans="1:14" x14ac:dyDescent="0.3">
      <c r="A2000" s="1" t="s">
        <v>155</v>
      </c>
      <c r="B2000" s="1" t="s">
        <v>186</v>
      </c>
      <c r="C2000" s="1" t="s">
        <v>60</v>
      </c>
      <c r="D2000" s="1" t="s">
        <v>15</v>
      </c>
      <c r="E2000">
        <v>0</v>
      </c>
      <c r="F2000">
        <v>0</v>
      </c>
      <c r="G2000" s="2">
        <v>0</v>
      </c>
      <c r="H2000">
        <v>0</v>
      </c>
      <c r="I2000" s="2">
        <v>0</v>
      </c>
      <c r="J2000">
        <v>1</v>
      </c>
      <c r="K2000" s="1">
        <f>IF(Слияние1[[#This Row],[продажи шт]]&gt;=0,(Слияние1[[#This Row],[продажи шт]]*Слияние1[[#This Row],[Себестоимость одного изделия]]),0)</f>
        <v>0</v>
      </c>
      <c r="L2000" s="2">
        <v>915.77299999999991</v>
      </c>
      <c r="M2000" s="2">
        <f>Слияние1[[#This Row],[продажи руб]]-Слияние1[[#This Row],[Себестоимость продаж]]</f>
        <v>0</v>
      </c>
      <c r="N2000" s="3">
        <f>IF(Слияние1[[#This Row],[Валовая прибыль, руб]]=0,0,Слияние1[[#This Row],[Валовая прибыль, руб]]/Слияние1[[#This Row],[продажи руб]])</f>
        <v>0</v>
      </c>
    </row>
    <row r="2001" spans="1:14" x14ac:dyDescent="0.3">
      <c r="A2001" s="1" t="s">
        <v>155</v>
      </c>
      <c r="B2001" s="1" t="s">
        <v>186</v>
      </c>
      <c r="C2001" s="1" t="s">
        <v>60</v>
      </c>
      <c r="D2001" s="1" t="s">
        <v>16</v>
      </c>
      <c r="E2001">
        <v>0</v>
      </c>
      <c r="F2001">
        <v>1</v>
      </c>
      <c r="G2001" s="2">
        <v>1784.7194999999999</v>
      </c>
      <c r="H2001">
        <v>0</v>
      </c>
      <c r="I2001" s="2">
        <v>0</v>
      </c>
      <c r="J2001">
        <v>3</v>
      </c>
      <c r="K2001" s="1">
        <f>IF(Слияние1[[#This Row],[продажи шт]]&gt;=0,(Слияние1[[#This Row],[продажи шт]]*Слияние1[[#This Row],[Себестоимость одного изделия]]),0)</f>
        <v>0</v>
      </c>
      <c r="L2001" s="2">
        <v>915.77299999999991</v>
      </c>
      <c r="M2001" s="2">
        <f>Слияние1[[#This Row],[продажи руб]]-Слияние1[[#This Row],[Себестоимость продаж]]</f>
        <v>0</v>
      </c>
      <c r="N2001" s="3">
        <f>IF(Слияние1[[#This Row],[Валовая прибыль, руб]]=0,0,Слияние1[[#This Row],[Валовая прибыль, руб]]/Слияние1[[#This Row],[продажи руб]])</f>
        <v>0</v>
      </c>
    </row>
    <row r="2002" spans="1:14" x14ac:dyDescent="0.3">
      <c r="A2002" s="1" t="s">
        <v>155</v>
      </c>
      <c r="B2002" s="1" t="s">
        <v>186</v>
      </c>
      <c r="C2002" s="1" t="s">
        <v>60</v>
      </c>
      <c r="D2002" s="1" t="s">
        <v>13</v>
      </c>
      <c r="E2002">
        <v>0</v>
      </c>
      <c r="F2002">
        <v>6</v>
      </c>
      <c r="G2002" s="2">
        <v>14484.618</v>
      </c>
      <c r="H2002">
        <v>0</v>
      </c>
      <c r="I2002" s="2">
        <v>0</v>
      </c>
      <c r="J2002">
        <v>1</v>
      </c>
      <c r="K2002" s="1">
        <f>IF(Слияние1[[#This Row],[продажи шт]]&gt;=0,(Слияние1[[#This Row],[продажи шт]]*Слияние1[[#This Row],[Себестоимость одного изделия]]),0)</f>
        <v>0</v>
      </c>
      <c r="L2002" s="2">
        <v>915.77299999999991</v>
      </c>
      <c r="M2002" s="2">
        <f>Слияние1[[#This Row],[продажи руб]]-Слияние1[[#This Row],[Себестоимость продаж]]</f>
        <v>0</v>
      </c>
      <c r="N2002" s="3">
        <f>IF(Слияние1[[#This Row],[Валовая прибыль, руб]]=0,0,Слияние1[[#This Row],[Валовая прибыль, руб]]/Слияние1[[#This Row],[продажи руб]])</f>
        <v>0</v>
      </c>
    </row>
    <row r="2003" spans="1:14" x14ac:dyDescent="0.3">
      <c r="A2003" s="1" t="s">
        <v>155</v>
      </c>
      <c r="B2003" s="1" t="s">
        <v>186</v>
      </c>
      <c r="C2003" s="1" t="s">
        <v>60</v>
      </c>
      <c r="D2003" s="1" t="s">
        <v>17</v>
      </c>
      <c r="E2003">
        <v>0</v>
      </c>
      <c r="F2003">
        <v>2</v>
      </c>
      <c r="G2003" s="2">
        <v>3569.4389999999999</v>
      </c>
      <c r="H2003">
        <v>1</v>
      </c>
      <c r="I2003" s="2">
        <v>1784.7194999999999</v>
      </c>
      <c r="J2003">
        <v>0</v>
      </c>
      <c r="K2003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03" s="2">
        <v>915.77299999999991</v>
      </c>
      <c r="M2003" s="2">
        <f>Слияние1[[#This Row],[продажи руб]]-Слияние1[[#This Row],[Себестоимость продаж]]</f>
        <v>868.94650000000001</v>
      </c>
      <c r="N2003" s="3">
        <f>IF(Слияние1[[#This Row],[Валовая прибыль, руб]]=0,0,Слияние1[[#This Row],[Валовая прибыль, руб]]/Слияние1[[#This Row],[продажи руб]])</f>
        <v>0.48688127181890489</v>
      </c>
    </row>
    <row r="2004" spans="1:14" x14ac:dyDescent="0.3">
      <c r="A2004" s="1" t="s">
        <v>155</v>
      </c>
      <c r="B2004" s="1" t="s">
        <v>186</v>
      </c>
      <c r="C2004" s="1" t="s">
        <v>60</v>
      </c>
      <c r="D2004" s="1" t="s">
        <v>18</v>
      </c>
      <c r="E2004">
        <v>0</v>
      </c>
      <c r="F2004">
        <v>0</v>
      </c>
      <c r="G2004" s="2">
        <v>0</v>
      </c>
      <c r="H2004">
        <v>0</v>
      </c>
      <c r="I2004" s="2">
        <v>0</v>
      </c>
      <c r="J2004">
        <v>2</v>
      </c>
      <c r="K2004" s="1">
        <f>IF(Слияние1[[#This Row],[продажи шт]]&gt;=0,(Слияние1[[#This Row],[продажи шт]]*Слияние1[[#This Row],[Себестоимость одного изделия]]),0)</f>
        <v>0</v>
      </c>
      <c r="L2004" s="2">
        <v>915.77299999999991</v>
      </c>
      <c r="M2004" s="2">
        <f>Слияние1[[#This Row],[продажи руб]]-Слияние1[[#This Row],[Себестоимость продаж]]</f>
        <v>0</v>
      </c>
      <c r="N2004" s="3">
        <f>IF(Слияние1[[#This Row],[Валовая прибыль, руб]]=0,0,Слияние1[[#This Row],[Валовая прибыль, руб]]/Слияние1[[#This Row],[продажи руб]])</f>
        <v>0</v>
      </c>
    </row>
    <row r="2005" spans="1:14" x14ac:dyDescent="0.3">
      <c r="A2005" s="1" t="s">
        <v>155</v>
      </c>
      <c r="B2005" s="1" t="s">
        <v>186</v>
      </c>
      <c r="C2005" s="1" t="s">
        <v>60</v>
      </c>
      <c r="D2005" s="1" t="s">
        <v>19</v>
      </c>
      <c r="E2005">
        <v>0</v>
      </c>
      <c r="F2005">
        <v>0</v>
      </c>
      <c r="G2005" s="2">
        <v>0</v>
      </c>
      <c r="H2005">
        <v>0</v>
      </c>
      <c r="I2005" s="2">
        <v>0</v>
      </c>
      <c r="J2005">
        <v>1</v>
      </c>
      <c r="K2005" s="1">
        <f>IF(Слияние1[[#This Row],[продажи шт]]&gt;=0,(Слияние1[[#This Row],[продажи шт]]*Слияние1[[#This Row],[Себестоимость одного изделия]]),0)</f>
        <v>0</v>
      </c>
      <c r="L2005" s="2">
        <v>915.77299999999991</v>
      </c>
      <c r="M2005" s="2">
        <f>Слияние1[[#This Row],[продажи руб]]-Слияние1[[#This Row],[Себестоимость продаж]]</f>
        <v>0</v>
      </c>
      <c r="N2005" s="3">
        <f>IF(Слияние1[[#This Row],[Валовая прибыль, руб]]=0,0,Слияние1[[#This Row],[Валовая прибыль, руб]]/Слияние1[[#This Row],[продажи руб]])</f>
        <v>0</v>
      </c>
    </row>
    <row r="2006" spans="1:14" x14ac:dyDescent="0.3">
      <c r="A2006" s="1" t="s">
        <v>155</v>
      </c>
      <c r="B2006" s="1" t="s">
        <v>186</v>
      </c>
      <c r="C2006" s="1" t="s">
        <v>61</v>
      </c>
      <c r="D2006" s="1" t="s">
        <v>13</v>
      </c>
      <c r="E2006">
        <v>0</v>
      </c>
      <c r="F2006">
        <v>5</v>
      </c>
      <c r="G2006" s="2">
        <v>9803.6005000000005</v>
      </c>
      <c r="H2006">
        <v>2</v>
      </c>
      <c r="I2006" s="2">
        <v>2618.4119999999998</v>
      </c>
      <c r="J2006">
        <v>7</v>
      </c>
      <c r="K2006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06" s="2">
        <v>915.77299999999991</v>
      </c>
      <c r="M2006" s="2">
        <f>Слияние1[[#This Row],[продажи руб]]-Слияние1[[#This Row],[Себестоимость продаж]]</f>
        <v>786.86599999999999</v>
      </c>
      <c r="N2006" s="3">
        <f>IF(Слияние1[[#This Row],[Валовая прибыль, руб]]=0,0,Слияние1[[#This Row],[Валовая прибыль, руб]]/Слияние1[[#This Row],[продажи руб]])</f>
        <v>0.3005126771493562</v>
      </c>
    </row>
    <row r="2007" spans="1:14" x14ac:dyDescent="0.3">
      <c r="A2007" s="1" t="s">
        <v>155</v>
      </c>
      <c r="B2007" s="1" t="s">
        <v>186</v>
      </c>
      <c r="C2007" s="1" t="s">
        <v>61</v>
      </c>
      <c r="D2007" s="1" t="s">
        <v>14</v>
      </c>
      <c r="E2007">
        <v>0</v>
      </c>
      <c r="F2007">
        <v>2</v>
      </c>
      <c r="G2007" s="2">
        <v>5564.1139999999996</v>
      </c>
      <c r="H2007">
        <v>0</v>
      </c>
      <c r="I2007" s="2">
        <v>0</v>
      </c>
      <c r="J2007">
        <v>0</v>
      </c>
      <c r="K2007" s="1">
        <f>IF(Слияние1[[#This Row],[продажи шт]]&gt;=0,(Слияние1[[#This Row],[продажи шт]]*Слияние1[[#This Row],[Себестоимость одного изделия]]),0)</f>
        <v>0</v>
      </c>
      <c r="L2007" s="2">
        <v>915.77299999999991</v>
      </c>
      <c r="M2007" s="2">
        <f>Слияние1[[#This Row],[продажи руб]]-Слияние1[[#This Row],[Себестоимость продаж]]</f>
        <v>0</v>
      </c>
      <c r="N2007" s="3">
        <f>IF(Слияние1[[#This Row],[Валовая прибыль, руб]]=0,0,Слияние1[[#This Row],[Валовая прибыль, руб]]/Слияние1[[#This Row],[продажи руб]])</f>
        <v>0</v>
      </c>
    </row>
    <row r="2008" spans="1:14" x14ac:dyDescent="0.3">
      <c r="A2008" s="1" t="s">
        <v>155</v>
      </c>
      <c r="B2008" s="1" t="s">
        <v>186</v>
      </c>
      <c r="C2008" s="1" t="s">
        <v>61</v>
      </c>
      <c r="D2008" s="1" t="s">
        <v>16</v>
      </c>
      <c r="E2008">
        <v>0</v>
      </c>
      <c r="F2008">
        <v>0</v>
      </c>
      <c r="G2008" s="2">
        <v>0</v>
      </c>
      <c r="H2008">
        <v>0</v>
      </c>
      <c r="I2008" s="2">
        <v>0</v>
      </c>
      <c r="J2008">
        <v>1</v>
      </c>
      <c r="K2008" s="1">
        <f>IF(Слияние1[[#This Row],[продажи шт]]&gt;=0,(Слияние1[[#This Row],[продажи шт]]*Слияние1[[#This Row],[Себестоимость одного изделия]]),0)</f>
        <v>0</v>
      </c>
      <c r="L2008" s="2">
        <v>915.77299999999991</v>
      </c>
      <c r="M2008" s="2">
        <f>Слияние1[[#This Row],[продажи руб]]-Слияние1[[#This Row],[Себестоимость продаж]]</f>
        <v>0</v>
      </c>
      <c r="N2008" s="3">
        <f>IF(Слияние1[[#This Row],[Валовая прибыль, руб]]=0,0,Слияние1[[#This Row],[Валовая прибыль, руб]]/Слияние1[[#This Row],[продажи руб]])</f>
        <v>0</v>
      </c>
    </row>
    <row r="2009" spans="1:14" x14ac:dyDescent="0.3">
      <c r="A2009" s="1" t="s">
        <v>155</v>
      </c>
      <c r="B2009" s="1" t="s">
        <v>186</v>
      </c>
      <c r="C2009" s="1" t="s">
        <v>61</v>
      </c>
      <c r="D2009" s="1" t="s">
        <v>13</v>
      </c>
      <c r="E2009">
        <v>0</v>
      </c>
      <c r="F2009">
        <v>1</v>
      </c>
      <c r="G2009" s="2">
        <v>2618.4119999999998</v>
      </c>
      <c r="H2009">
        <v>0</v>
      </c>
      <c r="I2009" s="2">
        <v>0</v>
      </c>
      <c r="J2009">
        <v>0</v>
      </c>
      <c r="K2009" s="1">
        <f>IF(Слияние1[[#This Row],[продажи шт]]&gt;=0,(Слияние1[[#This Row],[продажи шт]]*Слияние1[[#This Row],[Себестоимость одного изделия]]),0)</f>
        <v>0</v>
      </c>
      <c r="L2009" s="2">
        <v>915.77299999999991</v>
      </c>
      <c r="M2009" s="2">
        <f>Слияние1[[#This Row],[продажи руб]]-Слияние1[[#This Row],[Себестоимость продаж]]</f>
        <v>0</v>
      </c>
      <c r="N2009" s="3">
        <f>IF(Слияние1[[#This Row],[Валовая прибыль, руб]]=0,0,Слияние1[[#This Row],[Валовая прибыль, руб]]/Слияние1[[#This Row],[продажи руб]])</f>
        <v>0</v>
      </c>
    </row>
    <row r="2010" spans="1:14" x14ac:dyDescent="0.3">
      <c r="A2010" s="1" t="s">
        <v>155</v>
      </c>
      <c r="B2010" s="1" t="s">
        <v>186</v>
      </c>
      <c r="C2010" s="1" t="s">
        <v>61</v>
      </c>
      <c r="D2010" s="1" t="s">
        <v>17</v>
      </c>
      <c r="E2010">
        <v>0</v>
      </c>
      <c r="F2010">
        <v>0</v>
      </c>
      <c r="G2010" s="2">
        <v>0</v>
      </c>
      <c r="H2010">
        <v>0</v>
      </c>
      <c r="I2010" s="2">
        <v>0</v>
      </c>
      <c r="J2010">
        <v>1</v>
      </c>
      <c r="K2010" s="1">
        <f>IF(Слияние1[[#This Row],[продажи шт]]&gt;=0,(Слияние1[[#This Row],[продажи шт]]*Слияние1[[#This Row],[Себестоимость одного изделия]]),0)</f>
        <v>0</v>
      </c>
      <c r="L2010" s="2">
        <v>915.77299999999991</v>
      </c>
      <c r="M2010" s="2">
        <f>Слияние1[[#This Row],[продажи руб]]-Слияние1[[#This Row],[Себестоимость продаж]]</f>
        <v>0</v>
      </c>
      <c r="N2010" s="3">
        <f>IF(Слияние1[[#This Row],[Валовая прибыль, руб]]=0,0,Слияние1[[#This Row],[Валовая прибыль, руб]]/Слияние1[[#This Row],[продажи руб]])</f>
        <v>0</v>
      </c>
    </row>
    <row r="2011" spans="1:14" x14ac:dyDescent="0.3">
      <c r="A2011" s="1" t="s">
        <v>155</v>
      </c>
      <c r="B2011" s="1" t="s">
        <v>186</v>
      </c>
      <c r="C2011" s="1" t="s">
        <v>61</v>
      </c>
      <c r="D2011" s="1" t="s">
        <v>18</v>
      </c>
      <c r="E2011">
        <v>0</v>
      </c>
      <c r="F2011">
        <v>0</v>
      </c>
      <c r="G2011" s="2">
        <v>0</v>
      </c>
      <c r="H2011">
        <v>0</v>
      </c>
      <c r="I2011" s="2">
        <v>0</v>
      </c>
      <c r="J2011">
        <v>1</v>
      </c>
      <c r="K2011" s="1">
        <f>IF(Слияние1[[#This Row],[продажи шт]]&gt;=0,(Слияние1[[#This Row],[продажи шт]]*Слияние1[[#This Row],[Себестоимость одного изделия]]),0)</f>
        <v>0</v>
      </c>
      <c r="L2011" s="2">
        <v>915.77299999999991</v>
      </c>
      <c r="M2011" s="2">
        <f>Слияние1[[#This Row],[продажи руб]]-Слияние1[[#This Row],[Себестоимость продаж]]</f>
        <v>0</v>
      </c>
      <c r="N2011" s="3">
        <f>IF(Слияние1[[#This Row],[Валовая прибыль, руб]]=0,0,Слияние1[[#This Row],[Валовая прибыль, руб]]/Слияние1[[#This Row],[продажи руб]])</f>
        <v>0</v>
      </c>
    </row>
    <row r="2012" spans="1:14" x14ac:dyDescent="0.3">
      <c r="A2012" s="1" t="s">
        <v>155</v>
      </c>
      <c r="B2012" s="1" t="s">
        <v>187</v>
      </c>
      <c r="C2012" s="1" t="s">
        <v>58</v>
      </c>
      <c r="D2012" s="1" t="s">
        <v>13</v>
      </c>
      <c r="E2012">
        <v>0</v>
      </c>
      <c r="F2012">
        <v>6</v>
      </c>
      <c r="G2012" s="2">
        <v>12702.992</v>
      </c>
      <c r="H2012">
        <v>3</v>
      </c>
      <c r="I2012" s="2">
        <v>5354.1584999999995</v>
      </c>
      <c r="J2012">
        <v>2</v>
      </c>
      <c r="K2012" s="1">
        <f>IF(Слияние1[[#This Row],[продажи шт]]&gt;=0,(Слияние1[[#This Row],[продажи шт]]*Слияние1[[#This Row],[Себестоимость одного изделия]]),0)</f>
        <v>2747.3189999999995</v>
      </c>
      <c r="L2012" s="2">
        <v>915.77299999999991</v>
      </c>
      <c r="M2012" s="2">
        <f>Слияние1[[#This Row],[продажи руб]]-Слияние1[[#This Row],[Себестоимость продаж]]</f>
        <v>2606.8395</v>
      </c>
      <c r="N2012" s="3">
        <f>IF(Слияние1[[#This Row],[Валовая прибыль, руб]]=0,0,Слияние1[[#This Row],[Валовая прибыль, руб]]/Слияние1[[#This Row],[продажи руб]])</f>
        <v>0.48688127181890495</v>
      </c>
    </row>
    <row r="2013" spans="1:14" x14ac:dyDescent="0.3">
      <c r="A2013" s="1" t="s">
        <v>155</v>
      </c>
      <c r="B2013" s="1" t="s">
        <v>187</v>
      </c>
      <c r="C2013" s="1" t="s">
        <v>58</v>
      </c>
      <c r="D2013" s="1" t="s">
        <v>14</v>
      </c>
      <c r="E2013">
        <v>0</v>
      </c>
      <c r="F2013">
        <v>1</v>
      </c>
      <c r="G2013" s="2">
        <v>2618.4119999999998</v>
      </c>
      <c r="H2013">
        <v>0</v>
      </c>
      <c r="I2013" s="2">
        <v>0</v>
      </c>
      <c r="J2013">
        <v>1</v>
      </c>
      <c r="K2013" s="1">
        <f>IF(Слияние1[[#This Row],[продажи шт]]&gt;=0,(Слияние1[[#This Row],[продажи шт]]*Слияние1[[#This Row],[Себестоимость одного изделия]]),0)</f>
        <v>0</v>
      </c>
      <c r="L2013" s="2">
        <v>915.77299999999991</v>
      </c>
      <c r="M2013" s="2">
        <f>Слияние1[[#This Row],[продажи руб]]-Слияние1[[#This Row],[Себестоимость продаж]]</f>
        <v>0</v>
      </c>
      <c r="N2013" s="3">
        <f>IF(Слияние1[[#This Row],[Валовая прибыль, руб]]=0,0,Слияние1[[#This Row],[Валовая прибыль, руб]]/Слияние1[[#This Row],[продажи руб]])</f>
        <v>0</v>
      </c>
    </row>
    <row r="2014" spans="1:14" x14ac:dyDescent="0.3">
      <c r="A2014" s="1" t="s">
        <v>155</v>
      </c>
      <c r="B2014" s="1" t="s">
        <v>187</v>
      </c>
      <c r="C2014" s="1" t="s">
        <v>58</v>
      </c>
      <c r="D2014" s="1" t="s">
        <v>15</v>
      </c>
      <c r="E2014">
        <v>0</v>
      </c>
      <c r="F2014">
        <v>2</v>
      </c>
      <c r="G2014" s="2">
        <v>4566.7764999999999</v>
      </c>
      <c r="H2014">
        <v>0</v>
      </c>
      <c r="I2014" s="2">
        <v>0</v>
      </c>
      <c r="J2014">
        <v>0</v>
      </c>
      <c r="K2014" s="1">
        <f>IF(Слияние1[[#This Row],[продажи шт]]&gt;=0,(Слияние1[[#This Row],[продажи шт]]*Слияние1[[#This Row],[Себестоимость одного изделия]]),0)</f>
        <v>0</v>
      </c>
      <c r="L2014" s="2">
        <v>915.77299999999991</v>
      </c>
      <c r="M2014" s="2">
        <f>Слияние1[[#This Row],[продажи руб]]-Слияние1[[#This Row],[Себестоимость продаж]]</f>
        <v>0</v>
      </c>
      <c r="N2014" s="3">
        <f>IF(Слияние1[[#This Row],[Валовая прибыль, руб]]=0,0,Слияние1[[#This Row],[Валовая прибыль, руб]]/Слияние1[[#This Row],[продажи руб]])</f>
        <v>0</v>
      </c>
    </row>
    <row r="2015" spans="1:14" x14ac:dyDescent="0.3">
      <c r="A2015" s="1" t="s">
        <v>155</v>
      </c>
      <c r="B2015" s="1" t="s">
        <v>187</v>
      </c>
      <c r="C2015" s="1" t="s">
        <v>58</v>
      </c>
      <c r="D2015" s="1" t="s">
        <v>16</v>
      </c>
      <c r="E2015">
        <v>0</v>
      </c>
      <c r="F2015">
        <v>3</v>
      </c>
      <c r="G2015" s="2">
        <v>7021.5434999999989</v>
      </c>
      <c r="H2015">
        <v>0</v>
      </c>
      <c r="I2015" s="2">
        <v>0</v>
      </c>
      <c r="J2015">
        <v>2</v>
      </c>
      <c r="K2015" s="1">
        <f>IF(Слияние1[[#This Row],[продажи шт]]&gt;=0,(Слияние1[[#This Row],[продажи шт]]*Слияние1[[#This Row],[Себестоимость одного изделия]]),0)</f>
        <v>0</v>
      </c>
      <c r="L2015" s="2">
        <v>915.77299999999991</v>
      </c>
      <c r="M2015" s="2">
        <f>Слияние1[[#This Row],[продажи руб]]-Слияние1[[#This Row],[Себестоимость продаж]]</f>
        <v>0</v>
      </c>
      <c r="N2015" s="3">
        <f>IF(Слияние1[[#This Row],[Валовая прибыль, руб]]=0,0,Слияние1[[#This Row],[Валовая прибыль, руб]]/Слияние1[[#This Row],[продажи руб]])</f>
        <v>0</v>
      </c>
    </row>
    <row r="2016" spans="1:14" x14ac:dyDescent="0.3">
      <c r="A2016" s="1" t="s">
        <v>155</v>
      </c>
      <c r="B2016" s="1" t="s">
        <v>187</v>
      </c>
      <c r="C2016" s="1" t="s">
        <v>58</v>
      </c>
      <c r="D2016" s="1" t="s">
        <v>17</v>
      </c>
      <c r="E2016">
        <v>0</v>
      </c>
      <c r="F2016">
        <v>0</v>
      </c>
      <c r="G2016" s="2">
        <v>0</v>
      </c>
      <c r="H2016">
        <v>0</v>
      </c>
      <c r="I2016" s="2">
        <v>0</v>
      </c>
      <c r="J2016">
        <v>1</v>
      </c>
      <c r="K2016" s="1">
        <f>IF(Слияние1[[#This Row],[продажи шт]]&gt;=0,(Слияние1[[#This Row],[продажи шт]]*Слияние1[[#This Row],[Себестоимость одного изделия]]),0)</f>
        <v>0</v>
      </c>
      <c r="L2016" s="2">
        <v>915.77299999999991</v>
      </c>
      <c r="M2016" s="2">
        <f>Слияние1[[#This Row],[продажи руб]]-Слияние1[[#This Row],[Себестоимость продаж]]</f>
        <v>0</v>
      </c>
      <c r="N2016" s="3">
        <f>IF(Слияние1[[#This Row],[Валовая прибыль, руб]]=0,0,Слияние1[[#This Row],[Валовая прибыль, руб]]/Слияние1[[#This Row],[продажи руб]])</f>
        <v>0</v>
      </c>
    </row>
    <row r="2017" spans="1:14" x14ac:dyDescent="0.3">
      <c r="A2017" s="1" t="s">
        <v>155</v>
      </c>
      <c r="B2017" s="1" t="s">
        <v>187</v>
      </c>
      <c r="C2017" s="1" t="s">
        <v>58</v>
      </c>
      <c r="D2017" s="1" t="s">
        <v>18</v>
      </c>
      <c r="E2017">
        <v>8</v>
      </c>
      <c r="F2017">
        <v>0</v>
      </c>
      <c r="G2017" s="2">
        <v>0</v>
      </c>
      <c r="H2017">
        <v>0</v>
      </c>
      <c r="I2017" s="2">
        <v>0</v>
      </c>
      <c r="J2017">
        <v>12</v>
      </c>
      <c r="K2017" s="1">
        <f>IF(Слияние1[[#This Row],[продажи шт]]&gt;=0,(Слияние1[[#This Row],[продажи шт]]*Слияние1[[#This Row],[Себестоимость одного изделия]]),0)</f>
        <v>0</v>
      </c>
      <c r="L2017" s="2">
        <v>915.77299999999991</v>
      </c>
      <c r="M2017" s="2">
        <f>Слияние1[[#This Row],[продажи руб]]-Слияние1[[#This Row],[Себестоимость продаж]]</f>
        <v>0</v>
      </c>
      <c r="N2017" s="3">
        <f>IF(Слияние1[[#This Row],[Валовая прибыль, руб]]=0,0,Слияние1[[#This Row],[Валовая прибыль, руб]]/Слияние1[[#This Row],[продажи руб]])</f>
        <v>0</v>
      </c>
    </row>
    <row r="2018" spans="1:14" x14ac:dyDescent="0.3">
      <c r="A2018" s="1" t="s">
        <v>155</v>
      </c>
      <c r="B2018" s="1" t="s">
        <v>187</v>
      </c>
      <c r="C2018" s="1" t="s">
        <v>58</v>
      </c>
      <c r="D2018" s="1" t="s">
        <v>19</v>
      </c>
      <c r="E2018">
        <v>0</v>
      </c>
      <c r="F2018">
        <v>1</v>
      </c>
      <c r="G2018" s="2">
        <v>1784.7194999999999</v>
      </c>
      <c r="H2018">
        <v>0</v>
      </c>
      <c r="I2018" s="2">
        <v>0</v>
      </c>
      <c r="J2018">
        <v>0</v>
      </c>
      <c r="K2018" s="1">
        <f>IF(Слияние1[[#This Row],[продажи шт]]&gt;=0,(Слияние1[[#This Row],[продажи шт]]*Слияние1[[#This Row],[Себестоимость одного изделия]]),0)</f>
        <v>0</v>
      </c>
      <c r="L2018" s="2">
        <v>915.77299999999991</v>
      </c>
      <c r="M2018" s="2">
        <f>Слияние1[[#This Row],[продажи руб]]-Слияние1[[#This Row],[Себестоимость продаж]]</f>
        <v>0</v>
      </c>
      <c r="N2018" s="3">
        <f>IF(Слияние1[[#This Row],[Валовая прибыль, руб]]=0,0,Слияние1[[#This Row],[Валовая прибыль, руб]]/Слияние1[[#This Row],[продажи руб]])</f>
        <v>0</v>
      </c>
    </row>
    <row r="2019" spans="1:14" x14ac:dyDescent="0.3">
      <c r="A2019" s="1" t="s">
        <v>155</v>
      </c>
      <c r="B2019" s="1" t="s">
        <v>187</v>
      </c>
      <c r="C2019" s="1" t="s">
        <v>59</v>
      </c>
      <c r="D2019" s="1" t="s">
        <v>13</v>
      </c>
      <c r="E2019">
        <v>0</v>
      </c>
      <c r="F2019">
        <v>1</v>
      </c>
      <c r="G2019" s="2">
        <v>2618.4119999999998</v>
      </c>
      <c r="H2019">
        <v>0</v>
      </c>
      <c r="I2019" s="2">
        <v>0</v>
      </c>
      <c r="J2019">
        <v>20</v>
      </c>
      <c r="K2019" s="1">
        <f>IF(Слияние1[[#This Row],[продажи шт]]&gt;=0,(Слияние1[[#This Row],[продажи шт]]*Слияние1[[#This Row],[Себестоимость одного изделия]]),0)</f>
        <v>0</v>
      </c>
      <c r="L2019" s="2">
        <v>915.77299999999991</v>
      </c>
      <c r="M2019" s="2">
        <f>Слияние1[[#This Row],[продажи руб]]-Слияние1[[#This Row],[Себестоимость продаж]]</f>
        <v>0</v>
      </c>
      <c r="N2019" s="3">
        <f>IF(Слияние1[[#This Row],[Валовая прибыль, руб]]=0,0,Слияние1[[#This Row],[Валовая прибыль, руб]]/Слияние1[[#This Row],[продажи руб]])</f>
        <v>0</v>
      </c>
    </row>
    <row r="2020" spans="1:14" x14ac:dyDescent="0.3">
      <c r="A2020" s="1" t="s">
        <v>155</v>
      </c>
      <c r="B2020" s="1" t="s">
        <v>187</v>
      </c>
      <c r="C2020" s="1" t="s">
        <v>59</v>
      </c>
      <c r="D2020" s="1" t="s">
        <v>14</v>
      </c>
      <c r="E2020">
        <v>0</v>
      </c>
      <c r="F2020">
        <v>0</v>
      </c>
      <c r="G2020" s="2">
        <v>0</v>
      </c>
      <c r="H2020">
        <v>0</v>
      </c>
      <c r="I2020" s="2">
        <v>0</v>
      </c>
      <c r="J2020">
        <v>1</v>
      </c>
      <c r="K2020" s="1">
        <f>IF(Слияние1[[#This Row],[продажи шт]]&gt;=0,(Слияние1[[#This Row],[продажи шт]]*Слияние1[[#This Row],[Себестоимость одного изделия]]),0)</f>
        <v>0</v>
      </c>
      <c r="L2020" s="2">
        <v>915.77299999999991</v>
      </c>
      <c r="M2020" s="2">
        <f>Слияние1[[#This Row],[продажи руб]]-Слияние1[[#This Row],[Себестоимость продаж]]</f>
        <v>0</v>
      </c>
      <c r="N2020" s="3">
        <f>IF(Слияние1[[#This Row],[Валовая прибыль, руб]]=0,0,Слияние1[[#This Row],[Валовая прибыль, руб]]/Слияние1[[#This Row],[продажи руб]])</f>
        <v>0</v>
      </c>
    </row>
    <row r="2021" spans="1:14" x14ac:dyDescent="0.3">
      <c r="A2021" s="1" t="s">
        <v>155</v>
      </c>
      <c r="B2021" s="1" t="s">
        <v>187</v>
      </c>
      <c r="C2021" s="1" t="s">
        <v>59</v>
      </c>
      <c r="D2021" s="1" t="s">
        <v>15</v>
      </c>
      <c r="E2021">
        <v>0</v>
      </c>
      <c r="F2021">
        <v>0</v>
      </c>
      <c r="G2021" s="2">
        <v>0</v>
      </c>
      <c r="H2021">
        <v>-1</v>
      </c>
      <c r="I2021" s="2">
        <v>-1889.703</v>
      </c>
      <c r="J2021">
        <v>0</v>
      </c>
      <c r="K2021" s="1">
        <f>IF(Слияние1[[#This Row],[продажи шт]]&gt;=0,(Слияние1[[#This Row],[продажи шт]]*Слияние1[[#This Row],[Себестоимость одного изделия]]),0)</f>
        <v>0</v>
      </c>
      <c r="L2021" s="2">
        <v>915.77299999999991</v>
      </c>
      <c r="M2021" s="2">
        <f>Слияние1[[#This Row],[продажи руб]]-Слияние1[[#This Row],[Себестоимость продаж]]</f>
        <v>-1889.703</v>
      </c>
      <c r="N2021" s="3">
        <f>IF(Слияние1[[#This Row],[Валовая прибыль, руб]]=0,0,Слияние1[[#This Row],[Валовая прибыль, руб]]/Слияние1[[#This Row],[продажи руб]])</f>
        <v>1</v>
      </c>
    </row>
    <row r="2022" spans="1:14" x14ac:dyDescent="0.3">
      <c r="A2022" s="1" t="s">
        <v>155</v>
      </c>
      <c r="B2022" s="1" t="s">
        <v>187</v>
      </c>
      <c r="C2022" s="1" t="s">
        <v>59</v>
      </c>
      <c r="D2022" s="1" t="s">
        <v>16</v>
      </c>
      <c r="E2022">
        <v>0</v>
      </c>
      <c r="F2022">
        <v>2</v>
      </c>
      <c r="G2022" s="2">
        <v>4566.7764999999999</v>
      </c>
      <c r="H2022">
        <v>0</v>
      </c>
      <c r="I2022" s="2">
        <v>0</v>
      </c>
      <c r="J2022">
        <v>2</v>
      </c>
      <c r="K2022" s="1">
        <f>IF(Слияние1[[#This Row],[продажи шт]]&gt;=0,(Слияние1[[#This Row],[продажи шт]]*Слияние1[[#This Row],[Себестоимость одного изделия]]),0)</f>
        <v>0</v>
      </c>
      <c r="L2022" s="2">
        <v>915.77299999999991</v>
      </c>
      <c r="M2022" s="2">
        <f>Слияние1[[#This Row],[продажи руб]]-Слияние1[[#This Row],[Себестоимость продаж]]</f>
        <v>0</v>
      </c>
      <c r="N2022" s="3">
        <f>IF(Слияние1[[#This Row],[Валовая прибыль, руб]]=0,0,Слияние1[[#This Row],[Валовая прибыль, руб]]/Слияние1[[#This Row],[продажи руб]])</f>
        <v>0</v>
      </c>
    </row>
    <row r="2023" spans="1:14" x14ac:dyDescent="0.3">
      <c r="A2023" s="1" t="s">
        <v>155</v>
      </c>
      <c r="B2023" s="1" t="s">
        <v>187</v>
      </c>
      <c r="C2023" s="1" t="s">
        <v>59</v>
      </c>
      <c r="D2023" s="1" t="s">
        <v>18</v>
      </c>
      <c r="E2023">
        <v>24</v>
      </c>
      <c r="F2023">
        <v>0</v>
      </c>
      <c r="G2023" s="2">
        <v>0</v>
      </c>
      <c r="H2023">
        <v>0</v>
      </c>
      <c r="I2023" s="2">
        <v>0</v>
      </c>
      <c r="J2023">
        <v>25</v>
      </c>
      <c r="K2023" s="1">
        <f>IF(Слияние1[[#This Row],[продажи шт]]&gt;=0,(Слияние1[[#This Row],[продажи шт]]*Слияние1[[#This Row],[Себестоимость одного изделия]]),0)</f>
        <v>0</v>
      </c>
      <c r="L2023" s="2">
        <v>915.77299999999991</v>
      </c>
      <c r="M2023" s="2">
        <f>Слияние1[[#This Row],[продажи руб]]-Слияние1[[#This Row],[Себестоимость продаж]]</f>
        <v>0</v>
      </c>
      <c r="N2023" s="3">
        <f>IF(Слияние1[[#This Row],[Валовая прибыль, руб]]=0,0,Слияние1[[#This Row],[Валовая прибыль, руб]]/Слияние1[[#This Row],[продажи руб]])</f>
        <v>0</v>
      </c>
    </row>
    <row r="2024" spans="1:14" x14ac:dyDescent="0.3">
      <c r="A2024" s="1" t="s">
        <v>155</v>
      </c>
      <c r="B2024" s="1" t="s">
        <v>187</v>
      </c>
      <c r="C2024" s="1" t="s">
        <v>59</v>
      </c>
      <c r="D2024" s="1" t="s">
        <v>19</v>
      </c>
      <c r="E2024">
        <v>0</v>
      </c>
      <c r="F2024">
        <v>1</v>
      </c>
      <c r="G2024" s="2">
        <v>2782.0569999999998</v>
      </c>
      <c r="H2024">
        <v>0</v>
      </c>
      <c r="I2024" s="2">
        <v>0</v>
      </c>
      <c r="J2024">
        <v>0</v>
      </c>
      <c r="K2024" s="1">
        <f>IF(Слияние1[[#This Row],[продажи шт]]&gt;=0,(Слияние1[[#This Row],[продажи шт]]*Слияние1[[#This Row],[Себестоимость одного изделия]]),0)</f>
        <v>0</v>
      </c>
      <c r="L2024" s="2">
        <v>915.77299999999991</v>
      </c>
      <c r="M2024" s="2">
        <f>Слияние1[[#This Row],[продажи руб]]-Слияние1[[#This Row],[Себестоимость продаж]]</f>
        <v>0</v>
      </c>
      <c r="N2024" s="3">
        <f>IF(Слияние1[[#This Row],[Валовая прибыль, руб]]=0,0,Слияние1[[#This Row],[Валовая прибыль, руб]]/Слияние1[[#This Row],[продажи руб]])</f>
        <v>0</v>
      </c>
    </row>
    <row r="2025" spans="1:14" x14ac:dyDescent="0.3">
      <c r="A2025" s="1" t="s">
        <v>155</v>
      </c>
      <c r="B2025" s="1" t="s">
        <v>187</v>
      </c>
      <c r="C2025" s="1" t="s">
        <v>60</v>
      </c>
      <c r="D2025" s="1" t="s">
        <v>13</v>
      </c>
      <c r="E2025">
        <v>0</v>
      </c>
      <c r="F2025">
        <v>8</v>
      </c>
      <c r="G2025" s="2">
        <v>19721.441999999999</v>
      </c>
      <c r="H2025">
        <v>2</v>
      </c>
      <c r="I2025" s="2">
        <v>4403.1315000000004</v>
      </c>
      <c r="J2025">
        <v>7</v>
      </c>
      <c r="K2025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25" s="2">
        <v>915.77299999999991</v>
      </c>
      <c r="M2025" s="2">
        <f>Слияние1[[#This Row],[продажи руб]]-Слияние1[[#This Row],[Себестоимость продаж]]</f>
        <v>2571.5855000000006</v>
      </c>
      <c r="N2025" s="3">
        <f>IF(Слияние1[[#This Row],[Валовая прибыль, руб]]=0,0,Слияние1[[#This Row],[Валовая прибыль, руб]]/Слияние1[[#This Row],[продажи руб]])</f>
        <v>0.58403558921644749</v>
      </c>
    </row>
    <row r="2026" spans="1:14" x14ac:dyDescent="0.3">
      <c r="A2026" s="1" t="s">
        <v>155</v>
      </c>
      <c r="B2026" s="1" t="s">
        <v>187</v>
      </c>
      <c r="C2026" s="1" t="s">
        <v>60</v>
      </c>
      <c r="D2026" s="1" t="s">
        <v>14</v>
      </c>
      <c r="E2026">
        <v>0</v>
      </c>
      <c r="F2026">
        <v>1</v>
      </c>
      <c r="G2026" s="2">
        <v>2782.0569999999998</v>
      </c>
      <c r="H2026">
        <v>0</v>
      </c>
      <c r="I2026" s="2">
        <v>0</v>
      </c>
      <c r="J2026">
        <v>1</v>
      </c>
      <c r="K2026" s="1">
        <f>IF(Слияние1[[#This Row],[продажи шт]]&gt;=0,(Слияние1[[#This Row],[продажи шт]]*Слияние1[[#This Row],[Себестоимость одного изделия]]),0)</f>
        <v>0</v>
      </c>
      <c r="L2026" s="2">
        <v>915.77299999999991</v>
      </c>
      <c r="M2026" s="2">
        <f>Слияние1[[#This Row],[продажи руб]]-Слияние1[[#This Row],[Себестоимость продаж]]</f>
        <v>0</v>
      </c>
      <c r="N2026" s="3">
        <f>IF(Слияние1[[#This Row],[Валовая прибыль, руб]]=0,0,Слияние1[[#This Row],[Валовая прибыль, руб]]/Слияние1[[#This Row],[продажи руб]])</f>
        <v>0</v>
      </c>
    </row>
    <row r="2027" spans="1:14" x14ac:dyDescent="0.3">
      <c r="A2027" s="1" t="s">
        <v>155</v>
      </c>
      <c r="B2027" s="1" t="s">
        <v>187</v>
      </c>
      <c r="C2027" s="1" t="s">
        <v>60</v>
      </c>
      <c r="D2027" s="1" t="s">
        <v>15</v>
      </c>
      <c r="E2027">
        <v>0</v>
      </c>
      <c r="F2027">
        <v>2</v>
      </c>
      <c r="G2027" s="2">
        <v>5400.4690000000001</v>
      </c>
      <c r="H2027">
        <v>0</v>
      </c>
      <c r="I2027" s="2">
        <v>0</v>
      </c>
      <c r="J2027">
        <v>2</v>
      </c>
      <c r="K2027" s="1">
        <f>IF(Слияние1[[#This Row],[продажи шт]]&gt;=0,(Слияние1[[#This Row],[продажи шт]]*Слияние1[[#This Row],[Себестоимость одного изделия]]),0)</f>
        <v>0</v>
      </c>
      <c r="L2027" s="2">
        <v>915.77299999999991</v>
      </c>
      <c r="M2027" s="2">
        <f>Слияние1[[#This Row],[продажи руб]]-Слияние1[[#This Row],[Себестоимость продаж]]</f>
        <v>0</v>
      </c>
      <c r="N2027" s="3">
        <f>IF(Слияние1[[#This Row],[Валовая прибыль, руб]]=0,0,Слияние1[[#This Row],[Валовая прибыль, руб]]/Слияние1[[#This Row],[продажи руб]])</f>
        <v>0</v>
      </c>
    </row>
    <row r="2028" spans="1:14" x14ac:dyDescent="0.3">
      <c r="A2028" s="1" t="s">
        <v>155</v>
      </c>
      <c r="B2028" s="1" t="s">
        <v>187</v>
      </c>
      <c r="C2028" s="1" t="s">
        <v>60</v>
      </c>
      <c r="D2028" s="1" t="s">
        <v>16</v>
      </c>
      <c r="E2028">
        <v>0</v>
      </c>
      <c r="F2028">
        <v>0</v>
      </c>
      <c r="G2028" s="2">
        <v>0</v>
      </c>
      <c r="H2028">
        <v>0</v>
      </c>
      <c r="I2028" s="2">
        <v>0</v>
      </c>
      <c r="J2028">
        <v>1</v>
      </c>
      <c r="K2028" s="1">
        <f>IF(Слияние1[[#This Row],[продажи шт]]&gt;=0,(Слияние1[[#This Row],[продажи шт]]*Слияние1[[#This Row],[Себестоимость одного изделия]]),0)</f>
        <v>0</v>
      </c>
      <c r="L2028" s="2">
        <v>915.77299999999991</v>
      </c>
      <c r="M2028" s="2">
        <f>Слияние1[[#This Row],[продажи руб]]-Слияние1[[#This Row],[Себестоимость продаж]]</f>
        <v>0</v>
      </c>
      <c r="N2028" s="3">
        <f>IF(Слияние1[[#This Row],[Валовая прибыль, руб]]=0,0,Слияние1[[#This Row],[Валовая прибыль, руб]]/Слияние1[[#This Row],[продажи руб]])</f>
        <v>0</v>
      </c>
    </row>
    <row r="2029" spans="1:14" x14ac:dyDescent="0.3">
      <c r="A2029" s="1" t="s">
        <v>155</v>
      </c>
      <c r="B2029" s="1" t="s">
        <v>187</v>
      </c>
      <c r="C2029" s="1" t="s">
        <v>60</v>
      </c>
      <c r="D2029" s="1" t="s">
        <v>13</v>
      </c>
      <c r="E2029">
        <v>0</v>
      </c>
      <c r="F2029">
        <v>1</v>
      </c>
      <c r="G2029" s="2">
        <v>2618.4119999999998</v>
      </c>
      <c r="H2029">
        <v>0</v>
      </c>
      <c r="I2029" s="2">
        <v>0</v>
      </c>
      <c r="J2029">
        <v>0</v>
      </c>
      <c r="K2029" s="1">
        <f>IF(Слияние1[[#This Row],[продажи шт]]&gt;=0,(Слияние1[[#This Row],[продажи шт]]*Слияние1[[#This Row],[Себестоимость одного изделия]]),0)</f>
        <v>0</v>
      </c>
      <c r="L2029" s="2">
        <v>915.77299999999991</v>
      </c>
      <c r="M2029" s="2">
        <f>Слияние1[[#This Row],[продажи руб]]-Слияние1[[#This Row],[Себестоимость продаж]]</f>
        <v>0</v>
      </c>
      <c r="N2029" s="3">
        <f>IF(Слияние1[[#This Row],[Валовая прибыль, руб]]=0,0,Слияние1[[#This Row],[Валовая прибыль, руб]]/Слияние1[[#This Row],[продажи руб]])</f>
        <v>0</v>
      </c>
    </row>
    <row r="2030" spans="1:14" x14ac:dyDescent="0.3">
      <c r="A2030" s="1" t="s">
        <v>155</v>
      </c>
      <c r="B2030" s="1" t="s">
        <v>187</v>
      </c>
      <c r="C2030" s="1" t="s">
        <v>60</v>
      </c>
      <c r="D2030" s="1" t="s">
        <v>17</v>
      </c>
      <c r="E2030">
        <v>0</v>
      </c>
      <c r="F2030">
        <v>1</v>
      </c>
      <c r="G2030" s="2">
        <v>1784.7194999999999</v>
      </c>
      <c r="H2030">
        <v>0</v>
      </c>
      <c r="I2030" s="2">
        <v>0</v>
      </c>
      <c r="J2030">
        <v>1</v>
      </c>
      <c r="K2030" s="1">
        <f>IF(Слияние1[[#This Row],[продажи шт]]&gt;=0,(Слияние1[[#This Row],[продажи шт]]*Слияние1[[#This Row],[Себестоимость одного изделия]]),0)</f>
        <v>0</v>
      </c>
      <c r="L2030" s="2">
        <v>915.77299999999991</v>
      </c>
      <c r="M2030" s="2">
        <f>Слияние1[[#This Row],[продажи руб]]-Слияние1[[#This Row],[Себестоимость продаж]]</f>
        <v>0</v>
      </c>
      <c r="N2030" s="3">
        <f>IF(Слияние1[[#This Row],[Валовая прибыль, руб]]=0,0,Слияние1[[#This Row],[Валовая прибыль, руб]]/Слияние1[[#This Row],[продажи руб]])</f>
        <v>0</v>
      </c>
    </row>
    <row r="2031" spans="1:14" x14ac:dyDescent="0.3">
      <c r="A2031" s="1" t="s">
        <v>155</v>
      </c>
      <c r="B2031" s="1" t="s">
        <v>187</v>
      </c>
      <c r="C2031" s="1" t="s">
        <v>60</v>
      </c>
      <c r="D2031" s="1" t="s">
        <v>18</v>
      </c>
      <c r="E2031">
        <v>13</v>
      </c>
      <c r="F2031">
        <v>0</v>
      </c>
      <c r="G2031" s="2">
        <v>0</v>
      </c>
      <c r="H2031">
        <v>0</v>
      </c>
      <c r="I2031" s="2">
        <v>0</v>
      </c>
      <c r="J2031">
        <v>15</v>
      </c>
      <c r="K2031" s="1">
        <f>IF(Слияние1[[#This Row],[продажи шт]]&gt;=0,(Слияние1[[#This Row],[продажи шт]]*Слияние1[[#This Row],[Себестоимость одного изделия]]),0)</f>
        <v>0</v>
      </c>
      <c r="L2031" s="2">
        <v>915.77299999999991</v>
      </c>
      <c r="M2031" s="2">
        <f>Слияние1[[#This Row],[продажи руб]]-Слияние1[[#This Row],[Себестоимость продаж]]</f>
        <v>0</v>
      </c>
      <c r="N2031" s="3">
        <f>IF(Слияние1[[#This Row],[Валовая прибыль, руб]]=0,0,Слияние1[[#This Row],[Валовая прибыль, руб]]/Слияние1[[#This Row],[продажи руб]])</f>
        <v>0</v>
      </c>
    </row>
    <row r="2032" spans="1:14" x14ac:dyDescent="0.3">
      <c r="A2032" s="1" t="s">
        <v>155</v>
      </c>
      <c r="B2032" s="1" t="s">
        <v>187</v>
      </c>
      <c r="C2032" s="1" t="s">
        <v>61</v>
      </c>
      <c r="D2032" s="1" t="s">
        <v>13</v>
      </c>
      <c r="E2032">
        <v>0</v>
      </c>
      <c r="F2032">
        <v>1</v>
      </c>
      <c r="G2032" s="2">
        <v>2618.4119999999998</v>
      </c>
      <c r="H2032">
        <v>0</v>
      </c>
      <c r="I2032" s="2">
        <v>0</v>
      </c>
      <c r="J2032">
        <v>0</v>
      </c>
      <c r="K2032" s="1">
        <f>IF(Слияние1[[#This Row],[продажи шт]]&gt;=0,(Слияние1[[#This Row],[продажи шт]]*Слияние1[[#This Row],[Себестоимость одного изделия]]),0)</f>
        <v>0</v>
      </c>
      <c r="L2032" s="2">
        <v>915.77299999999991</v>
      </c>
      <c r="M2032" s="2">
        <f>Слияние1[[#This Row],[продажи руб]]-Слияние1[[#This Row],[Себестоимость продаж]]</f>
        <v>0</v>
      </c>
      <c r="N2032" s="3">
        <f>IF(Слияние1[[#This Row],[Валовая прибыль, руб]]=0,0,Слияние1[[#This Row],[Валовая прибыль, руб]]/Слияние1[[#This Row],[продажи руб]])</f>
        <v>0</v>
      </c>
    </row>
    <row r="2033" spans="1:14" x14ac:dyDescent="0.3">
      <c r="A2033" s="1" t="s">
        <v>155</v>
      </c>
      <c r="B2033" s="1" t="s">
        <v>187</v>
      </c>
      <c r="C2033" s="1" t="s">
        <v>61</v>
      </c>
      <c r="D2033" s="1" t="s">
        <v>13</v>
      </c>
      <c r="E2033">
        <v>0</v>
      </c>
      <c r="F2033">
        <v>11</v>
      </c>
      <c r="G2033" s="2">
        <v>24454.956999999999</v>
      </c>
      <c r="H2033">
        <v>4</v>
      </c>
      <c r="I2033" s="2">
        <v>9967.2454999999991</v>
      </c>
      <c r="J2033">
        <v>0</v>
      </c>
      <c r="K2033" s="1">
        <f>IF(Слияние1[[#This Row],[продажи шт]]&gt;=0,(Слияние1[[#This Row],[продажи шт]]*Слияние1[[#This Row],[Себестоимость одного изделия]]),0)</f>
        <v>3663.0919999999996</v>
      </c>
      <c r="L2033" s="2">
        <v>915.77299999999991</v>
      </c>
      <c r="M2033" s="2">
        <f>Слияние1[[#This Row],[продажи руб]]-Слияние1[[#This Row],[Себестоимость продаж]]</f>
        <v>6304.1534999999994</v>
      </c>
      <c r="N2033" s="3">
        <f>IF(Слияние1[[#This Row],[Валовая прибыль, руб]]=0,0,Слияние1[[#This Row],[Валовая прибыль, руб]]/Слияние1[[#This Row],[продажи руб]])</f>
        <v>0.63248702964123837</v>
      </c>
    </row>
    <row r="2034" spans="1:14" x14ac:dyDescent="0.3">
      <c r="A2034" s="1" t="s">
        <v>155</v>
      </c>
      <c r="B2034" s="1" t="s">
        <v>187</v>
      </c>
      <c r="C2034" s="1" t="s">
        <v>61</v>
      </c>
      <c r="D2034" s="1" t="s">
        <v>14</v>
      </c>
      <c r="E2034">
        <v>0</v>
      </c>
      <c r="F2034">
        <v>0</v>
      </c>
      <c r="G2034" s="2">
        <v>0</v>
      </c>
      <c r="H2034">
        <v>0</v>
      </c>
      <c r="I2034" s="2">
        <v>0</v>
      </c>
      <c r="J2034">
        <v>1</v>
      </c>
      <c r="K2034" s="1">
        <f>IF(Слияние1[[#This Row],[продажи шт]]&gt;=0,(Слияние1[[#This Row],[продажи шт]]*Слияние1[[#This Row],[Себестоимость одного изделия]]),0)</f>
        <v>0</v>
      </c>
      <c r="L2034" s="2">
        <v>915.77299999999991</v>
      </c>
      <c r="M2034" s="2">
        <f>Слияние1[[#This Row],[продажи руб]]-Слияние1[[#This Row],[Себестоимость продаж]]</f>
        <v>0</v>
      </c>
      <c r="N2034" s="3">
        <f>IF(Слияние1[[#This Row],[Валовая прибыль, руб]]=0,0,Слияние1[[#This Row],[Валовая прибыль, руб]]/Слияние1[[#This Row],[продажи руб]])</f>
        <v>0</v>
      </c>
    </row>
    <row r="2035" spans="1:14" x14ac:dyDescent="0.3">
      <c r="A2035" s="1" t="s">
        <v>155</v>
      </c>
      <c r="B2035" s="1" t="s">
        <v>187</v>
      </c>
      <c r="C2035" s="1" t="s">
        <v>61</v>
      </c>
      <c r="D2035" s="1" t="s">
        <v>32</v>
      </c>
      <c r="E2035">
        <v>0</v>
      </c>
      <c r="F2035">
        <v>0</v>
      </c>
      <c r="G2035" s="2">
        <v>0</v>
      </c>
      <c r="H2035">
        <v>0</v>
      </c>
      <c r="I2035" s="2">
        <v>0</v>
      </c>
      <c r="J2035">
        <v>1</v>
      </c>
      <c r="K2035" s="1">
        <f>IF(Слияние1[[#This Row],[продажи шт]]&gt;=0,(Слияние1[[#This Row],[продажи шт]]*Слияние1[[#This Row],[Себестоимость одного изделия]]),0)</f>
        <v>0</v>
      </c>
      <c r="L2035" s="2">
        <v>915.77299999999991</v>
      </c>
      <c r="M2035" s="2">
        <f>Слияние1[[#This Row],[продажи руб]]-Слияние1[[#This Row],[Себестоимость продаж]]</f>
        <v>0</v>
      </c>
      <c r="N2035" s="3">
        <f>IF(Слияние1[[#This Row],[Валовая прибыль, руб]]=0,0,Слияние1[[#This Row],[Валовая прибыль, руб]]/Слияние1[[#This Row],[продажи руб]])</f>
        <v>0</v>
      </c>
    </row>
    <row r="2036" spans="1:14" x14ac:dyDescent="0.3">
      <c r="A2036" s="1" t="s">
        <v>155</v>
      </c>
      <c r="B2036" s="1" t="s">
        <v>187</v>
      </c>
      <c r="C2036" s="1" t="s">
        <v>61</v>
      </c>
      <c r="D2036" s="1" t="s">
        <v>15</v>
      </c>
      <c r="E2036">
        <v>0</v>
      </c>
      <c r="F2036">
        <v>0</v>
      </c>
      <c r="G2036" s="2">
        <v>0</v>
      </c>
      <c r="H2036">
        <v>0</v>
      </c>
      <c r="I2036" s="2">
        <v>0</v>
      </c>
      <c r="J2036">
        <v>1</v>
      </c>
      <c r="K2036" s="1">
        <f>IF(Слияние1[[#This Row],[продажи шт]]&gt;=0,(Слияние1[[#This Row],[продажи шт]]*Слияние1[[#This Row],[Себестоимость одного изделия]]),0)</f>
        <v>0</v>
      </c>
      <c r="L2036" s="2">
        <v>915.77299999999991</v>
      </c>
      <c r="M2036" s="2">
        <f>Слияние1[[#This Row],[продажи руб]]-Слияние1[[#This Row],[Себестоимость продаж]]</f>
        <v>0</v>
      </c>
      <c r="N2036" s="3">
        <f>IF(Слияние1[[#This Row],[Валовая прибыль, руб]]=0,0,Слияние1[[#This Row],[Валовая прибыль, руб]]/Слияние1[[#This Row],[продажи руб]])</f>
        <v>0</v>
      </c>
    </row>
    <row r="2037" spans="1:14" x14ac:dyDescent="0.3">
      <c r="A2037" s="1" t="s">
        <v>155</v>
      </c>
      <c r="B2037" s="1" t="s">
        <v>187</v>
      </c>
      <c r="C2037" s="1" t="s">
        <v>61</v>
      </c>
      <c r="D2037" s="1" t="s">
        <v>16</v>
      </c>
      <c r="E2037">
        <v>0</v>
      </c>
      <c r="F2037">
        <v>1</v>
      </c>
      <c r="G2037" s="2">
        <v>1784.7194999999999</v>
      </c>
      <c r="H2037">
        <v>1</v>
      </c>
      <c r="I2037" s="2">
        <v>1784.7194999999999</v>
      </c>
      <c r="J2037">
        <v>0</v>
      </c>
      <c r="K2037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37" s="2">
        <v>915.77299999999991</v>
      </c>
      <c r="M2037" s="2">
        <f>Слияние1[[#This Row],[продажи руб]]-Слияние1[[#This Row],[Себестоимость продаж]]</f>
        <v>868.94650000000001</v>
      </c>
      <c r="N2037" s="3">
        <f>IF(Слияние1[[#This Row],[Валовая прибыль, руб]]=0,0,Слияние1[[#This Row],[Валовая прибыль, руб]]/Слияние1[[#This Row],[продажи руб]])</f>
        <v>0.48688127181890489</v>
      </c>
    </row>
    <row r="2038" spans="1:14" x14ac:dyDescent="0.3">
      <c r="A2038" s="1" t="s">
        <v>155</v>
      </c>
      <c r="B2038" s="1" t="s">
        <v>187</v>
      </c>
      <c r="C2038" s="1" t="s">
        <v>61</v>
      </c>
      <c r="D2038" s="1" t="s">
        <v>17</v>
      </c>
      <c r="E2038">
        <v>0</v>
      </c>
      <c r="F2038">
        <v>0</v>
      </c>
      <c r="G2038" s="2">
        <v>0</v>
      </c>
      <c r="H2038">
        <v>0</v>
      </c>
      <c r="I2038" s="2">
        <v>0</v>
      </c>
      <c r="J2038">
        <v>3</v>
      </c>
      <c r="K2038" s="1">
        <f>IF(Слияние1[[#This Row],[продажи шт]]&gt;=0,(Слияние1[[#This Row],[продажи шт]]*Слияние1[[#This Row],[Себестоимость одного изделия]]),0)</f>
        <v>0</v>
      </c>
      <c r="L2038" s="2">
        <v>915.77299999999991</v>
      </c>
      <c r="M2038" s="2">
        <f>Слияние1[[#This Row],[продажи руб]]-Слияние1[[#This Row],[Себестоимость продаж]]</f>
        <v>0</v>
      </c>
      <c r="N2038" s="3">
        <f>IF(Слияние1[[#This Row],[Валовая прибыль, руб]]=0,0,Слияние1[[#This Row],[Валовая прибыль, руб]]/Слияние1[[#This Row],[продажи руб]])</f>
        <v>0</v>
      </c>
    </row>
    <row r="2039" spans="1:14" x14ac:dyDescent="0.3">
      <c r="A2039" s="1" t="s">
        <v>155</v>
      </c>
      <c r="B2039" s="1" t="s">
        <v>187</v>
      </c>
      <c r="C2039" s="1" t="s">
        <v>61</v>
      </c>
      <c r="D2039" s="1" t="s">
        <v>18</v>
      </c>
      <c r="E2039">
        <v>10</v>
      </c>
      <c r="F2039">
        <v>3</v>
      </c>
      <c r="G2039" s="2">
        <v>6299.0099999999993</v>
      </c>
      <c r="H2039">
        <v>1</v>
      </c>
      <c r="I2039" s="2">
        <v>1784.7194999999999</v>
      </c>
      <c r="J2039">
        <v>10</v>
      </c>
      <c r="K2039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39" s="2">
        <v>915.77299999999991</v>
      </c>
      <c r="M2039" s="2">
        <f>Слияние1[[#This Row],[продажи руб]]-Слияние1[[#This Row],[Себестоимость продаж]]</f>
        <v>868.94650000000001</v>
      </c>
      <c r="N2039" s="3">
        <f>IF(Слияние1[[#This Row],[Валовая прибыль, руб]]=0,0,Слияние1[[#This Row],[Валовая прибыль, руб]]/Слияние1[[#This Row],[продажи руб]])</f>
        <v>0.48688127181890489</v>
      </c>
    </row>
    <row r="2040" spans="1:14" x14ac:dyDescent="0.3">
      <c r="A2040" s="1" t="s">
        <v>155</v>
      </c>
      <c r="B2040" s="1" t="s">
        <v>187</v>
      </c>
      <c r="C2040" s="1" t="s">
        <v>61</v>
      </c>
      <c r="D2040" s="1" t="s">
        <v>19</v>
      </c>
      <c r="E2040">
        <v>0</v>
      </c>
      <c r="F2040">
        <v>2</v>
      </c>
      <c r="G2040" s="2">
        <v>5351.0649999999996</v>
      </c>
      <c r="H2040">
        <v>0</v>
      </c>
      <c r="I2040" s="2">
        <v>0</v>
      </c>
      <c r="J2040">
        <v>0</v>
      </c>
      <c r="K2040" s="1">
        <f>IF(Слияние1[[#This Row],[продажи шт]]&gt;=0,(Слияние1[[#This Row],[продажи шт]]*Слияние1[[#This Row],[Себестоимость одного изделия]]),0)</f>
        <v>0</v>
      </c>
      <c r="L2040" s="2">
        <v>915.77299999999991</v>
      </c>
      <c r="M2040" s="2">
        <f>Слияние1[[#This Row],[продажи руб]]-Слияние1[[#This Row],[Себестоимость продаж]]</f>
        <v>0</v>
      </c>
      <c r="N2040" s="3">
        <f>IF(Слияние1[[#This Row],[Валовая прибыль, руб]]=0,0,Слияние1[[#This Row],[Валовая прибыль, руб]]/Слияние1[[#This Row],[продажи руб]])</f>
        <v>0</v>
      </c>
    </row>
    <row r="2041" spans="1:14" x14ac:dyDescent="0.3">
      <c r="A2041" s="1" t="s">
        <v>155</v>
      </c>
      <c r="B2041" s="1" t="s">
        <v>188</v>
      </c>
      <c r="C2041" s="1" t="s">
        <v>58</v>
      </c>
      <c r="D2041" s="1" t="s">
        <v>13</v>
      </c>
      <c r="E2041">
        <v>0</v>
      </c>
      <c r="F2041">
        <v>0</v>
      </c>
      <c r="G2041" s="2">
        <v>0</v>
      </c>
      <c r="H2041">
        <v>0</v>
      </c>
      <c r="I2041" s="2">
        <v>0</v>
      </c>
      <c r="J2041">
        <v>1</v>
      </c>
      <c r="K2041" s="1">
        <f>IF(Слияние1[[#This Row],[продажи шт]]&gt;=0,(Слияние1[[#This Row],[продажи шт]]*Слияние1[[#This Row],[Себестоимость одного изделия]]),0)</f>
        <v>0</v>
      </c>
      <c r="L2041" s="2">
        <v>915.77299999999991</v>
      </c>
      <c r="M2041" s="2">
        <f>Слияние1[[#This Row],[продажи руб]]-Слияние1[[#This Row],[Себестоимость продаж]]</f>
        <v>0</v>
      </c>
      <c r="N2041" s="3">
        <f>IF(Слияние1[[#This Row],[Валовая прибыль, руб]]=0,0,Слияние1[[#This Row],[Валовая прибыль, руб]]/Слияние1[[#This Row],[продажи руб]])</f>
        <v>0</v>
      </c>
    </row>
    <row r="2042" spans="1:14" x14ac:dyDescent="0.3">
      <c r="A2042" s="1" t="s">
        <v>155</v>
      </c>
      <c r="B2042" s="1" t="s">
        <v>188</v>
      </c>
      <c r="C2042" s="1" t="s">
        <v>58</v>
      </c>
      <c r="D2042" s="1" t="s">
        <v>16</v>
      </c>
      <c r="E2042">
        <v>0</v>
      </c>
      <c r="F2042">
        <v>0</v>
      </c>
      <c r="G2042" s="2">
        <v>0</v>
      </c>
      <c r="H2042">
        <v>0</v>
      </c>
      <c r="I2042" s="2">
        <v>0</v>
      </c>
      <c r="J2042">
        <v>2</v>
      </c>
      <c r="K2042" s="1">
        <f>IF(Слияние1[[#This Row],[продажи шт]]&gt;=0,(Слияние1[[#This Row],[продажи шт]]*Слияние1[[#This Row],[Себестоимость одного изделия]]),0)</f>
        <v>0</v>
      </c>
      <c r="L2042" s="2">
        <v>915.77299999999991</v>
      </c>
      <c r="M2042" s="2">
        <f>Слияние1[[#This Row],[продажи руб]]-Слияние1[[#This Row],[Себестоимость продаж]]</f>
        <v>0</v>
      </c>
      <c r="N2042" s="3">
        <f>IF(Слияние1[[#This Row],[Валовая прибыль, руб]]=0,0,Слияние1[[#This Row],[Валовая прибыль, руб]]/Слияние1[[#This Row],[продажи руб]])</f>
        <v>0</v>
      </c>
    </row>
    <row r="2043" spans="1:14" x14ac:dyDescent="0.3">
      <c r="A2043" s="1" t="s">
        <v>155</v>
      </c>
      <c r="B2043" s="1" t="s">
        <v>188</v>
      </c>
      <c r="C2043" s="1" t="s">
        <v>58</v>
      </c>
      <c r="D2043" s="1" t="s">
        <v>13</v>
      </c>
      <c r="E2043">
        <v>0</v>
      </c>
      <c r="F2043">
        <v>99</v>
      </c>
      <c r="G2043" s="2">
        <v>232028.63449999999</v>
      </c>
      <c r="H2043">
        <v>11</v>
      </c>
      <c r="I2043" s="2">
        <v>23945.460999999999</v>
      </c>
      <c r="J2043">
        <v>21</v>
      </c>
      <c r="K2043" s="1">
        <f>IF(Слияние1[[#This Row],[продажи шт]]&gt;=0,(Слияние1[[#This Row],[продажи шт]]*Слияние1[[#This Row],[Себестоимость одного изделия]]),0)</f>
        <v>10073.502999999999</v>
      </c>
      <c r="L2043" s="2">
        <v>915.77299999999991</v>
      </c>
      <c r="M2043" s="2">
        <f>Слияние1[[#This Row],[продажи руб]]-Слияние1[[#This Row],[Себестоимость продаж]]</f>
        <v>13871.958000000001</v>
      </c>
      <c r="N2043" s="3">
        <f>IF(Слияние1[[#This Row],[Валовая прибыль, руб]]=0,0,Слияние1[[#This Row],[Валовая прибыль, руб]]/Слияние1[[#This Row],[продажи руб]])</f>
        <v>0.57931471855981398</v>
      </c>
    </row>
    <row r="2044" spans="1:14" x14ac:dyDescent="0.3">
      <c r="A2044" s="1" t="s">
        <v>155</v>
      </c>
      <c r="B2044" s="1" t="s">
        <v>188</v>
      </c>
      <c r="C2044" s="1" t="s">
        <v>58</v>
      </c>
      <c r="D2044" s="1" t="s">
        <v>14</v>
      </c>
      <c r="E2044">
        <v>0</v>
      </c>
      <c r="F2044">
        <v>9</v>
      </c>
      <c r="G2044" s="2">
        <v>21515.396000000001</v>
      </c>
      <c r="H2044">
        <v>3</v>
      </c>
      <c r="I2044" s="2">
        <v>6502.79</v>
      </c>
      <c r="J2044">
        <v>0</v>
      </c>
      <c r="K2044" s="1">
        <f>IF(Слияние1[[#This Row],[продажи шт]]&gt;=0,(Слияние1[[#This Row],[продажи шт]]*Слияние1[[#This Row],[Себестоимость одного изделия]]),0)</f>
        <v>2747.3189999999995</v>
      </c>
      <c r="L2044" s="2">
        <v>915.77299999999991</v>
      </c>
      <c r="M2044" s="2">
        <f>Слияние1[[#This Row],[продажи руб]]-Слияние1[[#This Row],[Себестоимость продаж]]</f>
        <v>3755.4710000000005</v>
      </c>
      <c r="N2044" s="3">
        <f>IF(Слияние1[[#This Row],[Валовая прибыль, руб]]=0,0,Слияние1[[#This Row],[Валовая прибыль, руб]]/Слияние1[[#This Row],[продажи руб]])</f>
        <v>0.57751688121560141</v>
      </c>
    </row>
    <row r="2045" spans="1:14" x14ac:dyDescent="0.3">
      <c r="A2045" s="1" t="s">
        <v>155</v>
      </c>
      <c r="B2045" s="1" t="s">
        <v>188</v>
      </c>
      <c r="C2045" s="1" t="s">
        <v>58</v>
      </c>
      <c r="D2045" s="1" t="s">
        <v>32</v>
      </c>
      <c r="E2045">
        <v>0</v>
      </c>
      <c r="F2045">
        <v>2</v>
      </c>
      <c r="G2045" s="2">
        <v>4560.6009999999997</v>
      </c>
      <c r="H2045">
        <v>1</v>
      </c>
      <c r="I2045" s="2">
        <v>1942.1890000000001</v>
      </c>
      <c r="J2045">
        <v>0</v>
      </c>
      <c r="K2045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45" s="2">
        <v>915.77299999999991</v>
      </c>
      <c r="M2045" s="2">
        <f>Слияние1[[#This Row],[продажи руб]]-Слияние1[[#This Row],[Себестоимость продаж]]</f>
        <v>1026.4160000000002</v>
      </c>
      <c r="N2045" s="3">
        <f>IF(Слияние1[[#This Row],[Валовая прибыль, руб]]=0,0,Слияние1[[#This Row],[Валовая прибыль, руб]]/Слияние1[[#This Row],[продажи руб]])</f>
        <v>0.5284840970677932</v>
      </c>
    </row>
    <row r="2046" spans="1:14" x14ac:dyDescent="0.3">
      <c r="A2046" s="1" t="s">
        <v>155</v>
      </c>
      <c r="B2046" s="1" t="s">
        <v>188</v>
      </c>
      <c r="C2046" s="1" t="s">
        <v>58</v>
      </c>
      <c r="D2046" s="1" t="s">
        <v>15</v>
      </c>
      <c r="E2046">
        <v>0</v>
      </c>
      <c r="F2046">
        <v>12</v>
      </c>
      <c r="G2046" s="2">
        <v>29592.95</v>
      </c>
      <c r="H2046">
        <v>3</v>
      </c>
      <c r="I2046" s="2">
        <v>8018.8809999999976</v>
      </c>
      <c r="J2046">
        <v>0</v>
      </c>
      <c r="K2046" s="1">
        <f>IF(Слияние1[[#This Row],[продажи шт]]&gt;=0,(Слияние1[[#This Row],[продажи шт]]*Слияние1[[#This Row],[Себестоимость одного изделия]]),0)</f>
        <v>2747.3189999999995</v>
      </c>
      <c r="L2046" s="2">
        <v>915.77299999999991</v>
      </c>
      <c r="M2046" s="2">
        <f>Слияние1[[#This Row],[продажи руб]]-Слияние1[[#This Row],[Себестоимость продаж]]</f>
        <v>5271.5619999999981</v>
      </c>
      <c r="N2046" s="3">
        <f>IF(Слияние1[[#This Row],[Валовая прибыль, руб]]=0,0,Слияние1[[#This Row],[Валовая прибыль, руб]]/Слияние1[[#This Row],[продажи руб]])</f>
        <v>0.6573937186497717</v>
      </c>
    </row>
    <row r="2047" spans="1:14" x14ac:dyDescent="0.3">
      <c r="A2047" s="1" t="s">
        <v>155</v>
      </c>
      <c r="B2047" s="1" t="s">
        <v>188</v>
      </c>
      <c r="C2047" s="1" t="s">
        <v>58</v>
      </c>
      <c r="D2047" s="1" t="s">
        <v>16</v>
      </c>
      <c r="E2047">
        <v>0</v>
      </c>
      <c r="F2047">
        <v>15</v>
      </c>
      <c r="G2047" s="2">
        <v>34088.702499999992</v>
      </c>
      <c r="H2047">
        <v>4</v>
      </c>
      <c r="I2047" s="2">
        <v>8608.6239999999998</v>
      </c>
      <c r="J2047">
        <v>2</v>
      </c>
      <c r="K2047" s="1">
        <f>IF(Слияние1[[#This Row],[продажи шт]]&gt;=0,(Слияние1[[#This Row],[продажи шт]]*Слияние1[[#This Row],[Себестоимость одного изделия]]),0)</f>
        <v>3663.0919999999996</v>
      </c>
      <c r="L2047" s="2">
        <v>915.77299999999991</v>
      </c>
      <c r="M2047" s="2">
        <f>Слияние1[[#This Row],[продажи руб]]-Слияние1[[#This Row],[Себестоимость продаж]]</f>
        <v>4945.5320000000002</v>
      </c>
      <c r="N2047" s="3">
        <f>IF(Слияние1[[#This Row],[Валовая прибыль, руб]]=0,0,Слияние1[[#This Row],[Валовая прибыль, руб]]/Слияние1[[#This Row],[продажи руб]])</f>
        <v>0.57448577147753233</v>
      </c>
    </row>
    <row r="2048" spans="1:14" x14ac:dyDescent="0.3">
      <c r="A2048" s="1" t="s">
        <v>155</v>
      </c>
      <c r="B2048" s="1" t="s">
        <v>188</v>
      </c>
      <c r="C2048" s="1" t="s">
        <v>58</v>
      </c>
      <c r="D2048" s="1" t="s">
        <v>13</v>
      </c>
      <c r="E2048">
        <v>0</v>
      </c>
      <c r="F2048">
        <v>28</v>
      </c>
      <c r="G2048" s="2">
        <v>68767.171000000002</v>
      </c>
      <c r="H2048">
        <v>7</v>
      </c>
      <c r="I2048" s="2">
        <v>17303.727999999999</v>
      </c>
      <c r="J2048">
        <v>3</v>
      </c>
      <c r="K2048" s="1">
        <f>IF(Слияние1[[#This Row],[продажи шт]]&gt;=0,(Слияние1[[#This Row],[продажи шт]]*Слияние1[[#This Row],[Себестоимость одного изделия]]),0)</f>
        <v>6410.4109999999991</v>
      </c>
      <c r="L2048" s="2">
        <v>915.77299999999991</v>
      </c>
      <c r="M2048" s="2">
        <f>Слияние1[[#This Row],[продажи руб]]-Слияние1[[#This Row],[Себестоимость продаж]]</f>
        <v>10893.316999999999</v>
      </c>
      <c r="N2048" s="3">
        <f>IF(Слияние1[[#This Row],[Валовая прибыль, руб]]=0,0,Слияние1[[#This Row],[Валовая прибыль, руб]]/Слияние1[[#This Row],[продажи руб]])</f>
        <v>0.62953584337432944</v>
      </c>
    </row>
    <row r="2049" spans="1:14" x14ac:dyDescent="0.3">
      <c r="A2049" s="1" t="s">
        <v>155</v>
      </c>
      <c r="B2049" s="1" t="s">
        <v>188</v>
      </c>
      <c r="C2049" s="1" t="s">
        <v>58</v>
      </c>
      <c r="D2049" s="1" t="s">
        <v>17</v>
      </c>
      <c r="E2049">
        <v>0</v>
      </c>
      <c r="F2049">
        <v>10</v>
      </c>
      <c r="G2049" s="2">
        <v>26276.718000000001</v>
      </c>
      <c r="H2049">
        <v>1</v>
      </c>
      <c r="I2049" s="2">
        <v>2782.0569999999998</v>
      </c>
      <c r="J2049">
        <v>0</v>
      </c>
      <c r="K2049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49" s="2">
        <v>915.77299999999991</v>
      </c>
      <c r="M2049" s="2">
        <f>Слияние1[[#This Row],[продажи руб]]-Слияние1[[#This Row],[Себестоимость продаж]]</f>
        <v>1866.2839999999999</v>
      </c>
      <c r="N2049" s="3">
        <f>IF(Слияние1[[#This Row],[Валовая прибыль, руб]]=0,0,Слияние1[[#This Row],[Валовая прибыль, руб]]/Слияние1[[#This Row],[продажи руб]])</f>
        <v>0.67082881479423317</v>
      </c>
    </row>
    <row r="2050" spans="1:14" x14ac:dyDescent="0.3">
      <c r="A2050" s="1" t="s">
        <v>155</v>
      </c>
      <c r="B2050" s="1" t="s">
        <v>188</v>
      </c>
      <c r="C2050" s="1" t="s">
        <v>58</v>
      </c>
      <c r="D2050" s="1" t="s">
        <v>18</v>
      </c>
      <c r="E2050">
        <v>0</v>
      </c>
      <c r="F2050">
        <v>18</v>
      </c>
      <c r="G2050" s="2">
        <v>42113.758999999998</v>
      </c>
      <c r="H2050">
        <v>6</v>
      </c>
      <c r="I2050" s="2">
        <v>13169.225</v>
      </c>
      <c r="J2050">
        <v>1</v>
      </c>
      <c r="K2050" s="1">
        <f>IF(Слияние1[[#This Row],[продажи шт]]&gt;=0,(Слияние1[[#This Row],[продажи шт]]*Слияние1[[#This Row],[Себестоимость одного изделия]]),0)</f>
        <v>5494.637999999999</v>
      </c>
      <c r="L2050" s="2">
        <v>915.77299999999991</v>
      </c>
      <c r="M2050" s="2">
        <f>Слияние1[[#This Row],[продажи руб]]-Слияние1[[#This Row],[Себестоимость продаж]]</f>
        <v>7674.5870000000014</v>
      </c>
      <c r="N2050" s="3">
        <f>IF(Слияние1[[#This Row],[Валовая прибыль, руб]]=0,0,Слияние1[[#This Row],[Валовая прибыль, руб]]/Слияние1[[#This Row],[продажи руб]])</f>
        <v>0.58276679151582578</v>
      </c>
    </row>
    <row r="2051" spans="1:14" x14ac:dyDescent="0.3">
      <c r="A2051" s="1" t="s">
        <v>155</v>
      </c>
      <c r="B2051" s="1" t="s">
        <v>188</v>
      </c>
      <c r="C2051" s="1" t="s">
        <v>58</v>
      </c>
      <c r="D2051" s="1" t="s">
        <v>19</v>
      </c>
      <c r="E2051">
        <v>0</v>
      </c>
      <c r="F2051">
        <v>9</v>
      </c>
      <c r="G2051" s="2">
        <v>21462.91</v>
      </c>
      <c r="H2051">
        <v>3</v>
      </c>
      <c r="I2051" s="2">
        <v>6502.79</v>
      </c>
      <c r="J2051">
        <v>2</v>
      </c>
      <c r="K2051" s="1">
        <f>IF(Слияние1[[#This Row],[продажи шт]]&gt;=0,(Слияние1[[#This Row],[продажи шт]]*Слияние1[[#This Row],[Себестоимость одного изделия]]),0)</f>
        <v>2747.3189999999995</v>
      </c>
      <c r="L2051" s="2">
        <v>915.77299999999991</v>
      </c>
      <c r="M2051" s="2">
        <f>Слияние1[[#This Row],[продажи руб]]-Слияние1[[#This Row],[Себестоимость продаж]]</f>
        <v>3755.4710000000005</v>
      </c>
      <c r="N2051" s="3">
        <f>IF(Слияние1[[#This Row],[Валовая прибыль, руб]]=0,0,Слияние1[[#This Row],[Валовая прибыль, руб]]/Слияние1[[#This Row],[продажи руб]])</f>
        <v>0.57751688121560141</v>
      </c>
    </row>
    <row r="2052" spans="1:14" x14ac:dyDescent="0.3">
      <c r="A2052" s="1" t="s">
        <v>155</v>
      </c>
      <c r="B2052" s="1" t="s">
        <v>188</v>
      </c>
      <c r="C2052" s="1" t="s">
        <v>59</v>
      </c>
      <c r="D2052" s="1" t="s">
        <v>14</v>
      </c>
      <c r="E2052">
        <v>0</v>
      </c>
      <c r="F2052">
        <v>1</v>
      </c>
      <c r="G2052" s="2">
        <v>1942.1890000000001</v>
      </c>
      <c r="H2052">
        <v>1</v>
      </c>
      <c r="I2052" s="2">
        <v>1942.1890000000001</v>
      </c>
      <c r="J2052">
        <v>0</v>
      </c>
      <c r="K2052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52" s="2">
        <v>915.77299999999991</v>
      </c>
      <c r="M2052" s="2">
        <f>Слияние1[[#This Row],[продажи руб]]-Слияние1[[#This Row],[Себестоимость продаж]]</f>
        <v>1026.4160000000002</v>
      </c>
      <c r="N2052" s="3">
        <f>IF(Слияние1[[#This Row],[Валовая прибыль, руб]]=0,0,Слияние1[[#This Row],[Валовая прибыль, руб]]/Слияние1[[#This Row],[продажи руб]])</f>
        <v>0.5284840970677932</v>
      </c>
    </row>
    <row r="2053" spans="1:14" x14ac:dyDescent="0.3">
      <c r="A2053" s="1" t="s">
        <v>155</v>
      </c>
      <c r="B2053" s="1" t="s">
        <v>188</v>
      </c>
      <c r="C2053" s="1" t="s">
        <v>59</v>
      </c>
      <c r="D2053" s="1" t="s">
        <v>13</v>
      </c>
      <c r="E2053">
        <v>0</v>
      </c>
      <c r="F2053">
        <v>45</v>
      </c>
      <c r="G2053" s="2">
        <v>108231.652</v>
      </c>
      <c r="H2053">
        <v>3</v>
      </c>
      <c r="I2053" s="2">
        <v>6187.8280000000004</v>
      </c>
      <c r="J2053">
        <v>78</v>
      </c>
      <c r="K2053" s="1">
        <f>IF(Слияние1[[#This Row],[продажи шт]]&gt;=0,(Слияние1[[#This Row],[продажи шт]]*Слияние1[[#This Row],[Себестоимость одного изделия]]),0)</f>
        <v>2747.3189999999995</v>
      </c>
      <c r="L2053" s="2">
        <v>915.77299999999991</v>
      </c>
      <c r="M2053" s="2">
        <f>Слияние1[[#This Row],[продажи руб]]-Слияние1[[#This Row],[Себестоимость продаж]]</f>
        <v>3440.5090000000009</v>
      </c>
      <c r="N2053" s="3">
        <f>IF(Слияние1[[#This Row],[Валовая прибыль, руб]]=0,0,Слияние1[[#This Row],[Валовая прибыль, руб]]/Слияние1[[#This Row],[продажи руб]])</f>
        <v>0.55601238431320343</v>
      </c>
    </row>
    <row r="2054" spans="1:14" x14ac:dyDescent="0.3">
      <c r="A2054" s="1" t="s">
        <v>155</v>
      </c>
      <c r="B2054" s="1" t="s">
        <v>188</v>
      </c>
      <c r="C2054" s="1" t="s">
        <v>59</v>
      </c>
      <c r="D2054" s="1" t="s">
        <v>14</v>
      </c>
      <c r="E2054">
        <v>0</v>
      </c>
      <c r="F2054">
        <v>4</v>
      </c>
      <c r="G2054" s="2">
        <v>10964.583000000001</v>
      </c>
      <c r="H2054">
        <v>2</v>
      </c>
      <c r="I2054" s="2">
        <v>5400.4690000000001</v>
      </c>
      <c r="J2054">
        <v>0</v>
      </c>
      <c r="K2054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54" s="2">
        <v>915.77299999999991</v>
      </c>
      <c r="M2054" s="2">
        <f>Слияние1[[#This Row],[продажи руб]]-Слияние1[[#This Row],[Себестоимость продаж]]</f>
        <v>3568.9230000000002</v>
      </c>
      <c r="N2054" s="3">
        <f>IF(Слияние1[[#This Row],[Валовая прибыль, руб]]=0,0,Слияние1[[#This Row],[Валовая прибыль, руб]]/Слияние1[[#This Row],[продажи руб]])</f>
        <v>0.66085427024949128</v>
      </c>
    </row>
    <row r="2055" spans="1:14" x14ac:dyDescent="0.3">
      <c r="A2055" s="1" t="s">
        <v>155</v>
      </c>
      <c r="B2055" s="1" t="s">
        <v>188</v>
      </c>
      <c r="C2055" s="1" t="s">
        <v>59</v>
      </c>
      <c r="D2055" s="1" t="s">
        <v>15</v>
      </c>
      <c r="E2055">
        <v>0</v>
      </c>
      <c r="F2055">
        <v>10</v>
      </c>
      <c r="G2055" s="2">
        <v>23327.922500000001</v>
      </c>
      <c r="H2055">
        <v>2</v>
      </c>
      <c r="I2055" s="2">
        <v>3208.1550000000002</v>
      </c>
      <c r="J2055">
        <v>0</v>
      </c>
      <c r="K2055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55" s="2">
        <v>915.77299999999991</v>
      </c>
      <c r="M2055" s="2">
        <f>Слияние1[[#This Row],[продажи руб]]-Слияние1[[#This Row],[Себестоимость продаж]]</f>
        <v>1376.6090000000004</v>
      </c>
      <c r="N2055" s="3">
        <f>IF(Слияние1[[#This Row],[Валовая прибыль, руб]]=0,0,Слияние1[[#This Row],[Валовая прибыль, руб]]/Слияние1[[#This Row],[продажи руб]])</f>
        <v>0.42909678615902297</v>
      </c>
    </row>
    <row r="2056" spans="1:14" x14ac:dyDescent="0.3">
      <c r="A2056" s="1" t="s">
        <v>155</v>
      </c>
      <c r="B2056" s="1" t="s">
        <v>188</v>
      </c>
      <c r="C2056" s="1" t="s">
        <v>59</v>
      </c>
      <c r="D2056" s="1" t="s">
        <v>16</v>
      </c>
      <c r="E2056">
        <v>0</v>
      </c>
      <c r="F2056">
        <v>8</v>
      </c>
      <c r="G2056" s="2">
        <v>20147.54</v>
      </c>
      <c r="H2056">
        <v>0</v>
      </c>
      <c r="I2056" s="2">
        <v>0</v>
      </c>
      <c r="J2056">
        <v>4</v>
      </c>
      <c r="K2056" s="1">
        <f>IF(Слияние1[[#This Row],[продажи шт]]&gt;=0,(Слияние1[[#This Row],[продажи шт]]*Слияние1[[#This Row],[Себестоимость одного изделия]]),0)</f>
        <v>0</v>
      </c>
      <c r="L2056" s="2">
        <v>915.77299999999991</v>
      </c>
      <c r="M2056" s="2">
        <f>Слияние1[[#This Row],[продажи руб]]-Слияние1[[#This Row],[Себестоимость продаж]]</f>
        <v>0</v>
      </c>
      <c r="N2056" s="3">
        <f>IF(Слияние1[[#This Row],[Валовая прибыль, руб]]=0,0,Слияние1[[#This Row],[Валовая прибыль, руб]]/Слияние1[[#This Row],[продажи руб]])</f>
        <v>0</v>
      </c>
    </row>
    <row r="2057" spans="1:14" x14ac:dyDescent="0.3">
      <c r="A2057" s="1" t="s">
        <v>155</v>
      </c>
      <c r="B2057" s="1" t="s">
        <v>188</v>
      </c>
      <c r="C2057" s="1" t="s">
        <v>59</v>
      </c>
      <c r="D2057" s="1" t="s">
        <v>13</v>
      </c>
      <c r="E2057">
        <v>0</v>
      </c>
      <c r="F2057">
        <v>17</v>
      </c>
      <c r="G2057" s="2">
        <v>42475.031499999997</v>
      </c>
      <c r="H2057">
        <v>3</v>
      </c>
      <c r="I2057" s="2">
        <v>8182.5259999999989</v>
      </c>
      <c r="J2057">
        <v>0</v>
      </c>
      <c r="K2057" s="1">
        <f>IF(Слияние1[[#This Row],[продажи шт]]&gt;=0,(Слияние1[[#This Row],[продажи шт]]*Слияние1[[#This Row],[Себестоимость одного изделия]]),0)</f>
        <v>2747.3189999999995</v>
      </c>
      <c r="L2057" s="2">
        <v>915.77299999999991</v>
      </c>
      <c r="M2057" s="2">
        <f>Слияние1[[#This Row],[продажи руб]]-Слияние1[[#This Row],[Себестоимость продаж]]</f>
        <v>5435.2069999999994</v>
      </c>
      <c r="N2057" s="3">
        <f>IF(Слияние1[[#This Row],[Валовая прибыль, руб]]=0,0,Слияние1[[#This Row],[Валовая прибыль, руб]]/Слияние1[[#This Row],[продажи руб]])</f>
        <v>0.66424561315173336</v>
      </c>
    </row>
    <row r="2058" spans="1:14" x14ac:dyDescent="0.3">
      <c r="A2058" s="1" t="s">
        <v>155</v>
      </c>
      <c r="B2058" s="1" t="s">
        <v>188</v>
      </c>
      <c r="C2058" s="1" t="s">
        <v>59</v>
      </c>
      <c r="D2058" s="1" t="s">
        <v>17</v>
      </c>
      <c r="E2058">
        <v>0</v>
      </c>
      <c r="F2058">
        <v>16</v>
      </c>
      <c r="G2058" s="2">
        <v>41863.656999999999</v>
      </c>
      <c r="H2058">
        <v>6</v>
      </c>
      <c r="I2058" s="2">
        <v>16201.406999999999</v>
      </c>
      <c r="J2058">
        <v>19</v>
      </c>
      <c r="K2058" s="1">
        <f>IF(Слияние1[[#This Row],[продажи шт]]&gt;=0,(Слияние1[[#This Row],[продажи шт]]*Слияние1[[#This Row],[Себестоимость одного изделия]]),0)</f>
        <v>5494.637999999999</v>
      </c>
      <c r="L2058" s="2">
        <v>915.77299999999991</v>
      </c>
      <c r="M2058" s="2">
        <f>Слияние1[[#This Row],[продажи руб]]-Слияние1[[#This Row],[Себестоимость продаж]]</f>
        <v>10706.769</v>
      </c>
      <c r="N2058" s="3">
        <f>IF(Слияние1[[#This Row],[Валовая прибыль, руб]]=0,0,Слияние1[[#This Row],[Валовая прибыль, руб]]/Слияние1[[#This Row],[продажи руб]])</f>
        <v>0.66085427024949139</v>
      </c>
    </row>
    <row r="2059" spans="1:14" x14ac:dyDescent="0.3">
      <c r="A2059" s="1" t="s">
        <v>155</v>
      </c>
      <c r="B2059" s="1" t="s">
        <v>188</v>
      </c>
      <c r="C2059" s="1" t="s">
        <v>59</v>
      </c>
      <c r="D2059" s="1" t="s">
        <v>18</v>
      </c>
      <c r="E2059">
        <v>0</v>
      </c>
      <c r="F2059">
        <v>9</v>
      </c>
      <c r="G2059" s="2">
        <v>22818.437999999998</v>
      </c>
      <c r="H2059">
        <v>2</v>
      </c>
      <c r="I2059" s="2">
        <v>4560.6009999999997</v>
      </c>
      <c r="J2059">
        <v>1</v>
      </c>
      <c r="K2059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59" s="2">
        <v>915.77299999999991</v>
      </c>
      <c r="M2059" s="2">
        <f>Слияние1[[#This Row],[продажи руб]]-Слияние1[[#This Row],[Себестоимость продаж]]</f>
        <v>2729.0549999999998</v>
      </c>
      <c r="N2059" s="3">
        <f>IF(Слияние1[[#This Row],[Валовая прибыль, руб]]=0,0,Слияние1[[#This Row],[Валовая прибыль, руб]]/Слияние1[[#This Row],[продажи руб]])</f>
        <v>0.59839810586367892</v>
      </c>
    </row>
    <row r="2060" spans="1:14" x14ac:dyDescent="0.3">
      <c r="A2060" s="1" t="s">
        <v>155</v>
      </c>
      <c r="B2060" s="1" t="s">
        <v>188</v>
      </c>
      <c r="C2060" s="1" t="s">
        <v>59</v>
      </c>
      <c r="D2060" s="1" t="s">
        <v>19</v>
      </c>
      <c r="E2060">
        <v>0</v>
      </c>
      <c r="F2060">
        <v>9</v>
      </c>
      <c r="G2060" s="2">
        <v>22818.437999999998</v>
      </c>
      <c r="H2060">
        <v>0</v>
      </c>
      <c r="I2060" s="2">
        <v>0</v>
      </c>
      <c r="J2060">
        <v>0</v>
      </c>
      <c r="K2060" s="1">
        <f>IF(Слияние1[[#This Row],[продажи шт]]&gt;=0,(Слияние1[[#This Row],[продажи шт]]*Слияние1[[#This Row],[Себестоимость одного изделия]]),0)</f>
        <v>0</v>
      </c>
      <c r="L2060" s="2">
        <v>915.77299999999991</v>
      </c>
      <c r="M2060" s="2">
        <f>Слияние1[[#This Row],[продажи руб]]-Слияние1[[#This Row],[Себестоимость продаж]]</f>
        <v>0</v>
      </c>
      <c r="N2060" s="3">
        <f>IF(Слияние1[[#This Row],[Валовая прибыль, руб]]=0,0,Слияние1[[#This Row],[Валовая прибыль, руб]]/Слияние1[[#This Row],[продажи руб]])</f>
        <v>0</v>
      </c>
    </row>
    <row r="2061" spans="1:14" x14ac:dyDescent="0.3">
      <c r="A2061" s="1" t="s">
        <v>155</v>
      </c>
      <c r="B2061" s="1" t="s">
        <v>188</v>
      </c>
      <c r="C2061" s="1" t="s">
        <v>60</v>
      </c>
      <c r="D2061" s="1" t="s">
        <v>15</v>
      </c>
      <c r="E2061">
        <v>0</v>
      </c>
      <c r="F2061">
        <v>0</v>
      </c>
      <c r="G2061" s="2">
        <v>0</v>
      </c>
      <c r="H2061">
        <v>0</v>
      </c>
      <c r="I2061" s="2">
        <v>0</v>
      </c>
      <c r="J2061">
        <v>1</v>
      </c>
      <c r="K2061" s="1">
        <f>IF(Слияние1[[#This Row],[продажи шт]]&gt;=0,(Слияние1[[#This Row],[продажи шт]]*Слияние1[[#This Row],[Себестоимость одного изделия]]),0)</f>
        <v>0</v>
      </c>
      <c r="L2061" s="2">
        <v>915.77299999999991</v>
      </c>
      <c r="M2061" s="2">
        <f>Слияние1[[#This Row],[продажи руб]]-Слияние1[[#This Row],[Себестоимость продаж]]</f>
        <v>0</v>
      </c>
      <c r="N2061" s="3">
        <f>IF(Слияние1[[#This Row],[Валовая прибыль, руб]]=0,0,Слияние1[[#This Row],[Валовая прибыль, руб]]/Слияние1[[#This Row],[продажи руб]])</f>
        <v>0</v>
      </c>
    </row>
    <row r="2062" spans="1:14" x14ac:dyDescent="0.3">
      <c r="A2062" s="1" t="s">
        <v>155</v>
      </c>
      <c r="B2062" s="1" t="s">
        <v>188</v>
      </c>
      <c r="C2062" s="1" t="s">
        <v>60</v>
      </c>
      <c r="D2062" s="1" t="s">
        <v>13</v>
      </c>
      <c r="E2062">
        <v>0</v>
      </c>
      <c r="F2062">
        <v>27</v>
      </c>
      <c r="G2062" s="2">
        <v>65503.447999999989</v>
      </c>
      <c r="H2062">
        <v>2</v>
      </c>
      <c r="I2062" s="2">
        <v>4403.12</v>
      </c>
      <c r="J2062">
        <v>82</v>
      </c>
      <c r="K2062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62" s="2">
        <v>915.77299999999991</v>
      </c>
      <c r="M2062" s="2">
        <f>Слияние1[[#This Row],[продажи руб]]-Слияние1[[#This Row],[Себестоимость продаж]]</f>
        <v>2571.5740000000001</v>
      </c>
      <c r="N2062" s="3">
        <f>IF(Слияние1[[#This Row],[Валовая прибыль, руб]]=0,0,Слияние1[[#This Row],[Валовая прибыль, руб]]/Слияние1[[#This Row],[продажи руб]])</f>
        <v>0.58403450280710045</v>
      </c>
    </row>
    <row r="2063" spans="1:14" x14ac:dyDescent="0.3">
      <c r="A2063" s="1" t="s">
        <v>155</v>
      </c>
      <c r="B2063" s="1" t="s">
        <v>188</v>
      </c>
      <c r="C2063" s="1" t="s">
        <v>60</v>
      </c>
      <c r="D2063" s="1" t="s">
        <v>14</v>
      </c>
      <c r="E2063">
        <v>0</v>
      </c>
      <c r="F2063">
        <v>4</v>
      </c>
      <c r="G2063" s="2">
        <v>9232.360999999999</v>
      </c>
      <c r="H2063">
        <v>1</v>
      </c>
      <c r="I2063" s="2">
        <v>1942.1890000000001</v>
      </c>
      <c r="J2063">
        <v>0</v>
      </c>
      <c r="K2063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63" s="2">
        <v>915.77299999999991</v>
      </c>
      <c r="M2063" s="2">
        <f>Слияние1[[#This Row],[продажи руб]]-Слияние1[[#This Row],[Себестоимость продаж]]</f>
        <v>1026.4160000000002</v>
      </c>
      <c r="N2063" s="3">
        <f>IF(Слияние1[[#This Row],[Валовая прибыль, руб]]=0,0,Слияние1[[#This Row],[Валовая прибыль, руб]]/Слияние1[[#This Row],[продажи руб]])</f>
        <v>0.5284840970677932</v>
      </c>
    </row>
    <row r="2064" spans="1:14" x14ac:dyDescent="0.3">
      <c r="A2064" s="1" t="s">
        <v>155</v>
      </c>
      <c r="B2064" s="1" t="s">
        <v>188</v>
      </c>
      <c r="C2064" s="1" t="s">
        <v>60</v>
      </c>
      <c r="D2064" s="1" t="s">
        <v>32</v>
      </c>
      <c r="E2064">
        <v>0</v>
      </c>
      <c r="F2064">
        <v>0</v>
      </c>
      <c r="G2064" s="2">
        <v>0</v>
      </c>
      <c r="H2064">
        <v>0</v>
      </c>
      <c r="I2064" s="2">
        <v>0</v>
      </c>
      <c r="J2064">
        <v>4</v>
      </c>
      <c r="K2064" s="1">
        <f>IF(Слияние1[[#This Row],[продажи шт]]&gt;=0,(Слияние1[[#This Row],[продажи шт]]*Слияние1[[#This Row],[Себестоимость одного изделия]]),0)</f>
        <v>0</v>
      </c>
      <c r="L2064" s="2">
        <v>915.77299999999991</v>
      </c>
      <c r="M2064" s="2">
        <f>Слияние1[[#This Row],[продажи руб]]-Слияние1[[#This Row],[Себестоимость продаж]]</f>
        <v>0</v>
      </c>
      <c r="N2064" s="3">
        <f>IF(Слияние1[[#This Row],[Валовая прибыль, руб]]=0,0,Слияние1[[#This Row],[Валовая прибыль, руб]]/Слияние1[[#This Row],[продажи руб]])</f>
        <v>0</v>
      </c>
    </row>
    <row r="2065" spans="1:14" x14ac:dyDescent="0.3">
      <c r="A2065" s="1" t="s">
        <v>155</v>
      </c>
      <c r="B2065" s="1" t="s">
        <v>188</v>
      </c>
      <c r="C2065" s="1" t="s">
        <v>60</v>
      </c>
      <c r="D2065" s="1" t="s">
        <v>15</v>
      </c>
      <c r="E2065">
        <v>0</v>
      </c>
      <c r="F2065">
        <v>3</v>
      </c>
      <c r="G2065" s="2">
        <v>6666.4349999999986</v>
      </c>
      <c r="H2065">
        <v>1</v>
      </c>
      <c r="I2065" s="2">
        <v>1942.1890000000001</v>
      </c>
      <c r="J2065">
        <v>5</v>
      </c>
      <c r="K2065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65" s="2">
        <v>915.77299999999991</v>
      </c>
      <c r="M2065" s="2">
        <f>Слияние1[[#This Row],[продажи руб]]-Слияние1[[#This Row],[Себестоимость продаж]]</f>
        <v>1026.4160000000002</v>
      </c>
      <c r="N2065" s="3">
        <f>IF(Слияние1[[#This Row],[Валовая прибыль, руб]]=0,0,Слияние1[[#This Row],[Валовая прибыль, руб]]/Слияние1[[#This Row],[продажи руб]])</f>
        <v>0.5284840970677932</v>
      </c>
    </row>
    <row r="2066" spans="1:14" x14ac:dyDescent="0.3">
      <c r="A2066" s="1" t="s">
        <v>155</v>
      </c>
      <c r="B2066" s="1" t="s">
        <v>188</v>
      </c>
      <c r="C2066" s="1" t="s">
        <v>60</v>
      </c>
      <c r="D2066" s="1" t="s">
        <v>16</v>
      </c>
      <c r="E2066">
        <v>0</v>
      </c>
      <c r="F2066">
        <v>4</v>
      </c>
      <c r="G2066" s="2">
        <v>10075.311</v>
      </c>
      <c r="H2066">
        <v>0</v>
      </c>
      <c r="I2066" s="2">
        <v>0</v>
      </c>
      <c r="J2066">
        <v>2</v>
      </c>
      <c r="K2066" s="1">
        <f>IF(Слияние1[[#This Row],[продажи шт]]&gt;=0,(Слияние1[[#This Row],[продажи шт]]*Слияние1[[#This Row],[Себестоимость одного изделия]]),0)</f>
        <v>0</v>
      </c>
      <c r="L2066" s="2">
        <v>915.77299999999991</v>
      </c>
      <c r="M2066" s="2">
        <f>Слияние1[[#This Row],[продажи руб]]-Слияние1[[#This Row],[Себестоимость продаж]]</f>
        <v>0</v>
      </c>
      <c r="N2066" s="3">
        <f>IF(Слияние1[[#This Row],[Валовая прибыль, руб]]=0,0,Слияние1[[#This Row],[Валовая прибыль, руб]]/Слияние1[[#This Row],[продажи руб]])</f>
        <v>0</v>
      </c>
    </row>
    <row r="2067" spans="1:14" x14ac:dyDescent="0.3">
      <c r="A2067" s="1" t="s">
        <v>155</v>
      </c>
      <c r="B2067" s="1" t="s">
        <v>188</v>
      </c>
      <c r="C2067" s="1" t="s">
        <v>60</v>
      </c>
      <c r="D2067" s="1" t="s">
        <v>13</v>
      </c>
      <c r="E2067">
        <v>0</v>
      </c>
      <c r="F2067">
        <v>5</v>
      </c>
      <c r="G2067" s="2">
        <v>13206.300999999999</v>
      </c>
      <c r="H2067">
        <v>0</v>
      </c>
      <c r="I2067" s="2">
        <v>0</v>
      </c>
      <c r="J2067">
        <v>0</v>
      </c>
      <c r="K2067" s="1">
        <f>IF(Слияние1[[#This Row],[продажи шт]]&gt;=0,(Слияние1[[#This Row],[продажи шт]]*Слияние1[[#This Row],[Себестоимость одного изделия]]),0)</f>
        <v>0</v>
      </c>
      <c r="L2067" s="2">
        <v>915.77299999999991</v>
      </c>
      <c r="M2067" s="2">
        <f>Слияние1[[#This Row],[продажи руб]]-Слияние1[[#This Row],[Себестоимость продаж]]</f>
        <v>0</v>
      </c>
      <c r="N2067" s="3">
        <f>IF(Слияние1[[#This Row],[Валовая прибыль, руб]]=0,0,Слияние1[[#This Row],[Валовая прибыль, руб]]/Слияние1[[#This Row],[продажи руб]])</f>
        <v>0</v>
      </c>
    </row>
    <row r="2068" spans="1:14" x14ac:dyDescent="0.3">
      <c r="A2068" s="1" t="s">
        <v>155</v>
      </c>
      <c r="B2068" s="1" t="s">
        <v>188</v>
      </c>
      <c r="C2068" s="1" t="s">
        <v>60</v>
      </c>
      <c r="D2068" s="1" t="s">
        <v>17</v>
      </c>
      <c r="E2068">
        <v>0</v>
      </c>
      <c r="F2068">
        <v>5</v>
      </c>
      <c r="G2068" s="2">
        <v>12690.641</v>
      </c>
      <c r="H2068">
        <v>1</v>
      </c>
      <c r="I2068" s="2">
        <v>2618.4119999999998</v>
      </c>
      <c r="J2068">
        <v>27</v>
      </c>
      <c r="K2068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68" s="2">
        <v>915.77299999999991</v>
      </c>
      <c r="M2068" s="2">
        <f>Слияние1[[#This Row],[продажи руб]]-Слияние1[[#This Row],[Себестоимость продаж]]</f>
        <v>1702.6389999999999</v>
      </c>
      <c r="N2068" s="3">
        <f>IF(Слияние1[[#This Row],[Валовая прибыль, руб]]=0,0,Слияние1[[#This Row],[Валовая прибыль, руб]]/Слияние1[[#This Row],[продажи руб]])</f>
        <v>0.65025633857467813</v>
      </c>
    </row>
    <row r="2069" spans="1:14" x14ac:dyDescent="0.3">
      <c r="A2069" s="1" t="s">
        <v>155</v>
      </c>
      <c r="B2069" s="1" t="s">
        <v>188</v>
      </c>
      <c r="C2069" s="1" t="s">
        <v>60</v>
      </c>
      <c r="D2069" s="1" t="s">
        <v>18</v>
      </c>
      <c r="E2069">
        <v>0</v>
      </c>
      <c r="F2069">
        <v>7</v>
      </c>
      <c r="G2069" s="2">
        <v>16463.86</v>
      </c>
      <c r="H2069">
        <v>2</v>
      </c>
      <c r="I2069" s="2">
        <v>4560.6009999999997</v>
      </c>
      <c r="J2069">
        <v>10</v>
      </c>
      <c r="K2069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69" s="2">
        <v>915.77299999999991</v>
      </c>
      <c r="M2069" s="2">
        <f>Слияние1[[#This Row],[продажи руб]]-Слияние1[[#This Row],[Себестоимость продаж]]</f>
        <v>2729.0549999999998</v>
      </c>
      <c r="N2069" s="3">
        <f>IF(Слияние1[[#This Row],[Валовая прибыль, руб]]=0,0,Слияние1[[#This Row],[Валовая прибыль, руб]]/Слияние1[[#This Row],[продажи руб]])</f>
        <v>0.59839810586367892</v>
      </c>
    </row>
    <row r="2070" spans="1:14" x14ac:dyDescent="0.3">
      <c r="A2070" s="1" t="s">
        <v>155</v>
      </c>
      <c r="B2070" s="1" t="s">
        <v>188</v>
      </c>
      <c r="C2070" s="1" t="s">
        <v>60</v>
      </c>
      <c r="D2070" s="1" t="s">
        <v>19</v>
      </c>
      <c r="E2070">
        <v>0</v>
      </c>
      <c r="F2070">
        <v>9</v>
      </c>
      <c r="G2070" s="2">
        <v>21132.5265</v>
      </c>
      <c r="H2070">
        <v>0</v>
      </c>
      <c r="I2070" s="2">
        <v>0</v>
      </c>
      <c r="J2070">
        <v>0</v>
      </c>
      <c r="K2070" s="1">
        <f>IF(Слияние1[[#This Row],[продажи шт]]&gt;=0,(Слияние1[[#This Row],[продажи шт]]*Слияние1[[#This Row],[Себестоимость одного изделия]]),0)</f>
        <v>0</v>
      </c>
      <c r="L2070" s="2">
        <v>915.77299999999991</v>
      </c>
      <c r="M2070" s="2">
        <f>Слияние1[[#This Row],[продажи руб]]-Слияние1[[#This Row],[Себестоимость продаж]]</f>
        <v>0</v>
      </c>
      <c r="N2070" s="3">
        <f>IF(Слияние1[[#This Row],[Валовая прибыль, руб]]=0,0,Слияние1[[#This Row],[Валовая прибыль, руб]]/Слияние1[[#This Row],[продажи руб]])</f>
        <v>0</v>
      </c>
    </row>
    <row r="2071" spans="1:14" x14ac:dyDescent="0.3">
      <c r="A2071" s="1" t="s">
        <v>155</v>
      </c>
      <c r="B2071" s="1" t="s">
        <v>188</v>
      </c>
      <c r="C2071" s="1" t="s">
        <v>61</v>
      </c>
      <c r="D2071" s="1" t="s">
        <v>13</v>
      </c>
      <c r="E2071">
        <v>0</v>
      </c>
      <c r="F2071">
        <v>4</v>
      </c>
      <c r="G2071" s="2">
        <v>10235.874</v>
      </c>
      <c r="H2071">
        <v>0</v>
      </c>
      <c r="I2071" s="2">
        <v>0</v>
      </c>
      <c r="J2071">
        <v>0</v>
      </c>
      <c r="K2071" s="1">
        <f>IF(Слияние1[[#This Row],[продажи шт]]&gt;=0,(Слияние1[[#This Row],[продажи шт]]*Слияние1[[#This Row],[Себестоимость одного изделия]]),0)</f>
        <v>0</v>
      </c>
      <c r="L2071" s="2">
        <v>915.77299999999991</v>
      </c>
      <c r="M2071" s="2">
        <f>Слияние1[[#This Row],[продажи руб]]-Слияние1[[#This Row],[Себестоимость продаж]]</f>
        <v>0</v>
      </c>
      <c r="N2071" s="3">
        <f>IF(Слияние1[[#This Row],[Валовая прибыль, руб]]=0,0,Слияние1[[#This Row],[Валовая прибыль, руб]]/Слияние1[[#This Row],[продажи руб]])</f>
        <v>0</v>
      </c>
    </row>
    <row r="2072" spans="1:14" x14ac:dyDescent="0.3">
      <c r="A2072" s="1" t="s">
        <v>155</v>
      </c>
      <c r="B2072" s="1" t="s">
        <v>188</v>
      </c>
      <c r="C2072" s="1" t="s">
        <v>61</v>
      </c>
      <c r="D2072" s="1" t="s">
        <v>13</v>
      </c>
      <c r="E2072">
        <v>0</v>
      </c>
      <c r="F2072">
        <v>1</v>
      </c>
      <c r="G2072" s="2">
        <v>2782.0569999999998</v>
      </c>
      <c r="H2072">
        <v>0</v>
      </c>
      <c r="I2072" s="2">
        <v>0</v>
      </c>
      <c r="J2072">
        <v>0</v>
      </c>
      <c r="K2072" s="1">
        <f>IF(Слияние1[[#This Row],[продажи шт]]&gt;=0,(Слияние1[[#This Row],[продажи шт]]*Слияние1[[#This Row],[Себестоимость одного изделия]]),0)</f>
        <v>0</v>
      </c>
      <c r="L2072" s="2">
        <v>915.77299999999991</v>
      </c>
      <c r="M2072" s="2">
        <f>Слияние1[[#This Row],[продажи руб]]-Слияние1[[#This Row],[Себестоимость продаж]]</f>
        <v>0</v>
      </c>
      <c r="N2072" s="3">
        <f>IF(Слияние1[[#This Row],[Валовая прибыль, руб]]=0,0,Слияние1[[#This Row],[Валовая прибыль, руб]]/Слияние1[[#This Row],[продажи руб]])</f>
        <v>0</v>
      </c>
    </row>
    <row r="2073" spans="1:14" x14ac:dyDescent="0.3">
      <c r="A2073" s="1" t="s">
        <v>155</v>
      </c>
      <c r="B2073" s="1" t="s">
        <v>188</v>
      </c>
      <c r="C2073" s="1" t="s">
        <v>61</v>
      </c>
      <c r="D2073" s="1" t="s">
        <v>13</v>
      </c>
      <c r="E2073">
        <v>0</v>
      </c>
      <c r="F2073">
        <v>79</v>
      </c>
      <c r="G2073" s="2">
        <v>180666.95499999999</v>
      </c>
      <c r="H2073">
        <v>25</v>
      </c>
      <c r="I2073" s="2">
        <v>56298.824999999997</v>
      </c>
      <c r="J2073">
        <v>1</v>
      </c>
      <c r="K2073" s="1">
        <f>IF(Слияние1[[#This Row],[продажи шт]]&gt;=0,(Слияние1[[#This Row],[продажи шт]]*Слияние1[[#This Row],[Себестоимость одного изделия]]),0)</f>
        <v>22894.324999999997</v>
      </c>
      <c r="L2073" s="2">
        <v>915.77299999999991</v>
      </c>
      <c r="M2073" s="2">
        <f>Слияние1[[#This Row],[продажи руб]]-Слияние1[[#This Row],[Себестоимость продаж]]</f>
        <v>33404.5</v>
      </c>
      <c r="N2073" s="3">
        <f>IF(Слияние1[[#This Row],[Валовая прибыль, руб]]=0,0,Слияние1[[#This Row],[Валовая прибыль, руб]]/Слияние1[[#This Row],[продажи руб]])</f>
        <v>0.5933427562653395</v>
      </c>
    </row>
    <row r="2074" spans="1:14" x14ac:dyDescent="0.3">
      <c r="A2074" s="1" t="s">
        <v>155</v>
      </c>
      <c r="B2074" s="1" t="s">
        <v>188</v>
      </c>
      <c r="C2074" s="1" t="s">
        <v>61</v>
      </c>
      <c r="D2074" s="1" t="s">
        <v>14</v>
      </c>
      <c r="E2074">
        <v>0</v>
      </c>
      <c r="F2074">
        <v>7</v>
      </c>
      <c r="G2074" s="2">
        <v>16791.150000000001</v>
      </c>
      <c r="H2074">
        <v>2</v>
      </c>
      <c r="I2074" s="2">
        <v>4724.2459999999992</v>
      </c>
      <c r="J2074">
        <v>0</v>
      </c>
      <c r="K2074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74" s="2">
        <v>915.77299999999991</v>
      </c>
      <c r="M2074" s="2">
        <f>Слияние1[[#This Row],[продажи руб]]-Слияние1[[#This Row],[Себестоимость продаж]]</f>
        <v>2892.6999999999994</v>
      </c>
      <c r="N2074" s="3">
        <f>IF(Слияние1[[#This Row],[Валовая прибыль, руб]]=0,0,Слияние1[[#This Row],[Валовая прибыль, руб]]/Слияние1[[#This Row],[продажи руб]])</f>
        <v>0.6123093505291638</v>
      </c>
    </row>
    <row r="2075" spans="1:14" x14ac:dyDescent="0.3">
      <c r="A2075" s="1" t="s">
        <v>155</v>
      </c>
      <c r="B2075" s="1" t="s">
        <v>188</v>
      </c>
      <c r="C2075" s="1" t="s">
        <v>61</v>
      </c>
      <c r="D2075" s="1" t="s">
        <v>32</v>
      </c>
      <c r="E2075">
        <v>0</v>
      </c>
      <c r="F2075">
        <v>3</v>
      </c>
      <c r="G2075" s="2">
        <v>7342.6579999999994</v>
      </c>
      <c r="H2075">
        <v>1</v>
      </c>
      <c r="I2075" s="2">
        <v>1942.1890000000001</v>
      </c>
      <c r="J2075">
        <v>0</v>
      </c>
      <c r="K2075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75" s="2">
        <v>915.77299999999991</v>
      </c>
      <c r="M2075" s="2">
        <f>Слияние1[[#This Row],[продажи руб]]-Слияние1[[#This Row],[Себестоимость продаж]]</f>
        <v>1026.4160000000002</v>
      </c>
      <c r="N2075" s="3">
        <f>IF(Слияние1[[#This Row],[Валовая прибыль, руб]]=0,0,Слияние1[[#This Row],[Валовая прибыль, руб]]/Слияние1[[#This Row],[продажи руб]])</f>
        <v>0.5284840970677932</v>
      </c>
    </row>
    <row r="2076" spans="1:14" x14ac:dyDescent="0.3">
      <c r="A2076" s="1" t="s">
        <v>155</v>
      </c>
      <c r="B2076" s="1" t="s">
        <v>188</v>
      </c>
      <c r="C2076" s="1" t="s">
        <v>61</v>
      </c>
      <c r="D2076" s="1" t="s">
        <v>15</v>
      </c>
      <c r="E2076">
        <v>0</v>
      </c>
      <c r="F2076">
        <v>11</v>
      </c>
      <c r="G2076" s="2">
        <v>26075.996999999999</v>
      </c>
      <c r="H2076">
        <v>6</v>
      </c>
      <c r="I2076" s="2">
        <v>13169.225</v>
      </c>
      <c r="J2076">
        <v>0</v>
      </c>
      <c r="K2076" s="1">
        <f>IF(Слияние1[[#This Row],[продажи шт]]&gt;=0,(Слияние1[[#This Row],[продажи шт]]*Слияние1[[#This Row],[Себестоимость одного изделия]]),0)</f>
        <v>5494.637999999999</v>
      </c>
      <c r="L2076" s="2">
        <v>915.77299999999991</v>
      </c>
      <c r="M2076" s="2">
        <f>Слияние1[[#This Row],[продажи руб]]-Слияние1[[#This Row],[Себестоимость продаж]]</f>
        <v>7674.5870000000014</v>
      </c>
      <c r="N2076" s="3">
        <f>IF(Слияние1[[#This Row],[Валовая прибыль, руб]]=0,0,Слияние1[[#This Row],[Валовая прибыль, руб]]/Слияние1[[#This Row],[продажи руб]])</f>
        <v>0.58276679151582578</v>
      </c>
    </row>
    <row r="2077" spans="1:14" x14ac:dyDescent="0.3">
      <c r="A2077" s="1" t="s">
        <v>155</v>
      </c>
      <c r="B2077" s="1" t="s">
        <v>188</v>
      </c>
      <c r="C2077" s="1" t="s">
        <v>61</v>
      </c>
      <c r="D2077" s="1" t="s">
        <v>16</v>
      </c>
      <c r="E2077">
        <v>0</v>
      </c>
      <c r="F2077">
        <v>10</v>
      </c>
      <c r="G2077" s="2">
        <v>21401.154999999999</v>
      </c>
      <c r="H2077">
        <v>6</v>
      </c>
      <c r="I2077" s="2">
        <v>12329.357</v>
      </c>
      <c r="J2077">
        <v>0</v>
      </c>
      <c r="K2077" s="1">
        <f>IF(Слияние1[[#This Row],[продажи шт]]&gt;=0,(Слияние1[[#This Row],[продажи шт]]*Слияние1[[#This Row],[Себестоимость одного изделия]]),0)</f>
        <v>5494.637999999999</v>
      </c>
      <c r="L2077" s="2">
        <v>915.77299999999991</v>
      </c>
      <c r="M2077" s="2">
        <f>Слияние1[[#This Row],[продажи руб]]-Слияние1[[#This Row],[Себестоимость продаж]]</f>
        <v>6834.719000000001</v>
      </c>
      <c r="N2077" s="3">
        <f>IF(Слияние1[[#This Row],[Валовая прибыль, руб]]=0,0,Слияние1[[#This Row],[Валовая прибыль, руб]]/Слияние1[[#This Row],[продажи руб]])</f>
        <v>0.55434512927154278</v>
      </c>
    </row>
    <row r="2078" spans="1:14" x14ac:dyDescent="0.3">
      <c r="A2078" s="1" t="s">
        <v>155</v>
      </c>
      <c r="B2078" s="1" t="s">
        <v>188</v>
      </c>
      <c r="C2078" s="1" t="s">
        <v>61</v>
      </c>
      <c r="D2078" s="1" t="s">
        <v>13</v>
      </c>
      <c r="E2078">
        <v>0</v>
      </c>
      <c r="F2078">
        <v>18</v>
      </c>
      <c r="G2078" s="2">
        <v>44034.304999999993</v>
      </c>
      <c r="H2078">
        <v>6</v>
      </c>
      <c r="I2078" s="2">
        <v>15170.087</v>
      </c>
      <c r="J2078">
        <v>0</v>
      </c>
      <c r="K2078" s="1">
        <f>IF(Слияние1[[#This Row],[продажи шт]]&gt;=0,(Слияние1[[#This Row],[продажи шт]]*Слияние1[[#This Row],[Себестоимость одного изделия]]),0)</f>
        <v>5494.637999999999</v>
      </c>
      <c r="L2078" s="2">
        <v>915.77299999999991</v>
      </c>
      <c r="M2078" s="2">
        <f>Слияние1[[#This Row],[продажи руб]]-Слияние1[[#This Row],[Себестоимость продаж]]</f>
        <v>9675.4490000000005</v>
      </c>
      <c r="N2078" s="3">
        <f>IF(Слияние1[[#This Row],[Валовая прибыль, руб]]=0,0,Слияние1[[#This Row],[Валовая прибыль, руб]]/Слияние1[[#This Row],[продажи руб]])</f>
        <v>0.63779785837747671</v>
      </c>
    </row>
    <row r="2079" spans="1:14" x14ac:dyDescent="0.3">
      <c r="A2079" s="1" t="s">
        <v>155</v>
      </c>
      <c r="B2079" s="1" t="s">
        <v>188</v>
      </c>
      <c r="C2079" s="1" t="s">
        <v>61</v>
      </c>
      <c r="D2079" s="1" t="s">
        <v>17</v>
      </c>
      <c r="E2079">
        <v>0</v>
      </c>
      <c r="F2079">
        <v>16</v>
      </c>
      <c r="G2079" s="2">
        <v>40603.843500000003</v>
      </c>
      <c r="H2079">
        <v>6</v>
      </c>
      <c r="I2079" s="2">
        <v>14009.093000000001</v>
      </c>
      <c r="J2079">
        <v>0</v>
      </c>
      <c r="K2079" s="1">
        <f>IF(Слияние1[[#This Row],[продажи шт]]&gt;=0,(Слияние1[[#This Row],[продажи шт]]*Слияние1[[#This Row],[Себестоимость одного изделия]]),0)</f>
        <v>5494.637999999999</v>
      </c>
      <c r="L2079" s="2">
        <v>915.77299999999991</v>
      </c>
      <c r="M2079" s="2">
        <f>Слияние1[[#This Row],[продажи руб]]-Слияние1[[#This Row],[Себестоимость продаж]]</f>
        <v>8514.4550000000017</v>
      </c>
      <c r="N2079" s="3">
        <f>IF(Слияние1[[#This Row],[Валовая прибыль, руб]]=0,0,Слияние1[[#This Row],[Валовая прибыль, руб]]/Слияние1[[#This Row],[продажи руб]])</f>
        <v>0.60778060364079256</v>
      </c>
    </row>
    <row r="2080" spans="1:14" x14ac:dyDescent="0.3">
      <c r="A2080" s="1" t="s">
        <v>155</v>
      </c>
      <c r="B2080" s="1" t="s">
        <v>188</v>
      </c>
      <c r="C2080" s="1" t="s">
        <v>61</v>
      </c>
      <c r="D2080" s="1" t="s">
        <v>18</v>
      </c>
      <c r="E2080">
        <v>54</v>
      </c>
      <c r="F2080">
        <v>32</v>
      </c>
      <c r="G2080" s="2">
        <v>65210.094499999992</v>
      </c>
      <c r="H2080">
        <v>7</v>
      </c>
      <c r="I2080" s="2">
        <v>16423.724999999999</v>
      </c>
      <c r="J2080">
        <v>4</v>
      </c>
      <c r="K2080" s="1">
        <f>IF(Слияние1[[#This Row],[продажи шт]]&gt;=0,(Слияние1[[#This Row],[продажи шт]]*Слияние1[[#This Row],[Себестоимость одного изделия]]),0)</f>
        <v>6410.4109999999991</v>
      </c>
      <c r="L2080" s="2">
        <v>915.77299999999991</v>
      </c>
      <c r="M2080" s="2">
        <f>Слияние1[[#This Row],[продажи руб]]-Слияние1[[#This Row],[Себестоимость продаж]]</f>
        <v>10013.313999999998</v>
      </c>
      <c r="N2080" s="3">
        <f>IF(Слияние1[[#This Row],[Валовая прибыль, руб]]=0,0,Слияние1[[#This Row],[Валовая прибыль, руб]]/Слияние1[[#This Row],[продажи руб]])</f>
        <v>0.60968592691365686</v>
      </c>
    </row>
    <row r="2081" spans="1:14" x14ac:dyDescent="0.3">
      <c r="A2081" s="1" t="s">
        <v>155</v>
      </c>
      <c r="B2081" s="1" t="s">
        <v>188</v>
      </c>
      <c r="C2081" s="1" t="s">
        <v>61</v>
      </c>
      <c r="D2081" s="1" t="s">
        <v>19</v>
      </c>
      <c r="E2081">
        <v>0</v>
      </c>
      <c r="F2081">
        <v>5</v>
      </c>
      <c r="G2081" s="2">
        <v>12066.904</v>
      </c>
      <c r="H2081">
        <v>4</v>
      </c>
      <c r="I2081" s="2">
        <v>8608.6239999999998</v>
      </c>
      <c r="J2081">
        <v>1</v>
      </c>
      <c r="K2081" s="1">
        <f>IF(Слияние1[[#This Row],[продажи шт]]&gt;=0,(Слияние1[[#This Row],[продажи шт]]*Слияние1[[#This Row],[Себестоимость одного изделия]]),0)</f>
        <v>3663.0919999999996</v>
      </c>
      <c r="L2081" s="2">
        <v>915.77299999999991</v>
      </c>
      <c r="M2081" s="2">
        <f>Слияние1[[#This Row],[продажи руб]]-Слияние1[[#This Row],[Себестоимость продаж]]</f>
        <v>4945.5320000000002</v>
      </c>
      <c r="N2081" s="3">
        <f>IF(Слияние1[[#This Row],[Валовая прибыль, руб]]=0,0,Слияние1[[#This Row],[Валовая прибыль, руб]]/Слияние1[[#This Row],[продажи руб]])</f>
        <v>0.57448577147753233</v>
      </c>
    </row>
    <row r="2082" spans="1:14" x14ac:dyDescent="0.3">
      <c r="A2082" s="1" t="s">
        <v>155</v>
      </c>
      <c r="B2082" s="1" t="s">
        <v>188</v>
      </c>
      <c r="C2082" s="1" t="s">
        <v>62</v>
      </c>
      <c r="D2082" s="1" t="s">
        <v>13</v>
      </c>
      <c r="E2082">
        <v>0</v>
      </c>
      <c r="F2082">
        <v>0</v>
      </c>
      <c r="G2082" s="2">
        <v>0</v>
      </c>
      <c r="H2082">
        <v>0</v>
      </c>
      <c r="I2082" s="2">
        <v>0</v>
      </c>
      <c r="J2082">
        <v>1</v>
      </c>
      <c r="K2082" s="1">
        <f>IF(Слияние1[[#This Row],[продажи шт]]&gt;=0,(Слияние1[[#This Row],[продажи шт]]*Слияние1[[#This Row],[Себестоимость одного изделия]]),0)</f>
        <v>0</v>
      </c>
      <c r="L2082" s="2">
        <v>915.77299999999991</v>
      </c>
      <c r="M2082" s="2">
        <f>Слияние1[[#This Row],[продажи руб]]-Слияние1[[#This Row],[Себестоимость продаж]]</f>
        <v>0</v>
      </c>
      <c r="N2082" s="3">
        <f>IF(Слияние1[[#This Row],[Валовая прибыль, руб]]=0,0,Слияние1[[#This Row],[Валовая прибыль, руб]]/Слияние1[[#This Row],[продажи руб]])</f>
        <v>0</v>
      </c>
    </row>
    <row r="2083" spans="1:14" x14ac:dyDescent="0.3">
      <c r="A2083" s="1" t="s">
        <v>155</v>
      </c>
      <c r="B2083" s="1" t="s">
        <v>188</v>
      </c>
      <c r="C2083" s="1" t="s">
        <v>62</v>
      </c>
      <c r="D2083" s="1" t="s">
        <v>13</v>
      </c>
      <c r="E2083">
        <v>0</v>
      </c>
      <c r="F2083">
        <v>45</v>
      </c>
      <c r="G2083" s="2">
        <v>111782.553</v>
      </c>
      <c r="H2083">
        <v>5</v>
      </c>
      <c r="I2083" s="2">
        <v>12073.067999999999</v>
      </c>
      <c r="J2083">
        <v>57</v>
      </c>
      <c r="K2083" s="1">
        <f>IF(Слияние1[[#This Row],[продажи шт]]&gt;=0,(Слияние1[[#This Row],[продажи шт]]*Слияние1[[#This Row],[Себестоимость одного изделия]]),0)</f>
        <v>4578.8649999999998</v>
      </c>
      <c r="L2083" s="2">
        <v>915.77299999999991</v>
      </c>
      <c r="M2083" s="2">
        <f>Слияние1[[#This Row],[продажи руб]]-Слияние1[[#This Row],[Себестоимость продаж]]</f>
        <v>7494.2029999999995</v>
      </c>
      <c r="N2083" s="3">
        <f>IF(Слияние1[[#This Row],[Валовая прибыль, руб]]=0,0,Слияние1[[#This Row],[Валовая прибыль, руб]]/Слияние1[[#This Row],[продажи руб]])</f>
        <v>0.62073724756623583</v>
      </c>
    </row>
    <row r="2084" spans="1:14" x14ac:dyDescent="0.3">
      <c r="A2084" s="1" t="s">
        <v>155</v>
      </c>
      <c r="B2084" s="1" t="s">
        <v>188</v>
      </c>
      <c r="C2084" s="1" t="s">
        <v>62</v>
      </c>
      <c r="D2084" s="1" t="s">
        <v>14</v>
      </c>
      <c r="E2084">
        <v>0</v>
      </c>
      <c r="F2084">
        <v>2</v>
      </c>
      <c r="G2084" s="2">
        <v>3884.3779999999988</v>
      </c>
      <c r="H2084">
        <v>0</v>
      </c>
      <c r="I2084" s="2">
        <v>0</v>
      </c>
      <c r="J2084">
        <v>0</v>
      </c>
      <c r="K2084" s="1">
        <f>IF(Слияние1[[#This Row],[продажи шт]]&gt;=0,(Слияние1[[#This Row],[продажи шт]]*Слияние1[[#This Row],[Себестоимость одного изделия]]),0)</f>
        <v>0</v>
      </c>
      <c r="L2084" s="2">
        <v>915.77299999999991</v>
      </c>
      <c r="M2084" s="2">
        <f>Слияние1[[#This Row],[продажи руб]]-Слияние1[[#This Row],[Себестоимость продаж]]</f>
        <v>0</v>
      </c>
      <c r="N2084" s="3">
        <f>IF(Слияние1[[#This Row],[Валовая прибыль, руб]]=0,0,Слияние1[[#This Row],[Валовая прибыль, руб]]/Слияние1[[#This Row],[продажи руб]])</f>
        <v>0</v>
      </c>
    </row>
    <row r="2085" spans="1:14" x14ac:dyDescent="0.3">
      <c r="A2085" s="1" t="s">
        <v>155</v>
      </c>
      <c r="B2085" s="1" t="s">
        <v>188</v>
      </c>
      <c r="C2085" s="1" t="s">
        <v>62</v>
      </c>
      <c r="D2085" s="1" t="s">
        <v>32</v>
      </c>
      <c r="E2085">
        <v>0</v>
      </c>
      <c r="F2085">
        <v>1</v>
      </c>
      <c r="G2085" s="2">
        <v>2618.4119999999998</v>
      </c>
      <c r="H2085">
        <v>0</v>
      </c>
      <c r="I2085" s="2">
        <v>0</v>
      </c>
      <c r="J2085">
        <v>0</v>
      </c>
      <c r="K2085" s="1">
        <f>IF(Слияние1[[#This Row],[продажи шт]]&gt;=0,(Слияние1[[#This Row],[продажи шт]]*Слияние1[[#This Row],[Себестоимость одного изделия]]),0)</f>
        <v>0</v>
      </c>
      <c r="L2085" s="2">
        <v>915.77299999999991</v>
      </c>
      <c r="M2085" s="2">
        <f>Слияние1[[#This Row],[продажи руб]]-Слияние1[[#This Row],[Себестоимость продаж]]</f>
        <v>0</v>
      </c>
      <c r="N2085" s="3">
        <f>IF(Слияние1[[#This Row],[Валовая прибыль, руб]]=0,0,Слияние1[[#This Row],[Валовая прибыль, руб]]/Слияние1[[#This Row],[продажи руб]])</f>
        <v>0</v>
      </c>
    </row>
    <row r="2086" spans="1:14" x14ac:dyDescent="0.3">
      <c r="A2086" s="1" t="s">
        <v>155</v>
      </c>
      <c r="B2086" s="1" t="s">
        <v>188</v>
      </c>
      <c r="C2086" s="1" t="s">
        <v>62</v>
      </c>
      <c r="D2086" s="1" t="s">
        <v>15</v>
      </c>
      <c r="E2086">
        <v>0</v>
      </c>
      <c r="F2086">
        <v>6</v>
      </c>
      <c r="G2086" s="2">
        <v>12786.3555</v>
      </c>
      <c r="H2086">
        <v>0</v>
      </c>
      <c r="I2086" s="2">
        <v>0</v>
      </c>
      <c r="J2086">
        <v>0</v>
      </c>
      <c r="K2086" s="1">
        <f>IF(Слияние1[[#This Row],[продажи шт]]&gt;=0,(Слияние1[[#This Row],[продажи шт]]*Слияние1[[#This Row],[Себестоимость одного изделия]]),0)</f>
        <v>0</v>
      </c>
      <c r="L2086" s="2">
        <v>915.77299999999991</v>
      </c>
      <c r="M2086" s="2">
        <f>Слияние1[[#This Row],[продажи руб]]-Слияние1[[#This Row],[Себестоимость продаж]]</f>
        <v>0</v>
      </c>
      <c r="N2086" s="3">
        <f>IF(Слияние1[[#This Row],[Валовая прибыль, руб]]=0,0,Слияние1[[#This Row],[Валовая прибыль, руб]]/Слияние1[[#This Row],[продажи руб]])</f>
        <v>0</v>
      </c>
    </row>
    <row r="2087" spans="1:14" x14ac:dyDescent="0.3">
      <c r="A2087" s="1" t="s">
        <v>155</v>
      </c>
      <c r="B2087" s="1" t="s">
        <v>188</v>
      </c>
      <c r="C2087" s="1" t="s">
        <v>62</v>
      </c>
      <c r="D2087" s="1" t="s">
        <v>16</v>
      </c>
      <c r="E2087">
        <v>0</v>
      </c>
      <c r="F2087">
        <v>1</v>
      </c>
      <c r="G2087" s="2">
        <v>1942.1890000000001</v>
      </c>
      <c r="H2087">
        <v>0</v>
      </c>
      <c r="I2087" s="2">
        <v>0</v>
      </c>
      <c r="J2087">
        <v>2</v>
      </c>
      <c r="K2087" s="1">
        <f>IF(Слияние1[[#This Row],[продажи шт]]&gt;=0,(Слияние1[[#This Row],[продажи шт]]*Слияние1[[#This Row],[Себестоимость одного изделия]]),0)</f>
        <v>0</v>
      </c>
      <c r="L2087" s="2">
        <v>915.77299999999991</v>
      </c>
      <c r="M2087" s="2">
        <f>Слияние1[[#This Row],[продажи руб]]-Слияние1[[#This Row],[Себестоимость продаж]]</f>
        <v>0</v>
      </c>
      <c r="N2087" s="3">
        <f>IF(Слияние1[[#This Row],[Валовая прибыль, руб]]=0,0,Слияние1[[#This Row],[Валовая прибыль, руб]]/Слияние1[[#This Row],[продажи руб]])</f>
        <v>0</v>
      </c>
    </row>
    <row r="2088" spans="1:14" x14ac:dyDescent="0.3">
      <c r="A2088" s="1" t="s">
        <v>155</v>
      </c>
      <c r="B2088" s="1" t="s">
        <v>188</v>
      </c>
      <c r="C2088" s="1" t="s">
        <v>62</v>
      </c>
      <c r="D2088" s="1" t="s">
        <v>13</v>
      </c>
      <c r="E2088">
        <v>0</v>
      </c>
      <c r="F2088">
        <v>2</v>
      </c>
      <c r="G2088" s="2">
        <v>5236.8239999999996</v>
      </c>
      <c r="H2088">
        <v>0</v>
      </c>
      <c r="I2088" s="2">
        <v>0</v>
      </c>
      <c r="J2088">
        <v>0</v>
      </c>
      <c r="K2088" s="1">
        <f>IF(Слияние1[[#This Row],[продажи шт]]&gt;=0,(Слияние1[[#This Row],[продажи шт]]*Слияние1[[#This Row],[Себестоимость одного изделия]]),0)</f>
        <v>0</v>
      </c>
      <c r="L2088" s="2">
        <v>915.77299999999991</v>
      </c>
      <c r="M2088" s="2">
        <f>Слияние1[[#This Row],[продажи руб]]-Слияние1[[#This Row],[Себестоимость продаж]]</f>
        <v>0</v>
      </c>
      <c r="N2088" s="3">
        <f>IF(Слияние1[[#This Row],[Валовая прибыль, руб]]=0,0,Слияние1[[#This Row],[Валовая прибыль, руб]]/Слияние1[[#This Row],[продажи руб]])</f>
        <v>0</v>
      </c>
    </row>
    <row r="2089" spans="1:14" x14ac:dyDescent="0.3">
      <c r="A2089" s="1" t="s">
        <v>155</v>
      </c>
      <c r="B2089" s="1" t="s">
        <v>188</v>
      </c>
      <c r="C2089" s="1" t="s">
        <v>62</v>
      </c>
      <c r="D2089" s="1" t="s">
        <v>17</v>
      </c>
      <c r="E2089">
        <v>0</v>
      </c>
      <c r="F2089">
        <v>9</v>
      </c>
      <c r="G2089" s="2">
        <v>23908.431</v>
      </c>
      <c r="H2089">
        <v>2</v>
      </c>
      <c r="I2089" s="2">
        <v>5236.8239999999996</v>
      </c>
      <c r="J2089">
        <v>2</v>
      </c>
      <c r="K2089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89" s="2">
        <v>915.77299999999991</v>
      </c>
      <c r="M2089" s="2">
        <f>Слияние1[[#This Row],[продажи руб]]-Слияние1[[#This Row],[Себестоимость продаж]]</f>
        <v>3405.2779999999998</v>
      </c>
      <c r="N2089" s="3">
        <f>IF(Слияние1[[#This Row],[Валовая прибыль, руб]]=0,0,Слияние1[[#This Row],[Валовая прибыль, руб]]/Слияние1[[#This Row],[продажи руб]])</f>
        <v>0.65025633857467813</v>
      </c>
    </row>
    <row r="2090" spans="1:14" x14ac:dyDescent="0.3">
      <c r="A2090" s="1" t="s">
        <v>155</v>
      </c>
      <c r="B2090" s="1" t="s">
        <v>188</v>
      </c>
      <c r="C2090" s="1" t="s">
        <v>62</v>
      </c>
      <c r="D2090" s="1" t="s">
        <v>18</v>
      </c>
      <c r="E2090">
        <v>0</v>
      </c>
      <c r="F2090">
        <v>2</v>
      </c>
      <c r="G2090" s="2">
        <v>5400.4690000000001</v>
      </c>
      <c r="H2090">
        <v>1</v>
      </c>
      <c r="I2090" s="2">
        <v>2782.0569999999998</v>
      </c>
      <c r="J2090">
        <v>3</v>
      </c>
      <c r="K2090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90" s="2">
        <v>915.77299999999991</v>
      </c>
      <c r="M2090" s="2">
        <f>Слияние1[[#This Row],[продажи руб]]-Слияние1[[#This Row],[Себестоимость продаж]]</f>
        <v>1866.2839999999999</v>
      </c>
      <c r="N2090" s="3">
        <f>IF(Слияние1[[#This Row],[Валовая прибыль, руб]]=0,0,Слияние1[[#This Row],[Валовая прибыль, руб]]/Слияние1[[#This Row],[продажи руб]])</f>
        <v>0.67082881479423317</v>
      </c>
    </row>
    <row r="2091" spans="1:14" x14ac:dyDescent="0.3">
      <c r="A2091" s="1" t="s">
        <v>155</v>
      </c>
      <c r="B2091" s="1" t="s">
        <v>188</v>
      </c>
      <c r="C2091" s="1" t="s">
        <v>62</v>
      </c>
      <c r="D2091" s="1" t="s">
        <v>19</v>
      </c>
      <c r="E2091">
        <v>0</v>
      </c>
      <c r="F2091">
        <v>6</v>
      </c>
      <c r="G2091" s="2">
        <v>15639.424999999999</v>
      </c>
      <c r="H2091">
        <v>2</v>
      </c>
      <c r="I2091" s="2">
        <v>4724.2459999999992</v>
      </c>
      <c r="J2091">
        <v>0</v>
      </c>
      <c r="K2091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2091" s="2">
        <v>915.77299999999991</v>
      </c>
      <c r="M2091" s="2">
        <f>Слияние1[[#This Row],[продажи руб]]-Слияние1[[#This Row],[Себестоимость продаж]]</f>
        <v>2892.6999999999994</v>
      </c>
      <c r="N2091" s="3">
        <f>IF(Слияние1[[#This Row],[Валовая прибыль, руб]]=0,0,Слияние1[[#This Row],[Валовая прибыль, руб]]/Слияние1[[#This Row],[продажи руб]])</f>
        <v>0.6123093505291638</v>
      </c>
    </row>
    <row r="2092" spans="1:14" x14ac:dyDescent="0.3">
      <c r="A2092" s="1" t="s">
        <v>155</v>
      </c>
      <c r="B2092" s="1" t="s">
        <v>188</v>
      </c>
      <c r="C2092" s="1" t="s">
        <v>63</v>
      </c>
      <c r="D2092" s="1" t="s">
        <v>13</v>
      </c>
      <c r="E2092">
        <v>0</v>
      </c>
      <c r="F2092">
        <v>35</v>
      </c>
      <c r="G2092" s="2">
        <v>85428.65849999999</v>
      </c>
      <c r="H2092">
        <v>4</v>
      </c>
      <c r="I2092" s="2">
        <v>9803.5889999999999</v>
      </c>
      <c r="J2092">
        <v>46</v>
      </c>
      <c r="K2092" s="1">
        <f>IF(Слияние1[[#This Row],[продажи шт]]&gt;=0,(Слияние1[[#This Row],[продажи шт]]*Слияние1[[#This Row],[Себестоимость одного изделия]]),0)</f>
        <v>3663.0919999999996</v>
      </c>
      <c r="L2092" s="2">
        <v>915.77299999999991</v>
      </c>
      <c r="M2092" s="2">
        <f>Слияние1[[#This Row],[продажи руб]]-Слияние1[[#This Row],[Себестоимость продаж]]</f>
        <v>6140.4970000000003</v>
      </c>
      <c r="N2092" s="3">
        <f>IF(Слияние1[[#This Row],[Валовая прибыль, руб]]=0,0,Слияние1[[#This Row],[Валовая прибыль, руб]]/Слияние1[[#This Row],[продажи руб]])</f>
        <v>0.62635194111054637</v>
      </c>
    </row>
    <row r="2093" spans="1:14" x14ac:dyDescent="0.3">
      <c r="A2093" s="1" t="s">
        <v>155</v>
      </c>
      <c r="B2093" s="1" t="s">
        <v>188</v>
      </c>
      <c r="C2093" s="1" t="s">
        <v>63</v>
      </c>
      <c r="D2093" s="1" t="s">
        <v>14</v>
      </c>
      <c r="E2093">
        <v>0</v>
      </c>
      <c r="F2093">
        <v>5</v>
      </c>
      <c r="G2093" s="2">
        <v>10733.0075</v>
      </c>
      <c r="H2093">
        <v>1</v>
      </c>
      <c r="I2093" s="2">
        <v>1942.1890000000001</v>
      </c>
      <c r="J2093">
        <v>0</v>
      </c>
      <c r="K2093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93" s="2">
        <v>915.77299999999991</v>
      </c>
      <c r="M2093" s="2">
        <f>Слияние1[[#This Row],[продажи руб]]-Слияние1[[#This Row],[Себестоимость продаж]]</f>
        <v>1026.4160000000002</v>
      </c>
      <c r="N2093" s="3">
        <f>IF(Слияние1[[#This Row],[Валовая прибыль, руб]]=0,0,Слияние1[[#This Row],[Валовая прибыль, руб]]/Слияние1[[#This Row],[продажи руб]])</f>
        <v>0.5284840970677932</v>
      </c>
    </row>
    <row r="2094" spans="1:14" x14ac:dyDescent="0.3">
      <c r="A2094" s="1" t="s">
        <v>155</v>
      </c>
      <c r="B2094" s="1" t="s">
        <v>188</v>
      </c>
      <c r="C2094" s="1" t="s">
        <v>63</v>
      </c>
      <c r="D2094" s="1" t="s">
        <v>15</v>
      </c>
      <c r="E2094">
        <v>0</v>
      </c>
      <c r="F2094">
        <v>4</v>
      </c>
      <c r="G2094" s="2">
        <v>9961.0699999999979</v>
      </c>
      <c r="H2094">
        <v>1</v>
      </c>
      <c r="I2094" s="2">
        <v>1942.1890000000001</v>
      </c>
      <c r="J2094">
        <v>0</v>
      </c>
      <c r="K2094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94" s="2">
        <v>915.77299999999991</v>
      </c>
      <c r="M2094" s="2">
        <f>Слияние1[[#This Row],[продажи руб]]-Слияние1[[#This Row],[Себестоимость продаж]]</f>
        <v>1026.4160000000002</v>
      </c>
      <c r="N2094" s="3">
        <f>IF(Слияние1[[#This Row],[Валовая прибыль, руб]]=0,0,Слияние1[[#This Row],[Валовая прибыль, руб]]/Слияние1[[#This Row],[продажи руб]])</f>
        <v>0.5284840970677932</v>
      </c>
    </row>
    <row r="2095" spans="1:14" x14ac:dyDescent="0.3">
      <c r="A2095" s="1" t="s">
        <v>155</v>
      </c>
      <c r="B2095" s="1" t="s">
        <v>188</v>
      </c>
      <c r="C2095" s="1" t="s">
        <v>63</v>
      </c>
      <c r="D2095" s="1" t="s">
        <v>16</v>
      </c>
      <c r="E2095">
        <v>0</v>
      </c>
      <c r="F2095">
        <v>4</v>
      </c>
      <c r="G2095" s="2">
        <v>10538.485000000001</v>
      </c>
      <c r="H2095">
        <v>1</v>
      </c>
      <c r="I2095" s="2">
        <v>2618.4119999999998</v>
      </c>
      <c r="J2095">
        <v>1</v>
      </c>
      <c r="K2095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95" s="2">
        <v>915.77299999999991</v>
      </c>
      <c r="M2095" s="2">
        <f>Слияние1[[#This Row],[продажи руб]]-Слияние1[[#This Row],[Себестоимость продаж]]</f>
        <v>1702.6389999999999</v>
      </c>
      <c r="N2095" s="3">
        <f>IF(Слияние1[[#This Row],[Валовая прибыль, руб]]=0,0,Слияние1[[#This Row],[Валовая прибыль, руб]]/Слияние1[[#This Row],[продажи руб]])</f>
        <v>0.65025633857467813</v>
      </c>
    </row>
    <row r="2096" spans="1:14" x14ac:dyDescent="0.3">
      <c r="A2096" s="1" t="s">
        <v>155</v>
      </c>
      <c r="B2096" s="1" t="s">
        <v>188</v>
      </c>
      <c r="C2096" s="1" t="s">
        <v>63</v>
      </c>
      <c r="D2096" s="1" t="s">
        <v>13</v>
      </c>
      <c r="E2096">
        <v>0</v>
      </c>
      <c r="F2096">
        <v>2</v>
      </c>
      <c r="G2096" s="2">
        <v>4560.6009999999997</v>
      </c>
      <c r="H2096">
        <v>0</v>
      </c>
      <c r="I2096" s="2">
        <v>0</v>
      </c>
      <c r="J2096">
        <v>0</v>
      </c>
      <c r="K2096" s="1">
        <f>IF(Слияние1[[#This Row],[продажи шт]]&gt;=0,(Слияние1[[#This Row],[продажи шт]]*Слияние1[[#This Row],[Себестоимость одного изделия]]),0)</f>
        <v>0</v>
      </c>
      <c r="L2096" s="2">
        <v>915.77299999999991</v>
      </c>
      <c r="M2096" s="2">
        <f>Слияние1[[#This Row],[продажи руб]]-Слияние1[[#This Row],[Себестоимость продаж]]</f>
        <v>0</v>
      </c>
      <c r="N2096" s="3">
        <f>IF(Слияние1[[#This Row],[Валовая прибыль, руб]]=0,0,Слияние1[[#This Row],[Валовая прибыль, руб]]/Слияние1[[#This Row],[продажи руб]])</f>
        <v>0</v>
      </c>
    </row>
    <row r="2097" spans="1:14" x14ac:dyDescent="0.3">
      <c r="A2097" s="1" t="s">
        <v>155</v>
      </c>
      <c r="B2097" s="1" t="s">
        <v>188</v>
      </c>
      <c r="C2097" s="1" t="s">
        <v>63</v>
      </c>
      <c r="D2097" s="1" t="s">
        <v>17</v>
      </c>
      <c r="E2097">
        <v>0</v>
      </c>
      <c r="F2097">
        <v>2</v>
      </c>
      <c r="G2097" s="2">
        <v>3884.3779999999988</v>
      </c>
      <c r="H2097">
        <v>1</v>
      </c>
      <c r="I2097" s="2">
        <v>1942.1890000000001</v>
      </c>
      <c r="J2097">
        <v>0</v>
      </c>
      <c r="K2097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97" s="2">
        <v>915.77299999999991</v>
      </c>
      <c r="M2097" s="2">
        <f>Слияние1[[#This Row],[продажи руб]]-Слияние1[[#This Row],[Себестоимость продаж]]</f>
        <v>1026.4160000000002</v>
      </c>
      <c r="N2097" s="3">
        <f>IF(Слияние1[[#This Row],[Валовая прибыль, руб]]=0,0,Слияние1[[#This Row],[Валовая прибыль, руб]]/Слияние1[[#This Row],[продажи руб]])</f>
        <v>0.5284840970677932</v>
      </c>
    </row>
    <row r="2098" spans="1:14" x14ac:dyDescent="0.3">
      <c r="A2098" s="1" t="s">
        <v>155</v>
      </c>
      <c r="B2098" s="1" t="s">
        <v>188</v>
      </c>
      <c r="C2098" s="1" t="s">
        <v>63</v>
      </c>
      <c r="D2098" s="1" t="s">
        <v>18</v>
      </c>
      <c r="E2098">
        <v>0</v>
      </c>
      <c r="F2098">
        <v>4</v>
      </c>
      <c r="G2098" s="2">
        <v>9121.2019999999993</v>
      </c>
      <c r="H2098">
        <v>1</v>
      </c>
      <c r="I2098" s="2">
        <v>2618.4119999999998</v>
      </c>
      <c r="J2098">
        <v>2</v>
      </c>
      <c r="K2098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98" s="2">
        <v>915.77299999999991</v>
      </c>
      <c r="M2098" s="2">
        <f>Слияние1[[#This Row],[продажи руб]]-Слияние1[[#This Row],[Себестоимость продаж]]</f>
        <v>1702.6389999999999</v>
      </c>
      <c r="N2098" s="3">
        <f>IF(Слияние1[[#This Row],[Валовая прибыль, руб]]=0,0,Слияние1[[#This Row],[Валовая прибыль, руб]]/Слияние1[[#This Row],[продажи руб]])</f>
        <v>0.65025633857467813</v>
      </c>
    </row>
    <row r="2099" spans="1:14" x14ac:dyDescent="0.3">
      <c r="A2099" s="1" t="s">
        <v>155</v>
      </c>
      <c r="B2099" s="1" t="s">
        <v>188</v>
      </c>
      <c r="C2099" s="1" t="s">
        <v>63</v>
      </c>
      <c r="D2099" s="1" t="s">
        <v>19</v>
      </c>
      <c r="E2099">
        <v>0</v>
      </c>
      <c r="F2099">
        <v>7</v>
      </c>
      <c r="G2099" s="2">
        <v>15951.281999999999</v>
      </c>
      <c r="H2099">
        <v>1</v>
      </c>
      <c r="I2099" s="2">
        <v>2618.4119999999998</v>
      </c>
      <c r="J2099">
        <v>1</v>
      </c>
      <c r="K2099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099" s="2">
        <v>915.77299999999991</v>
      </c>
      <c r="M2099" s="2">
        <f>Слияние1[[#This Row],[продажи руб]]-Слияние1[[#This Row],[Себестоимость продаж]]</f>
        <v>1702.6389999999999</v>
      </c>
      <c r="N2099" s="3">
        <f>IF(Слияние1[[#This Row],[Валовая прибыль, руб]]=0,0,Слияние1[[#This Row],[Валовая прибыль, руб]]/Слияние1[[#This Row],[продажи руб]])</f>
        <v>0.65025633857467813</v>
      </c>
    </row>
    <row r="2100" spans="1:14" x14ac:dyDescent="0.3">
      <c r="A2100" s="1" t="s">
        <v>132</v>
      </c>
      <c r="B2100" s="1" t="s">
        <v>189</v>
      </c>
      <c r="C2100" s="1" t="s">
        <v>22</v>
      </c>
      <c r="D2100" s="1" t="s">
        <v>18</v>
      </c>
      <c r="E2100">
        <v>0</v>
      </c>
      <c r="F2100">
        <v>1</v>
      </c>
      <c r="G2100" s="2">
        <v>1107.5419999999999</v>
      </c>
      <c r="H2100">
        <v>1</v>
      </c>
      <c r="I2100" s="2">
        <v>1107.5419999999999</v>
      </c>
      <c r="J2100">
        <v>0</v>
      </c>
      <c r="K2100" s="1">
        <f>IF(Слияние1[[#This Row],[продажи шт]]&gt;=0,(Слияние1[[#This Row],[продажи шт]]*Слияние1[[#This Row],[Себестоимость одного изделия]]),0)</f>
        <v>831.72500000000002</v>
      </c>
      <c r="L2100" s="2">
        <v>831.72500000000002</v>
      </c>
      <c r="M2100" s="2">
        <f>Слияние1[[#This Row],[продажи руб]]-Слияние1[[#This Row],[Себестоимость продаж]]</f>
        <v>275.81699999999989</v>
      </c>
      <c r="N2100" s="3">
        <f>IF(Слияние1[[#This Row],[Валовая прибыль, руб]]=0,0,Слияние1[[#This Row],[Валовая прибыль, руб]]/Слияние1[[#This Row],[продажи руб]])</f>
        <v>0.24903525103336932</v>
      </c>
    </row>
    <row r="2101" spans="1:14" x14ac:dyDescent="0.3">
      <c r="A2101" s="1" t="s">
        <v>132</v>
      </c>
      <c r="B2101" s="1" t="s">
        <v>189</v>
      </c>
      <c r="C2101" s="1" t="s">
        <v>24</v>
      </c>
      <c r="D2101" s="1" t="s">
        <v>13</v>
      </c>
      <c r="E2101">
        <v>0</v>
      </c>
      <c r="F2101">
        <v>4</v>
      </c>
      <c r="G2101" s="2">
        <v>4365.0089999999991</v>
      </c>
      <c r="H2101">
        <v>1</v>
      </c>
      <c r="I2101" s="2">
        <v>1042.383</v>
      </c>
      <c r="J2101">
        <v>0</v>
      </c>
      <c r="K2101" s="1">
        <f>IF(Слияние1[[#This Row],[продажи шт]]&gt;=0,(Слияние1[[#This Row],[продажи шт]]*Слияние1[[#This Row],[Себестоимость одного изделия]]),0)</f>
        <v>831.72500000000002</v>
      </c>
      <c r="L2101" s="2">
        <v>831.72500000000002</v>
      </c>
      <c r="M2101" s="2">
        <f>Слияние1[[#This Row],[продажи руб]]-Слияние1[[#This Row],[Себестоимость продаж]]</f>
        <v>210.65800000000002</v>
      </c>
      <c r="N2101" s="3">
        <f>IF(Слияние1[[#This Row],[Валовая прибыль, руб]]=0,0,Слияние1[[#This Row],[Валовая прибыль, руб]]/Слияние1[[#This Row],[продажи руб]])</f>
        <v>0.20209270488870215</v>
      </c>
    </row>
    <row r="2102" spans="1:14" x14ac:dyDescent="0.3">
      <c r="A2102" s="1" t="s">
        <v>132</v>
      </c>
      <c r="B2102" s="1" t="s">
        <v>189</v>
      </c>
      <c r="C2102" s="1" t="s">
        <v>24</v>
      </c>
      <c r="D2102" s="1" t="s">
        <v>18</v>
      </c>
      <c r="E2102">
        <v>0</v>
      </c>
      <c r="F2102">
        <v>1</v>
      </c>
      <c r="G2102" s="2">
        <v>1042.383</v>
      </c>
      <c r="H2102">
        <v>0</v>
      </c>
      <c r="I2102" s="2">
        <v>0</v>
      </c>
      <c r="J2102">
        <v>0</v>
      </c>
      <c r="K2102" s="1">
        <f>IF(Слияние1[[#This Row],[продажи шт]]&gt;=0,(Слияние1[[#This Row],[продажи шт]]*Слияние1[[#This Row],[Себестоимость одного изделия]]),0)</f>
        <v>0</v>
      </c>
      <c r="L2102" s="2">
        <v>831.72500000000002</v>
      </c>
      <c r="M2102" s="2">
        <f>Слияние1[[#This Row],[продажи руб]]-Слияние1[[#This Row],[Себестоимость продаж]]</f>
        <v>0</v>
      </c>
      <c r="N2102" s="3">
        <f>IF(Слияние1[[#This Row],[Валовая прибыль, руб]]=0,0,Слияние1[[#This Row],[Валовая прибыль, руб]]/Слияние1[[#This Row],[продажи руб]])</f>
        <v>0</v>
      </c>
    </row>
    <row r="2103" spans="1:14" x14ac:dyDescent="0.3">
      <c r="A2103" s="1" t="s">
        <v>132</v>
      </c>
      <c r="B2103" s="1" t="s">
        <v>189</v>
      </c>
      <c r="C2103" s="1" t="s">
        <v>27</v>
      </c>
      <c r="D2103" s="1" t="s">
        <v>13</v>
      </c>
      <c r="E2103">
        <v>0</v>
      </c>
      <c r="F2103">
        <v>2</v>
      </c>
      <c r="G2103" s="2">
        <v>2215.0839999999998</v>
      </c>
      <c r="H2103">
        <v>0</v>
      </c>
      <c r="I2103" s="2">
        <v>0</v>
      </c>
      <c r="J2103">
        <v>6</v>
      </c>
      <c r="K2103" s="1">
        <f>IF(Слияние1[[#This Row],[продажи шт]]&gt;=0,(Слияние1[[#This Row],[продажи шт]]*Слияние1[[#This Row],[Себестоимость одного изделия]]),0)</f>
        <v>0</v>
      </c>
      <c r="L2103" s="2">
        <v>831.72500000000002</v>
      </c>
      <c r="M2103" s="2">
        <f>Слияние1[[#This Row],[продажи руб]]-Слияние1[[#This Row],[Себестоимость продаж]]</f>
        <v>0</v>
      </c>
      <c r="N2103" s="3">
        <f>IF(Слияние1[[#This Row],[Валовая прибыль, руб]]=0,0,Слияние1[[#This Row],[Валовая прибыль, руб]]/Слияние1[[#This Row],[продажи руб]])</f>
        <v>0</v>
      </c>
    </row>
    <row r="2104" spans="1:14" x14ac:dyDescent="0.3">
      <c r="A2104" s="1" t="s">
        <v>132</v>
      </c>
      <c r="B2104" s="1" t="s">
        <v>189</v>
      </c>
      <c r="C2104" s="1" t="s">
        <v>27</v>
      </c>
      <c r="D2104" s="1" t="s">
        <v>13</v>
      </c>
      <c r="E2104">
        <v>0</v>
      </c>
      <c r="F2104">
        <v>0</v>
      </c>
      <c r="G2104" s="2">
        <v>0</v>
      </c>
      <c r="H2104">
        <v>0</v>
      </c>
      <c r="I2104" s="2">
        <v>0</v>
      </c>
      <c r="J2104">
        <v>1</v>
      </c>
      <c r="K2104" s="1">
        <f>IF(Слияние1[[#This Row],[продажи шт]]&gt;=0,(Слияние1[[#This Row],[продажи шт]]*Слияние1[[#This Row],[Себестоимость одного изделия]]),0)</f>
        <v>0</v>
      </c>
      <c r="L2104" s="2">
        <v>831.72500000000002</v>
      </c>
      <c r="M2104" s="2">
        <f>Слияние1[[#This Row],[продажи руб]]-Слияние1[[#This Row],[Себестоимость продаж]]</f>
        <v>0</v>
      </c>
      <c r="N2104" s="3">
        <f>IF(Слияние1[[#This Row],[Валовая прибыль, руб]]=0,0,Слияние1[[#This Row],[Валовая прибыль, руб]]/Слияние1[[#This Row],[продажи руб]])</f>
        <v>0</v>
      </c>
    </row>
    <row r="2105" spans="1:14" x14ac:dyDescent="0.3">
      <c r="A2105" s="1" t="s">
        <v>44</v>
      </c>
      <c r="B2105" s="1" t="s">
        <v>190</v>
      </c>
      <c r="C2105" s="1" t="s">
        <v>59</v>
      </c>
      <c r="D2105" s="1" t="s">
        <v>15</v>
      </c>
      <c r="E2105">
        <v>0</v>
      </c>
      <c r="F2105">
        <v>1</v>
      </c>
      <c r="G2105" s="2">
        <v>1017.819</v>
      </c>
      <c r="H2105">
        <v>1</v>
      </c>
      <c r="I2105" s="2">
        <v>1017.819</v>
      </c>
      <c r="J2105">
        <v>0</v>
      </c>
      <c r="K2105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105" s="2">
        <v>609.75599999999997</v>
      </c>
      <c r="M2105" s="2">
        <f>Слияние1[[#This Row],[продажи руб]]-Слияние1[[#This Row],[Себестоимость продаж]]</f>
        <v>408.06299999999999</v>
      </c>
      <c r="N2105" s="3">
        <f>IF(Слияние1[[#This Row],[Валовая прибыль, руб]]=0,0,Слияние1[[#This Row],[Валовая прибыль, руб]]/Слияние1[[#This Row],[продажи руб]])</f>
        <v>0.40091902391289613</v>
      </c>
    </row>
    <row r="2106" spans="1:14" x14ac:dyDescent="0.3">
      <c r="A2106" s="1" t="s">
        <v>44</v>
      </c>
      <c r="B2106" s="1" t="s">
        <v>190</v>
      </c>
      <c r="C2106" s="1" t="s">
        <v>61</v>
      </c>
      <c r="D2106" s="1" t="s">
        <v>13</v>
      </c>
      <c r="E2106">
        <v>0</v>
      </c>
      <c r="F2106">
        <v>0</v>
      </c>
      <c r="G2106" s="2">
        <v>0</v>
      </c>
      <c r="H2106">
        <v>0</v>
      </c>
      <c r="I2106" s="2">
        <v>0</v>
      </c>
      <c r="J2106">
        <v>1</v>
      </c>
      <c r="K2106" s="1">
        <f>IF(Слияние1[[#This Row],[продажи шт]]&gt;=0,(Слияние1[[#This Row],[продажи шт]]*Слияние1[[#This Row],[Себестоимость одного изделия]]),0)</f>
        <v>0</v>
      </c>
      <c r="L2106" s="2">
        <v>609.75599999999997</v>
      </c>
      <c r="M2106" s="2">
        <f>Слияние1[[#This Row],[продажи руб]]-Слияние1[[#This Row],[Себестоимость продаж]]</f>
        <v>0</v>
      </c>
      <c r="N2106" s="3">
        <f>IF(Слияние1[[#This Row],[Валовая прибыль, руб]]=0,0,Слияние1[[#This Row],[Валовая прибыль, руб]]/Слияние1[[#This Row],[продажи руб]])</f>
        <v>0</v>
      </c>
    </row>
    <row r="2107" spans="1:14" x14ac:dyDescent="0.3">
      <c r="A2107" s="1" t="s">
        <v>44</v>
      </c>
      <c r="B2107" s="1" t="s">
        <v>190</v>
      </c>
      <c r="C2107" s="1" t="s">
        <v>61</v>
      </c>
      <c r="D2107" s="1" t="s">
        <v>13</v>
      </c>
      <c r="E2107">
        <v>0</v>
      </c>
      <c r="F2107">
        <v>3</v>
      </c>
      <c r="G2107" s="2">
        <v>4093.2640000000001</v>
      </c>
      <c r="H2107">
        <v>1</v>
      </c>
      <c r="I2107" s="2">
        <v>1058.529</v>
      </c>
      <c r="J2107">
        <v>6</v>
      </c>
      <c r="K2107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107" s="2">
        <v>609.75599999999997</v>
      </c>
      <c r="M2107" s="2">
        <f>Слияние1[[#This Row],[продажи руб]]-Слияние1[[#This Row],[Себестоимость продаж]]</f>
        <v>448.77300000000002</v>
      </c>
      <c r="N2107" s="3">
        <f>IF(Слияние1[[#This Row],[Валовая прибыль, руб]]=0,0,Слияние1[[#This Row],[Валовая прибыль, руб]]/Слияние1[[#This Row],[продажи руб]])</f>
        <v>0.42395909795574804</v>
      </c>
    </row>
    <row r="2108" spans="1:14" x14ac:dyDescent="0.3">
      <c r="A2108" s="1" t="s">
        <v>44</v>
      </c>
      <c r="B2108" s="1" t="s">
        <v>190</v>
      </c>
      <c r="C2108" s="1" t="s">
        <v>61</v>
      </c>
      <c r="D2108" s="1" t="s">
        <v>16</v>
      </c>
      <c r="E2108">
        <v>0</v>
      </c>
      <c r="F2108">
        <v>1</v>
      </c>
      <c r="G2108" s="2">
        <v>1587.8050000000001</v>
      </c>
      <c r="H2108">
        <v>-1</v>
      </c>
      <c r="I2108" s="2">
        <v>-1058.529</v>
      </c>
      <c r="J2108">
        <v>2</v>
      </c>
      <c r="K2108" s="1">
        <f>IF(Слияние1[[#This Row],[продажи шт]]&gt;=0,(Слияние1[[#This Row],[продажи шт]]*Слияние1[[#This Row],[Себестоимость одного изделия]]),0)</f>
        <v>0</v>
      </c>
      <c r="L2108" s="2">
        <v>609.75599999999997</v>
      </c>
      <c r="M2108" s="2">
        <f>Слияние1[[#This Row],[продажи руб]]-Слияние1[[#This Row],[Себестоимость продаж]]</f>
        <v>-1058.529</v>
      </c>
      <c r="N2108" s="3">
        <f>IF(Слияние1[[#This Row],[Валовая прибыль, руб]]=0,0,Слияние1[[#This Row],[Валовая прибыль, руб]]/Слияние1[[#This Row],[продажи руб]])</f>
        <v>1</v>
      </c>
    </row>
    <row r="2109" spans="1:14" x14ac:dyDescent="0.3">
      <c r="A2109" s="1" t="s">
        <v>44</v>
      </c>
      <c r="B2109" s="1" t="s">
        <v>190</v>
      </c>
      <c r="C2109" s="1" t="s">
        <v>61</v>
      </c>
      <c r="D2109" s="1" t="s">
        <v>17</v>
      </c>
      <c r="E2109">
        <v>0</v>
      </c>
      <c r="F2109">
        <v>1</v>
      </c>
      <c r="G2109" s="2">
        <v>1017.819</v>
      </c>
      <c r="H2109">
        <v>0</v>
      </c>
      <c r="I2109" s="2">
        <v>0</v>
      </c>
      <c r="J2109">
        <v>0</v>
      </c>
      <c r="K2109" s="1">
        <f>IF(Слияние1[[#This Row],[продажи шт]]&gt;=0,(Слияние1[[#This Row],[продажи шт]]*Слияние1[[#This Row],[Себестоимость одного изделия]]),0)</f>
        <v>0</v>
      </c>
      <c r="L2109" s="2">
        <v>609.75599999999997</v>
      </c>
      <c r="M2109" s="2">
        <f>Слияние1[[#This Row],[продажи руб]]-Слияние1[[#This Row],[Себестоимость продаж]]</f>
        <v>0</v>
      </c>
      <c r="N2109" s="3">
        <f>IF(Слияние1[[#This Row],[Валовая прибыль, руб]]=0,0,Слияние1[[#This Row],[Валовая прибыль, руб]]/Слияние1[[#This Row],[продажи руб]])</f>
        <v>0</v>
      </c>
    </row>
    <row r="2110" spans="1:14" x14ac:dyDescent="0.3">
      <c r="A2110" s="1" t="s">
        <v>44</v>
      </c>
      <c r="B2110" s="1" t="s">
        <v>190</v>
      </c>
      <c r="C2110" s="1" t="s">
        <v>61</v>
      </c>
      <c r="D2110" s="1" t="s">
        <v>18</v>
      </c>
      <c r="E2110">
        <v>0</v>
      </c>
      <c r="F2110">
        <v>0</v>
      </c>
      <c r="G2110" s="2">
        <v>0</v>
      </c>
      <c r="H2110">
        <v>0</v>
      </c>
      <c r="I2110" s="2">
        <v>0</v>
      </c>
      <c r="J2110">
        <v>1</v>
      </c>
      <c r="K2110" s="1">
        <f>IF(Слияние1[[#This Row],[продажи шт]]&gt;=0,(Слияние1[[#This Row],[продажи шт]]*Слияние1[[#This Row],[Себестоимость одного изделия]]),0)</f>
        <v>0</v>
      </c>
      <c r="L2110" s="2">
        <v>609.75599999999997</v>
      </c>
      <c r="M2110" s="2">
        <f>Слияние1[[#This Row],[продажи руб]]-Слияние1[[#This Row],[Себестоимость продаж]]</f>
        <v>0</v>
      </c>
      <c r="N2110" s="3">
        <f>IF(Слияние1[[#This Row],[Валовая прибыль, руб]]=0,0,Слияние1[[#This Row],[Валовая прибыль, руб]]/Слияние1[[#This Row],[продажи руб]])</f>
        <v>0</v>
      </c>
    </row>
    <row r="2111" spans="1:14" x14ac:dyDescent="0.3">
      <c r="A2111" s="1" t="s">
        <v>44</v>
      </c>
      <c r="B2111" s="1" t="s">
        <v>191</v>
      </c>
      <c r="C2111" s="1" t="s">
        <v>58</v>
      </c>
      <c r="D2111" s="1" t="s">
        <v>13</v>
      </c>
      <c r="E2111">
        <v>0</v>
      </c>
      <c r="F2111">
        <v>0</v>
      </c>
      <c r="G2111" s="2">
        <v>0</v>
      </c>
      <c r="H2111">
        <v>0</v>
      </c>
      <c r="I2111" s="2">
        <v>0</v>
      </c>
      <c r="J2111">
        <v>5</v>
      </c>
      <c r="K2111" s="1">
        <f>IF(Слияние1[[#This Row],[продажи шт]]&gt;=0,(Слияние1[[#This Row],[продажи шт]]*Слияние1[[#This Row],[Себестоимость одного изделия]]),0)</f>
        <v>0</v>
      </c>
      <c r="L2111" s="2">
        <v>609.75599999999997</v>
      </c>
      <c r="M2111" s="2">
        <f>Слияние1[[#This Row],[продажи руб]]-Слияние1[[#This Row],[Себестоимость продаж]]</f>
        <v>0</v>
      </c>
      <c r="N2111" s="3">
        <f>IF(Слияние1[[#This Row],[Валовая прибыль, руб]]=0,0,Слияние1[[#This Row],[Валовая прибыль, руб]]/Слияние1[[#This Row],[продажи руб]])</f>
        <v>0</v>
      </c>
    </row>
    <row r="2112" spans="1:14" x14ac:dyDescent="0.3">
      <c r="A2112" s="1" t="s">
        <v>44</v>
      </c>
      <c r="B2112" s="1" t="s">
        <v>191</v>
      </c>
      <c r="C2112" s="1" t="s">
        <v>58</v>
      </c>
      <c r="D2112" s="1" t="s">
        <v>15</v>
      </c>
      <c r="E2112">
        <v>0</v>
      </c>
      <c r="F2112">
        <v>1</v>
      </c>
      <c r="G2112" s="2">
        <v>895.67750000000001</v>
      </c>
      <c r="H2112">
        <v>1</v>
      </c>
      <c r="I2112" s="2">
        <v>895.67750000000001</v>
      </c>
      <c r="J2112">
        <v>0</v>
      </c>
      <c r="K2112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112" s="2">
        <v>609.75599999999997</v>
      </c>
      <c r="M2112" s="2">
        <f>Слияние1[[#This Row],[продажи руб]]-Слияние1[[#This Row],[Себестоимость продаж]]</f>
        <v>285.92150000000004</v>
      </c>
      <c r="N2112" s="3">
        <f>IF(Слияние1[[#This Row],[Валовая прибыль, руб]]=0,0,Слияние1[[#This Row],[Валовая прибыль, руб]]/Слияние1[[#This Row],[продажи руб]])</f>
        <v>0.31922371612550282</v>
      </c>
    </row>
    <row r="2113" spans="1:14" x14ac:dyDescent="0.3">
      <c r="A2113" s="1" t="s">
        <v>44</v>
      </c>
      <c r="B2113" s="1" t="s">
        <v>191</v>
      </c>
      <c r="C2113" s="1" t="s">
        <v>58</v>
      </c>
      <c r="D2113" s="1" t="s">
        <v>16</v>
      </c>
      <c r="E2113">
        <v>0</v>
      </c>
      <c r="F2113">
        <v>0</v>
      </c>
      <c r="G2113" s="2">
        <v>0</v>
      </c>
      <c r="H2113">
        <v>0</v>
      </c>
      <c r="I2113" s="2">
        <v>0</v>
      </c>
      <c r="J2113">
        <v>2</v>
      </c>
      <c r="K2113" s="1">
        <f>IF(Слияние1[[#This Row],[продажи шт]]&gt;=0,(Слияние1[[#This Row],[продажи шт]]*Слияние1[[#This Row],[Себестоимость одного изделия]]),0)</f>
        <v>0</v>
      </c>
      <c r="L2113" s="2">
        <v>609.75599999999997</v>
      </c>
      <c r="M2113" s="2">
        <f>Слияние1[[#This Row],[продажи руб]]-Слияние1[[#This Row],[Себестоимость продаж]]</f>
        <v>0</v>
      </c>
      <c r="N2113" s="3">
        <f>IF(Слияние1[[#This Row],[Валовая прибыль, руб]]=0,0,Слияние1[[#This Row],[Валовая прибыль, руб]]/Слияние1[[#This Row],[продажи руб]])</f>
        <v>0</v>
      </c>
    </row>
    <row r="2114" spans="1:14" x14ac:dyDescent="0.3">
      <c r="A2114" s="1" t="s">
        <v>44</v>
      </c>
      <c r="B2114" s="1" t="s">
        <v>191</v>
      </c>
      <c r="C2114" s="1" t="s">
        <v>58</v>
      </c>
      <c r="D2114" s="1" t="s">
        <v>17</v>
      </c>
      <c r="E2114">
        <v>0</v>
      </c>
      <c r="F2114">
        <v>0</v>
      </c>
      <c r="G2114" s="2">
        <v>0</v>
      </c>
      <c r="H2114">
        <v>0</v>
      </c>
      <c r="I2114" s="2">
        <v>0</v>
      </c>
      <c r="J2114">
        <v>3</v>
      </c>
      <c r="K2114" s="1">
        <f>IF(Слияние1[[#This Row],[продажи шт]]&gt;=0,(Слияние1[[#This Row],[продажи шт]]*Слияние1[[#This Row],[Себестоимость одного изделия]]),0)</f>
        <v>0</v>
      </c>
      <c r="L2114" s="2">
        <v>609.75599999999997</v>
      </c>
      <c r="M2114" s="2">
        <f>Слияние1[[#This Row],[продажи руб]]-Слияние1[[#This Row],[Себестоимость продаж]]</f>
        <v>0</v>
      </c>
      <c r="N2114" s="3">
        <f>IF(Слияние1[[#This Row],[Валовая прибыль, руб]]=0,0,Слияние1[[#This Row],[Валовая прибыль, руб]]/Слияние1[[#This Row],[продажи руб]])</f>
        <v>0</v>
      </c>
    </row>
    <row r="2115" spans="1:14" x14ac:dyDescent="0.3">
      <c r="A2115" s="1" t="s">
        <v>44</v>
      </c>
      <c r="B2115" s="1" t="s">
        <v>191</v>
      </c>
      <c r="C2115" s="1" t="s">
        <v>58</v>
      </c>
      <c r="D2115" s="1" t="s">
        <v>18</v>
      </c>
      <c r="E2115">
        <v>0</v>
      </c>
      <c r="F2115">
        <v>0</v>
      </c>
      <c r="G2115" s="2">
        <v>0</v>
      </c>
      <c r="H2115">
        <v>0</v>
      </c>
      <c r="I2115" s="2">
        <v>0</v>
      </c>
      <c r="J2115">
        <v>2</v>
      </c>
      <c r="K2115" s="1">
        <f>IF(Слияние1[[#This Row],[продажи шт]]&gt;=0,(Слияние1[[#This Row],[продажи шт]]*Слияние1[[#This Row],[Себестоимость одного изделия]]),0)</f>
        <v>0</v>
      </c>
      <c r="L2115" s="2">
        <v>609.75599999999997</v>
      </c>
      <c r="M2115" s="2">
        <f>Слияние1[[#This Row],[продажи руб]]-Слияние1[[#This Row],[Себестоимость продаж]]</f>
        <v>0</v>
      </c>
      <c r="N2115" s="3">
        <f>IF(Слияние1[[#This Row],[Валовая прибыль, руб]]=0,0,Слияние1[[#This Row],[Валовая прибыль, руб]]/Слияние1[[#This Row],[продажи руб]])</f>
        <v>0</v>
      </c>
    </row>
    <row r="2116" spans="1:14" x14ac:dyDescent="0.3">
      <c r="A2116" s="1" t="s">
        <v>44</v>
      </c>
      <c r="B2116" s="1" t="s">
        <v>191</v>
      </c>
      <c r="C2116" s="1" t="s">
        <v>58</v>
      </c>
      <c r="D2116" s="1" t="s">
        <v>19</v>
      </c>
      <c r="E2116">
        <v>0</v>
      </c>
      <c r="F2116">
        <v>0</v>
      </c>
      <c r="G2116" s="2">
        <v>0</v>
      </c>
      <c r="H2116">
        <v>0</v>
      </c>
      <c r="I2116" s="2">
        <v>0</v>
      </c>
      <c r="J2116">
        <v>2</v>
      </c>
      <c r="K2116" s="1">
        <f>IF(Слияние1[[#This Row],[продажи шт]]&gt;=0,(Слияние1[[#This Row],[продажи шт]]*Слияние1[[#This Row],[Себестоимость одного изделия]]),0)</f>
        <v>0</v>
      </c>
      <c r="L2116" s="2">
        <v>609.75599999999997</v>
      </c>
      <c r="M2116" s="2">
        <f>Слияние1[[#This Row],[продажи руб]]-Слияние1[[#This Row],[Себестоимость продаж]]</f>
        <v>0</v>
      </c>
      <c r="N2116" s="3">
        <f>IF(Слияние1[[#This Row],[Валовая прибыль, руб]]=0,0,Слияние1[[#This Row],[Валовая прибыль, руб]]/Слияние1[[#This Row],[продажи руб]])</f>
        <v>0</v>
      </c>
    </row>
    <row r="2117" spans="1:14" x14ac:dyDescent="0.3">
      <c r="A2117" s="1" t="s">
        <v>44</v>
      </c>
      <c r="B2117" s="1" t="s">
        <v>191</v>
      </c>
      <c r="C2117" s="1" t="s">
        <v>60</v>
      </c>
      <c r="D2117" s="1" t="s">
        <v>13</v>
      </c>
      <c r="E2117">
        <v>0</v>
      </c>
      <c r="F2117">
        <v>1</v>
      </c>
      <c r="G2117" s="2">
        <v>1587.8050000000001</v>
      </c>
      <c r="H2117">
        <v>1</v>
      </c>
      <c r="I2117" s="2">
        <v>1587.8050000000001</v>
      </c>
      <c r="J2117">
        <v>0</v>
      </c>
      <c r="K2117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117" s="2">
        <v>609.75599999999997</v>
      </c>
      <c r="M2117" s="2">
        <f>Слияние1[[#This Row],[продажи руб]]-Слияние1[[#This Row],[Себестоимость продаж]]</f>
        <v>978.04900000000009</v>
      </c>
      <c r="N2117" s="3">
        <f>IF(Слияние1[[#This Row],[Валовая прибыль, руб]]=0,0,Слияние1[[#This Row],[Валовая прибыль, руб]]/Слияние1[[#This Row],[продажи руб]])</f>
        <v>0.61597551336593603</v>
      </c>
    </row>
    <row r="2118" spans="1:14" x14ac:dyDescent="0.3">
      <c r="A2118" s="1" t="s">
        <v>44</v>
      </c>
      <c r="B2118" s="1" t="s">
        <v>191</v>
      </c>
      <c r="C2118" s="1" t="s">
        <v>60</v>
      </c>
      <c r="D2118" s="1" t="s">
        <v>14</v>
      </c>
      <c r="E2118">
        <v>0</v>
      </c>
      <c r="F2118">
        <v>1</v>
      </c>
      <c r="G2118" s="2">
        <v>895.67750000000001</v>
      </c>
      <c r="H2118">
        <v>1</v>
      </c>
      <c r="I2118" s="2">
        <v>895.67750000000001</v>
      </c>
      <c r="J2118">
        <v>0</v>
      </c>
      <c r="K2118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118" s="2">
        <v>609.75599999999997</v>
      </c>
      <c r="M2118" s="2">
        <f>Слияние1[[#This Row],[продажи руб]]-Слияние1[[#This Row],[Себестоимость продаж]]</f>
        <v>285.92150000000004</v>
      </c>
      <c r="N2118" s="3">
        <f>IF(Слияние1[[#This Row],[Валовая прибыль, руб]]=0,0,Слияние1[[#This Row],[Валовая прибыль, руб]]/Слияние1[[#This Row],[продажи руб]])</f>
        <v>0.31922371612550282</v>
      </c>
    </row>
    <row r="2119" spans="1:14" x14ac:dyDescent="0.3">
      <c r="A2119" s="1" t="s">
        <v>44</v>
      </c>
      <c r="B2119" s="1" t="s">
        <v>191</v>
      </c>
      <c r="C2119" s="1" t="s">
        <v>60</v>
      </c>
      <c r="D2119" s="1" t="s">
        <v>13</v>
      </c>
      <c r="E2119">
        <v>0</v>
      </c>
      <c r="F2119">
        <v>1</v>
      </c>
      <c r="G2119" s="2">
        <v>895.67750000000001</v>
      </c>
      <c r="H2119">
        <v>0</v>
      </c>
      <c r="I2119" s="2">
        <v>0</v>
      </c>
      <c r="J2119">
        <v>0</v>
      </c>
      <c r="K2119" s="1">
        <f>IF(Слияние1[[#This Row],[продажи шт]]&gt;=0,(Слияние1[[#This Row],[продажи шт]]*Слияние1[[#This Row],[Себестоимость одного изделия]]),0)</f>
        <v>0</v>
      </c>
      <c r="L2119" s="2">
        <v>609.75599999999997</v>
      </c>
      <c r="M2119" s="2">
        <f>Слияние1[[#This Row],[продажи руб]]-Слияние1[[#This Row],[Себестоимость продаж]]</f>
        <v>0</v>
      </c>
      <c r="N2119" s="3">
        <f>IF(Слияние1[[#This Row],[Валовая прибыль, руб]]=0,0,Слияние1[[#This Row],[Валовая прибыль, руб]]/Слияние1[[#This Row],[продажи руб]])</f>
        <v>0</v>
      </c>
    </row>
    <row r="2120" spans="1:14" x14ac:dyDescent="0.3">
      <c r="A2120" s="1" t="s">
        <v>44</v>
      </c>
      <c r="B2120" s="1" t="s">
        <v>191</v>
      </c>
      <c r="C2120" s="1" t="s">
        <v>61</v>
      </c>
      <c r="D2120" s="1" t="s">
        <v>13</v>
      </c>
      <c r="E2120">
        <v>0</v>
      </c>
      <c r="F2120">
        <v>0</v>
      </c>
      <c r="G2120" s="2">
        <v>0</v>
      </c>
      <c r="H2120">
        <v>0</v>
      </c>
      <c r="I2120" s="2">
        <v>0</v>
      </c>
      <c r="J2120">
        <v>24</v>
      </c>
      <c r="K2120" s="1">
        <f>IF(Слияние1[[#This Row],[продажи шт]]&gt;=0,(Слияние1[[#This Row],[продажи шт]]*Слияние1[[#This Row],[Себестоимость одного изделия]]),0)</f>
        <v>0</v>
      </c>
      <c r="L2120" s="2">
        <v>609.75599999999997</v>
      </c>
      <c r="M2120" s="2">
        <f>Слияние1[[#This Row],[продажи руб]]-Слияние1[[#This Row],[Себестоимость продаж]]</f>
        <v>0</v>
      </c>
      <c r="N2120" s="3">
        <f>IF(Слияние1[[#This Row],[Валовая прибыль, руб]]=0,0,Слияние1[[#This Row],[Валовая прибыль, руб]]/Слияние1[[#This Row],[продажи руб]])</f>
        <v>0</v>
      </c>
    </row>
    <row r="2121" spans="1:14" x14ac:dyDescent="0.3">
      <c r="A2121" s="1" t="s">
        <v>44</v>
      </c>
      <c r="B2121" s="1" t="s">
        <v>191</v>
      </c>
      <c r="C2121" s="1" t="s">
        <v>61</v>
      </c>
      <c r="D2121" s="1" t="s">
        <v>16</v>
      </c>
      <c r="E2121">
        <v>0</v>
      </c>
      <c r="F2121">
        <v>0</v>
      </c>
      <c r="G2121" s="2">
        <v>0</v>
      </c>
      <c r="H2121">
        <v>0</v>
      </c>
      <c r="I2121" s="2">
        <v>0</v>
      </c>
      <c r="J2121">
        <v>1</v>
      </c>
      <c r="K2121" s="1">
        <f>IF(Слияние1[[#This Row],[продажи шт]]&gt;=0,(Слияние1[[#This Row],[продажи шт]]*Слияние1[[#This Row],[Себестоимость одного изделия]]),0)</f>
        <v>0</v>
      </c>
      <c r="L2121" s="2">
        <v>609.75599999999997</v>
      </c>
      <c r="M2121" s="2">
        <f>Слияние1[[#This Row],[продажи руб]]-Слияние1[[#This Row],[Себестоимость продаж]]</f>
        <v>0</v>
      </c>
      <c r="N2121" s="3">
        <f>IF(Слияние1[[#This Row],[Валовая прибыль, руб]]=0,0,Слияние1[[#This Row],[Валовая прибыль, руб]]/Слияние1[[#This Row],[продажи руб]])</f>
        <v>0</v>
      </c>
    </row>
    <row r="2122" spans="1:14" x14ac:dyDescent="0.3">
      <c r="A2122" s="1" t="s">
        <v>44</v>
      </c>
      <c r="B2122" s="1" t="s">
        <v>191</v>
      </c>
      <c r="C2122" s="1" t="s">
        <v>61</v>
      </c>
      <c r="D2122" s="1" t="s">
        <v>13</v>
      </c>
      <c r="E2122">
        <v>0</v>
      </c>
      <c r="F2122">
        <v>1</v>
      </c>
      <c r="G2122" s="2">
        <v>895.67750000000001</v>
      </c>
      <c r="H2122">
        <v>1</v>
      </c>
      <c r="I2122" s="2">
        <v>895.67750000000001</v>
      </c>
      <c r="J2122">
        <v>0</v>
      </c>
      <c r="K2122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122" s="2">
        <v>609.75599999999997</v>
      </c>
      <c r="M2122" s="2">
        <f>Слияние1[[#This Row],[продажи руб]]-Слияние1[[#This Row],[Себестоимость продаж]]</f>
        <v>285.92150000000004</v>
      </c>
      <c r="N2122" s="3">
        <f>IF(Слияние1[[#This Row],[Валовая прибыль, руб]]=0,0,Слияние1[[#This Row],[Валовая прибыль, руб]]/Слияние1[[#This Row],[продажи руб]])</f>
        <v>0.31922371612550282</v>
      </c>
    </row>
    <row r="2123" spans="1:14" x14ac:dyDescent="0.3">
      <c r="A2123" s="1" t="s">
        <v>44</v>
      </c>
      <c r="B2123" s="1" t="s">
        <v>191</v>
      </c>
      <c r="C2123" s="1" t="s">
        <v>61</v>
      </c>
      <c r="D2123" s="1" t="s">
        <v>17</v>
      </c>
      <c r="E2123">
        <v>0</v>
      </c>
      <c r="F2123">
        <v>0</v>
      </c>
      <c r="G2123" s="2">
        <v>0</v>
      </c>
      <c r="H2123">
        <v>0</v>
      </c>
      <c r="I2123" s="2">
        <v>0</v>
      </c>
      <c r="J2123">
        <v>1</v>
      </c>
      <c r="K2123" s="1">
        <f>IF(Слияние1[[#This Row],[продажи шт]]&gt;=0,(Слияние1[[#This Row],[продажи шт]]*Слияние1[[#This Row],[Себестоимость одного изделия]]),0)</f>
        <v>0</v>
      </c>
      <c r="L2123" s="2">
        <v>609.75599999999997</v>
      </c>
      <c r="M2123" s="2">
        <f>Слияние1[[#This Row],[продажи руб]]-Слияние1[[#This Row],[Себестоимость продаж]]</f>
        <v>0</v>
      </c>
      <c r="N2123" s="3">
        <f>IF(Слияние1[[#This Row],[Валовая прибыль, руб]]=0,0,Слияние1[[#This Row],[Валовая прибыль, руб]]/Слияние1[[#This Row],[продажи руб]])</f>
        <v>0</v>
      </c>
    </row>
    <row r="2124" spans="1:14" x14ac:dyDescent="0.3">
      <c r="A2124" s="1" t="s">
        <v>155</v>
      </c>
      <c r="B2124" s="1" t="s">
        <v>192</v>
      </c>
      <c r="C2124" s="1" t="s">
        <v>58</v>
      </c>
      <c r="D2124" s="1" t="s">
        <v>13</v>
      </c>
      <c r="E2124">
        <v>0</v>
      </c>
      <c r="F2124">
        <v>0</v>
      </c>
      <c r="G2124" s="2">
        <v>0</v>
      </c>
      <c r="H2124">
        <v>0</v>
      </c>
      <c r="I2124" s="2">
        <v>0</v>
      </c>
      <c r="J2124">
        <v>1</v>
      </c>
      <c r="K2124" s="1">
        <f>IF(Слияние1[[#This Row],[продажи шт]]&gt;=0,(Слияние1[[#This Row],[продажи шт]]*Слияние1[[#This Row],[Себестоимость одного изделия]]),0)</f>
        <v>0</v>
      </c>
      <c r="L2124" s="2">
        <v>1040.4000000000001</v>
      </c>
      <c r="M2124" s="2">
        <f>Слияние1[[#This Row],[продажи руб]]-Слияние1[[#This Row],[Себестоимость продаж]]</f>
        <v>0</v>
      </c>
      <c r="N2124" s="3">
        <f>IF(Слияние1[[#This Row],[Валовая прибыль, руб]]=0,0,Слияние1[[#This Row],[Валовая прибыль, руб]]/Слияние1[[#This Row],[продажи руб]])</f>
        <v>0</v>
      </c>
    </row>
    <row r="2125" spans="1:14" x14ac:dyDescent="0.3">
      <c r="A2125" s="1" t="s">
        <v>155</v>
      </c>
      <c r="B2125" s="1" t="s">
        <v>192</v>
      </c>
      <c r="C2125" s="1" t="s">
        <v>58</v>
      </c>
      <c r="D2125" s="1" t="s">
        <v>32</v>
      </c>
      <c r="E2125">
        <v>0</v>
      </c>
      <c r="F2125">
        <v>0</v>
      </c>
      <c r="G2125" s="2">
        <v>0</v>
      </c>
      <c r="H2125">
        <v>0</v>
      </c>
      <c r="I2125" s="2">
        <v>0</v>
      </c>
      <c r="J2125">
        <v>1</v>
      </c>
      <c r="K2125" s="1">
        <f>IF(Слияние1[[#This Row],[продажи шт]]&gt;=0,(Слияние1[[#This Row],[продажи шт]]*Слияние1[[#This Row],[Себестоимость одного изделия]]),0)</f>
        <v>0</v>
      </c>
      <c r="L2125" s="2">
        <v>1040.4000000000001</v>
      </c>
      <c r="M2125" s="2">
        <f>Слияние1[[#This Row],[продажи руб]]-Слияние1[[#This Row],[Себестоимость продаж]]</f>
        <v>0</v>
      </c>
      <c r="N2125" s="3">
        <f>IF(Слияние1[[#This Row],[Валовая прибыль, руб]]=0,0,Слияние1[[#This Row],[Валовая прибыль, руб]]/Слияние1[[#This Row],[продажи руб]])</f>
        <v>0</v>
      </c>
    </row>
    <row r="2126" spans="1:14" x14ac:dyDescent="0.3">
      <c r="A2126" s="1" t="s">
        <v>155</v>
      </c>
      <c r="B2126" s="1" t="s">
        <v>192</v>
      </c>
      <c r="C2126" s="1" t="s">
        <v>59</v>
      </c>
      <c r="D2126" s="1" t="s">
        <v>16</v>
      </c>
      <c r="E2126">
        <v>0</v>
      </c>
      <c r="F2126">
        <v>0</v>
      </c>
      <c r="G2126" s="2">
        <v>0</v>
      </c>
      <c r="H2126">
        <v>0</v>
      </c>
      <c r="I2126" s="2">
        <v>0</v>
      </c>
      <c r="J2126">
        <v>1</v>
      </c>
      <c r="K2126" s="1">
        <f>IF(Слияние1[[#This Row],[продажи шт]]&gt;=0,(Слияние1[[#This Row],[продажи шт]]*Слияние1[[#This Row],[Себестоимость одного изделия]]),0)</f>
        <v>0</v>
      </c>
      <c r="L2126" s="2">
        <v>1040.4000000000001</v>
      </c>
      <c r="M2126" s="2">
        <f>Слияние1[[#This Row],[продажи руб]]-Слияние1[[#This Row],[Себестоимость продаж]]</f>
        <v>0</v>
      </c>
      <c r="N2126" s="3">
        <f>IF(Слияние1[[#This Row],[Валовая прибыль, руб]]=0,0,Слияние1[[#This Row],[Валовая прибыль, руб]]/Слияние1[[#This Row],[продажи руб]])</f>
        <v>0</v>
      </c>
    </row>
    <row r="2127" spans="1:14" x14ac:dyDescent="0.3">
      <c r="A2127" s="1" t="s">
        <v>155</v>
      </c>
      <c r="B2127" s="1" t="s">
        <v>192</v>
      </c>
      <c r="C2127" s="1" t="s">
        <v>60</v>
      </c>
      <c r="D2127" s="1" t="s">
        <v>13</v>
      </c>
      <c r="E2127">
        <v>0</v>
      </c>
      <c r="F2127">
        <v>1</v>
      </c>
      <c r="G2127" s="2">
        <v>2273.2739999999999</v>
      </c>
      <c r="H2127">
        <v>0</v>
      </c>
      <c r="I2127" s="2">
        <v>0</v>
      </c>
      <c r="J2127">
        <v>1</v>
      </c>
      <c r="K2127" s="1">
        <f>IF(Слияние1[[#This Row],[продажи шт]]&gt;=0,(Слияние1[[#This Row],[продажи шт]]*Слияние1[[#This Row],[Себестоимость одного изделия]]),0)</f>
        <v>0</v>
      </c>
      <c r="L2127" s="2">
        <v>1040.4000000000001</v>
      </c>
      <c r="M2127" s="2">
        <f>Слияние1[[#This Row],[продажи руб]]-Слияние1[[#This Row],[Себестоимость продаж]]</f>
        <v>0</v>
      </c>
      <c r="N2127" s="3">
        <f>IF(Слияние1[[#This Row],[Валовая прибыль, руб]]=0,0,Слияние1[[#This Row],[Валовая прибыль, руб]]/Слияние1[[#This Row],[продажи руб]])</f>
        <v>0</v>
      </c>
    </row>
    <row r="2128" spans="1:14" x14ac:dyDescent="0.3">
      <c r="A2128" s="1" t="s">
        <v>155</v>
      </c>
      <c r="B2128" s="1" t="s">
        <v>192</v>
      </c>
      <c r="C2128" s="1" t="s">
        <v>60</v>
      </c>
      <c r="D2128" s="1" t="s">
        <v>17</v>
      </c>
      <c r="E2128">
        <v>0</v>
      </c>
      <c r="F2128">
        <v>0</v>
      </c>
      <c r="G2128" s="2">
        <v>0</v>
      </c>
      <c r="H2128">
        <v>0</v>
      </c>
      <c r="I2128" s="2">
        <v>0</v>
      </c>
      <c r="J2128">
        <v>1</v>
      </c>
      <c r="K2128" s="1">
        <f>IF(Слияние1[[#This Row],[продажи шт]]&gt;=0,(Слияние1[[#This Row],[продажи шт]]*Слияние1[[#This Row],[Себестоимость одного изделия]]),0)</f>
        <v>0</v>
      </c>
      <c r="L2128" s="2">
        <v>1040.4000000000001</v>
      </c>
      <c r="M2128" s="2">
        <f>Слияние1[[#This Row],[продажи руб]]-Слияние1[[#This Row],[Себестоимость продаж]]</f>
        <v>0</v>
      </c>
      <c r="N2128" s="3">
        <f>IF(Слияние1[[#This Row],[Валовая прибыль, руб]]=0,0,Слияние1[[#This Row],[Валовая прибыль, руб]]/Слияние1[[#This Row],[продажи руб]])</f>
        <v>0</v>
      </c>
    </row>
    <row r="2129" spans="1:14" x14ac:dyDescent="0.3">
      <c r="A2129" s="1" t="s">
        <v>155</v>
      </c>
      <c r="B2129" s="1" t="s">
        <v>192</v>
      </c>
      <c r="C2129" s="1" t="s">
        <v>61</v>
      </c>
      <c r="D2129" s="1" t="s">
        <v>13</v>
      </c>
      <c r="E2129">
        <v>0</v>
      </c>
      <c r="F2129">
        <v>1</v>
      </c>
      <c r="G2129" s="2">
        <v>1970.4214999999999</v>
      </c>
      <c r="H2129">
        <v>0</v>
      </c>
      <c r="I2129" s="2">
        <v>0</v>
      </c>
      <c r="J2129">
        <v>0</v>
      </c>
      <c r="K2129" s="1">
        <f>IF(Слияние1[[#This Row],[продажи шт]]&gt;=0,(Слияние1[[#This Row],[продажи шт]]*Слияние1[[#This Row],[Себестоимость одного изделия]]),0)</f>
        <v>0</v>
      </c>
      <c r="L2129" s="2">
        <v>1040.4000000000001</v>
      </c>
      <c r="M2129" s="2">
        <f>Слияние1[[#This Row],[продажи руб]]-Слияние1[[#This Row],[Себестоимость продаж]]</f>
        <v>0</v>
      </c>
      <c r="N2129" s="3">
        <f>IF(Слияние1[[#This Row],[Валовая прибыль, руб]]=0,0,Слияние1[[#This Row],[Валовая прибыль, руб]]/Слияние1[[#This Row],[продажи руб]])</f>
        <v>0</v>
      </c>
    </row>
    <row r="2130" spans="1:14" x14ac:dyDescent="0.3">
      <c r="A2130" s="1" t="s">
        <v>155</v>
      </c>
      <c r="B2130" s="1" t="s">
        <v>192</v>
      </c>
      <c r="C2130" s="1" t="s">
        <v>61</v>
      </c>
      <c r="D2130" s="1" t="s">
        <v>15</v>
      </c>
      <c r="E2130">
        <v>0</v>
      </c>
      <c r="F2130">
        <v>0</v>
      </c>
      <c r="G2130" s="2">
        <v>0</v>
      </c>
      <c r="H2130">
        <v>0</v>
      </c>
      <c r="I2130" s="2">
        <v>0</v>
      </c>
      <c r="J2130">
        <v>1</v>
      </c>
      <c r="K2130" s="1">
        <f>IF(Слияние1[[#This Row],[продажи шт]]&gt;=0,(Слияние1[[#This Row],[продажи шт]]*Слияние1[[#This Row],[Себестоимость одного изделия]]),0)</f>
        <v>0</v>
      </c>
      <c r="L2130" s="2">
        <v>1040.4000000000001</v>
      </c>
      <c r="M2130" s="2">
        <f>Слияние1[[#This Row],[продажи руб]]-Слияние1[[#This Row],[Себестоимость продаж]]</f>
        <v>0</v>
      </c>
      <c r="N2130" s="3">
        <f>IF(Слияние1[[#This Row],[Валовая прибыль, руб]]=0,0,Слияние1[[#This Row],[Валовая прибыль, руб]]/Слияние1[[#This Row],[продажи руб]])</f>
        <v>0</v>
      </c>
    </row>
    <row r="2131" spans="1:14" x14ac:dyDescent="0.3">
      <c r="A2131" s="1" t="s">
        <v>56</v>
      </c>
      <c r="B2131" s="1" t="s">
        <v>193</v>
      </c>
      <c r="C2131" s="1" t="s">
        <v>60</v>
      </c>
      <c r="D2131" s="1" t="s">
        <v>13</v>
      </c>
      <c r="E2131">
        <v>0</v>
      </c>
      <c r="F2131">
        <v>3</v>
      </c>
      <c r="G2131" s="2">
        <v>4043.9520000000002</v>
      </c>
      <c r="H2131">
        <v>1</v>
      </c>
      <c r="I2131" s="2">
        <v>1474.8520000000001</v>
      </c>
      <c r="J2131">
        <v>1</v>
      </c>
      <c r="K2131" s="1">
        <f>IF(Слияние1[[#This Row],[продажи шт]]&gt;=0,(Слияние1[[#This Row],[продажи шт]]*Слияние1[[#This Row],[Себестоимость одного изделия]]),0)</f>
        <v>632.71450000000004</v>
      </c>
      <c r="L2131" s="2">
        <v>632.71450000000004</v>
      </c>
      <c r="M2131" s="2">
        <f>Слияние1[[#This Row],[продажи руб]]-Слияние1[[#This Row],[Себестоимость продаж]]</f>
        <v>842.13750000000005</v>
      </c>
      <c r="N2131" s="3">
        <f>IF(Слияние1[[#This Row],[Валовая прибыль, руб]]=0,0,Слияние1[[#This Row],[Валовая прибыль, руб]]/Слияние1[[#This Row],[продажи руб]])</f>
        <v>0.57099797132186825</v>
      </c>
    </row>
    <row r="2132" spans="1:14" x14ac:dyDescent="0.3">
      <c r="A2132" s="1" t="s">
        <v>56</v>
      </c>
      <c r="B2132" s="1" t="s">
        <v>193</v>
      </c>
      <c r="C2132" s="1" t="s">
        <v>60</v>
      </c>
      <c r="D2132" s="1" t="s">
        <v>15</v>
      </c>
      <c r="E2132">
        <v>0</v>
      </c>
      <c r="F2132">
        <v>0</v>
      </c>
      <c r="G2132" s="2">
        <v>0</v>
      </c>
      <c r="H2132">
        <v>1</v>
      </c>
      <c r="I2132" s="2">
        <v>1284.55</v>
      </c>
      <c r="J2132">
        <v>0</v>
      </c>
      <c r="K2132" s="1">
        <f>IF(Слияние1[[#This Row],[продажи шт]]&gt;=0,(Слияние1[[#This Row],[продажи шт]]*Слияние1[[#This Row],[Себестоимость одного изделия]]),0)</f>
        <v>632.71450000000004</v>
      </c>
      <c r="L2132" s="2">
        <v>632.71450000000004</v>
      </c>
      <c r="M2132" s="2">
        <f>Слияние1[[#This Row],[продажи руб]]-Слияние1[[#This Row],[Себестоимость продаж]]</f>
        <v>651.83549999999991</v>
      </c>
      <c r="N2132" s="3">
        <f>IF(Слияние1[[#This Row],[Валовая прибыль, руб]]=0,0,Слияние1[[#This Row],[Валовая прибыль, руб]]/Слияние1[[#This Row],[продажи руб]])</f>
        <v>0.5074426842084776</v>
      </c>
    </row>
    <row r="2133" spans="1:14" x14ac:dyDescent="0.3">
      <c r="A2133" s="1" t="s">
        <v>56</v>
      </c>
      <c r="B2133" s="1" t="s">
        <v>193</v>
      </c>
      <c r="C2133" s="1" t="s">
        <v>61</v>
      </c>
      <c r="D2133" s="1" t="s">
        <v>13</v>
      </c>
      <c r="E2133">
        <v>0</v>
      </c>
      <c r="F2133">
        <v>1</v>
      </c>
      <c r="G2133" s="2">
        <v>1284.55</v>
      </c>
      <c r="H2133">
        <v>1</v>
      </c>
      <c r="I2133" s="2">
        <v>1284.55</v>
      </c>
      <c r="J2133">
        <v>13</v>
      </c>
      <c r="K2133" s="1">
        <f>IF(Слияние1[[#This Row],[продажи шт]]&gt;=0,(Слияние1[[#This Row],[продажи шт]]*Слияние1[[#This Row],[Себестоимость одного изделия]]),0)</f>
        <v>632.71450000000004</v>
      </c>
      <c r="L2133" s="2">
        <v>632.71450000000004</v>
      </c>
      <c r="M2133" s="2">
        <f>Слияние1[[#This Row],[продажи руб]]-Слияние1[[#This Row],[Себестоимость продаж]]</f>
        <v>651.83549999999991</v>
      </c>
      <c r="N2133" s="3">
        <f>IF(Слияние1[[#This Row],[Валовая прибыль, руб]]=0,0,Слияние1[[#This Row],[Валовая прибыль, руб]]/Слияние1[[#This Row],[продажи руб]])</f>
        <v>0.5074426842084776</v>
      </c>
    </row>
    <row r="2134" spans="1:14" x14ac:dyDescent="0.3">
      <c r="A2134" s="1" t="s">
        <v>56</v>
      </c>
      <c r="B2134" s="1" t="s">
        <v>193</v>
      </c>
      <c r="C2134" s="1" t="s">
        <v>61</v>
      </c>
      <c r="D2134" s="1" t="s">
        <v>13</v>
      </c>
      <c r="E2134">
        <v>0</v>
      </c>
      <c r="F2134">
        <v>0</v>
      </c>
      <c r="G2134" s="2">
        <v>0</v>
      </c>
      <c r="H2134">
        <v>1</v>
      </c>
      <c r="I2134" s="2">
        <v>1284.55</v>
      </c>
      <c r="J2134">
        <v>0</v>
      </c>
      <c r="K2134" s="1">
        <f>IF(Слияние1[[#This Row],[продажи шт]]&gt;=0,(Слияние1[[#This Row],[продажи шт]]*Слияние1[[#This Row],[Себестоимость одного изделия]]),0)</f>
        <v>632.71450000000004</v>
      </c>
      <c r="L2134" s="2">
        <v>632.71450000000004</v>
      </c>
      <c r="M2134" s="2">
        <f>Слияние1[[#This Row],[продажи руб]]-Слияние1[[#This Row],[Себестоимость продаж]]</f>
        <v>651.83549999999991</v>
      </c>
      <c r="N2134" s="3">
        <f>IF(Слияние1[[#This Row],[Валовая прибыль, руб]]=0,0,Слияние1[[#This Row],[Валовая прибыль, руб]]/Слияние1[[#This Row],[продажи руб]])</f>
        <v>0.5074426842084776</v>
      </c>
    </row>
    <row r="2135" spans="1:14" x14ac:dyDescent="0.3">
      <c r="A2135" s="1" t="s">
        <v>56</v>
      </c>
      <c r="B2135" s="1" t="s">
        <v>193</v>
      </c>
      <c r="C2135" s="1" t="s">
        <v>61</v>
      </c>
      <c r="D2135" s="1" t="s">
        <v>19</v>
      </c>
      <c r="E2135">
        <v>0</v>
      </c>
      <c r="F2135">
        <v>1</v>
      </c>
      <c r="G2135" s="2">
        <v>1455.2674999999999</v>
      </c>
      <c r="H2135">
        <v>0</v>
      </c>
      <c r="I2135" s="2">
        <v>0</v>
      </c>
      <c r="J2135">
        <v>1</v>
      </c>
      <c r="K2135" s="1">
        <f>IF(Слияние1[[#This Row],[продажи шт]]&gt;=0,(Слияние1[[#This Row],[продажи шт]]*Слияние1[[#This Row],[Себестоимость одного изделия]]),0)</f>
        <v>0</v>
      </c>
      <c r="L2135" s="2">
        <v>632.71450000000004</v>
      </c>
      <c r="M2135" s="2">
        <f>Слияние1[[#This Row],[продажи руб]]-Слияние1[[#This Row],[Себестоимость продаж]]</f>
        <v>0</v>
      </c>
      <c r="N2135" s="3">
        <f>IF(Слияние1[[#This Row],[Валовая прибыль, руб]]=0,0,Слияние1[[#This Row],[Валовая прибыль, руб]]/Слияние1[[#This Row],[продажи руб]])</f>
        <v>0</v>
      </c>
    </row>
    <row r="2136" spans="1:14" x14ac:dyDescent="0.3">
      <c r="A2136" s="1" t="s">
        <v>91</v>
      </c>
      <c r="B2136" s="1" t="s">
        <v>194</v>
      </c>
      <c r="C2136" s="1" t="s">
        <v>93</v>
      </c>
      <c r="D2136" s="1" t="s">
        <v>13</v>
      </c>
      <c r="E2136">
        <v>0</v>
      </c>
      <c r="F2136">
        <v>24</v>
      </c>
      <c r="G2136" s="2">
        <v>40653.546499999997</v>
      </c>
      <c r="H2136">
        <v>6</v>
      </c>
      <c r="I2136" s="2">
        <v>10197.349</v>
      </c>
      <c r="J2136">
        <v>16</v>
      </c>
      <c r="K2136" s="1">
        <f>IF(Слияние1[[#This Row],[продажи шт]]&gt;=0,(Слияние1[[#This Row],[продажи шт]]*Слияние1[[#This Row],[Себестоимость одного изделия]]),0)</f>
        <v>6550.491</v>
      </c>
      <c r="L2136" s="2">
        <v>1091.7484999999999</v>
      </c>
      <c r="M2136" s="2">
        <f>Слияние1[[#This Row],[продажи руб]]-Слияние1[[#This Row],[Себестоимость продаж]]</f>
        <v>3646.8580000000002</v>
      </c>
      <c r="N2136" s="3">
        <f>IF(Слияние1[[#This Row],[Валовая прибыль, руб]]=0,0,Слияние1[[#This Row],[Валовая прибыль, руб]]/Слияние1[[#This Row],[продажи руб]])</f>
        <v>0.35762804626967265</v>
      </c>
    </row>
    <row r="2137" spans="1:14" x14ac:dyDescent="0.3">
      <c r="A2137" s="1" t="s">
        <v>91</v>
      </c>
      <c r="B2137" s="1" t="s">
        <v>194</v>
      </c>
      <c r="C2137" s="1" t="s">
        <v>93</v>
      </c>
      <c r="D2137" s="1" t="s">
        <v>14</v>
      </c>
      <c r="E2137">
        <v>0</v>
      </c>
      <c r="F2137">
        <v>0</v>
      </c>
      <c r="G2137" s="2">
        <v>0</v>
      </c>
      <c r="H2137">
        <v>0</v>
      </c>
      <c r="I2137" s="2">
        <v>0</v>
      </c>
      <c r="J2137">
        <v>0</v>
      </c>
      <c r="K2137" s="1">
        <f>IF(Слияние1[[#This Row],[продажи шт]]&gt;=0,(Слияние1[[#This Row],[продажи шт]]*Слияние1[[#This Row],[Себестоимость одного изделия]]),0)</f>
        <v>0</v>
      </c>
      <c r="L2137" s="2">
        <v>1091.7484999999999</v>
      </c>
      <c r="M2137" s="2">
        <f>Слияние1[[#This Row],[продажи руб]]-Слияние1[[#This Row],[Себестоимость продаж]]</f>
        <v>0</v>
      </c>
      <c r="N2137" s="3">
        <f>IF(Слияние1[[#This Row],[Валовая прибыль, руб]]=0,0,Слияние1[[#This Row],[Валовая прибыль, руб]]/Слияние1[[#This Row],[продажи руб]])</f>
        <v>0</v>
      </c>
    </row>
    <row r="2138" spans="1:14" x14ac:dyDescent="0.3">
      <c r="A2138" s="1" t="s">
        <v>91</v>
      </c>
      <c r="B2138" s="1" t="s">
        <v>194</v>
      </c>
      <c r="C2138" s="1" t="s">
        <v>93</v>
      </c>
      <c r="D2138" s="1" t="s">
        <v>32</v>
      </c>
      <c r="E2138">
        <v>0</v>
      </c>
      <c r="F2138">
        <v>0</v>
      </c>
      <c r="G2138" s="2">
        <v>0</v>
      </c>
      <c r="H2138">
        <v>0</v>
      </c>
      <c r="I2138" s="2">
        <v>0</v>
      </c>
      <c r="J2138">
        <v>1</v>
      </c>
      <c r="K2138" s="1">
        <f>IF(Слияние1[[#This Row],[продажи шт]]&gt;=0,(Слияние1[[#This Row],[продажи шт]]*Слияние1[[#This Row],[Себестоимость одного изделия]]),0)</f>
        <v>0</v>
      </c>
      <c r="L2138" s="2">
        <v>1091.7484999999999</v>
      </c>
      <c r="M2138" s="2">
        <f>Слияние1[[#This Row],[продажи руб]]-Слияние1[[#This Row],[Себестоимость продаж]]</f>
        <v>0</v>
      </c>
      <c r="N2138" s="3">
        <f>IF(Слияние1[[#This Row],[Валовая прибыль, руб]]=0,0,Слияние1[[#This Row],[Валовая прибыль, руб]]/Слияние1[[#This Row],[продажи руб]])</f>
        <v>0</v>
      </c>
    </row>
    <row r="2139" spans="1:14" x14ac:dyDescent="0.3">
      <c r="A2139" s="1" t="s">
        <v>91</v>
      </c>
      <c r="B2139" s="1" t="s">
        <v>194</v>
      </c>
      <c r="C2139" s="1" t="s">
        <v>93</v>
      </c>
      <c r="D2139" s="1" t="s">
        <v>15</v>
      </c>
      <c r="E2139">
        <v>0</v>
      </c>
      <c r="F2139">
        <v>1</v>
      </c>
      <c r="G2139" s="2">
        <v>1647.674</v>
      </c>
      <c r="H2139">
        <v>0</v>
      </c>
      <c r="I2139" s="2">
        <v>0</v>
      </c>
      <c r="J2139">
        <v>1</v>
      </c>
      <c r="K2139" s="1">
        <f>IF(Слияние1[[#This Row],[продажи шт]]&gt;=0,(Слияние1[[#This Row],[продажи шт]]*Слияние1[[#This Row],[Себестоимость одного изделия]]),0)</f>
        <v>0</v>
      </c>
      <c r="L2139" s="2">
        <v>1091.7484999999999</v>
      </c>
      <c r="M2139" s="2">
        <f>Слияние1[[#This Row],[продажи руб]]-Слияние1[[#This Row],[Себестоимость продаж]]</f>
        <v>0</v>
      </c>
      <c r="N2139" s="3">
        <f>IF(Слияние1[[#This Row],[Валовая прибыль, руб]]=0,0,Слияние1[[#This Row],[Валовая прибыль, руб]]/Слияние1[[#This Row],[продажи руб]])</f>
        <v>0</v>
      </c>
    </row>
    <row r="2140" spans="1:14" x14ac:dyDescent="0.3">
      <c r="A2140" s="1" t="s">
        <v>91</v>
      </c>
      <c r="B2140" s="1" t="s">
        <v>194</v>
      </c>
      <c r="C2140" s="1" t="s">
        <v>93</v>
      </c>
      <c r="D2140" s="1" t="s">
        <v>16</v>
      </c>
      <c r="E2140">
        <v>0</v>
      </c>
      <c r="F2140">
        <v>1</v>
      </c>
      <c r="G2140" s="2">
        <v>1750.6565000000001</v>
      </c>
      <c r="H2140">
        <v>1</v>
      </c>
      <c r="I2140" s="2">
        <v>1750.6565000000001</v>
      </c>
      <c r="J2140">
        <v>3</v>
      </c>
      <c r="K2140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40" s="2">
        <v>1091.7484999999999</v>
      </c>
      <c r="M2140" s="2">
        <f>Слияние1[[#This Row],[продажи руб]]-Слияние1[[#This Row],[Себестоимость продаж]]</f>
        <v>658.90800000000013</v>
      </c>
      <c r="N2140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41" spans="1:14" x14ac:dyDescent="0.3">
      <c r="A2141" s="1" t="s">
        <v>91</v>
      </c>
      <c r="B2141" s="1" t="s">
        <v>194</v>
      </c>
      <c r="C2141" s="1" t="s">
        <v>93</v>
      </c>
      <c r="D2141" s="1" t="s">
        <v>13</v>
      </c>
      <c r="E2141">
        <v>0</v>
      </c>
      <c r="F2141">
        <v>2</v>
      </c>
      <c r="G2141" s="2">
        <v>3357.608999999999</v>
      </c>
      <c r="H2141">
        <v>0</v>
      </c>
      <c r="I2141" s="2">
        <v>0</v>
      </c>
      <c r="J2141">
        <v>0</v>
      </c>
      <c r="K2141" s="1">
        <f>IF(Слияние1[[#This Row],[продажи шт]]&gt;=0,(Слияние1[[#This Row],[продажи шт]]*Слияние1[[#This Row],[Себестоимость одного изделия]]),0)</f>
        <v>0</v>
      </c>
      <c r="L2141" s="2">
        <v>1091.7484999999999</v>
      </c>
      <c r="M2141" s="2">
        <f>Слияние1[[#This Row],[продажи руб]]-Слияние1[[#This Row],[Себестоимость продаж]]</f>
        <v>0</v>
      </c>
      <c r="N2141" s="3">
        <f>IF(Слияние1[[#This Row],[Валовая прибыль, руб]]=0,0,Слияние1[[#This Row],[Валовая прибыль, руб]]/Слияние1[[#This Row],[продажи руб]])</f>
        <v>0</v>
      </c>
    </row>
    <row r="2142" spans="1:14" x14ac:dyDescent="0.3">
      <c r="A2142" s="1" t="s">
        <v>91</v>
      </c>
      <c r="B2142" s="1" t="s">
        <v>194</v>
      </c>
      <c r="C2142" s="1" t="s">
        <v>93</v>
      </c>
      <c r="D2142" s="1" t="s">
        <v>17</v>
      </c>
      <c r="E2142">
        <v>0</v>
      </c>
      <c r="F2142">
        <v>3</v>
      </c>
      <c r="G2142" s="2">
        <v>4918.2280000000001</v>
      </c>
      <c r="H2142">
        <v>0</v>
      </c>
      <c r="I2142" s="2">
        <v>0</v>
      </c>
      <c r="J2142">
        <v>1</v>
      </c>
      <c r="K2142" s="1">
        <f>IF(Слияние1[[#This Row],[продажи шт]]&gt;=0,(Слияние1[[#This Row],[продажи шт]]*Слияние1[[#This Row],[Себестоимость одного изделия]]),0)</f>
        <v>0</v>
      </c>
      <c r="L2142" s="2">
        <v>1091.7484999999999</v>
      </c>
      <c r="M2142" s="2">
        <f>Слияние1[[#This Row],[продажи руб]]-Слияние1[[#This Row],[Себестоимость продаж]]</f>
        <v>0</v>
      </c>
      <c r="N2142" s="3">
        <f>IF(Слияние1[[#This Row],[Валовая прибыль, руб]]=0,0,Слияние1[[#This Row],[Валовая прибыль, руб]]/Слияние1[[#This Row],[продажи руб]])</f>
        <v>0</v>
      </c>
    </row>
    <row r="2143" spans="1:14" x14ac:dyDescent="0.3">
      <c r="A2143" s="1" t="s">
        <v>91</v>
      </c>
      <c r="B2143" s="1" t="s">
        <v>194</v>
      </c>
      <c r="C2143" s="1" t="s">
        <v>93</v>
      </c>
      <c r="D2143" s="1" t="s">
        <v>18</v>
      </c>
      <c r="E2143">
        <v>0</v>
      </c>
      <c r="F2143">
        <v>3</v>
      </c>
      <c r="G2143" s="2">
        <v>5124.1929999999993</v>
      </c>
      <c r="H2143">
        <v>1</v>
      </c>
      <c r="I2143" s="2">
        <v>1750.6565000000001</v>
      </c>
      <c r="J2143">
        <v>2</v>
      </c>
      <c r="K2143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43" s="2">
        <v>1091.7484999999999</v>
      </c>
      <c r="M2143" s="2">
        <f>Слияние1[[#This Row],[продажи руб]]-Слияние1[[#This Row],[Себестоимость продаж]]</f>
        <v>658.90800000000013</v>
      </c>
      <c r="N2143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44" spans="1:14" x14ac:dyDescent="0.3">
      <c r="A2144" s="1" t="s">
        <v>91</v>
      </c>
      <c r="B2144" s="1" t="s">
        <v>194</v>
      </c>
      <c r="C2144" s="1" t="s">
        <v>93</v>
      </c>
      <c r="D2144" s="1" t="s">
        <v>19</v>
      </c>
      <c r="E2144">
        <v>0</v>
      </c>
      <c r="F2144">
        <v>2</v>
      </c>
      <c r="G2144" s="2">
        <v>3434.2449999999999</v>
      </c>
      <c r="H2144">
        <v>0</v>
      </c>
      <c r="I2144" s="2">
        <v>0</v>
      </c>
      <c r="J2144">
        <v>0</v>
      </c>
      <c r="K2144" s="1">
        <f>IF(Слияние1[[#This Row],[продажи шт]]&gt;=0,(Слияние1[[#This Row],[продажи шт]]*Слияние1[[#This Row],[Себестоимость одного изделия]]),0)</f>
        <v>0</v>
      </c>
      <c r="L2144" s="2">
        <v>1091.7484999999999</v>
      </c>
      <c r="M2144" s="2">
        <f>Слияние1[[#This Row],[продажи руб]]-Слияние1[[#This Row],[Себестоимость продаж]]</f>
        <v>0</v>
      </c>
      <c r="N2144" s="3">
        <f>IF(Слияние1[[#This Row],[Валовая прибыль, руб]]=0,0,Слияние1[[#This Row],[Валовая прибыль, руб]]/Слияние1[[#This Row],[продажи руб]])</f>
        <v>0</v>
      </c>
    </row>
    <row r="2145" spans="1:14" x14ac:dyDescent="0.3">
      <c r="A2145" s="1" t="s">
        <v>91</v>
      </c>
      <c r="B2145" s="1" t="s">
        <v>194</v>
      </c>
      <c r="C2145" s="1" t="s">
        <v>176</v>
      </c>
      <c r="D2145" s="1" t="s">
        <v>16</v>
      </c>
      <c r="E2145">
        <v>0</v>
      </c>
      <c r="F2145">
        <v>0</v>
      </c>
      <c r="G2145" s="2">
        <v>0</v>
      </c>
      <c r="H2145">
        <v>0</v>
      </c>
      <c r="I2145" s="2">
        <v>0</v>
      </c>
      <c r="J2145">
        <v>2</v>
      </c>
      <c r="K2145" s="1">
        <f>IF(Слияние1[[#This Row],[продажи шт]]&gt;=0,(Слияние1[[#This Row],[продажи шт]]*Слияние1[[#This Row],[Себестоимость одного изделия]]),0)</f>
        <v>0</v>
      </c>
      <c r="L2145" s="2">
        <v>1091.7484999999999</v>
      </c>
      <c r="M2145" s="2">
        <f>Слияние1[[#This Row],[продажи руб]]-Слияние1[[#This Row],[Себестоимость продаж]]</f>
        <v>0</v>
      </c>
      <c r="N2145" s="3">
        <f>IF(Слияние1[[#This Row],[Валовая прибыль, руб]]=0,0,Слияние1[[#This Row],[Валовая прибыль, руб]]/Слияние1[[#This Row],[продажи руб]])</f>
        <v>0</v>
      </c>
    </row>
    <row r="2146" spans="1:14" x14ac:dyDescent="0.3">
      <c r="A2146" s="1" t="s">
        <v>91</v>
      </c>
      <c r="B2146" s="1" t="s">
        <v>194</v>
      </c>
      <c r="C2146" s="1" t="s">
        <v>176</v>
      </c>
      <c r="D2146" s="1" t="s">
        <v>13</v>
      </c>
      <c r="E2146">
        <v>0</v>
      </c>
      <c r="F2146">
        <v>25</v>
      </c>
      <c r="G2146" s="2">
        <v>42262.178</v>
      </c>
      <c r="H2146">
        <v>4</v>
      </c>
      <c r="I2146" s="2">
        <v>6589.8564999999999</v>
      </c>
      <c r="J2146">
        <v>9</v>
      </c>
      <c r="K2146" s="1">
        <f>IF(Слияние1[[#This Row],[продажи шт]]&gt;=0,(Слияние1[[#This Row],[продажи шт]]*Слияние1[[#This Row],[Себестоимость одного изделия]]),0)</f>
        <v>4366.9939999999997</v>
      </c>
      <c r="L2146" s="2">
        <v>1091.7484999999999</v>
      </c>
      <c r="M2146" s="2">
        <f>Слияние1[[#This Row],[продажи руб]]-Слияние1[[#This Row],[Себестоимость продаж]]</f>
        <v>2222.8625000000002</v>
      </c>
      <c r="N2146" s="3">
        <f>IF(Слияние1[[#This Row],[Валовая прибыль, руб]]=0,0,Слияние1[[#This Row],[Валовая прибыль, руб]]/Слияние1[[#This Row],[продажи руб]])</f>
        <v>0.33731576704287874</v>
      </c>
    </row>
    <row r="2147" spans="1:14" x14ac:dyDescent="0.3">
      <c r="A2147" s="1" t="s">
        <v>91</v>
      </c>
      <c r="B2147" s="1" t="s">
        <v>194</v>
      </c>
      <c r="C2147" s="1" t="s">
        <v>176</v>
      </c>
      <c r="D2147" s="1" t="s">
        <v>14</v>
      </c>
      <c r="E2147">
        <v>0</v>
      </c>
      <c r="F2147">
        <v>0</v>
      </c>
      <c r="G2147" s="2">
        <v>0</v>
      </c>
      <c r="H2147">
        <v>0</v>
      </c>
      <c r="I2147" s="2">
        <v>0</v>
      </c>
      <c r="J2147">
        <v>1</v>
      </c>
      <c r="K2147" s="1">
        <f>IF(Слияние1[[#This Row],[продажи шт]]&gt;=0,(Слияние1[[#This Row],[продажи шт]]*Слияние1[[#This Row],[Себестоимость одного изделия]]),0)</f>
        <v>0</v>
      </c>
      <c r="L2147" s="2">
        <v>1091.7484999999999</v>
      </c>
      <c r="M2147" s="2">
        <f>Слияние1[[#This Row],[продажи руб]]-Слияние1[[#This Row],[Себестоимость продаж]]</f>
        <v>0</v>
      </c>
      <c r="N2147" s="3">
        <f>IF(Слияние1[[#This Row],[Валовая прибыль, руб]]=0,0,Слияние1[[#This Row],[Валовая прибыль, руб]]/Слияние1[[#This Row],[продажи руб]])</f>
        <v>0</v>
      </c>
    </row>
    <row r="2148" spans="1:14" x14ac:dyDescent="0.3">
      <c r="A2148" s="1" t="s">
        <v>91</v>
      </c>
      <c r="B2148" s="1" t="s">
        <v>194</v>
      </c>
      <c r="C2148" s="1" t="s">
        <v>176</v>
      </c>
      <c r="D2148" s="1" t="s">
        <v>32</v>
      </c>
      <c r="E2148">
        <v>0</v>
      </c>
      <c r="F2148">
        <v>1</v>
      </c>
      <c r="G2148" s="2">
        <v>1647.674</v>
      </c>
      <c r="H2148">
        <v>0</v>
      </c>
      <c r="I2148" s="2">
        <v>0</v>
      </c>
      <c r="J2148">
        <v>0</v>
      </c>
      <c r="K2148" s="1">
        <f>IF(Слияние1[[#This Row],[продажи шт]]&gt;=0,(Слияние1[[#This Row],[продажи шт]]*Слияние1[[#This Row],[Себестоимость одного изделия]]),0)</f>
        <v>0</v>
      </c>
      <c r="L2148" s="2">
        <v>1091.7484999999999</v>
      </c>
      <c r="M2148" s="2">
        <f>Слияние1[[#This Row],[продажи руб]]-Слияние1[[#This Row],[Себестоимость продаж]]</f>
        <v>0</v>
      </c>
      <c r="N2148" s="3">
        <f>IF(Слияние1[[#This Row],[Валовая прибыль, руб]]=0,0,Слияние1[[#This Row],[Валовая прибыль, руб]]/Слияние1[[#This Row],[продажи руб]])</f>
        <v>0</v>
      </c>
    </row>
    <row r="2149" spans="1:14" x14ac:dyDescent="0.3">
      <c r="A2149" s="1" t="s">
        <v>91</v>
      </c>
      <c r="B2149" s="1" t="s">
        <v>194</v>
      </c>
      <c r="C2149" s="1" t="s">
        <v>176</v>
      </c>
      <c r="D2149" s="1" t="s">
        <v>15</v>
      </c>
      <c r="E2149">
        <v>0</v>
      </c>
      <c r="F2149">
        <v>3</v>
      </c>
      <c r="G2149" s="2">
        <v>5211.2480000000014</v>
      </c>
      <c r="H2149">
        <v>1</v>
      </c>
      <c r="I2149" s="2">
        <v>1750.6565000000001</v>
      </c>
      <c r="J2149">
        <v>0</v>
      </c>
      <c r="K2149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49" s="2">
        <v>1091.7484999999999</v>
      </c>
      <c r="M2149" s="2">
        <f>Слияние1[[#This Row],[продажи руб]]-Слияние1[[#This Row],[Себестоимость продаж]]</f>
        <v>658.90800000000013</v>
      </c>
      <c r="N2149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50" spans="1:14" x14ac:dyDescent="0.3">
      <c r="A2150" s="1" t="s">
        <v>91</v>
      </c>
      <c r="B2150" s="1" t="s">
        <v>194</v>
      </c>
      <c r="C2150" s="1" t="s">
        <v>176</v>
      </c>
      <c r="D2150" s="1" t="s">
        <v>16</v>
      </c>
      <c r="E2150">
        <v>0</v>
      </c>
      <c r="F2150">
        <v>8</v>
      </c>
      <c r="G2150" s="2">
        <v>13549.346</v>
      </c>
      <c r="H2150">
        <v>0</v>
      </c>
      <c r="I2150" s="2">
        <v>0</v>
      </c>
      <c r="J2150">
        <v>1</v>
      </c>
      <c r="K2150" s="1">
        <f>IF(Слияние1[[#This Row],[продажи шт]]&gt;=0,(Слияние1[[#This Row],[продажи шт]]*Слияние1[[#This Row],[Себестоимость одного изделия]]),0)</f>
        <v>0</v>
      </c>
      <c r="L2150" s="2">
        <v>1091.7484999999999</v>
      </c>
      <c r="M2150" s="2">
        <f>Слияние1[[#This Row],[продажи руб]]-Слияние1[[#This Row],[Себестоимость продаж]]</f>
        <v>0</v>
      </c>
      <c r="N2150" s="3">
        <f>IF(Слияние1[[#This Row],[Валовая прибыль, руб]]=0,0,Слияние1[[#This Row],[Валовая прибыль, руб]]/Слияние1[[#This Row],[продажи руб]])</f>
        <v>0</v>
      </c>
    </row>
    <row r="2151" spans="1:14" x14ac:dyDescent="0.3">
      <c r="A2151" s="1" t="s">
        <v>91</v>
      </c>
      <c r="B2151" s="1" t="s">
        <v>194</v>
      </c>
      <c r="C2151" s="1" t="s">
        <v>176</v>
      </c>
      <c r="D2151" s="1" t="s">
        <v>13</v>
      </c>
      <c r="E2151">
        <v>0</v>
      </c>
      <c r="F2151">
        <v>2</v>
      </c>
      <c r="G2151" s="2">
        <v>3398.3305</v>
      </c>
      <c r="H2151">
        <v>0</v>
      </c>
      <c r="I2151" s="2">
        <v>0</v>
      </c>
      <c r="J2151">
        <v>0</v>
      </c>
      <c r="K2151" s="1">
        <f>IF(Слияние1[[#This Row],[продажи шт]]&gt;=0,(Слияние1[[#This Row],[продажи шт]]*Слияние1[[#This Row],[Себестоимость одного изделия]]),0)</f>
        <v>0</v>
      </c>
      <c r="L2151" s="2">
        <v>1091.7484999999999</v>
      </c>
      <c r="M2151" s="2">
        <f>Слияние1[[#This Row],[продажи руб]]-Слияние1[[#This Row],[Себестоимость продаж]]</f>
        <v>0</v>
      </c>
      <c r="N2151" s="3">
        <f>IF(Слияние1[[#This Row],[Валовая прибыль, руб]]=0,0,Слияние1[[#This Row],[Валовая прибыль, руб]]/Слияние1[[#This Row],[продажи руб]])</f>
        <v>0</v>
      </c>
    </row>
    <row r="2152" spans="1:14" x14ac:dyDescent="0.3">
      <c r="A2152" s="1" t="s">
        <v>91</v>
      </c>
      <c r="B2152" s="1" t="s">
        <v>194</v>
      </c>
      <c r="C2152" s="1" t="s">
        <v>176</v>
      </c>
      <c r="D2152" s="1" t="s">
        <v>17</v>
      </c>
      <c r="E2152">
        <v>0</v>
      </c>
      <c r="F2152">
        <v>0</v>
      </c>
      <c r="G2152" s="2">
        <v>0</v>
      </c>
      <c r="H2152">
        <v>0</v>
      </c>
      <c r="I2152" s="2">
        <v>0</v>
      </c>
      <c r="J2152">
        <v>1</v>
      </c>
      <c r="K2152" s="1">
        <f>IF(Слияние1[[#This Row],[продажи шт]]&gt;=0,(Слияние1[[#This Row],[продажи шт]]*Слияние1[[#This Row],[Себестоимость одного изделия]]),0)</f>
        <v>0</v>
      </c>
      <c r="L2152" s="2">
        <v>1091.7484999999999</v>
      </c>
      <c r="M2152" s="2">
        <f>Слияние1[[#This Row],[продажи руб]]-Слияние1[[#This Row],[Себестоимость продаж]]</f>
        <v>0</v>
      </c>
      <c r="N2152" s="3">
        <f>IF(Слияние1[[#This Row],[Валовая прибыль, руб]]=0,0,Слияние1[[#This Row],[Валовая прибыль, руб]]/Слияние1[[#This Row],[продажи руб]])</f>
        <v>0</v>
      </c>
    </row>
    <row r="2153" spans="1:14" x14ac:dyDescent="0.3">
      <c r="A2153" s="1" t="s">
        <v>91</v>
      </c>
      <c r="B2153" s="1" t="s">
        <v>194</v>
      </c>
      <c r="C2153" s="1" t="s">
        <v>176</v>
      </c>
      <c r="D2153" s="1" t="s">
        <v>18</v>
      </c>
      <c r="E2153">
        <v>0</v>
      </c>
      <c r="F2153">
        <v>1</v>
      </c>
      <c r="G2153" s="2">
        <v>1709.9349999999999</v>
      </c>
      <c r="H2153">
        <v>1</v>
      </c>
      <c r="I2153" s="2">
        <v>1709.9349999999999</v>
      </c>
      <c r="J2153">
        <v>1</v>
      </c>
      <c r="K2153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53" s="2">
        <v>1091.7484999999999</v>
      </c>
      <c r="M2153" s="2">
        <f>Слияние1[[#This Row],[продажи руб]]-Слияние1[[#This Row],[Себестоимость продаж]]</f>
        <v>618.18650000000002</v>
      </c>
      <c r="N2153" s="3">
        <f>IF(Слияние1[[#This Row],[Валовая прибыль, руб]]=0,0,Слияние1[[#This Row],[Валовая прибыль, руб]]/Слияние1[[#This Row],[продажи руб]])</f>
        <v>0.36152631532777563</v>
      </c>
    </row>
    <row r="2154" spans="1:14" x14ac:dyDescent="0.3">
      <c r="A2154" s="1" t="s">
        <v>91</v>
      </c>
      <c r="B2154" s="1" t="s">
        <v>194</v>
      </c>
      <c r="C2154" s="1" t="s">
        <v>176</v>
      </c>
      <c r="D2154" s="1" t="s">
        <v>19</v>
      </c>
      <c r="E2154">
        <v>0</v>
      </c>
      <c r="F2154">
        <v>4</v>
      </c>
      <c r="G2154" s="2">
        <v>6652.9569999999994</v>
      </c>
      <c r="H2154">
        <v>0</v>
      </c>
      <c r="I2154" s="2">
        <v>0</v>
      </c>
      <c r="J2154">
        <v>0</v>
      </c>
      <c r="K2154" s="1">
        <f>IF(Слияние1[[#This Row],[продажи шт]]&gt;=0,(Слияние1[[#This Row],[продажи шт]]*Слияние1[[#This Row],[Себестоимость одного изделия]]),0)</f>
        <v>0</v>
      </c>
      <c r="L2154" s="2">
        <v>1091.7484999999999</v>
      </c>
      <c r="M2154" s="2">
        <f>Слияние1[[#This Row],[продажи руб]]-Слияние1[[#This Row],[Себестоимость продаж]]</f>
        <v>0</v>
      </c>
      <c r="N2154" s="3">
        <f>IF(Слияние1[[#This Row],[Валовая прибыль, руб]]=0,0,Слияние1[[#This Row],[Валовая прибыль, руб]]/Слияние1[[#This Row],[продажи руб]])</f>
        <v>0</v>
      </c>
    </row>
    <row r="2155" spans="1:14" x14ac:dyDescent="0.3">
      <c r="A2155" s="1" t="s">
        <v>91</v>
      </c>
      <c r="B2155" s="1" t="s">
        <v>194</v>
      </c>
      <c r="C2155" s="1" t="s">
        <v>177</v>
      </c>
      <c r="D2155" s="1" t="s">
        <v>14</v>
      </c>
      <c r="E2155">
        <v>0</v>
      </c>
      <c r="F2155">
        <v>2</v>
      </c>
      <c r="G2155" s="2">
        <v>3460.5915</v>
      </c>
      <c r="H2155">
        <v>1</v>
      </c>
      <c r="I2155" s="2">
        <v>1750.6565000000001</v>
      </c>
      <c r="J2155">
        <v>0</v>
      </c>
      <c r="K2155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55" s="2">
        <v>1091.7484999999999</v>
      </c>
      <c r="M2155" s="2">
        <f>Слияние1[[#This Row],[продажи руб]]-Слияние1[[#This Row],[Себестоимость продаж]]</f>
        <v>658.90800000000013</v>
      </c>
      <c r="N2155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56" spans="1:14" x14ac:dyDescent="0.3">
      <c r="A2156" s="1" t="s">
        <v>91</v>
      </c>
      <c r="B2156" s="1" t="s">
        <v>194</v>
      </c>
      <c r="C2156" s="1" t="s">
        <v>177</v>
      </c>
      <c r="D2156" s="1" t="s">
        <v>13</v>
      </c>
      <c r="E2156">
        <v>0</v>
      </c>
      <c r="F2156">
        <v>23</v>
      </c>
      <c r="G2156" s="2">
        <v>38897.277999999998</v>
      </c>
      <c r="H2156">
        <v>3</v>
      </c>
      <c r="I2156" s="2">
        <v>5124.1929999999993</v>
      </c>
      <c r="J2156">
        <v>1</v>
      </c>
      <c r="K2156" s="1">
        <f>IF(Слияние1[[#This Row],[продажи шт]]&gt;=0,(Слияние1[[#This Row],[продажи шт]]*Слияние1[[#This Row],[Себестоимость одного изделия]]),0)</f>
        <v>3275.2455</v>
      </c>
      <c r="L2156" s="2">
        <v>1091.7484999999999</v>
      </c>
      <c r="M2156" s="2">
        <f>Слияние1[[#This Row],[продажи руб]]-Слияние1[[#This Row],[Себестоимость продаж]]</f>
        <v>1848.9474999999993</v>
      </c>
      <c r="N2156" s="3">
        <f>IF(Слияние1[[#This Row],[Валовая прибыль, руб]]=0,0,Слияние1[[#This Row],[Валовая прибыль, руб]]/Слияние1[[#This Row],[продажи руб]])</f>
        <v>0.36082706096355066</v>
      </c>
    </row>
    <row r="2157" spans="1:14" x14ac:dyDescent="0.3">
      <c r="A2157" s="1" t="s">
        <v>91</v>
      </c>
      <c r="B2157" s="1" t="s">
        <v>194</v>
      </c>
      <c r="C2157" s="1" t="s">
        <v>177</v>
      </c>
      <c r="D2157" s="1" t="s">
        <v>14</v>
      </c>
      <c r="E2157">
        <v>0</v>
      </c>
      <c r="F2157">
        <v>2</v>
      </c>
      <c r="G2157" s="2">
        <v>3332.8150000000001</v>
      </c>
      <c r="H2157">
        <v>0</v>
      </c>
      <c r="I2157" s="2">
        <v>0</v>
      </c>
      <c r="J2157">
        <v>0</v>
      </c>
      <c r="K2157" s="1">
        <f>IF(Слияние1[[#This Row],[продажи шт]]&gt;=0,(Слияние1[[#This Row],[продажи шт]]*Слияние1[[#This Row],[Себестоимость одного изделия]]),0)</f>
        <v>0</v>
      </c>
      <c r="L2157" s="2">
        <v>1091.7484999999999</v>
      </c>
      <c r="M2157" s="2">
        <f>Слияние1[[#This Row],[продажи руб]]-Слияние1[[#This Row],[Себестоимость продаж]]</f>
        <v>0</v>
      </c>
      <c r="N2157" s="3">
        <f>IF(Слияние1[[#This Row],[Валовая прибыль, руб]]=0,0,Слияние1[[#This Row],[Валовая прибыль, руб]]/Слияние1[[#This Row],[продажи руб]])</f>
        <v>0</v>
      </c>
    </row>
    <row r="2158" spans="1:14" x14ac:dyDescent="0.3">
      <c r="A2158" s="1" t="s">
        <v>91</v>
      </c>
      <c r="B2158" s="1" t="s">
        <v>194</v>
      </c>
      <c r="C2158" s="1" t="s">
        <v>177</v>
      </c>
      <c r="D2158" s="1" t="s">
        <v>32</v>
      </c>
      <c r="E2158">
        <v>0</v>
      </c>
      <c r="F2158">
        <v>0</v>
      </c>
      <c r="G2158" s="2">
        <v>0</v>
      </c>
      <c r="H2158">
        <v>0</v>
      </c>
      <c r="I2158" s="2">
        <v>0</v>
      </c>
      <c r="J2158">
        <v>0</v>
      </c>
      <c r="K2158" s="1">
        <f>IF(Слияние1[[#This Row],[продажи шт]]&gt;=0,(Слияние1[[#This Row],[продажи шт]]*Слияние1[[#This Row],[Себестоимость одного изделия]]),0)</f>
        <v>0</v>
      </c>
      <c r="L2158" s="2">
        <v>1091.7484999999999</v>
      </c>
      <c r="M2158" s="2">
        <f>Слияние1[[#This Row],[продажи руб]]-Слияние1[[#This Row],[Себестоимость продаж]]</f>
        <v>0</v>
      </c>
      <c r="N2158" s="3">
        <f>IF(Слияние1[[#This Row],[Валовая прибыль, руб]]=0,0,Слияние1[[#This Row],[Валовая прибыль, руб]]/Слияние1[[#This Row],[продажи руб]])</f>
        <v>0</v>
      </c>
    </row>
    <row r="2159" spans="1:14" x14ac:dyDescent="0.3">
      <c r="A2159" s="1" t="s">
        <v>91</v>
      </c>
      <c r="B2159" s="1" t="s">
        <v>194</v>
      </c>
      <c r="C2159" s="1" t="s">
        <v>177</v>
      </c>
      <c r="D2159" s="1" t="s">
        <v>15</v>
      </c>
      <c r="E2159">
        <v>0</v>
      </c>
      <c r="F2159">
        <v>5</v>
      </c>
      <c r="G2159" s="2">
        <v>8712.5609999999997</v>
      </c>
      <c r="H2159">
        <v>0</v>
      </c>
      <c r="I2159" s="2">
        <v>0</v>
      </c>
      <c r="J2159">
        <v>0</v>
      </c>
      <c r="K2159" s="1">
        <f>IF(Слияние1[[#This Row],[продажи шт]]&gt;=0,(Слияние1[[#This Row],[продажи шт]]*Слияние1[[#This Row],[Себестоимость одного изделия]]),0)</f>
        <v>0</v>
      </c>
      <c r="L2159" s="2">
        <v>1091.7484999999999</v>
      </c>
      <c r="M2159" s="2">
        <f>Слияние1[[#This Row],[продажи руб]]-Слияние1[[#This Row],[Себестоимость продаж]]</f>
        <v>0</v>
      </c>
      <c r="N2159" s="3">
        <f>IF(Слияние1[[#This Row],[Валовая прибыль, руб]]=0,0,Слияние1[[#This Row],[Валовая прибыль, руб]]/Слияние1[[#This Row],[продажи руб]])</f>
        <v>0</v>
      </c>
    </row>
    <row r="2160" spans="1:14" x14ac:dyDescent="0.3">
      <c r="A2160" s="1" t="s">
        <v>91</v>
      </c>
      <c r="B2160" s="1" t="s">
        <v>194</v>
      </c>
      <c r="C2160" s="1" t="s">
        <v>177</v>
      </c>
      <c r="D2160" s="1" t="s">
        <v>16</v>
      </c>
      <c r="E2160">
        <v>0</v>
      </c>
      <c r="F2160">
        <v>2</v>
      </c>
      <c r="G2160" s="2">
        <v>3501.3130000000001</v>
      </c>
      <c r="H2160">
        <v>0</v>
      </c>
      <c r="I2160" s="2">
        <v>0</v>
      </c>
      <c r="J2160">
        <v>1</v>
      </c>
      <c r="K2160" s="1">
        <f>IF(Слияние1[[#This Row],[продажи шт]]&gt;=0,(Слияние1[[#This Row],[продажи шт]]*Слияние1[[#This Row],[Себестоимость одного изделия]]),0)</f>
        <v>0</v>
      </c>
      <c r="L2160" s="2">
        <v>1091.7484999999999</v>
      </c>
      <c r="M2160" s="2">
        <f>Слияние1[[#This Row],[продажи руб]]-Слияние1[[#This Row],[Себестоимость продаж]]</f>
        <v>0</v>
      </c>
      <c r="N2160" s="3">
        <f>IF(Слияние1[[#This Row],[Валовая прибыль, руб]]=0,0,Слияние1[[#This Row],[Валовая прибыль, руб]]/Слияние1[[#This Row],[продажи руб]])</f>
        <v>0</v>
      </c>
    </row>
    <row r="2161" spans="1:14" x14ac:dyDescent="0.3">
      <c r="A2161" s="1" t="s">
        <v>91</v>
      </c>
      <c r="B2161" s="1" t="s">
        <v>194</v>
      </c>
      <c r="C2161" s="1" t="s">
        <v>177</v>
      </c>
      <c r="D2161" s="1" t="s">
        <v>13</v>
      </c>
      <c r="E2161">
        <v>0</v>
      </c>
      <c r="F2161">
        <v>7</v>
      </c>
      <c r="G2161" s="2">
        <v>11942.3935</v>
      </c>
      <c r="H2161">
        <v>1</v>
      </c>
      <c r="I2161" s="2">
        <v>1750.6565000000001</v>
      </c>
      <c r="J2161">
        <v>1</v>
      </c>
      <c r="K2161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61" s="2">
        <v>1091.7484999999999</v>
      </c>
      <c r="M2161" s="2">
        <f>Слияние1[[#This Row],[продажи руб]]-Слияние1[[#This Row],[Себестоимость продаж]]</f>
        <v>658.90800000000013</v>
      </c>
      <c r="N2161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62" spans="1:14" x14ac:dyDescent="0.3">
      <c r="A2162" s="1" t="s">
        <v>91</v>
      </c>
      <c r="B2162" s="1" t="s">
        <v>194</v>
      </c>
      <c r="C2162" s="1" t="s">
        <v>177</v>
      </c>
      <c r="D2162" s="1" t="s">
        <v>17</v>
      </c>
      <c r="E2162">
        <v>0</v>
      </c>
      <c r="F2162">
        <v>2</v>
      </c>
      <c r="G2162" s="2">
        <v>3332.8150000000001</v>
      </c>
      <c r="H2162">
        <v>1</v>
      </c>
      <c r="I2162" s="2">
        <v>1709.9349999999999</v>
      </c>
      <c r="J2162">
        <v>0</v>
      </c>
      <c r="K2162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62" s="2">
        <v>1091.7484999999999</v>
      </c>
      <c r="M2162" s="2">
        <f>Слияние1[[#This Row],[продажи руб]]-Слияние1[[#This Row],[Себестоимость продаж]]</f>
        <v>618.18650000000002</v>
      </c>
      <c r="N2162" s="3">
        <f>IF(Слияние1[[#This Row],[Валовая прибыль, руб]]=0,0,Слияние1[[#This Row],[Валовая прибыль, руб]]/Слияние1[[#This Row],[продажи руб]])</f>
        <v>0.36152631532777563</v>
      </c>
    </row>
    <row r="2163" spans="1:14" x14ac:dyDescent="0.3">
      <c r="A2163" s="1" t="s">
        <v>91</v>
      </c>
      <c r="B2163" s="1" t="s">
        <v>194</v>
      </c>
      <c r="C2163" s="1" t="s">
        <v>177</v>
      </c>
      <c r="D2163" s="1" t="s">
        <v>18</v>
      </c>
      <c r="E2163">
        <v>0</v>
      </c>
      <c r="F2163">
        <v>5</v>
      </c>
      <c r="G2163" s="2">
        <v>8645.4929999999986</v>
      </c>
      <c r="H2163">
        <v>0</v>
      </c>
      <c r="I2163" s="2">
        <v>0</v>
      </c>
      <c r="J2163">
        <v>0</v>
      </c>
      <c r="K2163" s="1">
        <f>IF(Слияние1[[#This Row],[продажи шт]]&gt;=0,(Слияние1[[#This Row],[продажи шт]]*Слияние1[[#This Row],[Себестоимость одного изделия]]),0)</f>
        <v>0</v>
      </c>
      <c r="L2163" s="2">
        <v>1091.7484999999999</v>
      </c>
      <c r="M2163" s="2">
        <f>Слияние1[[#This Row],[продажи руб]]-Слияние1[[#This Row],[Себестоимость продаж]]</f>
        <v>0</v>
      </c>
      <c r="N2163" s="3">
        <f>IF(Слияние1[[#This Row],[Валовая прибыль, руб]]=0,0,Слияние1[[#This Row],[Валовая прибыль, руб]]/Слияние1[[#This Row],[продажи руб]])</f>
        <v>0</v>
      </c>
    </row>
    <row r="2164" spans="1:14" x14ac:dyDescent="0.3">
      <c r="A2164" s="1" t="s">
        <v>91</v>
      </c>
      <c r="B2164" s="1" t="s">
        <v>194</v>
      </c>
      <c r="C2164" s="1" t="s">
        <v>177</v>
      </c>
      <c r="D2164" s="1" t="s">
        <v>19</v>
      </c>
      <c r="E2164">
        <v>0</v>
      </c>
      <c r="F2164">
        <v>4</v>
      </c>
      <c r="G2164" s="2">
        <v>6715.2179999999989</v>
      </c>
      <c r="H2164">
        <v>1</v>
      </c>
      <c r="I2164" s="2">
        <v>1647.674</v>
      </c>
      <c r="J2164">
        <v>0</v>
      </c>
      <c r="K2164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64" s="2">
        <v>1091.7484999999999</v>
      </c>
      <c r="M2164" s="2">
        <f>Слияние1[[#This Row],[продажи руб]]-Слияние1[[#This Row],[Себестоимость продаж]]</f>
        <v>555.92550000000006</v>
      </c>
      <c r="N2164" s="3">
        <f>IF(Слияние1[[#This Row],[Валовая прибыль, руб]]=0,0,Слияние1[[#This Row],[Валовая прибыль, руб]]/Слияние1[[#This Row],[продажи руб]])</f>
        <v>0.33740017746228929</v>
      </c>
    </row>
    <row r="2165" spans="1:14" x14ac:dyDescent="0.3">
      <c r="A2165" s="1" t="s">
        <v>91</v>
      </c>
      <c r="B2165" s="1" t="s">
        <v>194</v>
      </c>
      <c r="C2165" s="1" t="s">
        <v>94</v>
      </c>
      <c r="D2165" s="1" t="s">
        <v>13</v>
      </c>
      <c r="E2165">
        <v>0</v>
      </c>
      <c r="F2165">
        <v>6</v>
      </c>
      <c r="G2165" s="2">
        <v>10175.809499999999</v>
      </c>
      <c r="H2165">
        <v>2</v>
      </c>
      <c r="I2165" s="2">
        <v>3357.608999999999</v>
      </c>
      <c r="J2165">
        <v>0</v>
      </c>
      <c r="K2165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2165" s="2">
        <v>1091.7484999999999</v>
      </c>
      <c r="M2165" s="2">
        <f>Слияние1[[#This Row],[продажи руб]]-Слияние1[[#This Row],[Себестоимость продаж]]</f>
        <v>1174.1119999999992</v>
      </c>
      <c r="N2165" s="3">
        <f>IF(Слияние1[[#This Row],[Валовая прибыль, руб]]=0,0,Слияние1[[#This Row],[Валовая прибыль, руб]]/Слияние1[[#This Row],[продажи руб]])</f>
        <v>0.34968693495877556</v>
      </c>
    </row>
    <row r="2166" spans="1:14" x14ac:dyDescent="0.3">
      <c r="A2166" s="1" t="s">
        <v>91</v>
      </c>
      <c r="B2166" s="1" t="s">
        <v>194</v>
      </c>
      <c r="C2166" s="1" t="s">
        <v>94</v>
      </c>
      <c r="D2166" s="1" t="s">
        <v>16</v>
      </c>
      <c r="E2166">
        <v>0</v>
      </c>
      <c r="F2166">
        <v>2</v>
      </c>
      <c r="G2166" s="2">
        <v>3434.2449999999999</v>
      </c>
      <c r="H2166">
        <v>1</v>
      </c>
      <c r="I2166" s="2">
        <v>1622.88</v>
      </c>
      <c r="J2166">
        <v>0</v>
      </c>
      <c r="K2166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66" s="2">
        <v>1091.7484999999999</v>
      </c>
      <c r="M2166" s="2">
        <f>Слияние1[[#This Row],[продажи руб]]-Слияние1[[#This Row],[Себестоимость продаж]]</f>
        <v>531.13150000000019</v>
      </c>
      <c r="N2166" s="3">
        <f>IF(Слияние1[[#This Row],[Валовая прибыль, руб]]=0,0,Слияние1[[#This Row],[Валовая прибыль, руб]]/Слияние1[[#This Row],[продажи руб]])</f>
        <v>0.32727712461796321</v>
      </c>
    </row>
    <row r="2167" spans="1:14" x14ac:dyDescent="0.3">
      <c r="A2167" s="1" t="s">
        <v>91</v>
      </c>
      <c r="B2167" s="1" t="s">
        <v>194</v>
      </c>
      <c r="C2167" s="1" t="s">
        <v>94</v>
      </c>
      <c r="D2167" s="1" t="s">
        <v>13</v>
      </c>
      <c r="E2167">
        <v>0</v>
      </c>
      <c r="F2167">
        <v>1</v>
      </c>
      <c r="G2167" s="2">
        <v>1709.9349999999999</v>
      </c>
      <c r="H2167">
        <v>0</v>
      </c>
      <c r="I2167" s="2">
        <v>0</v>
      </c>
      <c r="J2167">
        <v>0</v>
      </c>
      <c r="K2167" s="1">
        <f>IF(Слияние1[[#This Row],[продажи шт]]&gt;=0,(Слияние1[[#This Row],[продажи шт]]*Слияние1[[#This Row],[Себестоимость одного изделия]]),0)</f>
        <v>0</v>
      </c>
      <c r="L2167" s="2">
        <v>1091.7484999999999</v>
      </c>
      <c r="M2167" s="2">
        <f>Слияние1[[#This Row],[продажи руб]]-Слияние1[[#This Row],[Себестоимость продаж]]</f>
        <v>0</v>
      </c>
      <c r="N2167" s="3">
        <f>IF(Слияние1[[#This Row],[Валовая прибыль, руб]]=0,0,Слияние1[[#This Row],[Валовая прибыль, руб]]/Слияние1[[#This Row],[продажи руб]])</f>
        <v>0</v>
      </c>
    </row>
    <row r="2168" spans="1:14" x14ac:dyDescent="0.3">
      <c r="A2168" s="1" t="s">
        <v>91</v>
      </c>
      <c r="B2168" s="1" t="s">
        <v>194</v>
      </c>
      <c r="C2168" s="1" t="s">
        <v>94</v>
      </c>
      <c r="D2168" s="1" t="s">
        <v>17</v>
      </c>
      <c r="E2168">
        <v>0</v>
      </c>
      <c r="F2168">
        <v>2</v>
      </c>
      <c r="G2168" s="2">
        <v>3460.5915</v>
      </c>
      <c r="H2168">
        <v>1</v>
      </c>
      <c r="I2168" s="2">
        <v>1709.9349999999999</v>
      </c>
      <c r="J2168">
        <v>0</v>
      </c>
      <c r="K2168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68" s="2">
        <v>1091.7484999999999</v>
      </c>
      <c r="M2168" s="2">
        <f>Слияние1[[#This Row],[продажи руб]]-Слияние1[[#This Row],[Себестоимость продаж]]</f>
        <v>618.18650000000002</v>
      </c>
      <c r="N2168" s="3">
        <f>IF(Слияние1[[#This Row],[Валовая прибыль, руб]]=0,0,Слияние1[[#This Row],[Валовая прибыль, руб]]/Слияние1[[#This Row],[продажи руб]])</f>
        <v>0.36152631532777563</v>
      </c>
    </row>
    <row r="2169" spans="1:14" x14ac:dyDescent="0.3">
      <c r="A2169" s="1" t="s">
        <v>91</v>
      </c>
      <c r="B2169" s="1" t="s">
        <v>194</v>
      </c>
      <c r="C2169" s="1" t="s">
        <v>94</v>
      </c>
      <c r="D2169" s="1" t="s">
        <v>18</v>
      </c>
      <c r="E2169">
        <v>0</v>
      </c>
      <c r="F2169">
        <v>1</v>
      </c>
      <c r="G2169" s="2">
        <v>1622.88</v>
      </c>
      <c r="H2169">
        <v>0</v>
      </c>
      <c r="I2169" s="2">
        <v>0</v>
      </c>
      <c r="J2169">
        <v>0</v>
      </c>
      <c r="K2169" s="1">
        <f>IF(Слияние1[[#This Row],[продажи шт]]&gt;=0,(Слияние1[[#This Row],[продажи шт]]*Слияние1[[#This Row],[Себестоимость одного изделия]]),0)</f>
        <v>0</v>
      </c>
      <c r="L2169" s="2">
        <v>1091.7484999999999</v>
      </c>
      <c r="M2169" s="2">
        <f>Слияние1[[#This Row],[продажи руб]]-Слияние1[[#This Row],[Себестоимость продаж]]</f>
        <v>0</v>
      </c>
      <c r="N2169" s="3">
        <f>IF(Слияние1[[#This Row],[Валовая прибыль, руб]]=0,0,Слияние1[[#This Row],[Валовая прибыль, руб]]/Слияние1[[#This Row],[продажи руб]])</f>
        <v>0</v>
      </c>
    </row>
    <row r="2170" spans="1:14" x14ac:dyDescent="0.3">
      <c r="A2170" s="1" t="s">
        <v>91</v>
      </c>
      <c r="B2170" s="1" t="s">
        <v>194</v>
      </c>
      <c r="C2170" s="1" t="s">
        <v>94</v>
      </c>
      <c r="D2170" s="1" t="s">
        <v>19</v>
      </c>
      <c r="E2170">
        <v>0</v>
      </c>
      <c r="F2170">
        <v>3</v>
      </c>
      <c r="G2170" s="2">
        <v>5108.2655000000004</v>
      </c>
      <c r="H2170">
        <v>0</v>
      </c>
      <c r="I2170" s="2">
        <v>0</v>
      </c>
      <c r="J2170">
        <v>0</v>
      </c>
      <c r="K2170" s="1">
        <f>IF(Слияние1[[#This Row],[продажи шт]]&gt;=0,(Слияние1[[#This Row],[продажи шт]]*Слияние1[[#This Row],[Себестоимость одного изделия]]),0)</f>
        <v>0</v>
      </c>
      <c r="L2170" s="2">
        <v>1091.7484999999999</v>
      </c>
      <c r="M2170" s="2">
        <f>Слияние1[[#This Row],[продажи руб]]-Слияние1[[#This Row],[Себестоимость продаж]]</f>
        <v>0</v>
      </c>
      <c r="N2170" s="3">
        <f>IF(Слияние1[[#This Row],[Валовая прибыль, руб]]=0,0,Слияние1[[#This Row],[Валовая прибыль, руб]]/Слияние1[[#This Row],[продажи руб]])</f>
        <v>0</v>
      </c>
    </row>
    <row r="2171" spans="1:14" x14ac:dyDescent="0.3">
      <c r="A2171" s="1" t="s">
        <v>91</v>
      </c>
      <c r="B2171" s="1" t="s">
        <v>194</v>
      </c>
      <c r="C2171" s="1" t="s">
        <v>95</v>
      </c>
      <c r="D2171" s="1" t="s">
        <v>13</v>
      </c>
      <c r="E2171">
        <v>0</v>
      </c>
      <c r="F2171">
        <v>12</v>
      </c>
      <c r="G2171" s="2">
        <v>20538.459500000001</v>
      </c>
      <c r="H2171">
        <v>1</v>
      </c>
      <c r="I2171" s="2">
        <v>1750.6565000000001</v>
      </c>
      <c r="J2171">
        <v>0</v>
      </c>
      <c r="K2171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71" s="2">
        <v>1091.7484999999999</v>
      </c>
      <c r="M2171" s="2">
        <f>Слияние1[[#This Row],[продажи руб]]-Слияние1[[#This Row],[Себестоимость продаж]]</f>
        <v>658.90800000000013</v>
      </c>
      <c r="N2171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72" spans="1:14" x14ac:dyDescent="0.3">
      <c r="A2172" s="1" t="s">
        <v>91</v>
      </c>
      <c r="B2172" s="1" t="s">
        <v>194</v>
      </c>
      <c r="C2172" s="1" t="s">
        <v>95</v>
      </c>
      <c r="D2172" s="1" t="s">
        <v>32</v>
      </c>
      <c r="E2172">
        <v>0</v>
      </c>
      <c r="F2172">
        <v>1</v>
      </c>
      <c r="G2172" s="2">
        <v>1750.6565000000001</v>
      </c>
      <c r="H2172">
        <v>0</v>
      </c>
      <c r="I2172" s="2">
        <v>0</v>
      </c>
      <c r="J2172">
        <v>0</v>
      </c>
      <c r="K2172" s="1">
        <f>IF(Слияние1[[#This Row],[продажи шт]]&gt;=0,(Слияние1[[#This Row],[продажи шт]]*Слияние1[[#This Row],[Себестоимость одного изделия]]),0)</f>
        <v>0</v>
      </c>
      <c r="L2172" s="2">
        <v>1091.7484999999999</v>
      </c>
      <c r="M2172" s="2">
        <f>Слияние1[[#This Row],[продажи руб]]-Слияние1[[#This Row],[Себестоимость продаж]]</f>
        <v>0</v>
      </c>
      <c r="N2172" s="3">
        <f>IF(Слияние1[[#This Row],[Валовая прибыль, руб]]=0,0,Слияние1[[#This Row],[Валовая прибыль, руб]]/Слияние1[[#This Row],[продажи руб]])</f>
        <v>0</v>
      </c>
    </row>
    <row r="2173" spans="1:14" x14ac:dyDescent="0.3">
      <c r="A2173" s="1" t="s">
        <v>91</v>
      </c>
      <c r="B2173" s="1" t="s">
        <v>194</v>
      </c>
      <c r="C2173" s="1" t="s">
        <v>95</v>
      </c>
      <c r="D2173" s="1" t="s">
        <v>15</v>
      </c>
      <c r="E2173">
        <v>0</v>
      </c>
      <c r="F2173">
        <v>4</v>
      </c>
      <c r="G2173" s="2">
        <v>6921.183</v>
      </c>
      <c r="H2173">
        <v>1</v>
      </c>
      <c r="I2173" s="2">
        <v>1750.6565000000001</v>
      </c>
      <c r="J2173">
        <v>0</v>
      </c>
      <c r="K2173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73" s="2">
        <v>1091.7484999999999</v>
      </c>
      <c r="M2173" s="2">
        <f>Слияние1[[#This Row],[продажи руб]]-Слияние1[[#This Row],[Себестоимость продаж]]</f>
        <v>658.90800000000013</v>
      </c>
      <c r="N2173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74" spans="1:14" x14ac:dyDescent="0.3">
      <c r="A2174" s="1" t="s">
        <v>91</v>
      </c>
      <c r="B2174" s="1" t="s">
        <v>194</v>
      </c>
      <c r="C2174" s="1" t="s">
        <v>95</v>
      </c>
      <c r="D2174" s="1" t="s">
        <v>16</v>
      </c>
      <c r="E2174">
        <v>0</v>
      </c>
      <c r="F2174">
        <v>1</v>
      </c>
      <c r="G2174" s="2">
        <v>1709.9349999999999</v>
      </c>
      <c r="H2174">
        <v>0</v>
      </c>
      <c r="I2174" s="2">
        <v>0</v>
      </c>
      <c r="J2174">
        <v>0</v>
      </c>
      <c r="K2174" s="1">
        <f>IF(Слияние1[[#This Row],[продажи шт]]&gt;=0,(Слияние1[[#This Row],[продажи шт]]*Слияние1[[#This Row],[Себестоимость одного изделия]]),0)</f>
        <v>0</v>
      </c>
      <c r="L2174" s="2">
        <v>1091.7484999999999</v>
      </c>
      <c r="M2174" s="2">
        <f>Слияние1[[#This Row],[продажи руб]]-Слияние1[[#This Row],[Себестоимость продаж]]</f>
        <v>0</v>
      </c>
      <c r="N2174" s="3">
        <f>IF(Слияние1[[#This Row],[Валовая прибыль, руб]]=0,0,Слияние1[[#This Row],[Валовая прибыль, руб]]/Слияние1[[#This Row],[продажи руб]])</f>
        <v>0</v>
      </c>
    </row>
    <row r="2175" spans="1:14" x14ac:dyDescent="0.3">
      <c r="A2175" s="1" t="s">
        <v>91</v>
      </c>
      <c r="B2175" s="1" t="s">
        <v>194</v>
      </c>
      <c r="C2175" s="1" t="s">
        <v>95</v>
      </c>
      <c r="D2175" s="1" t="s">
        <v>13</v>
      </c>
      <c r="E2175">
        <v>0</v>
      </c>
      <c r="F2175">
        <v>8</v>
      </c>
      <c r="G2175" s="2">
        <v>13801.6445</v>
      </c>
      <c r="H2175">
        <v>1</v>
      </c>
      <c r="I2175" s="2">
        <v>1750.6565000000001</v>
      </c>
      <c r="J2175">
        <v>0</v>
      </c>
      <c r="K2175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75" s="2">
        <v>1091.7484999999999</v>
      </c>
      <c r="M2175" s="2">
        <f>Слияние1[[#This Row],[продажи руб]]-Слияние1[[#This Row],[Себестоимость продаж]]</f>
        <v>658.90800000000013</v>
      </c>
      <c r="N2175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76" spans="1:14" x14ac:dyDescent="0.3">
      <c r="A2176" s="1" t="s">
        <v>91</v>
      </c>
      <c r="B2176" s="1" t="s">
        <v>194</v>
      </c>
      <c r="C2176" s="1" t="s">
        <v>95</v>
      </c>
      <c r="D2176" s="1" t="s">
        <v>17</v>
      </c>
      <c r="E2176">
        <v>0</v>
      </c>
      <c r="F2176">
        <v>2</v>
      </c>
      <c r="G2176" s="2">
        <v>3332.8150000000001</v>
      </c>
      <c r="H2176">
        <v>0</v>
      </c>
      <c r="I2176" s="2">
        <v>0</v>
      </c>
      <c r="J2176">
        <v>0</v>
      </c>
      <c r="K2176" s="1">
        <f>IF(Слияние1[[#This Row],[продажи шт]]&gt;=0,(Слияние1[[#This Row],[продажи шт]]*Слияние1[[#This Row],[Себестоимость одного изделия]]),0)</f>
        <v>0</v>
      </c>
      <c r="L2176" s="2">
        <v>1091.7484999999999</v>
      </c>
      <c r="M2176" s="2">
        <f>Слияние1[[#This Row],[продажи руб]]-Слияние1[[#This Row],[Себестоимость продаж]]</f>
        <v>0</v>
      </c>
      <c r="N2176" s="3">
        <f>IF(Слияние1[[#This Row],[Валовая прибыль, руб]]=0,0,Слияние1[[#This Row],[Валовая прибыль, руб]]/Слияние1[[#This Row],[продажи руб]])</f>
        <v>0</v>
      </c>
    </row>
    <row r="2177" spans="1:14" x14ac:dyDescent="0.3">
      <c r="A2177" s="1" t="s">
        <v>91</v>
      </c>
      <c r="B2177" s="1" t="s">
        <v>194</v>
      </c>
      <c r="C2177" s="1" t="s">
        <v>95</v>
      </c>
      <c r="D2177" s="1" t="s">
        <v>18</v>
      </c>
      <c r="E2177">
        <v>0</v>
      </c>
      <c r="F2177">
        <v>2</v>
      </c>
      <c r="G2177" s="2">
        <v>3332.8150000000001</v>
      </c>
      <c r="H2177">
        <v>0</v>
      </c>
      <c r="I2177" s="2">
        <v>0</v>
      </c>
      <c r="J2177">
        <v>0</v>
      </c>
      <c r="K2177" s="1">
        <f>IF(Слияние1[[#This Row],[продажи шт]]&gt;=0,(Слияние1[[#This Row],[продажи шт]]*Слияние1[[#This Row],[Себестоимость одного изделия]]),0)</f>
        <v>0</v>
      </c>
      <c r="L2177" s="2">
        <v>1091.7484999999999</v>
      </c>
      <c r="M2177" s="2">
        <f>Слияние1[[#This Row],[продажи руб]]-Слияние1[[#This Row],[Себестоимость продаж]]</f>
        <v>0</v>
      </c>
      <c r="N2177" s="3">
        <f>IF(Слияние1[[#This Row],[Валовая прибыль, руб]]=0,0,Слияние1[[#This Row],[Валовая прибыль, руб]]/Слияние1[[#This Row],[продажи руб]])</f>
        <v>0</v>
      </c>
    </row>
    <row r="2178" spans="1:14" x14ac:dyDescent="0.3">
      <c r="A2178" s="1" t="s">
        <v>91</v>
      </c>
      <c r="B2178" s="1" t="s">
        <v>194</v>
      </c>
      <c r="C2178" s="1" t="s">
        <v>95</v>
      </c>
      <c r="D2178" s="1" t="s">
        <v>19</v>
      </c>
      <c r="E2178">
        <v>0</v>
      </c>
      <c r="F2178">
        <v>1</v>
      </c>
      <c r="G2178" s="2">
        <v>1750.6565000000001</v>
      </c>
      <c r="H2178">
        <v>1</v>
      </c>
      <c r="I2178" s="2">
        <v>1750.6565000000001</v>
      </c>
      <c r="J2178">
        <v>0</v>
      </c>
      <c r="K2178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78" s="2">
        <v>1091.7484999999999</v>
      </c>
      <c r="M2178" s="2">
        <f>Слияние1[[#This Row],[продажи руб]]-Слияние1[[#This Row],[Себестоимость продаж]]</f>
        <v>658.90800000000013</v>
      </c>
      <c r="N2178" s="3">
        <f>IF(Слияние1[[#This Row],[Валовая прибыль, руб]]=0,0,Слияние1[[#This Row],[Валовая прибыль, руб]]/Слияние1[[#This Row],[продажи руб]])</f>
        <v>0.37637766175146303</v>
      </c>
    </row>
    <row r="2179" spans="1:14" x14ac:dyDescent="0.3">
      <c r="A2179" s="1" t="s">
        <v>91</v>
      </c>
      <c r="B2179" s="1" t="s">
        <v>194</v>
      </c>
      <c r="C2179" s="1" t="s">
        <v>178</v>
      </c>
      <c r="D2179" s="1" t="s">
        <v>13</v>
      </c>
      <c r="E2179">
        <v>0</v>
      </c>
      <c r="F2179">
        <v>15</v>
      </c>
      <c r="G2179" s="2">
        <v>25296.09</v>
      </c>
      <c r="H2179">
        <v>1</v>
      </c>
      <c r="I2179" s="2">
        <v>1647.674</v>
      </c>
      <c r="J2179">
        <v>0</v>
      </c>
      <c r="K2179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79" s="2">
        <v>1091.7484999999999</v>
      </c>
      <c r="M2179" s="2">
        <f>Слияние1[[#This Row],[продажи руб]]-Слияние1[[#This Row],[Себестоимость продаж]]</f>
        <v>555.92550000000006</v>
      </c>
      <c r="N2179" s="3">
        <f>IF(Слияние1[[#This Row],[Валовая прибыль, руб]]=0,0,Слияние1[[#This Row],[Валовая прибыль, руб]]/Слияние1[[#This Row],[продажи руб]])</f>
        <v>0.33740017746228929</v>
      </c>
    </row>
    <row r="2180" spans="1:14" x14ac:dyDescent="0.3">
      <c r="A2180" s="1" t="s">
        <v>91</v>
      </c>
      <c r="B2180" s="1" t="s">
        <v>194</v>
      </c>
      <c r="C2180" s="1" t="s">
        <v>178</v>
      </c>
      <c r="D2180" s="1" t="s">
        <v>14</v>
      </c>
      <c r="E2180">
        <v>0</v>
      </c>
      <c r="F2180">
        <v>1</v>
      </c>
      <c r="G2180" s="2">
        <v>1622.88</v>
      </c>
      <c r="H2180">
        <v>0</v>
      </c>
      <c r="I2180" s="2">
        <v>0</v>
      </c>
      <c r="J2180">
        <v>0</v>
      </c>
      <c r="K2180" s="1">
        <f>IF(Слияние1[[#This Row],[продажи шт]]&gt;=0,(Слияние1[[#This Row],[продажи шт]]*Слияние1[[#This Row],[Себестоимость одного изделия]]),0)</f>
        <v>0</v>
      </c>
      <c r="L2180" s="2">
        <v>1091.7484999999999</v>
      </c>
      <c r="M2180" s="2">
        <f>Слияние1[[#This Row],[продажи руб]]-Слияние1[[#This Row],[Себестоимость продаж]]</f>
        <v>0</v>
      </c>
      <c r="N2180" s="3">
        <f>IF(Слияние1[[#This Row],[Валовая прибыль, руб]]=0,0,Слияние1[[#This Row],[Валовая прибыль, руб]]/Слияние1[[#This Row],[продажи руб]])</f>
        <v>0</v>
      </c>
    </row>
    <row r="2181" spans="1:14" x14ac:dyDescent="0.3">
      <c r="A2181" s="1" t="s">
        <v>91</v>
      </c>
      <c r="B2181" s="1" t="s">
        <v>194</v>
      </c>
      <c r="C2181" s="1" t="s">
        <v>178</v>
      </c>
      <c r="D2181" s="1" t="s">
        <v>32</v>
      </c>
      <c r="E2181">
        <v>0</v>
      </c>
      <c r="F2181">
        <v>2</v>
      </c>
      <c r="G2181" s="2">
        <v>3398.3305</v>
      </c>
      <c r="H2181">
        <v>0</v>
      </c>
      <c r="I2181" s="2">
        <v>0</v>
      </c>
      <c r="J2181">
        <v>0</v>
      </c>
      <c r="K2181" s="1">
        <f>IF(Слияние1[[#This Row],[продажи шт]]&gt;=0,(Слияние1[[#This Row],[продажи шт]]*Слияние1[[#This Row],[Себестоимость одного изделия]]),0)</f>
        <v>0</v>
      </c>
      <c r="L2181" s="2">
        <v>1091.7484999999999</v>
      </c>
      <c r="M2181" s="2">
        <f>Слияние1[[#This Row],[продажи руб]]-Слияние1[[#This Row],[Себестоимость продаж]]</f>
        <v>0</v>
      </c>
      <c r="N2181" s="3">
        <f>IF(Слияние1[[#This Row],[Валовая прибыль, руб]]=0,0,Слияние1[[#This Row],[Валовая прибыль, руб]]/Слияние1[[#This Row],[продажи руб]])</f>
        <v>0</v>
      </c>
    </row>
    <row r="2182" spans="1:14" x14ac:dyDescent="0.3">
      <c r="A2182" s="1" t="s">
        <v>91</v>
      </c>
      <c r="B2182" s="1" t="s">
        <v>194</v>
      </c>
      <c r="C2182" s="1" t="s">
        <v>178</v>
      </c>
      <c r="D2182" s="1" t="s">
        <v>15</v>
      </c>
      <c r="E2182">
        <v>0</v>
      </c>
      <c r="F2182">
        <v>1</v>
      </c>
      <c r="G2182" s="2">
        <v>1750.6565000000001</v>
      </c>
      <c r="H2182">
        <v>0</v>
      </c>
      <c r="I2182" s="2">
        <v>0</v>
      </c>
      <c r="J2182">
        <v>0</v>
      </c>
      <c r="K2182" s="1">
        <f>IF(Слияние1[[#This Row],[продажи шт]]&gt;=0,(Слияние1[[#This Row],[продажи шт]]*Слияние1[[#This Row],[Себестоимость одного изделия]]),0)</f>
        <v>0</v>
      </c>
      <c r="L2182" s="2">
        <v>1091.7484999999999</v>
      </c>
      <c r="M2182" s="2">
        <f>Слияние1[[#This Row],[продажи руб]]-Слияние1[[#This Row],[Себестоимость продаж]]</f>
        <v>0</v>
      </c>
      <c r="N2182" s="3">
        <f>IF(Слияние1[[#This Row],[Валовая прибыль, руб]]=0,0,Слияние1[[#This Row],[Валовая прибыль, руб]]/Слияние1[[#This Row],[продажи руб]])</f>
        <v>0</v>
      </c>
    </row>
    <row r="2183" spans="1:14" x14ac:dyDescent="0.3">
      <c r="A2183" s="1" t="s">
        <v>91</v>
      </c>
      <c r="B2183" s="1" t="s">
        <v>194</v>
      </c>
      <c r="C2183" s="1" t="s">
        <v>178</v>
      </c>
      <c r="D2183" s="1" t="s">
        <v>16</v>
      </c>
      <c r="E2183">
        <v>0</v>
      </c>
      <c r="F2183">
        <v>4</v>
      </c>
      <c r="G2183" s="2">
        <v>6818.200499999999</v>
      </c>
      <c r="H2183">
        <v>1</v>
      </c>
      <c r="I2183" s="2">
        <v>1709.9349999999999</v>
      </c>
      <c r="J2183">
        <v>0</v>
      </c>
      <c r="K2183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83" s="2">
        <v>1091.7484999999999</v>
      </c>
      <c r="M2183" s="2">
        <f>Слияние1[[#This Row],[продажи руб]]-Слияние1[[#This Row],[Себестоимость продаж]]</f>
        <v>618.18650000000002</v>
      </c>
      <c r="N2183" s="3">
        <f>IF(Слияние1[[#This Row],[Валовая прибыль, руб]]=0,0,Слияние1[[#This Row],[Валовая прибыль, руб]]/Слияние1[[#This Row],[продажи руб]])</f>
        <v>0.36152631532777563</v>
      </c>
    </row>
    <row r="2184" spans="1:14" x14ac:dyDescent="0.3">
      <c r="A2184" s="1" t="s">
        <v>91</v>
      </c>
      <c r="B2184" s="1" t="s">
        <v>194</v>
      </c>
      <c r="C2184" s="1" t="s">
        <v>178</v>
      </c>
      <c r="D2184" s="1" t="s">
        <v>13</v>
      </c>
      <c r="E2184">
        <v>0</v>
      </c>
      <c r="F2184">
        <v>4</v>
      </c>
      <c r="G2184" s="2">
        <v>6818.200499999999</v>
      </c>
      <c r="H2184">
        <v>1</v>
      </c>
      <c r="I2184" s="2">
        <v>1709.9349999999999</v>
      </c>
      <c r="J2184">
        <v>0</v>
      </c>
      <c r="K2184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84" s="2">
        <v>1091.7484999999999</v>
      </c>
      <c r="M2184" s="2">
        <f>Слияние1[[#This Row],[продажи руб]]-Слияние1[[#This Row],[Себестоимость продаж]]</f>
        <v>618.18650000000002</v>
      </c>
      <c r="N2184" s="3">
        <f>IF(Слияние1[[#This Row],[Валовая прибыль, руб]]=0,0,Слияние1[[#This Row],[Валовая прибыль, руб]]/Слияние1[[#This Row],[продажи руб]])</f>
        <v>0.36152631532777563</v>
      </c>
    </row>
    <row r="2185" spans="1:14" x14ac:dyDescent="0.3">
      <c r="A2185" s="1" t="s">
        <v>91</v>
      </c>
      <c r="B2185" s="1" t="s">
        <v>194</v>
      </c>
      <c r="C2185" s="1" t="s">
        <v>178</v>
      </c>
      <c r="D2185" s="1" t="s">
        <v>17</v>
      </c>
      <c r="E2185">
        <v>0</v>
      </c>
      <c r="F2185">
        <v>4</v>
      </c>
      <c r="G2185" s="2">
        <v>6690.424</v>
      </c>
      <c r="H2185">
        <v>1</v>
      </c>
      <c r="I2185" s="2">
        <v>1709.9349999999999</v>
      </c>
      <c r="J2185">
        <v>0</v>
      </c>
      <c r="K2185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2185" s="2">
        <v>1091.7484999999999</v>
      </c>
      <c r="M2185" s="2">
        <f>Слияние1[[#This Row],[продажи руб]]-Слияние1[[#This Row],[Себестоимость продаж]]</f>
        <v>618.18650000000002</v>
      </c>
      <c r="N2185" s="3">
        <f>IF(Слияние1[[#This Row],[Валовая прибыль, руб]]=0,0,Слияние1[[#This Row],[Валовая прибыль, руб]]/Слияние1[[#This Row],[продажи руб]])</f>
        <v>0.36152631532777563</v>
      </c>
    </row>
    <row r="2186" spans="1:14" x14ac:dyDescent="0.3">
      <c r="A2186" s="1" t="s">
        <v>91</v>
      </c>
      <c r="B2186" s="1" t="s">
        <v>194</v>
      </c>
      <c r="C2186" s="1" t="s">
        <v>178</v>
      </c>
      <c r="D2186" s="1" t="s">
        <v>18</v>
      </c>
      <c r="E2186">
        <v>0</v>
      </c>
      <c r="F2186">
        <v>3</v>
      </c>
      <c r="G2186" s="2">
        <v>5108.2655000000004</v>
      </c>
      <c r="H2186">
        <v>2</v>
      </c>
      <c r="I2186" s="2">
        <v>3357.608999999999</v>
      </c>
      <c r="J2186">
        <v>0</v>
      </c>
      <c r="K2186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2186" s="2">
        <v>1091.7484999999999</v>
      </c>
      <c r="M2186" s="2">
        <f>Слияние1[[#This Row],[продажи руб]]-Слияние1[[#This Row],[Себестоимость продаж]]</f>
        <v>1174.1119999999992</v>
      </c>
      <c r="N2186" s="3">
        <f>IF(Слияние1[[#This Row],[Валовая прибыль, руб]]=0,0,Слияние1[[#This Row],[Валовая прибыль, руб]]/Слияние1[[#This Row],[продажи руб]])</f>
        <v>0.34968693495877556</v>
      </c>
    </row>
    <row r="2187" spans="1:14" x14ac:dyDescent="0.3">
      <c r="A2187" s="1" t="s">
        <v>91</v>
      </c>
      <c r="B2187" s="1" t="s">
        <v>194</v>
      </c>
      <c r="C2187" s="1" t="s">
        <v>178</v>
      </c>
      <c r="D2187" s="1" t="s">
        <v>19</v>
      </c>
      <c r="E2187">
        <v>0</v>
      </c>
      <c r="F2187">
        <v>4</v>
      </c>
      <c r="G2187" s="2">
        <v>6880.4614999999994</v>
      </c>
      <c r="H2187">
        <v>0</v>
      </c>
      <c r="I2187" s="2">
        <v>0</v>
      </c>
      <c r="J2187">
        <v>0</v>
      </c>
      <c r="K2187" s="1">
        <f>IF(Слияние1[[#This Row],[продажи шт]]&gt;=0,(Слияние1[[#This Row],[продажи шт]]*Слияние1[[#This Row],[Себестоимость одного изделия]]),0)</f>
        <v>0</v>
      </c>
      <c r="L2187" s="2">
        <v>1091.7484999999999</v>
      </c>
      <c r="M2187" s="2">
        <f>Слияние1[[#This Row],[продажи руб]]-Слияние1[[#This Row],[Себестоимость продаж]]</f>
        <v>0</v>
      </c>
      <c r="N2187" s="3">
        <f>IF(Слияние1[[#This Row],[Валовая прибыль, руб]]=0,0,Слияние1[[#This Row],[Валовая прибыль, руб]]/Слияние1[[#This Row],[продажи руб]])</f>
        <v>0</v>
      </c>
    </row>
    <row r="2188" spans="1:14" x14ac:dyDescent="0.3">
      <c r="A2188" s="1" t="s">
        <v>91</v>
      </c>
      <c r="B2188" s="1" t="s">
        <v>195</v>
      </c>
      <c r="C2188" s="1" t="s">
        <v>177</v>
      </c>
      <c r="D2188" s="1" t="s">
        <v>13</v>
      </c>
      <c r="E2188">
        <v>0</v>
      </c>
      <c r="F2188">
        <v>0</v>
      </c>
      <c r="G2188" s="2">
        <v>0</v>
      </c>
      <c r="H2188">
        <v>0</v>
      </c>
      <c r="I2188" s="2">
        <v>0</v>
      </c>
      <c r="J2188">
        <v>1</v>
      </c>
      <c r="K2188" s="1">
        <f>IF(Слияние1[[#This Row],[продажи шт]]&gt;=0,(Слияние1[[#This Row],[продажи шт]]*Слияние1[[#This Row],[Себестоимость одного изделия]]),0)</f>
        <v>0</v>
      </c>
      <c r="L2188" s="2">
        <v>1073.55</v>
      </c>
      <c r="M2188" s="2">
        <f>Слияние1[[#This Row],[продажи руб]]-Слияние1[[#This Row],[Себестоимость продаж]]</f>
        <v>0</v>
      </c>
      <c r="N2188" s="3">
        <f>IF(Слияние1[[#This Row],[Валовая прибыль, руб]]=0,0,Слияние1[[#This Row],[Валовая прибыль, руб]]/Слияние1[[#This Row],[продажи руб]])</f>
        <v>0</v>
      </c>
    </row>
    <row r="2189" spans="1:14" x14ac:dyDescent="0.3">
      <c r="A2189" s="1" t="s">
        <v>91</v>
      </c>
      <c r="B2189" s="1" t="s">
        <v>195</v>
      </c>
      <c r="C2189" s="1" t="s">
        <v>95</v>
      </c>
      <c r="D2189" s="1" t="s">
        <v>13</v>
      </c>
      <c r="E2189">
        <v>0</v>
      </c>
      <c r="F2189">
        <v>0</v>
      </c>
      <c r="G2189" s="2">
        <v>0</v>
      </c>
      <c r="H2189">
        <v>0</v>
      </c>
      <c r="I2189" s="2">
        <v>0</v>
      </c>
      <c r="J2189">
        <v>3</v>
      </c>
      <c r="K2189" s="1">
        <f>IF(Слияние1[[#This Row],[продажи шт]]&gt;=0,(Слияние1[[#This Row],[продажи шт]]*Слияние1[[#This Row],[Себестоимость одного изделия]]),0)</f>
        <v>0</v>
      </c>
      <c r="L2189" s="2">
        <v>1073.55</v>
      </c>
      <c r="M2189" s="2">
        <f>Слияние1[[#This Row],[продажи руб]]-Слияние1[[#This Row],[Себестоимость продаж]]</f>
        <v>0</v>
      </c>
      <c r="N2189" s="3">
        <f>IF(Слияние1[[#This Row],[Валовая прибыль, руб]]=0,0,Слияние1[[#This Row],[Валовая прибыль, руб]]/Слияние1[[#This Row],[продажи руб]])</f>
        <v>0</v>
      </c>
    </row>
    <row r="2190" spans="1:14" x14ac:dyDescent="0.3">
      <c r="A2190" s="1" t="s">
        <v>91</v>
      </c>
      <c r="B2190" s="1" t="s">
        <v>195</v>
      </c>
      <c r="C2190" s="1" t="s">
        <v>95</v>
      </c>
      <c r="D2190" s="1" t="s">
        <v>14</v>
      </c>
      <c r="E2190">
        <v>0</v>
      </c>
      <c r="F2190">
        <v>0</v>
      </c>
      <c r="G2190" s="2">
        <v>0</v>
      </c>
      <c r="H2190">
        <v>0</v>
      </c>
      <c r="I2190" s="2">
        <v>0</v>
      </c>
      <c r="J2190">
        <v>3</v>
      </c>
      <c r="K2190" s="1">
        <f>IF(Слияние1[[#This Row],[продажи шт]]&gt;=0,(Слияние1[[#This Row],[продажи шт]]*Слияние1[[#This Row],[Себестоимость одного изделия]]),0)</f>
        <v>0</v>
      </c>
      <c r="L2190" s="2">
        <v>1073.55</v>
      </c>
      <c r="M2190" s="2">
        <f>Слияние1[[#This Row],[продажи руб]]-Слияние1[[#This Row],[Себестоимость продаж]]</f>
        <v>0</v>
      </c>
      <c r="N2190" s="3">
        <f>IF(Слияние1[[#This Row],[Валовая прибыль, руб]]=0,0,Слияние1[[#This Row],[Валовая прибыль, руб]]/Слияние1[[#This Row],[продажи руб]])</f>
        <v>0</v>
      </c>
    </row>
    <row r="2191" spans="1:14" x14ac:dyDescent="0.3">
      <c r="A2191" s="1" t="s">
        <v>91</v>
      </c>
      <c r="B2191" s="1" t="s">
        <v>195</v>
      </c>
      <c r="C2191" s="1" t="s">
        <v>95</v>
      </c>
      <c r="D2191" s="1" t="s">
        <v>16</v>
      </c>
      <c r="E2191">
        <v>0</v>
      </c>
      <c r="F2191">
        <v>0</v>
      </c>
      <c r="G2191" s="2">
        <v>0</v>
      </c>
      <c r="H2191">
        <v>0</v>
      </c>
      <c r="I2191" s="2">
        <v>0</v>
      </c>
      <c r="J2191">
        <v>3</v>
      </c>
      <c r="K2191" s="1">
        <f>IF(Слияние1[[#This Row],[продажи шт]]&gt;=0,(Слияние1[[#This Row],[продажи шт]]*Слияние1[[#This Row],[Себестоимость одного изделия]]),0)</f>
        <v>0</v>
      </c>
      <c r="L2191" s="2">
        <v>1073.55</v>
      </c>
      <c r="M2191" s="2">
        <f>Слияние1[[#This Row],[продажи руб]]-Слияние1[[#This Row],[Себестоимость продаж]]</f>
        <v>0</v>
      </c>
      <c r="N2191" s="3">
        <f>IF(Слияние1[[#This Row],[Валовая прибыль, руб]]=0,0,Слияние1[[#This Row],[Валовая прибыль, руб]]/Слияние1[[#This Row],[продажи руб]])</f>
        <v>0</v>
      </c>
    </row>
    <row r="2192" spans="1:14" x14ac:dyDescent="0.3">
      <c r="A2192" s="1" t="s">
        <v>91</v>
      </c>
      <c r="B2192" s="1" t="s">
        <v>195</v>
      </c>
      <c r="C2192" s="1" t="s">
        <v>95</v>
      </c>
      <c r="D2192" s="1" t="s">
        <v>17</v>
      </c>
      <c r="E2192">
        <v>0</v>
      </c>
      <c r="F2192">
        <v>0</v>
      </c>
      <c r="G2192" s="2">
        <v>0</v>
      </c>
      <c r="H2192">
        <v>0</v>
      </c>
      <c r="I2192" s="2">
        <v>0</v>
      </c>
      <c r="J2192">
        <v>1</v>
      </c>
      <c r="K2192" s="1">
        <f>IF(Слияние1[[#This Row],[продажи шт]]&gt;=0,(Слияние1[[#This Row],[продажи шт]]*Слияние1[[#This Row],[Себестоимость одного изделия]]),0)</f>
        <v>0</v>
      </c>
      <c r="L2192" s="2">
        <v>1073.55</v>
      </c>
      <c r="M2192" s="2">
        <f>Слияние1[[#This Row],[продажи руб]]-Слияние1[[#This Row],[Себестоимость продаж]]</f>
        <v>0</v>
      </c>
      <c r="N2192" s="3">
        <f>IF(Слияние1[[#This Row],[Валовая прибыль, руб]]=0,0,Слияние1[[#This Row],[Валовая прибыль, руб]]/Слияние1[[#This Row],[продажи руб]])</f>
        <v>0</v>
      </c>
    </row>
    <row r="2193" spans="1:14" x14ac:dyDescent="0.3">
      <c r="A2193" s="1" t="s">
        <v>91</v>
      </c>
      <c r="B2193" s="1" t="s">
        <v>195</v>
      </c>
      <c r="C2193" s="1" t="s">
        <v>95</v>
      </c>
      <c r="D2193" s="1" t="s">
        <v>18</v>
      </c>
      <c r="E2193">
        <v>0</v>
      </c>
      <c r="F2193">
        <v>0</v>
      </c>
      <c r="G2193" s="2">
        <v>0</v>
      </c>
      <c r="H2193">
        <v>0</v>
      </c>
      <c r="I2193" s="2">
        <v>0</v>
      </c>
      <c r="J2193">
        <v>2</v>
      </c>
      <c r="K2193" s="1">
        <f>IF(Слияние1[[#This Row],[продажи шт]]&gt;=0,(Слияние1[[#This Row],[продажи шт]]*Слияние1[[#This Row],[Себестоимость одного изделия]]),0)</f>
        <v>0</v>
      </c>
      <c r="L2193" s="2">
        <v>1073.55</v>
      </c>
      <c r="M2193" s="2">
        <f>Слияние1[[#This Row],[продажи руб]]-Слияние1[[#This Row],[Себестоимость продаж]]</f>
        <v>0</v>
      </c>
      <c r="N2193" s="3">
        <f>IF(Слияние1[[#This Row],[Валовая прибыль, руб]]=0,0,Слияние1[[#This Row],[Валовая прибыль, руб]]/Слияние1[[#This Row],[продажи руб]])</f>
        <v>0</v>
      </c>
    </row>
    <row r="2194" spans="1:14" x14ac:dyDescent="0.3">
      <c r="A2194" s="1" t="s">
        <v>91</v>
      </c>
      <c r="B2194" s="1" t="s">
        <v>195</v>
      </c>
      <c r="C2194" s="1" t="s">
        <v>178</v>
      </c>
      <c r="D2194" s="1" t="s">
        <v>14</v>
      </c>
      <c r="E2194">
        <v>0</v>
      </c>
      <c r="F2194">
        <v>0</v>
      </c>
      <c r="G2194" s="2">
        <v>0</v>
      </c>
      <c r="H2194">
        <v>0</v>
      </c>
      <c r="I2194" s="2">
        <v>0</v>
      </c>
      <c r="J2194">
        <v>2</v>
      </c>
      <c r="K2194" s="1">
        <f>IF(Слияние1[[#This Row],[продажи шт]]&gt;=0,(Слияние1[[#This Row],[продажи шт]]*Слияние1[[#This Row],[Себестоимость одного изделия]]),0)</f>
        <v>0</v>
      </c>
      <c r="L2194" s="2">
        <v>1073.55</v>
      </c>
      <c r="M2194" s="2">
        <f>Слияние1[[#This Row],[продажи руб]]-Слияние1[[#This Row],[Себестоимость продаж]]</f>
        <v>0</v>
      </c>
      <c r="N2194" s="3">
        <f>IF(Слияние1[[#This Row],[Валовая прибыль, руб]]=0,0,Слияние1[[#This Row],[Валовая прибыль, руб]]/Слияние1[[#This Row],[продажи руб]])</f>
        <v>0</v>
      </c>
    </row>
    <row r="2195" spans="1:14" x14ac:dyDescent="0.3">
      <c r="A2195" s="1" t="s">
        <v>91</v>
      </c>
      <c r="B2195" s="1" t="s">
        <v>195</v>
      </c>
      <c r="C2195" s="1" t="s">
        <v>178</v>
      </c>
      <c r="D2195" s="1" t="s">
        <v>19</v>
      </c>
      <c r="E2195">
        <v>0</v>
      </c>
      <c r="F2195">
        <v>0</v>
      </c>
      <c r="G2195" s="2">
        <v>0</v>
      </c>
      <c r="H2195">
        <v>0</v>
      </c>
      <c r="I2195" s="2">
        <v>0</v>
      </c>
      <c r="J2195">
        <v>2</v>
      </c>
      <c r="K2195" s="1">
        <f>IF(Слияние1[[#This Row],[продажи шт]]&gt;=0,(Слияние1[[#This Row],[продажи шт]]*Слияние1[[#This Row],[Себестоимость одного изделия]]),0)</f>
        <v>0</v>
      </c>
      <c r="L2195" s="2">
        <v>1073.55</v>
      </c>
      <c r="M2195" s="2">
        <f>Слияние1[[#This Row],[продажи руб]]-Слияние1[[#This Row],[Себестоимость продаж]]</f>
        <v>0</v>
      </c>
      <c r="N2195" s="3">
        <f>IF(Слияние1[[#This Row],[Валовая прибыль, руб]]=0,0,Слияние1[[#This Row],[Валовая прибыль, руб]]/Слияние1[[#This Row],[продажи руб]])</f>
        <v>0</v>
      </c>
    </row>
    <row r="2196" spans="1:14" x14ac:dyDescent="0.3">
      <c r="A2196" s="1" t="s">
        <v>91</v>
      </c>
      <c r="B2196" s="1" t="s">
        <v>196</v>
      </c>
      <c r="C2196" s="1" t="s">
        <v>176</v>
      </c>
      <c r="D2196" s="1" t="s">
        <v>13</v>
      </c>
      <c r="E2196">
        <v>0</v>
      </c>
      <c r="F2196">
        <v>0</v>
      </c>
      <c r="G2196" s="2">
        <v>0</v>
      </c>
      <c r="H2196">
        <v>0</v>
      </c>
      <c r="I2196" s="2">
        <v>0</v>
      </c>
      <c r="J2196">
        <v>1</v>
      </c>
      <c r="K2196" s="1">
        <f>IF(Слияние1[[#This Row],[продажи шт]]&gt;=0,(Слияние1[[#This Row],[продажи шт]]*Слияние1[[#This Row],[Себестоимость одного изделия]]),0)</f>
        <v>0</v>
      </c>
      <c r="L2196" s="2">
        <v>1073.55</v>
      </c>
      <c r="M2196" s="2">
        <f>Слияние1[[#This Row],[продажи руб]]-Слияние1[[#This Row],[Себестоимость продаж]]</f>
        <v>0</v>
      </c>
      <c r="N2196" s="3">
        <f>IF(Слияние1[[#This Row],[Валовая прибыль, руб]]=0,0,Слияние1[[#This Row],[Валовая прибыль, руб]]/Слияние1[[#This Row],[продажи руб]])</f>
        <v>0</v>
      </c>
    </row>
    <row r="2197" spans="1:14" x14ac:dyDescent="0.3">
      <c r="A2197" s="1" t="s">
        <v>91</v>
      </c>
      <c r="B2197" s="1" t="s">
        <v>196</v>
      </c>
      <c r="C2197" s="1" t="s">
        <v>94</v>
      </c>
      <c r="D2197" s="1" t="s">
        <v>13</v>
      </c>
      <c r="E2197">
        <v>0</v>
      </c>
      <c r="F2197">
        <v>0</v>
      </c>
      <c r="G2197" s="2">
        <v>0</v>
      </c>
      <c r="H2197">
        <v>0</v>
      </c>
      <c r="I2197" s="2">
        <v>0</v>
      </c>
      <c r="J2197">
        <v>1</v>
      </c>
      <c r="K2197" s="1">
        <f>IF(Слияние1[[#This Row],[продажи шт]]&gt;=0,(Слияние1[[#This Row],[продажи шт]]*Слияние1[[#This Row],[Себестоимость одного изделия]]),0)</f>
        <v>0</v>
      </c>
      <c r="L2197" s="2">
        <v>1073.55</v>
      </c>
      <c r="M2197" s="2">
        <f>Слияние1[[#This Row],[продажи руб]]-Слияние1[[#This Row],[Себестоимость продаж]]</f>
        <v>0</v>
      </c>
      <c r="N2197" s="3">
        <f>IF(Слияние1[[#This Row],[Валовая прибыль, руб]]=0,0,Слияние1[[#This Row],[Валовая прибыль, руб]]/Слияние1[[#This Row],[продажи руб]])</f>
        <v>0</v>
      </c>
    </row>
    <row r="2198" spans="1:14" x14ac:dyDescent="0.3">
      <c r="A2198" s="1" t="s">
        <v>91</v>
      </c>
      <c r="B2198" s="1" t="s">
        <v>196</v>
      </c>
      <c r="C2198" s="1" t="s">
        <v>95</v>
      </c>
      <c r="D2198" s="1" t="s">
        <v>13</v>
      </c>
      <c r="E2198">
        <v>0</v>
      </c>
      <c r="F2198">
        <v>0</v>
      </c>
      <c r="G2198" s="2">
        <v>0</v>
      </c>
      <c r="H2198">
        <v>0</v>
      </c>
      <c r="I2198" s="2">
        <v>0</v>
      </c>
      <c r="J2198">
        <v>2</v>
      </c>
      <c r="K2198" s="1">
        <f>IF(Слияние1[[#This Row],[продажи шт]]&gt;=0,(Слияние1[[#This Row],[продажи шт]]*Слияние1[[#This Row],[Себестоимость одного изделия]]),0)</f>
        <v>0</v>
      </c>
      <c r="L2198" s="2">
        <v>1073.55</v>
      </c>
      <c r="M2198" s="2">
        <f>Слияние1[[#This Row],[продажи руб]]-Слияние1[[#This Row],[Себестоимость продаж]]</f>
        <v>0</v>
      </c>
      <c r="N2198" s="3">
        <f>IF(Слияние1[[#This Row],[Валовая прибыль, руб]]=0,0,Слияние1[[#This Row],[Валовая прибыль, руб]]/Слияние1[[#This Row],[продажи руб]])</f>
        <v>0</v>
      </c>
    </row>
    <row r="2199" spans="1:14" x14ac:dyDescent="0.3">
      <c r="A2199" s="1" t="s">
        <v>91</v>
      </c>
      <c r="B2199" s="1" t="s">
        <v>196</v>
      </c>
      <c r="C2199" s="1" t="s">
        <v>95</v>
      </c>
      <c r="D2199" s="1" t="s">
        <v>14</v>
      </c>
      <c r="E2199">
        <v>0</v>
      </c>
      <c r="F2199">
        <v>0</v>
      </c>
      <c r="G2199" s="2">
        <v>0</v>
      </c>
      <c r="H2199">
        <v>0</v>
      </c>
      <c r="I2199" s="2">
        <v>0</v>
      </c>
      <c r="J2199">
        <v>1</v>
      </c>
      <c r="K2199" s="1">
        <f>IF(Слияние1[[#This Row],[продажи шт]]&gt;=0,(Слияние1[[#This Row],[продажи шт]]*Слияние1[[#This Row],[Себестоимость одного изделия]]),0)</f>
        <v>0</v>
      </c>
      <c r="L2199" s="2">
        <v>1073.55</v>
      </c>
      <c r="M2199" s="2">
        <f>Слияние1[[#This Row],[продажи руб]]-Слияние1[[#This Row],[Себестоимость продаж]]</f>
        <v>0</v>
      </c>
      <c r="N2199" s="3">
        <f>IF(Слияние1[[#This Row],[Валовая прибыль, руб]]=0,0,Слияние1[[#This Row],[Валовая прибыль, руб]]/Слияние1[[#This Row],[продажи руб]])</f>
        <v>0</v>
      </c>
    </row>
    <row r="2200" spans="1:14" x14ac:dyDescent="0.3">
      <c r="A2200" s="1" t="s">
        <v>91</v>
      </c>
      <c r="B2200" s="1" t="s">
        <v>196</v>
      </c>
      <c r="C2200" s="1" t="s">
        <v>95</v>
      </c>
      <c r="D2200" s="1" t="s">
        <v>16</v>
      </c>
      <c r="E2200">
        <v>0</v>
      </c>
      <c r="F2200">
        <v>0</v>
      </c>
      <c r="G2200" s="2">
        <v>0</v>
      </c>
      <c r="H2200">
        <v>0</v>
      </c>
      <c r="I2200" s="2">
        <v>0</v>
      </c>
      <c r="J2200">
        <v>1</v>
      </c>
      <c r="K2200" s="1">
        <f>IF(Слияние1[[#This Row],[продажи шт]]&gt;=0,(Слияние1[[#This Row],[продажи шт]]*Слияние1[[#This Row],[Себестоимость одного изделия]]),0)</f>
        <v>0</v>
      </c>
      <c r="L2200" s="2">
        <v>1073.55</v>
      </c>
      <c r="M2200" s="2">
        <f>Слияние1[[#This Row],[продажи руб]]-Слияние1[[#This Row],[Себестоимость продаж]]</f>
        <v>0</v>
      </c>
      <c r="N2200" s="3">
        <f>IF(Слияние1[[#This Row],[Валовая прибыль, руб]]=0,0,Слияние1[[#This Row],[Валовая прибыль, руб]]/Слияние1[[#This Row],[продажи руб]])</f>
        <v>0</v>
      </c>
    </row>
    <row r="2201" spans="1:14" x14ac:dyDescent="0.3">
      <c r="A2201" s="1" t="s">
        <v>91</v>
      </c>
      <c r="B2201" s="1" t="s">
        <v>197</v>
      </c>
      <c r="C2201" s="1" t="s">
        <v>93</v>
      </c>
      <c r="D2201" s="1" t="s">
        <v>13</v>
      </c>
      <c r="E2201">
        <v>0</v>
      </c>
      <c r="F2201">
        <v>1</v>
      </c>
      <c r="G2201" s="2">
        <v>1609.356</v>
      </c>
      <c r="H2201">
        <v>0</v>
      </c>
      <c r="I2201" s="2">
        <v>0</v>
      </c>
      <c r="J2201">
        <v>0</v>
      </c>
      <c r="K2201" s="1">
        <f>IF(Слияние1[[#This Row],[продажи шт]]&gt;=0,(Слияние1[[#This Row],[продажи шт]]*Слияние1[[#This Row],[Себестоимость одного изделия]]),0)</f>
        <v>0</v>
      </c>
      <c r="L2201" s="2">
        <v>1073.55</v>
      </c>
      <c r="M2201" s="2">
        <f>Слияние1[[#This Row],[продажи руб]]-Слияние1[[#This Row],[Себестоимость продаж]]</f>
        <v>0</v>
      </c>
      <c r="N2201" s="3">
        <f>IF(Слияние1[[#This Row],[Валовая прибыль, руб]]=0,0,Слияние1[[#This Row],[Валовая прибыль, руб]]/Слияние1[[#This Row],[продажи руб]])</f>
        <v>0</v>
      </c>
    </row>
    <row r="2202" spans="1:14" x14ac:dyDescent="0.3">
      <c r="A2202" s="1" t="s">
        <v>91</v>
      </c>
      <c r="B2202" s="1" t="s">
        <v>197</v>
      </c>
      <c r="C2202" s="1" t="s">
        <v>93</v>
      </c>
      <c r="D2202" s="1" t="s">
        <v>14</v>
      </c>
      <c r="E2202">
        <v>0</v>
      </c>
      <c r="F2202">
        <v>1</v>
      </c>
      <c r="G2202" s="2">
        <v>1709.9349999999999</v>
      </c>
      <c r="H2202">
        <v>0</v>
      </c>
      <c r="I2202" s="2">
        <v>0</v>
      </c>
      <c r="J2202">
        <v>0</v>
      </c>
      <c r="K2202" s="1">
        <f>IF(Слияние1[[#This Row],[продажи шт]]&gt;=0,(Слияние1[[#This Row],[продажи шт]]*Слияние1[[#This Row],[Себестоимость одного изделия]]),0)</f>
        <v>0</v>
      </c>
      <c r="L2202" s="2">
        <v>1073.55</v>
      </c>
      <c r="M2202" s="2">
        <f>Слияние1[[#This Row],[продажи руб]]-Слияние1[[#This Row],[Себестоимость продаж]]</f>
        <v>0</v>
      </c>
      <c r="N2202" s="3">
        <f>IF(Слияние1[[#This Row],[Валовая прибыль, руб]]=0,0,Слияние1[[#This Row],[Валовая прибыль, руб]]/Слияние1[[#This Row],[продажи руб]])</f>
        <v>0</v>
      </c>
    </row>
    <row r="2203" spans="1:14" x14ac:dyDescent="0.3">
      <c r="A2203" s="1" t="s">
        <v>91</v>
      </c>
      <c r="B2203" s="1" t="s">
        <v>197</v>
      </c>
      <c r="C2203" s="1" t="s">
        <v>93</v>
      </c>
      <c r="D2203" s="1" t="s">
        <v>16</v>
      </c>
      <c r="E2203">
        <v>0</v>
      </c>
      <c r="F2203">
        <v>0</v>
      </c>
      <c r="G2203" s="2">
        <v>0</v>
      </c>
      <c r="H2203">
        <v>0</v>
      </c>
      <c r="I2203" s="2">
        <v>0</v>
      </c>
      <c r="J2203">
        <v>0</v>
      </c>
      <c r="K2203" s="1">
        <f>IF(Слияние1[[#This Row],[продажи шт]]&gt;=0,(Слияние1[[#This Row],[продажи шт]]*Слияние1[[#This Row],[Себестоимость одного изделия]]),0)</f>
        <v>0</v>
      </c>
      <c r="L2203" s="2">
        <v>1073.55</v>
      </c>
      <c r="M2203" s="2">
        <f>Слияние1[[#This Row],[продажи руб]]-Слияние1[[#This Row],[Себестоимость продаж]]</f>
        <v>0</v>
      </c>
      <c r="N2203" s="3">
        <f>IF(Слияние1[[#This Row],[Валовая прибыль, руб]]=0,0,Слияние1[[#This Row],[Валовая прибыль, руб]]/Слияние1[[#This Row],[продажи руб]])</f>
        <v>0</v>
      </c>
    </row>
    <row r="2204" spans="1:14" x14ac:dyDescent="0.3">
      <c r="A2204" s="1" t="s">
        <v>91</v>
      </c>
      <c r="B2204" s="1" t="s">
        <v>197</v>
      </c>
      <c r="C2204" s="1" t="s">
        <v>94</v>
      </c>
      <c r="D2204" s="1" t="s">
        <v>13</v>
      </c>
      <c r="E2204">
        <v>0</v>
      </c>
      <c r="F2204">
        <v>6</v>
      </c>
      <c r="G2204" s="2">
        <v>9936.3220000000001</v>
      </c>
      <c r="H2204">
        <v>2</v>
      </c>
      <c r="I2204" s="2">
        <v>3419.87</v>
      </c>
      <c r="J2204">
        <v>1</v>
      </c>
      <c r="K2204" s="1">
        <f>IF(Слияние1[[#This Row],[продажи шт]]&gt;=0,(Слияние1[[#This Row],[продажи шт]]*Слияние1[[#This Row],[Себестоимость одного изделия]]),0)</f>
        <v>2147.1</v>
      </c>
      <c r="L2204" s="2">
        <v>1073.55</v>
      </c>
      <c r="M2204" s="2">
        <f>Слияние1[[#This Row],[продажи руб]]-Слияние1[[#This Row],[Себестоимость продаж]]</f>
        <v>1272.77</v>
      </c>
      <c r="N2204" s="3">
        <f>IF(Слияние1[[#This Row],[Валовая прибыль, руб]]=0,0,Слияние1[[#This Row],[Валовая прибыль, руб]]/Слияние1[[#This Row],[продажи руб]])</f>
        <v>0.37216911753955562</v>
      </c>
    </row>
    <row r="2205" spans="1:14" x14ac:dyDescent="0.3">
      <c r="A2205" s="1" t="s">
        <v>91</v>
      </c>
      <c r="B2205" s="1" t="s">
        <v>197</v>
      </c>
      <c r="C2205" s="1" t="s">
        <v>94</v>
      </c>
      <c r="D2205" s="1" t="s">
        <v>32</v>
      </c>
      <c r="E2205">
        <v>0</v>
      </c>
      <c r="F2205">
        <v>1</v>
      </c>
      <c r="G2205" s="2">
        <v>1709.9349999999999</v>
      </c>
      <c r="H2205">
        <v>1</v>
      </c>
      <c r="I2205" s="2">
        <v>1709.9349999999999</v>
      </c>
      <c r="J2205">
        <v>0</v>
      </c>
      <c r="K2205" s="1">
        <f>IF(Слияние1[[#This Row],[продажи шт]]&gt;=0,(Слияние1[[#This Row],[продажи шт]]*Слияние1[[#This Row],[Себестоимость одного изделия]]),0)</f>
        <v>1073.55</v>
      </c>
      <c r="L2205" s="2">
        <v>1073.55</v>
      </c>
      <c r="M2205" s="2">
        <f>Слияние1[[#This Row],[продажи руб]]-Слияние1[[#This Row],[Себестоимость продаж]]</f>
        <v>636.38499999999999</v>
      </c>
      <c r="N2205" s="3">
        <f>IF(Слияние1[[#This Row],[Валовая прибыль, руб]]=0,0,Слияние1[[#This Row],[Валовая прибыль, руб]]/Слияние1[[#This Row],[продажи руб]])</f>
        <v>0.37216911753955562</v>
      </c>
    </row>
    <row r="2206" spans="1:14" x14ac:dyDescent="0.3">
      <c r="A2206" s="1" t="s">
        <v>91</v>
      </c>
      <c r="B2206" s="1" t="s">
        <v>197</v>
      </c>
      <c r="C2206" s="1" t="s">
        <v>94</v>
      </c>
      <c r="D2206" s="1" t="s">
        <v>15</v>
      </c>
      <c r="E2206">
        <v>0</v>
      </c>
      <c r="F2206">
        <v>1</v>
      </c>
      <c r="G2206" s="2">
        <v>1709.9349999999999</v>
      </c>
      <c r="H2206">
        <v>1</v>
      </c>
      <c r="I2206" s="2">
        <v>1587.8050000000001</v>
      </c>
      <c r="J2206">
        <v>0</v>
      </c>
      <c r="K2206" s="1">
        <f>IF(Слияние1[[#This Row],[продажи шт]]&gt;=0,(Слияние1[[#This Row],[продажи шт]]*Слияние1[[#This Row],[Себестоимость одного изделия]]),0)</f>
        <v>1073.55</v>
      </c>
      <c r="L2206" s="2">
        <v>1073.55</v>
      </c>
      <c r="M2206" s="2">
        <f>Слияние1[[#This Row],[продажи руб]]-Слияние1[[#This Row],[Себестоимость продаж]]</f>
        <v>514.25500000000011</v>
      </c>
      <c r="N2206" s="3">
        <f>IF(Слияние1[[#This Row],[Валовая прибыль, руб]]=0,0,Слияние1[[#This Row],[Валовая прибыль, руб]]/Слияние1[[#This Row],[продажи руб]])</f>
        <v>0.32387793211383015</v>
      </c>
    </row>
    <row r="2207" spans="1:14" x14ac:dyDescent="0.3">
      <c r="A2207" s="1" t="s">
        <v>91</v>
      </c>
      <c r="B2207" s="1" t="s">
        <v>197</v>
      </c>
      <c r="C2207" s="1" t="s">
        <v>94</v>
      </c>
      <c r="D2207" s="1" t="s">
        <v>16</v>
      </c>
      <c r="E2207">
        <v>0</v>
      </c>
      <c r="F2207">
        <v>0</v>
      </c>
      <c r="G2207" s="2">
        <v>0</v>
      </c>
      <c r="H2207">
        <v>0</v>
      </c>
      <c r="I2207" s="2">
        <v>0</v>
      </c>
      <c r="J2207">
        <v>1</v>
      </c>
      <c r="K2207" s="1">
        <f>IF(Слияние1[[#This Row],[продажи шт]]&gt;=0,(Слияние1[[#This Row],[продажи шт]]*Слияние1[[#This Row],[Себестоимость одного изделия]]),0)</f>
        <v>0</v>
      </c>
      <c r="L2207" s="2">
        <v>1073.55</v>
      </c>
      <c r="M2207" s="2">
        <f>Слияние1[[#This Row],[продажи руб]]-Слияние1[[#This Row],[Себестоимость продаж]]</f>
        <v>0</v>
      </c>
      <c r="N2207" s="3">
        <f>IF(Слияние1[[#This Row],[Валовая прибыль, руб]]=0,0,Слияние1[[#This Row],[Валовая прибыль, руб]]/Слияние1[[#This Row],[продажи руб]])</f>
        <v>0</v>
      </c>
    </row>
    <row r="2208" spans="1:14" x14ac:dyDescent="0.3">
      <c r="A2208" s="1" t="s">
        <v>91</v>
      </c>
      <c r="B2208" s="1" t="s">
        <v>197</v>
      </c>
      <c r="C2208" s="1" t="s">
        <v>94</v>
      </c>
      <c r="D2208" s="1" t="s">
        <v>18</v>
      </c>
      <c r="E2208">
        <v>0</v>
      </c>
      <c r="F2208">
        <v>1</v>
      </c>
      <c r="G2208" s="2">
        <v>1709.9349999999999</v>
      </c>
      <c r="H2208">
        <v>0</v>
      </c>
      <c r="I2208" s="2">
        <v>0</v>
      </c>
      <c r="J2208">
        <v>1</v>
      </c>
      <c r="K2208" s="1">
        <f>IF(Слияние1[[#This Row],[продажи шт]]&gt;=0,(Слияние1[[#This Row],[продажи шт]]*Слияние1[[#This Row],[Себестоимость одного изделия]]),0)</f>
        <v>0</v>
      </c>
      <c r="L2208" s="2">
        <v>1073.55</v>
      </c>
      <c r="M2208" s="2">
        <f>Слияние1[[#This Row],[продажи руб]]-Слияние1[[#This Row],[Себестоимость продаж]]</f>
        <v>0</v>
      </c>
      <c r="N2208" s="3">
        <f>IF(Слияние1[[#This Row],[Валовая прибыль, руб]]=0,0,Слияние1[[#This Row],[Валовая прибыль, руб]]/Слияние1[[#This Row],[продажи руб]])</f>
        <v>0</v>
      </c>
    </row>
    <row r="2209" spans="1:14" x14ac:dyDescent="0.3">
      <c r="A2209" s="1" t="s">
        <v>91</v>
      </c>
      <c r="B2209" s="1" t="s">
        <v>197</v>
      </c>
      <c r="C2209" s="1" t="s">
        <v>95</v>
      </c>
      <c r="D2209" s="1" t="s">
        <v>13</v>
      </c>
      <c r="E2209">
        <v>0</v>
      </c>
      <c r="F2209">
        <v>5</v>
      </c>
      <c r="G2209" s="2">
        <v>8082.7059999999992</v>
      </c>
      <c r="H2209">
        <v>0</v>
      </c>
      <c r="I2209" s="2">
        <v>0</v>
      </c>
      <c r="J2209">
        <v>27</v>
      </c>
      <c r="K2209" s="1">
        <f>IF(Слияние1[[#This Row],[продажи шт]]&gt;=0,(Слияние1[[#This Row],[продажи шт]]*Слияние1[[#This Row],[Себестоимость одного изделия]]),0)</f>
        <v>0</v>
      </c>
      <c r="L2209" s="2">
        <v>1073.55</v>
      </c>
      <c r="M2209" s="2">
        <f>Слияние1[[#This Row],[продажи руб]]-Слияние1[[#This Row],[Себестоимость продаж]]</f>
        <v>0</v>
      </c>
      <c r="N2209" s="3">
        <f>IF(Слияние1[[#This Row],[Валовая прибыль, руб]]=0,0,Слияние1[[#This Row],[Валовая прибыль, руб]]/Слияние1[[#This Row],[продажи руб]])</f>
        <v>0</v>
      </c>
    </row>
    <row r="2210" spans="1:14" x14ac:dyDescent="0.3">
      <c r="A2210" s="1" t="s">
        <v>91</v>
      </c>
      <c r="B2210" s="1" t="s">
        <v>197</v>
      </c>
      <c r="C2210" s="1" t="s">
        <v>95</v>
      </c>
      <c r="D2210" s="1" t="s">
        <v>14</v>
      </c>
      <c r="E2210">
        <v>0</v>
      </c>
      <c r="F2210">
        <v>0</v>
      </c>
      <c r="G2210" s="2">
        <v>0</v>
      </c>
      <c r="H2210">
        <v>0</v>
      </c>
      <c r="I2210" s="2">
        <v>0</v>
      </c>
      <c r="J2210">
        <v>2</v>
      </c>
      <c r="K2210" s="1">
        <f>IF(Слияние1[[#This Row],[продажи шт]]&gt;=0,(Слияние1[[#This Row],[продажи шт]]*Слияние1[[#This Row],[Себестоимость одного изделия]]),0)</f>
        <v>0</v>
      </c>
      <c r="L2210" s="2">
        <v>1073.55</v>
      </c>
      <c r="M2210" s="2">
        <f>Слияние1[[#This Row],[продажи руб]]-Слияние1[[#This Row],[Себестоимость продаж]]</f>
        <v>0</v>
      </c>
      <c r="N2210" s="3">
        <f>IF(Слияние1[[#This Row],[Валовая прибыль, руб]]=0,0,Слияние1[[#This Row],[Валовая прибыль, руб]]/Слияние1[[#This Row],[продажи руб]])</f>
        <v>0</v>
      </c>
    </row>
    <row r="2211" spans="1:14" x14ac:dyDescent="0.3">
      <c r="A2211" s="1" t="s">
        <v>91</v>
      </c>
      <c r="B2211" s="1" t="s">
        <v>197</v>
      </c>
      <c r="C2211" s="1" t="s">
        <v>95</v>
      </c>
      <c r="D2211" s="1" t="s">
        <v>32</v>
      </c>
      <c r="E2211">
        <v>0</v>
      </c>
      <c r="F2211">
        <v>0</v>
      </c>
      <c r="G2211" s="2">
        <v>0</v>
      </c>
      <c r="H2211">
        <v>0</v>
      </c>
      <c r="I2211" s="2">
        <v>0</v>
      </c>
      <c r="J2211">
        <v>1</v>
      </c>
      <c r="K2211" s="1">
        <f>IF(Слияние1[[#This Row],[продажи шт]]&gt;=0,(Слияние1[[#This Row],[продажи шт]]*Слияние1[[#This Row],[Себестоимость одного изделия]]),0)</f>
        <v>0</v>
      </c>
      <c r="L2211" s="2">
        <v>1073.55</v>
      </c>
      <c r="M2211" s="2">
        <f>Слияние1[[#This Row],[продажи руб]]-Слияние1[[#This Row],[Себестоимость продаж]]</f>
        <v>0</v>
      </c>
      <c r="N2211" s="3">
        <f>IF(Слияние1[[#This Row],[Валовая прибыль, руб]]=0,0,Слияние1[[#This Row],[Валовая прибыль, руб]]/Слияние1[[#This Row],[продажи руб]])</f>
        <v>0</v>
      </c>
    </row>
    <row r="2212" spans="1:14" x14ac:dyDescent="0.3">
      <c r="A2212" s="1" t="s">
        <v>91</v>
      </c>
      <c r="B2212" s="1" t="s">
        <v>197</v>
      </c>
      <c r="C2212" s="1" t="s">
        <v>95</v>
      </c>
      <c r="D2212" s="1" t="s">
        <v>15</v>
      </c>
      <c r="E2212">
        <v>0</v>
      </c>
      <c r="F2212">
        <v>1</v>
      </c>
      <c r="G2212" s="2">
        <v>1709.9349999999999</v>
      </c>
      <c r="H2212">
        <v>1</v>
      </c>
      <c r="I2212" s="2">
        <v>1709.9349999999999</v>
      </c>
      <c r="J2212">
        <v>0</v>
      </c>
      <c r="K2212" s="1">
        <f>IF(Слияние1[[#This Row],[продажи шт]]&gt;=0,(Слияние1[[#This Row],[продажи шт]]*Слияние1[[#This Row],[Себестоимость одного изделия]]),0)</f>
        <v>1073.55</v>
      </c>
      <c r="L2212" s="2">
        <v>1073.55</v>
      </c>
      <c r="M2212" s="2">
        <f>Слияние1[[#This Row],[продажи руб]]-Слияние1[[#This Row],[Себестоимость продаж]]</f>
        <v>636.38499999999999</v>
      </c>
      <c r="N2212" s="3">
        <f>IF(Слияние1[[#This Row],[Валовая прибыль, руб]]=0,0,Слияние1[[#This Row],[Валовая прибыль, руб]]/Слияние1[[#This Row],[продажи руб]])</f>
        <v>0.37216911753955562</v>
      </c>
    </row>
    <row r="2213" spans="1:14" x14ac:dyDescent="0.3">
      <c r="A2213" s="1" t="s">
        <v>91</v>
      </c>
      <c r="B2213" s="1" t="s">
        <v>197</v>
      </c>
      <c r="C2213" s="1" t="s">
        <v>95</v>
      </c>
      <c r="D2213" s="1" t="s">
        <v>16</v>
      </c>
      <c r="E2213">
        <v>0</v>
      </c>
      <c r="F2213">
        <v>0</v>
      </c>
      <c r="G2213" s="2">
        <v>0</v>
      </c>
      <c r="H2213">
        <v>0</v>
      </c>
      <c r="I2213" s="2">
        <v>0</v>
      </c>
      <c r="J2213">
        <v>1</v>
      </c>
      <c r="K2213" s="1">
        <f>IF(Слияние1[[#This Row],[продажи шт]]&gt;=0,(Слияние1[[#This Row],[продажи шт]]*Слияние1[[#This Row],[Себестоимость одного изделия]]),0)</f>
        <v>0</v>
      </c>
      <c r="L2213" s="2">
        <v>1073.55</v>
      </c>
      <c r="M2213" s="2">
        <f>Слияние1[[#This Row],[продажи руб]]-Слияние1[[#This Row],[Себестоимость продаж]]</f>
        <v>0</v>
      </c>
      <c r="N2213" s="3">
        <f>IF(Слияние1[[#This Row],[Валовая прибыль, руб]]=0,0,Слияние1[[#This Row],[Валовая прибыль, руб]]/Слияние1[[#This Row],[продажи руб]])</f>
        <v>0</v>
      </c>
    </row>
    <row r="2214" spans="1:14" x14ac:dyDescent="0.3">
      <c r="A2214" s="1" t="s">
        <v>91</v>
      </c>
      <c r="B2214" s="1" t="s">
        <v>197</v>
      </c>
      <c r="C2214" s="1" t="s">
        <v>95</v>
      </c>
      <c r="D2214" s="1" t="s">
        <v>13</v>
      </c>
      <c r="E2214">
        <v>0</v>
      </c>
      <c r="F2214">
        <v>0</v>
      </c>
      <c r="G2214" s="2">
        <v>0</v>
      </c>
      <c r="H2214">
        <v>0</v>
      </c>
      <c r="I2214" s="2">
        <v>0</v>
      </c>
      <c r="J2214">
        <v>1</v>
      </c>
      <c r="K2214" s="1">
        <f>IF(Слияние1[[#This Row],[продажи шт]]&gt;=0,(Слияние1[[#This Row],[продажи шт]]*Слияние1[[#This Row],[Себестоимость одного изделия]]),0)</f>
        <v>0</v>
      </c>
      <c r="L2214" s="2">
        <v>1073.55</v>
      </c>
      <c r="M2214" s="2">
        <f>Слияние1[[#This Row],[продажи руб]]-Слияние1[[#This Row],[Себестоимость продаж]]</f>
        <v>0</v>
      </c>
      <c r="N2214" s="3">
        <f>IF(Слияние1[[#This Row],[Валовая прибыль, руб]]=0,0,Слияние1[[#This Row],[Валовая прибыль, руб]]/Слияние1[[#This Row],[продажи руб]])</f>
        <v>0</v>
      </c>
    </row>
    <row r="2215" spans="1:14" x14ac:dyDescent="0.3">
      <c r="A2215" s="1" t="s">
        <v>91</v>
      </c>
      <c r="B2215" s="1" t="s">
        <v>197</v>
      </c>
      <c r="C2215" s="1" t="s">
        <v>95</v>
      </c>
      <c r="D2215" s="1" t="s">
        <v>18</v>
      </c>
      <c r="E2215">
        <v>0</v>
      </c>
      <c r="F2215">
        <v>0</v>
      </c>
      <c r="G2215" s="2">
        <v>0</v>
      </c>
      <c r="H2215">
        <v>0</v>
      </c>
      <c r="I2215" s="2">
        <v>0</v>
      </c>
      <c r="J2215">
        <v>1</v>
      </c>
      <c r="K2215" s="1">
        <f>IF(Слияние1[[#This Row],[продажи шт]]&gt;=0,(Слияние1[[#This Row],[продажи шт]]*Слияние1[[#This Row],[Себестоимость одного изделия]]),0)</f>
        <v>0</v>
      </c>
      <c r="L2215" s="2">
        <v>1073.55</v>
      </c>
      <c r="M2215" s="2">
        <f>Слияние1[[#This Row],[продажи руб]]-Слияние1[[#This Row],[Себестоимость продаж]]</f>
        <v>0</v>
      </c>
      <c r="N2215" s="3">
        <f>IF(Слияние1[[#This Row],[Валовая прибыль, руб]]=0,0,Слияние1[[#This Row],[Валовая прибыль, руб]]/Слияние1[[#This Row],[продажи руб]])</f>
        <v>0</v>
      </c>
    </row>
    <row r="2216" spans="1:14" x14ac:dyDescent="0.3">
      <c r="A2216" s="1" t="s">
        <v>91</v>
      </c>
      <c r="B2216" s="1" t="s">
        <v>197</v>
      </c>
      <c r="C2216" s="1" t="s">
        <v>95</v>
      </c>
      <c r="D2216" s="1" t="s">
        <v>19</v>
      </c>
      <c r="E2216">
        <v>0</v>
      </c>
      <c r="F2216">
        <v>0</v>
      </c>
      <c r="G2216" s="2">
        <v>0</v>
      </c>
      <c r="H2216">
        <v>0</v>
      </c>
      <c r="I2216" s="2">
        <v>0</v>
      </c>
      <c r="J2216">
        <v>1</v>
      </c>
      <c r="K2216" s="1">
        <f>IF(Слияние1[[#This Row],[продажи шт]]&gt;=0,(Слияние1[[#This Row],[продажи шт]]*Слияние1[[#This Row],[Себестоимость одного изделия]]),0)</f>
        <v>0</v>
      </c>
      <c r="L2216" s="2">
        <v>1073.55</v>
      </c>
      <c r="M2216" s="2">
        <f>Слияние1[[#This Row],[продажи руб]]-Слияние1[[#This Row],[Себестоимость продаж]]</f>
        <v>0</v>
      </c>
      <c r="N2216" s="3">
        <f>IF(Слияние1[[#This Row],[Валовая прибыль, руб]]=0,0,Слияние1[[#This Row],[Валовая прибыль, руб]]/Слияние1[[#This Row],[продажи руб]])</f>
        <v>0</v>
      </c>
    </row>
    <row r="2217" spans="1:14" x14ac:dyDescent="0.3">
      <c r="A2217" s="1" t="s">
        <v>91</v>
      </c>
      <c r="B2217" s="1" t="s">
        <v>197</v>
      </c>
      <c r="C2217" s="1" t="s">
        <v>178</v>
      </c>
      <c r="D2217" s="1" t="s">
        <v>13</v>
      </c>
      <c r="E2217">
        <v>0</v>
      </c>
      <c r="F2217">
        <v>6</v>
      </c>
      <c r="G2217" s="2">
        <v>9814.1919999999991</v>
      </c>
      <c r="H2217">
        <v>3</v>
      </c>
      <c r="I2217" s="2">
        <v>5007.6749999999993</v>
      </c>
      <c r="J2217">
        <v>22</v>
      </c>
      <c r="K2217" s="1">
        <f>IF(Слияние1[[#This Row],[продажи шт]]&gt;=0,(Слияние1[[#This Row],[продажи шт]]*Слияние1[[#This Row],[Себестоимость одного изделия]]),0)</f>
        <v>3220.6499999999996</v>
      </c>
      <c r="L2217" s="2">
        <v>1073.55</v>
      </c>
      <c r="M2217" s="2">
        <f>Слияние1[[#This Row],[продажи руб]]-Слияние1[[#This Row],[Себестоимость продаж]]</f>
        <v>1787.0249999999996</v>
      </c>
      <c r="N2217" s="3">
        <f>IF(Слияние1[[#This Row],[Валовая прибыль, руб]]=0,0,Слияние1[[#This Row],[Валовая прибыль, руб]]/Слияние1[[#This Row],[продажи руб]])</f>
        <v>0.35685722416091298</v>
      </c>
    </row>
    <row r="2218" spans="1:14" x14ac:dyDescent="0.3">
      <c r="A2218" s="1" t="s">
        <v>91</v>
      </c>
      <c r="B2218" s="1" t="s">
        <v>197</v>
      </c>
      <c r="C2218" s="1" t="s">
        <v>178</v>
      </c>
      <c r="D2218" s="1" t="s">
        <v>14</v>
      </c>
      <c r="E2218">
        <v>0</v>
      </c>
      <c r="F2218">
        <v>0</v>
      </c>
      <c r="G2218" s="2">
        <v>0</v>
      </c>
      <c r="H2218">
        <v>0</v>
      </c>
      <c r="I2218" s="2">
        <v>0</v>
      </c>
      <c r="J2218">
        <v>1</v>
      </c>
      <c r="K2218" s="1">
        <f>IF(Слияние1[[#This Row],[продажи шт]]&gt;=0,(Слияние1[[#This Row],[продажи шт]]*Слияние1[[#This Row],[Себестоимость одного изделия]]),0)</f>
        <v>0</v>
      </c>
      <c r="L2218" s="2">
        <v>1073.55</v>
      </c>
      <c r="M2218" s="2">
        <f>Слияние1[[#This Row],[продажи руб]]-Слияние1[[#This Row],[Себестоимость продаж]]</f>
        <v>0</v>
      </c>
      <c r="N2218" s="3">
        <f>IF(Слияние1[[#This Row],[Валовая прибыль, руб]]=0,0,Слияние1[[#This Row],[Валовая прибыль, руб]]/Слияние1[[#This Row],[продажи руб]])</f>
        <v>0</v>
      </c>
    </row>
    <row r="2219" spans="1:14" x14ac:dyDescent="0.3">
      <c r="A2219" s="1" t="s">
        <v>91</v>
      </c>
      <c r="B2219" s="1" t="s">
        <v>197</v>
      </c>
      <c r="C2219" s="1" t="s">
        <v>178</v>
      </c>
      <c r="D2219" s="1" t="s">
        <v>16</v>
      </c>
      <c r="E2219">
        <v>0</v>
      </c>
      <c r="F2219">
        <v>1</v>
      </c>
      <c r="G2219" s="2">
        <v>1609.356</v>
      </c>
      <c r="H2219">
        <v>0</v>
      </c>
      <c r="I2219" s="2">
        <v>0</v>
      </c>
      <c r="J2219">
        <v>1</v>
      </c>
      <c r="K2219" s="1">
        <f>IF(Слияние1[[#This Row],[продажи шт]]&gt;=0,(Слияние1[[#This Row],[продажи шт]]*Слияние1[[#This Row],[Себестоимость одного изделия]]),0)</f>
        <v>0</v>
      </c>
      <c r="L2219" s="2">
        <v>1073.55</v>
      </c>
      <c r="M2219" s="2">
        <f>Слияние1[[#This Row],[продажи руб]]-Слияние1[[#This Row],[Себестоимость продаж]]</f>
        <v>0</v>
      </c>
      <c r="N2219" s="3">
        <f>IF(Слияние1[[#This Row],[Валовая прибыль, руб]]=0,0,Слияние1[[#This Row],[Валовая прибыль, руб]]/Слияние1[[#This Row],[продажи руб]])</f>
        <v>0</v>
      </c>
    </row>
    <row r="2220" spans="1:14" x14ac:dyDescent="0.3">
      <c r="A2220" s="1" t="s">
        <v>91</v>
      </c>
      <c r="B2220" s="1" t="s">
        <v>197</v>
      </c>
      <c r="C2220" s="1" t="s">
        <v>178</v>
      </c>
      <c r="D2220" s="1" t="s">
        <v>13</v>
      </c>
      <c r="E2220">
        <v>0</v>
      </c>
      <c r="F2220">
        <v>0</v>
      </c>
      <c r="G2220" s="2">
        <v>0</v>
      </c>
      <c r="H2220">
        <v>0</v>
      </c>
      <c r="I2220" s="2">
        <v>0</v>
      </c>
      <c r="J2220">
        <v>1</v>
      </c>
      <c r="K2220" s="1">
        <f>IF(Слияние1[[#This Row],[продажи шт]]&gt;=0,(Слияние1[[#This Row],[продажи шт]]*Слияние1[[#This Row],[Себестоимость одного изделия]]),0)</f>
        <v>0</v>
      </c>
      <c r="L2220" s="2">
        <v>1073.55</v>
      </c>
      <c r="M2220" s="2">
        <f>Слияние1[[#This Row],[продажи руб]]-Слияние1[[#This Row],[Себестоимость продаж]]</f>
        <v>0</v>
      </c>
      <c r="N2220" s="3">
        <f>IF(Слияние1[[#This Row],[Валовая прибыль, руб]]=0,0,Слияние1[[#This Row],[Валовая прибыль, руб]]/Слияние1[[#This Row],[продажи руб]])</f>
        <v>0</v>
      </c>
    </row>
    <row r="2221" spans="1:14" x14ac:dyDescent="0.3">
      <c r="A2221" s="1" t="s">
        <v>91</v>
      </c>
      <c r="B2221" s="1" t="s">
        <v>197</v>
      </c>
      <c r="C2221" s="1" t="s">
        <v>178</v>
      </c>
      <c r="D2221" s="1" t="s">
        <v>17</v>
      </c>
      <c r="E2221">
        <v>0</v>
      </c>
      <c r="F2221">
        <v>1</v>
      </c>
      <c r="G2221" s="2">
        <v>1709.9349999999999</v>
      </c>
      <c r="H2221">
        <v>1</v>
      </c>
      <c r="I2221" s="2">
        <v>1709.9349999999999</v>
      </c>
      <c r="J2221">
        <v>0</v>
      </c>
      <c r="K2221" s="1">
        <f>IF(Слияние1[[#This Row],[продажи шт]]&gt;=0,(Слияние1[[#This Row],[продажи шт]]*Слияние1[[#This Row],[Себестоимость одного изделия]]),0)</f>
        <v>1073.55</v>
      </c>
      <c r="L2221" s="2">
        <v>1073.55</v>
      </c>
      <c r="M2221" s="2">
        <f>Слияние1[[#This Row],[продажи руб]]-Слияние1[[#This Row],[Себестоимость продаж]]</f>
        <v>636.38499999999999</v>
      </c>
      <c r="N2221" s="3">
        <f>IF(Слияние1[[#This Row],[Валовая прибыль, руб]]=0,0,Слияние1[[#This Row],[Валовая прибыль, руб]]/Слияние1[[#This Row],[продажи руб]])</f>
        <v>0.37216911753955562</v>
      </c>
    </row>
    <row r="2222" spans="1:14" x14ac:dyDescent="0.3">
      <c r="A2222" s="1" t="s">
        <v>91</v>
      </c>
      <c r="B2222" s="1" t="s">
        <v>197</v>
      </c>
      <c r="C2222" s="1" t="s">
        <v>178</v>
      </c>
      <c r="D2222" s="1" t="s">
        <v>19</v>
      </c>
      <c r="E2222">
        <v>0</v>
      </c>
      <c r="F2222">
        <v>0</v>
      </c>
      <c r="G2222" s="2">
        <v>0</v>
      </c>
      <c r="H2222">
        <v>0</v>
      </c>
      <c r="I2222" s="2">
        <v>0</v>
      </c>
      <c r="J2222">
        <v>1</v>
      </c>
      <c r="K2222" s="1">
        <f>IF(Слияние1[[#This Row],[продажи шт]]&gt;=0,(Слияние1[[#This Row],[продажи шт]]*Слияние1[[#This Row],[Себестоимость одного изделия]]),0)</f>
        <v>0</v>
      </c>
      <c r="L2222" s="2">
        <v>1073.55</v>
      </c>
      <c r="M2222" s="2">
        <f>Слияние1[[#This Row],[продажи руб]]-Слияние1[[#This Row],[Себестоимость продаж]]</f>
        <v>0</v>
      </c>
      <c r="N2222" s="3">
        <f>IF(Слияние1[[#This Row],[Валовая прибыль, руб]]=0,0,Слияние1[[#This Row],[Валовая прибыль, руб]]/Слияние1[[#This Row],[продажи руб]])</f>
        <v>0</v>
      </c>
    </row>
    <row r="2223" spans="1:14" x14ac:dyDescent="0.3">
      <c r="A2223" s="1" t="s">
        <v>56</v>
      </c>
      <c r="B2223" s="1" t="s">
        <v>198</v>
      </c>
      <c r="C2223" s="1" t="s">
        <v>93</v>
      </c>
      <c r="D2223" s="1" t="s">
        <v>13</v>
      </c>
      <c r="E2223">
        <v>0</v>
      </c>
      <c r="F2223">
        <v>0</v>
      </c>
      <c r="G2223" s="2">
        <v>0</v>
      </c>
      <c r="H2223">
        <v>0</v>
      </c>
      <c r="I2223" s="2">
        <v>0</v>
      </c>
      <c r="J2223">
        <v>1</v>
      </c>
      <c r="K2223" s="1">
        <f>IF(Слияние1[[#This Row],[продажи шт]]&gt;=0,(Слияние1[[#This Row],[продажи шт]]*Слияние1[[#This Row],[Себестоимость одного изделия]]),0)</f>
        <v>0</v>
      </c>
      <c r="L2223" s="2">
        <v>1053.2605000000001</v>
      </c>
      <c r="M2223" s="2">
        <f>Слияние1[[#This Row],[продажи руб]]-Слияние1[[#This Row],[Себестоимость продаж]]</f>
        <v>0</v>
      </c>
      <c r="N2223" s="3">
        <f>IF(Слияние1[[#This Row],[Валовая прибыль, руб]]=0,0,Слияние1[[#This Row],[Валовая прибыль, руб]]/Слияние1[[#This Row],[продажи руб]])</f>
        <v>0</v>
      </c>
    </row>
    <row r="2224" spans="1:14" x14ac:dyDescent="0.3">
      <c r="A2224" s="1" t="s">
        <v>56</v>
      </c>
      <c r="B2224" s="1" t="s">
        <v>198</v>
      </c>
      <c r="C2224" s="1" t="s">
        <v>93</v>
      </c>
      <c r="D2224" s="1" t="s">
        <v>13</v>
      </c>
      <c r="E2224">
        <v>0</v>
      </c>
      <c r="F2224">
        <v>14</v>
      </c>
      <c r="G2224" s="2">
        <v>26314.748500000002</v>
      </c>
      <c r="H2224">
        <v>4</v>
      </c>
      <c r="I2224" s="2">
        <v>5761.5459999999994</v>
      </c>
      <c r="J2224">
        <v>76</v>
      </c>
      <c r="K2224" s="1">
        <f>IF(Слияние1[[#This Row],[продажи шт]]&gt;=0,(Слияние1[[#This Row],[продажи шт]]*Слияние1[[#This Row],[Себестоимость одного изделия]]),0)</f>
        <v>4213.0420000000004</v>
      </c>
      <c r="L2224" s="2">
        <v>1053.2605000000001</v>
      </c>
      <c r="M2224" s="2">
        <f>Слияние1[[#This Row],[продажи руб]]-Слияние1[[#This Row],[Себестоимость продаж]]</f>
        <v>1548.503999999999</v>
      </c>
      <c r="N2224" s="3">
        <f>IF(Слияние1[[#This Row],[Валовая прибыль, руб]]=0,0,Слияние1[[#This Row],[Валовая прибыль, руб]]/Слияние1[[#This Row],[продажи руб]])</f>
        <v>0.26876536263009948</v>
      </c>
    </row>
    <row r="2225" spans="1:14" x14ac:dyDescent="0.3">
      <c r="A2225" s="1" t="s">
        <v>56</v>
      </c>
      <c r="B2225" s="1" t="s">
        <v>198</v>
      </c>
      <c r="C2225" s="1" t="s">
        <v>93</v>
      </c>
      <c r="D2225" s="1" t="s">
        <v>14</v>
      </c>
      <c r="E2225">
        <v>0</v>
      </c>
      <c r="F2225">
        <v>2</v>
      </c>
      <c r="G2225" s="2">
        <v>3818.989</v>
      </c>
      <c r="H2225">
        <v>1</v>
      </c>
      <c r="I2225" s="2">
        <v>1779.9929999999999</v>
      </c>
      <c r="J2225">
        <v>0</v>
      </c>
      <c r="K2225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2225" s="2">
        <v>1053.2605000000001</v>
      </c>
      <c r="M2225" s="2">
        <f>Слияние1[[#This Row],[продажи руб]]-Слияние1[[#This Row],[Себестоимость продаж]]</f>
        <v>726.73249999999985</v>
      </c>
      <c r="N2225" s="3">
        <f>IF(Слияние1[[#This Row],[Валовая прибыль, руб]]=0,0,Слияние1[[#This Row],[Валовая прибыль, руб]]/Слияние1[[#This Row],[продажи руб]])</f>
        <v>0.4082782909820431</v>
      </c>
    </row>
    <row r="2226" spans="1:14" x14ac:dyDescent="0.3">
      <c r="A2226" s="1" t="s">
        <v>56</v>
      </c>
      <c r="B2226" s="1" t="s">
        <v>198</v>
      </c>
      <c r="C2226" s="1" t="s">
        <v>93</v>
      </c>
      <c r="D2226" s="1" t="s">
        <v>13</v>
      </c>
      <c r="E2226">
        <v>0</v>
      </c>
      <c r="F2226">
        <v>1</v>
      </c>
      <c r="G2226" s="2">
        <v>1779.9929999999999</v>
      </c>
      <c r="H2226">
        <v>0</v>
      </c>
      <c r="I2226" s="2">
        <v>0</v>
      </c>
      <c r="J2226">
        <v>0</v>
      </c>
      <c r="K2226" s="1">
        <f>IF(Слияние1[[#This Row],[продажи шт]]&gt;=0,(Слияние1[[#This Row],[продажи шт]]*Слияние1[[#This Row],[Себестоимость одного изделия]]),0)</f>
        <v>0</v>
      </c>
      <c r="L2226" s="2">
        <v>1053.2605000000001</v>
      </c>
      <c r="M2226" s="2">
        <f>Слияние1[[#This Row],[продажи руб]]-Слияние1[[#This Row],[Себестоимость продаж]]</f>
        <v>0</v>
      </c>
      <c r="N2226" s="3">
        <f>IF(Слияние1[[#This Row],[Валовая прибыль, руб]]=0,0,Слияние1[[#This Row],[Валовая прибыль, руб]]/Слияние1[[#This Row],[продажи руб]])</f>
        <v>0</v>
      </c>
    </row>
    <row r="2227" spans="1:14" x14ac:dyDescent="0.3">
      <c r="A2227" s="1" t="s">
        <v>56</v>
      </c>
      <c r="B2227" s="1" t="s">
        <v>198</v>
      </c>
      <c r="C2227" s="1" t="s">
        <v>93</v>
      </c>
      <c r="D2227" s="1" t="s">
        <v>19</v>
      </c>
      <c r="E2227">
        <v>0</v>
      </c>
      <c r="F2227">
        <v>1</v>
      </c>
      <c r="G2227" s="2">
        <v>1779.9929999999999</v>
      </c>
      <c r="H2227">
        <v>1</v>
      </c>
      <c r="I2227" s="2">
        <v>1779.9929999999999</v>
      </c>
      <c r="J2227">
        <v>1</v>
      </c>
      <c r="K2227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2227" s="2">
        <v>1053.2605000000001</v>
      </c>
      <c r="M2227" s="2">
        <f>Слияние1[[#This Row],[продажи руб]]-Слияние1[[#This Row],[Себестоимость продаж]]</f>
        <v>726.73249999999985</v>
      </c>
      <c r="N2227" s="3">
        <f>IF(Слияние1[[#This Row],[Валовая прибыль, руб]]=0,0,Слияние1[[#This Row],[Валовая прибыль, руб]]/Слияние1[[#This Row],[продажи руб]])</f>
        <v>0.4082782909820431</v>
      </c>
    </row>
    <row r="2228" spans="1:14" x14ac:dyDescent="0.3">
      <c r="A2228" s="1" t="s">
        <v>56</v>
      </c>
      <c r="B2228" s="1" t="s">
        <v>198</v>
      </c>
      <c r="C2228" s="1" t="s">
        <v>176</v>
      </c>
      <c r="D2228" s="1" t="s">
        <v>13</v>
      </c>
      <c r="E2228">
        <v>0</v>
      </c>
      <c r="F2228">
        <v>0</v>
      </c>
      <c r="G2228" s="2">
        <v>0</v>
      </c>
      <c r="H2228">
        <v>0</v>
      </c>
      <c r="I2228" s="2">
        <v>0</v>
      </c>
      <c r="J2228">
        <v>0</v>
      </c>
      <c r="K2228" s="1">
        <f>IF(Слияние1[[#This Row],[продажи шт]]&gt;=0,(Слияние1[[#This Row],[продажи шт]]*Слияние1[[#This Row],[Себестоимость одного изделия]]),0)</f>
        <v>0</v>
      </c>
      <c r="L2228" s="2">
        <v>1053.2605000000001</v>
      </c>
      <c r="M2228" s="2">
        <f>Слияние1[[#This Row],[продажи руб]]-Слияние1[[#This Row],[Себестоимость продаж]]</f>
        <v>0</v>
      </c>
      <c r="N2228" s="3">
        <f>IF(Слияние1[[#This Row],[Валовая прибыль, руб]]=0,0,Слияние1[[#This Row],[Валовая прибыль, руб]]/Слияние1[[#This Row],[продажи руб]])</f>
        <v>0</v>
      </c>
    </row>
    <row r="2229" spans="1:14" x14ac:dyDescent="0.3">
      <c r="A2229" s="1" t="s">
        <v>56</v>
      </c>
      <c r="B2229" s="1" t="s">
        <v>198</v>
      </c>
      <c r="C2229" s="1" t="s">
        <v>176</v>
      </c>
      <c r="D2229" s="1" t="s">
        <v>13</v>
      </c>
      <c r="E2229">
        <v>0</v>
      </c>
      <c r="F2229">
        <v>1</v>
      </c>
      <c r="G2229" s="2">
        <v>2201.56</v>
      </c>
      <c r="H2229">
        <v>1</v>
      </c>
      <c r="I2229" s="2">
        <v>2201.56</v>
      </c>
      <c r="J2229">
        <v>0</v>
      </c>
      <c r="K2229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2229" s="2">
        <v>1053.2605000000001</v>
      </c>
      <c r="M2229" s="2">
        <f>Слияние1[[#This Row],[продажи руб]]-Слияние1[[#This Row],[Себестоимость продаж]]</f>
        <v>1148.2994999999999</v>
      </c>
      <c r="N2229" s="3">
        <f>IF(Слияние1[[#This Row],[Валовая прибыль, руб]]=0,0,Слияние1[[#This Row],[Валовая прибыль, руб]]/Слияние1[[#This Row],[продажи руб]])</f>
        <v>0.52158446737767761</v>
      </c>
    </row>
    <row r="2230" spans="1:14" x14ac:dyDescent="0.3">
      <c r="A2230" s="1" t="s">
        <v>56</v>
      </c>
      <c r="B2230" s="1" t="s">
        <v>198</v>
      </c>
      <c r="C2230" s="1" t="s">
        <v>176</v>
      </c>
      <c r="D2230" s="1" t="s">
        <v>13</v>
      </c>
      <c r="E2230">
        <v>0</v>
      </c>
      <c r="F2230">
        <v>11</v>
      </c>
      <c r="G2230" s="2">
        <v>22983.451499999999</v>
      </c>
      <c r="H2230">
        <v>5</v>
      </c>
      <c r="I2230" s="2">
        <v>10197.728499999999</v>
      </c>
      <c r="J2230">
        <v>28</v>
      </c>
      <c r="K2230" s="1">
        <f>IF(Слияние1[[#This Row],[продажи шт]]&gt;=0,(Слияние1[[#This Row],[продажи шт]]*Слияние1[[#This Row],[Себестоимость одного изделия]]),0)</f>
        <v>5266.3025000000007</v>
      </c>
      <c r="L2230" s="2">
        <v>1053.2605000000001</v>
      </c>
      <c r="M2230" s="2">
        <f>Слияние1[[#This Row],[продажи руб]]-Слияние1[[#This Row],[Себестоимость продаж]]</f>
        <v>4931.4259999999986</v>
      </c>
      <c r="N2230" s="3">
        <f>IF(Слияние1[[#This Row],[Валовая прибыль, руб]]=0,0,Слияние1[[#This Row],[Валовая прибыль, руб]]/Слияние1[[#This Row],[продажи руб]])</f>
        <v>0.48358082880908221</v>
      </c>
    </row>
    <row r="2231" spans="1:14" x14ac:dyDescent="0.3">
      <c r="A2231" s="1" t="s">
        <v>56</v>
      </c>
      <c r="B2231" s="1" t="s">
        <v>198</v>
      </c>
      <c r="C2231" s="1" t="s">
        <v>176</v>
      </c>
      <c r="D2231" s="1" t="s">
        <v>16</v>
      </c>
      <c r="E2231">
        <v>0</v>
      </c>
      <c r="F2231">
        <v>1</v>
      </c>
      <c r="G2231" s="2">
        <v>1779.9929999999999</v>
      </c>
      <c r="H2231">
        <v>1</v>
      </c>
      <c r="I2231" s="2">
        <v>1779.9929999999999</v>
      </c>
      <c r="J2231">
        <v>0</v>
      </c>
      <c r="K2231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2231" s="2">
        <v>1053.2605000000001</v>
      </c>
      <c r="M2231" s="2">
        <f>Слияние1[[#This Row],[продажи руб]]-Слияние1[[#This Row],[Себестоимость продаж]]</f>
        <v>726.73249999999985</v>
      </c>
      <c r="N2231" s="3">
        <f>IF(Слияние1[[#This Row],[Валовая прибыль, руб]]=0,0,Слияние1[[#This Row],[Валовая прибыль, руб]]/Слияние1[[#This Row],[продажи руб]])</f>
        <v>0.4082782909820431</v>
      </c>
    </row>
    <row r="2232" spans="1:14" x14ac:dyDescent="0.3">
      <c r="A2232" s="1" t="s">
        <v>56</v>
      </c>
      <c r="B2232" s="1" t="s">
        <v>198</v>
      </c>
      <c r="C2232" s="1" t="s">
        <v>176</v>
      </c>
      <c r="D2232" s="1" t="s">
        <v>13</v>
      </c>
      <c r="E2232">
        <v>0</v>
      </c>
      <c r="F2232">
        <v>1</v>
      </c>
      <c r="G2232" s="2">
        <v>2038.9960000000001</v>
      </c>
      <c r="H2232">
        <v>0</v>
      </c>
      <c r="I2232" s="2">
        <v>0</v>
      </c>
      <c r="J2232">
        <v>0</v>
      </c>
      <c r="K2232" s="1">
        <f>IF(Слияние1[[#This Row],[продажи шт]]&gt;=0,(Слияние1[[#This Row],[продажи шт]]*Слияние1[[#This Row],[Себестоимость одного изделия]]),0)</f>
        <v>0</v>
      </c>
      <c r="L2232" s="2">
        <v>1053.2605000000001</v>
      </c>
      <c r="M2232" s="2">
        <f>Слияние1[[#This Row],[продажи руб]]-Слияние1[[#This Row],[Себестоимость продаж]]</f>
        <v>0</v>
      </c>
      <c r="N2232" s="3">
        <f>IF(Слияние1[[#This Row],[Валовая прибыль, руб]]=0,0,Слияние1[[#This Row],[Валовая прибыль, руб]]/Слияние1[[#This Row],[продажи руб]])</f>
        <v>0</v>
      </c>
    </row>
    <row r="2233" spans="1:14" x14ac:dyDescent="0.3">
      <c r="A2233" s="1" t="s">
        <v>56</v>
      </c>
      <c r="B2233" s="1" t="s">
        <v>198</v>
      </c>
      <c r="C2233" s="1" t="s">
        <v>176</v>
      </c>
      <c r="D2233" s="1" t="s">
        <v>17</v>
      </c>
      <c r="E2233">
        <v>0</v>
      </c>
      <c r="F2233">
        <v>1</v>
      </c>
      <c r="G2233" s="2">
        <v>2201.56</v>
      </c>
      <c r="H2233">
        <v>1</v>
      </c>
      <c r="I2233" s="2">
        <v>1779.9929999999999</v>
      </c>
      <c r="J2233">
        <v>0</v>
      </c>
      <c r="K2233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2233" s="2">
        <v>1053.2605000000001</v>
      </c>
      <c r="M2233" s="2">
        <f>Слияние1[[#This Row],[продажи руб]]-Слияние1[[#This Row],[Себестоимость продаж]]</f>
        <v>726.73249999999985</v>
      </c>
      <c r="N2233" s="3">
        <f>IF(Слияние1[[#This Row],[Валовая прибыль, руб]]=0,0,Слияние1[[#This Row],[Валовая прибыль, руб]]/Слияние1[[#This Row],[продажи руб]])</f>
        <v>0.4082782909820431</v>
      </c>
    </row>
    <row r="2234" spans="1:14" x14ac:dyDescent="0.3">
      <c r="A2234" s="1" t="s">
        <v>56</v>
      </c>
      <c r="B2234" s="1" t="s">
        <v>198</v>
      </c>
      <c r="C2234" s="1" t="s">
        <v>176</v>
      </c>
      <c r="D2234" s="1" t="s">
        <v>18</v>
      </c>
      <c r="E2234">
        <v>0</v>
      </c>
      <c r="F2234">
        <v>2</v>
      </c>
      <c r="G2234" s="2">
        <v>3981.552999999999</v>
      </c>
      <c r="H2234">
        <v>2</v>
      </c>
      <c r="I2234" s="2">
        <v>3981.552999999999</v>
      </c>
      <c r="J2234">
        <v>0</v>
      </c>
      <c r="K2234" s="1">
        <f>IF(Слияние1[[#This Row],[продажи шт]]&gt;=0,(Слияние1[[#This Row],[продажи шт]]*Слияние1[[#This Row],[Себестоимость одного изделия]]),0)</f>
        <v>2106.5210000000002</v>
      </c>
      <c r="L2234" s="2">
        <v>1053.2605000000001</v>
      </c>
      <c r="M2234" s="2">
        <f>Слияние1[[#This Row],[продажи руб]]-Слияние1[[#This Row],[Себестоимость продаж]]</f>
        <v>1875.0319999999988</v>
      </c>
      <c r="N2234" s="3">
        <f>IF(Слияние1[[#This Row],[Валовая прибыль, руб]]=0,0,Слияние1[[#This Row],[Валовая прибыль, руб]]/Слияние1[[#This Row],[продажи руб]])</f>
        <v>0.47092981055382138</v>
      </c>
    </row>
    <row r="2235" spans="1:14" x14ac:dyDescent="0.3">
      <c r="A2235" s="1" t="s">
        <v>56</v>
      </c>
      <c r="B2235" s="1" t="s">
        <v>198</v>
      </c>
      <c r="C2235" s="1" t="s">
        <v>177</v>
      </c>
      <c r="D2235" s="1" t="s">
        <v>13</v>
      </c>
      <c r="E2235">
        <v>0</v>
      </c>
      <c r="F2235">
        <v>9</v>
      </c>
      <c r="G2235" s="2">
        <v>19133.47</v>
      </c>
      <c r="H2235">
        <v>2</v>
      </c>
      <c r="I2235" s="2">
        <v>4086.2489999999998</v>
      </c>
      <c r="J2235">
        <v>20</v>
      </c>
      <c r="K2235" s="1">
        <f>IF(Слияние1[[#This Row],[продажи шт]]&gt;=0,(Слияние1[[#This Row],[продажи шт]]*Слияние1[[#This Row],[Себестоимость одного изделия]]),0)</f>
        <v>2106.5210000000002</v>
      </c>
      <c r="L2235" s="2">
        <v>1053.2605000000001</v>
      </c>
      <c r="M2235" s="2">
        <f>Слияние1[[#This Row],[продажи руб]]-Слияние1[[#This Row],[Себестоимость продаж]]</f>
        <v>1979.7279999999996</v>
      </c>
      <c r="N2235" s="3">
        <f>IF(Слияние1[[#This Row],[Валовая прибыль, руб]]=0,0,Слияние1[[#This Row],[Валовая прибыль, руб]]/Слияние1[[#This Row],[продажи руб]])</f>
        <v>0.48448540458498729</v>
      </c>
    </row>
    <row r="2236" spans="1:14" x14ac:dyDescent="0.3">
      <c r="A2236" s="1" t="s">
        <v>56</v>
      </c>
      <c r="B2236" s="1" t="s">
        <v>198</v>
      </c>
      <c r="C2236" s="1" t="s">
        <v>177</v>
      </c>
      <c r="D2236" s="1" t="s">
        <v>15</v>
      </c>
      <c r="E2236">
        <v>0</v>
      </c>
      <c r="F2236">
        <v>2</v>
      </c>
      <c r="G2236" s="2">
        <v>4144.1169999999993</v>
      </c>
      <c r="H2236">
        <v>0</v>
      </c>
      <c r="I2236" s="2">
        <v>0</v>
      </c>
      <c r="J2236">
        <v>0</v>
      </c>
      <c r="K2236" s="1">
        <f>IF(Слияние1[[#This Row],[продажи шт]]&gt;=0,(Слияние1[[#This Row],[продажи шт]]*Слияние1[[#This Row],[Себестоимость одного изделия]]),0)</f>
        <v>0</v>
      </c>
      <c r="L2236" s="2">
        <v>1053.2605000000001</v>
      </c>
      <c r="M2236" s="2">
        <f>Слияние1[[#This Row],[продажи руб]]-Слияние1[[#This Row],[Себестоимость продаж]]</f>
        <v>0</v>
      </c>
      <c r="N2236" s="3">
        <f>IF(Слияние1[[#This Row],[Валовая прибыль, руб]]=0,0,Слияние1[[#This Row],[Валовая прибыль, руб]]/Слияние1[[#This Row],[продажи руб]])</f>
        <v>0</v>
      </c>
    </row>
    <row r="2237" spans="1:14" x14ac:dyDescent="0.3">
      <c r="A2237" s="1" t="s">
        <v>56</v>
      </c>
      <c r="B2237" s="1" t="s">
        <v>198</v>
      </c>
      <c r="C2237" s="1" t="s">
        <v>177</v>
      </c>
      <c r="D2237" s="1" t="s">
        <v>16</v>
      </c>
      <c r="E2237">
        <v>0</v>
      </c>
      <c r="F2237">
        <v>2</v>
      </c>
      <c r="G2237" s="2">
        <v>4273.6184999999996</v>
      </c>
      <c r="H2237">
        <v>0</v>
      </c>
      <c r="I2237" s="2">
        <v>0</v>
      </c>
      <c r="J2237">
        <v>0</v>
      </c>
      <c r="K2237" s="1">
        <f>IF(Слияние1[[#This Row],[продажи шт]]&gt;=0,(Слияние1[[#This Row],[продажи шт]]*Слияние1[[#This Row],[Себестоимость одного изделия]]),0)</f>
        <v>0</v>
      </c>
      <c r="L2237" s="2">
        <v>1053.2605000000001</v>
      </c>
      <c r="M2237" s="2">
        <f>Слияние1[[#This Row],[продажи руб]]-Слияние1[[#This Row],[Себестоимость продаж]]</f>
        <v>0</v>
      </c>
      <c r="N2237" s="3">
        <f>IF(Слияние1[[#This Row],[Валовая прибыль, руб]]=0,0,Слияние1[[#This Row],[Валовая прибыль, руб]]/Слияние1[[#This Row],[продажи руб]])</f>
        <v>0</v>
      </c>
    </row>
    <row r="2238" spans="1:14" x14ac:dyDescent="0.3">
      <c r="A2238" s="1" t="s">
        <v>56</v>
      </c>
      <c r="B2238" s="1" t="s">
        <v>198</v>
      </c>
      <c r="C2238" s="1" t="s">
        <v>177</v>
      </c>
      <c r="D2238" s="1" t="s">
        <v>13</v>
      </c>
      <c r="E2238">
        <v>0</v>
      </c>
      <c r="F2238">
        <v>5</v>
      </c>
      <c r="G2238" s="2">
        <v>9872.6005000000005</v>
      </c>
      <c r="H2238">
        <v>3</v>
      </c>
      <c r="I2238" s="2">
        <v>5632.0445</v>
      </c>
      <c r="J2238">
        <v>0</v>
      </c>
      <c r="K2238" s="1">
        <f>IF(Слияние1[[#This Row],[продажи шт]]&gt;=0,(Слияние1[[#This Row],[продажи шт]]*Слияние1[[#This Row],[Себестоимость одного изделия]]),0)</f>
        <v>3159.7815000000001</v>
      </c>
      <c r="L2238" s="2">
        <v>1053.2605000000001</v>
      </c>
      <c r="M2238" s="2">
        <f>Слияние1[[#This Row],[продажи руб]]-Слияние1[[#This Row],[Себестоимость продаж]]</f>
        <v>2472.2629999999999</v>
      </c>
      <c r="N2238" s="3">
        <f>IF(Слияние1[[#This Row],[Валовая прибыль, руб]]=0,0,Слияние1[[#This Row],[Валовая прибыль, руб]]/Слияние1[[#This Row],[продажи руб]])</f>
        <v>0.43896368361436061</v>
      </c>
    </row>
    <row r="2239" spans="1:14" x14ac:dyDescent="0.3">
      <c r="A2239" s="1" t="s">
        <v>56</v>
      </c>
      <c r="B2239" s="1" t="s">
        <v>198</v>
      </c>
      <c r="C2239" s="1" t="s">
        <v>177</v>
      </c>
      <c r="D2239" s="1" t="s">
        <v>17</v>
      </c>
      <c r="E2239">
        <v>0</v>
      </c>
      <c r="F2239">
        <v>4</v>
      </c>
      <c r="G2239" s="2">
        <v>8125.6699999999992</v>
      </c>
      <c r="H2239">
        <v>1</v>
      </c>
      <c r="I2239" s="2">
        <v>2072.0585000000001</v>
      </c>
      <c r="J2239">
        <v>1</v>
      </c>
      <c r="K2239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2239" s="2">
        <v>1053.2605000000001</v>
      </c>
      <c r="M2239" s="2">
        <f>Слияние1[[#This Row],[продажи руб]]-Слияние1[[#This Row],[Себестоимость продаж]]</f>
        <v>1018.798</v>
      </c>
      <c r="N2239" s="3">
        <f>IF(Слияние1[[#This Row],[Валовая прибыль, руб]]=0,0,Слияние1[[#This Row],[Валовая прибыль, руб]]/Слияние1[[#This Row],[продажи руб]])</f>
        <v>0.49168399444320704</v>
      </c>
    </row>
    <row r="2240" spans="1:14" x14ac:dyDescent="0.3">
      <c r="A2240" s="1" t="s">
        <v>56</v>
      </c>
      <c r="B2240" s="1" t="s">
        <v>198</v>
      </c>
      <c r="C2240" s="1" t="s">
        <v>177</v>
      </c>
      <c r="D2240" s="1" t="s">
        <v>18</v>
      </c>
      <c r="E2240">
        <v>0</v>
      </c>
      <c r="F2240">
        <v>4</v>
      </c>
      <c r="G2240" s="2">
        <v>7798.4719999999988</v>
      </c>
      <c r="H2240">
        <v>0</v>
      </c>
      <c r="I2240" s="2">
        <v>0</v>
      </c>
      <c r="J2240">
        <v>0</v>
      </c>
      <c r="K2240" s="1">
        <f>IF(Слияние1[[#This Row],[продажи шт]]&gt;=0,(Слияние1[[#This Row],[продажи шт]]*Слияние1[[#This Row],[Себестоимость одного изделия]]),0)</f>
        <v>0</v>
      </c>
      <c r="L2240" s="2">
        <v>1053.2605000000001</v>
      </c>
      <c r="M2240" s="2">
        <f>Слияние1[[#This Row],[продажи руб]]-Слияние1[[#This Row],[Себестоимость продаж]]</f>
        <v>0</v>
      </c>
      <c r="N2240" s="3">
        <f>IF(Слияние1[[#This Row],[Валовая прибыль, руб]]=0,0,Слияние1[[#This Row],[Валовая прибыль, руб]]/Слияние1[[#This Row],[продажи руб]])</f>
        <v>0</v>
      </c>
    </row>
    <row r="2241" spans="1:14" x14ac:dyDescent="0.3">
      <c r="A2241" s="1" t="s">
        <v>56</v>
      </c>
      <c r="B2241" s="1" t="s">
        <v>198</v>
      </c>
      <c r="C2241" s="1" t="s">
        <v>177</v>
      </c>
      <c r="D2241" s="1" t="s">
        <v>19</v>
      </c>
      <c r="E2241">
        <v>0</v>
      </c>
      <c r="F2241">
        <v>1</v>
      </c>
      <c r="G2241" s="2">
        <v>2201.56</v>
      </c>
      <c r="H2241">
        <v>0</v>
      </c>
      <c r="I2241" s="2">
        <v>0</v>
      </c>
      <c r="J2241">
        <v>0</v>
      </c>
      <c r="K2241" s="1">
        <f>IF(Слияние1[[#This Row],[продажи шт]]&gt;=0,(Слияние1[[#This Row],[продажи шт]]*Слияние1[[#This Row],[Себестоимость одного изделия]]),0)</f>
        <v>0</v>
      </c>
      <c r="L2241" s="2">
        <v>1053.2605000000001</v>
      </c>
      <c r="M2241" s="2">
        <f>Слияние1[[#This Row],[продажи руб]]-Слияние1[[#This Row],[Себестоимость продаж]]</f>
        <v>0</v>
      </c>
      <c r="N2241" s="3">
        <f>IF(Слияние1[[#This Row],[Валовая прибыль, руб]]=0,0,Слияние1[[#This Row],[Валовая прибыль, руб]]/Слияние1[[#This Row],[продажи руб]])</f>
        <v>0</v>
      </c>
    </row>
    <row r="2242" spans="1:14" x14ac:dyDescent="0.3">
      <c r="A2242" s="1" t="s">
        <v>56</v>
      </c>
      <c r="B2242" s="1" t="s">
        <v>198</v>
      </c>
      <c r="C2242" s="1" t="s">
        <v>94</v>
      </c>
      <c r="D2242" s="1" t="s">
        <v>13</v>
      </c>
      <c r="E2242">
        <v>0</v>
      </c>
      <c r="F2242">
        <v>0</v>
      </c>
      <c r="G2242" s="2">
        <v>0</v>
      </c>
      <c r="H2242">
        <v>0</v>
      </c>
      <c r="I2242" s="2">
        <v>0</v>
      </c>
      <c r="J2242">
        <v>26</v>
      </c>
      <c r="K2242" s="1">
        <f>IF(Слияние1[[#This Row],[продажи шт]]&gt;=0,(Слияние1[[#This Row],[продажи шт]]*Слияние1[[#This Row],[Себестоимость одного изделия]]),0)</f>
        <v>0</v>
      </c>
      <c r="L2242" s="2">
        <v>1053.2605000000001</v>
      </c>
      <c r="M2242" s="2">
        <f>Слияние1[[#This Row],[продажи руб]]-Слияние1[[#This Row],[Себестоимость продаж]]</f>
        <v>0</v>
      </c>
      <c r="N2242" s="3">
        <f>IF(Слияние1[[#This Row],[Валовая прибыль, руб]]=0,0,Слияние1[[#This Row],[Валовая прибыль, руб]]/Слияние1[[#This Row],[продажи руб]])</f>
        <v>0</v>
      </c>
    </row>
    <row r="2243" spans="1:14" x14ac:dyDescent="0.3">
      <c r="A2243" s="1" t="s">
        <v>56</v>
      </c>
      <c r="B2243" s="1" t="s">
        <v>198</v>
      </c>
      <c r="C2243" s="1" t="s">
        <v>94</v>
      </c>
      <c r="D2243" s="1" t="s">
        <v>13</v>
      </c>
      <c r="E2243">
        <v>0</v>
      </c>
      <c r="F2243">
        <v>1</v>
      </c>
      <c r="G2243" s="2">
        <v>1779.9929999999999</v>
      </c>
      <c r="H2243">
        <v>1</v>
      </c>
      <c r="I2243" s="2">
        <v>1779.9929999999999</v>
      </c>
      <c r="J2243">
        <v>0</v>
      </c>
      <c r="K2243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2243" s="2">
        <v>1053.2605000000001</v>
      </c>
      <c r="M2243" s="2">
        <f>Слияние1[[#This Row],[продажи руб]]-Слияние1[[#This Row],[Себестоимость продаж]]</f>
        <v>726.73249999999985</v>
      </c>
      <c r="N2243" s="3">
        <f>IF(Слияние1[[#This Row],[Валовая прибыль, руб]]=0,0,Слияние1[[#This Row],[Валовая прибыль, руб]]/Слияние1[[#This Row],[продажи руб]])</f>
        <v>0.4082782909820431</v>
      </c>
    </row>
    <row r="2244" spans="1:14" x14ac:dyDescent="0.3">
      <c r="A2244" s="1" t="s">
        <v>56</v>
      </c>
      <c r="B2244" s="1" t="s">
        <v>198</v>
      </c>
      <c r="C2244" s="1" t="s">
        <v>95</v>
      </c>
      <c r="D2244" s="1" t="s">
        <v>13</v>
      </c>
      <c r="E2244">
        <v>0</v>
      </c>
      <c r="F2244">
        <v>10</v>
      </c>
      <c r="G2244" s="2">
        <v>19582.636999999999</v>
      </c>
      <c r="H2244">
        <v>5</v>
      </c>
      <c r="I2244" s="2">
        <v>9321.5319999999992</v>
      </c>
      <c r="J2244">
        <v>42</v>
      </c>
      <c r="K2244" s="1">
        <f>IF(Слияние1[[#This Row],[продажи шт]]&gt;=0,(Слияние1[[#This Row],[продажи шт]]*Слияние1[[#This Row],[Себестоимость одного изделия]]),0)</f>
        <v>5266.3025000000007</v>
      </c>
      <c r="L2244" s="2">
        <v>1053.2605000000001</v>
      </c>
      <c r="M2244" s="2">
        <f>Слияние1[[#This Row],[продажи руб]]-Слияние1[[#This Row],[Себестоимость продаж]]</f>
        <v>4055.2294999999986</v>
      </c>
      <c r="N2244" s="3">
        <f>IF(Слияние1[[#This Row],[Валовая прибыль, руб]]=0,0,Слияние1[[#This Row],[Валовая прибыль, руб]]/Слияние1[[#This Row],[продажи руб]])</f>
        <v>0.43503895067892262</v>
      </c>
    </row>
    <row r="2245" spans="1:14" x14ac:dyDescent="0.3">
      <c r="A2245" s="1" t="s">
        <v>56</v>
      </c>
      <c r="B2245" s="1" t="s">
        <v>198</v>
      </c>
      <c r="C2245" s="1" t="s">
        <v>95</v>
      </c>
      <c r="D2245" s="1" t="s">
        <v>32</v>
      </c>
      <c r="E2245">
        <v>0</v>
      </c>
      <c r="F2245">
        <v>1</v>
      </c>
      <c r="G2245" s="2">
        <v>2201.56</v>
      </c>
      <c r="H2245">
        <v>0</v>
      </c>
      <c r="I2245" s="2">
        <v>0</v>
      </c>
      <c r="J2245">
        <v>0</v>
      </c>
      <c r="K2245" s="1">
        <f>IF(Слияние1[[#This Row],[продажи шт]]&gt;=0,(Слияние1[[#This Row],[продажи шт]]*Слияние1[[#This Row],[Себестоимость одного изделия]]),0)</f>
        <v>0</v>
      </c>
      <c r="L2245" s="2">
        <v>1053.2605000000001</v>
      </c>
      <c r="M2245" s="2">
        <f>Слияние1[[#This Row],[продажи руб]]-Слияние1[[#This Row],[Себестоимость продаж]]</f>
        <v>0</v>
      </c>
      <c r="N2245" s="3">
        <f>IF(Слияние1[[#This Row],[Валовая прибыль, руб]]=0,0,Слияние1[[#This Row],[Валовая прибыль, руб]]/Слияние1[[#This Row],[продажи руб]])</f>
        <v>0</v>
      </c>
    </row>
    <row r="2246" spans="1:14" x14ac:dyDescent="0.3">
      <c r="A2246" s="1" t="s">
        <v>56</v>
      </c>
      <c r="B2246" s="1" t="s">
        <v>198</v>
      </c>
      <c r="C2246" s="1" t="s">
        <v>95</v>
      </c>
      <c r="D2246" s="1" t="s">
        <v>15</v>
      </c>
      <c r="E2246">
        <v>0</v>
      </c>
      <c r="F2246">
        <v>2</v>
      </c>
      <c r="G2246" s="2">
        <v>3981.552999999999</v>
      </c>
      <c r="H2246">
        <v>0</v>
      </c>
      <c r="I2246" s="2">
        <v>0</v>
      </c>
      <c r="J2246">
        <v>0</v>
      </c>
      <c r="K2246" s="1">
        <f>IF(Слияние1[[#This Row],[продажи шт]]&gt;=0,(Слияние1[[#This Row],[продажи шт]]*Слияние1[[#This Row],[Себестоимость одного изделия]]),0)</f>
        <v>0</v>
      </c>
      <c r="L2246" s="2">
        <v>1053.2605000000001</v>
      </c>
      <c r="M2246" s="2">
        <f>Слияние1[[#This Row],[продажи руб]]-Слияние1[[#This Row],[Себестоимость продаж]]</f>
        <v>0</v>
      </c>
      <c r="N2246" s="3">
        <f>IF(Слияние1[[#This Row],[Валовая прибыль, руб]]=0,0,Слияние1[[#This Row],[Валовая прибыль, руб]]/Слияние1[[#This Row],[продажи руб]])</f>
        <v>0</v>
      </c>
    </row>
    <row r="2247" spans="1:14" x14ac:dyDescent="0.3">
      <c r="A2247" s="1" t="s">
        <v>56</v>
      </c>
      <c r="B2247" s="1" t="s">
        <v>198</v>
      </c>
      <c r="C2247" s="1" t="s">
        <v>95</v>
      </c>
      <c r="D2247" s="1" t="s">
        <v>16</v>
      </c>
      <c r="E2247">
        <v>0</v>
      </c>
      <c r="F2247">
        <v>3</v>
      </c>
      <c r="G2247" s="2">
        <v>6183.1129999999994</v>
      </c>
      <c r="H2247">
        <v>0</v>
      </c>
      <c r="I2247" s="2">
        <v>0</v>
      </c>
      <c r="J2247">
        <v>2</v>
      </c>
      <c r="K2247" s="1">
        <f>IF(Слияние1[[#This Row],[продажи шт]]&gt;=0,(Слияние1[[#This Row],[продажи шт]]*Слияние1[[#This Row],[Себестоимость одного изделия]]),0)</f>
        <v>0</v>
      </c>
      <c r="L2247" s="2">
        <v>1053.2605000000001</v>
      </c>
      <c r="M2247" s="2">
        <f>Слияние1[[#This Row],[продажи руб]]-Слияние1[[#This Row],[Себестоимость продаж]]</f>
        <v>0</v>
      </c>
      <c r="N2247" s="3">
        <f>IF(Слияние1[[#This Row],[Валовая прибыль, руб]]=0,0,Слияние1[[#This Row],[Валовая прибыль, руб]]/Слияние1[[#This Row],[продажи руб]])</f>
        <v>0</v>
      </c>
    </row>
    <row r="2248" spans="1:14" x14ac:dyDescent="0.3">
      <c r="A2248" s="1" t="s">
        <v>56</v>
      </c>
      <c r="B2248" s="1" t="s">
        <v>198</v>
      </c>
      <c r="C2248" s="1" t="s">
        <v>95</v>
      </c>
      <c r="D2248" s="1" t="s">
        <v>13</v>
      </c>
      <c r="E2248">
        <v>0</v>
      </c>
      <c r="F2248">
        <v>2</v>
      </c>
      <c r="G2248" s="2">
        <v>3981.552999999999</v>
      </c>
      <c r="H2248">
        <v>0</v>
      </c>
      <c r="I2248" s="2">
        <v>0</v>
      </c>
      <c r="J2248">
        <v>0</v>
      </c>
      <c r="K2248" s="1">
        <f>IF(Слияние1[[#This Row],[продажи шт]]&gt;=0,(Слияние1[[#This Row],[продажи шт]]*Слияние1[[#This Row],[Себестоимость одного изделия]]),0)</f>
        <v>0</v>
      </c>
      <c r="L2248" s="2">
        <v>1053.2605000000001</v>
      </c>
      <c r="M2248" s="2">
        <f>Слияние1[[#This Row],[продажи руб]]-Слияние1[[#This Row],[Себестоимость продаж]]</f>
        <v>0</v>
      </c>
      <c r="N2248" s="3">
        <f>IF(Слияние1[[#This Row],[Валовая прибыль, руб]]=0,0,Слияние1[[#This Row],[Валовая прибыль, руб]]/Слияние1[[#This Row],[продажи руб]])</f>
        <v>0</v>
      </c>
    </row>
    <row r="2249" spans="1:14" x14ac:dyDescent="0.3">
      <c r="A2249" s="1" t="s">
        <v>56</v>
      </c>
      <c r="B2249" s="1" t="s">
        <v>198</v>
      </c>
      <c r="C2249" s="1" t="s">
        <v>95</v>
      </c>
      <c r="D2249" s="1" t="s">
        <v>17</v>
      </c>
      <c r="E2249">
        <v>0</v>
      </c>
      <c r="F2249">
        <v>1</v>
      </c>
      <c r="G2249" s="2">
        <v>2201.56</v>
      </c>
      <c r="H2249">
        <v>0</v>
      </c>
      <c r="I2249" s="2">
        <v>0</v>
      </c>
      <c r="J2249">
        <v>0</v>
      </c>
      <c r="K2249" s="1">
        <f>IF(Слияние1[[#This Row],[продажи шт]]&gt;=0,(Слияние1[[#This Row],[продажи шт]]*Слияние1[[#This Row],[Себестоимость одного изделия]]),0)</f>
        <v>0</v>
      </c>
      <c r="L2249" s="2">
        <v>1053.2605000000001</v>
      </c>
      <c r="M2249" s="2">
        <f>Слияние1[[#This Row],[продажи руб]]-Слияние1[[#This Row],[Себестоимость продаж]]</f>
        <v>0</v>
      </c>
      <c r="N2249" s="3">
        <f>IF(Слияние1[[#This Row],[Валовая прибыль, руб]]=0,0,Слияние1[[#This Row],[Валовая прибыль, руб]]/Слияние1[[#This Row],[продажи руб]])</f>
        <v>0</v>
      </c>
    </row>
    <row r="2250" spans="1:14" x14ac:dyDescent="0.3">
      <c r="A2250" s="1" t="s">
        <v>56</v>
      </c>
      <c r="B2250" s="1" t="s">
        <v>198</v>
      </c>
      <c r="C2250" s="1" t="s">
        <v>95</v>
      </c>
      <c r="D2250" s="1" t="s">
        <v>18</v>
      </c>
      <c r="E2250">
        <v>0</v>
      </c>
      <c r="F2250">
        <v>1</v>
      </c>
      <c r="G2250" s="2">
        <v>1779.9929999999999</v>
      </c>
      <c r="H2250">
        <v>0</v>
      </c>
      <c r="I2250" s="2">
        <v>0</v>
      </c>
      <c r="J2250">
        <v>1</v>
      </c>
      <c r="K2250" s="1">
        <f>IF(Слияние1[[#This Row],[продажи шт]]&gt;=0,(Слияние1[[#This Row],[продажи шт]]*Слияние1[[#This Row],[Себестоимость одного изделия]]),0)</f>
        <v>0</v>
      </c>
      <c r="L2250" s="2">
        <v>1053.2605000000001</v>
      </c>
      <c r="M2250" s="2">
        <f>Слияние1[[#This Row],[продажи руб]]-Слияние1[[#This Row],[Себестоимость продаж]]</f>
        <v>0</v>
      </c>
      <c r="N2250" s="3">
        <f>IF(Слияние1[[#This Row],[Валовая прибыль, руб]]=0,0,Слияние1[[#This Row],[Валовая прибыль, руб]]/Слияние1[[#This Row],[продажи руб]])</f>
        <v>0</v>
      </c>
    </row>
    <row r="2251" spans="1:14" x14ac:dyDescent="0.3">
      <c r="A2251" s="1" t="s">
        <v>56</v>
      </c>
      <c r="B2251" s="1" t="s">
        <v>198</v>
      </c>
      <c r="C2251" s="1" t="s">
        <v>178</v>
      </c>
      <c r="D2251" s="1" t="s">
        <v>13</v>
      </c>
      <c r="E2251">
        <v>0</v>
      </c>
      <c r="F2251">
        <v>0</v>
      </c>
      <c r="G2251" s="2">
        <v>0</v>
      </c>
      <c r="H2251">
        <v>0</v>
      </c>
      <c r="I2251" s="2">
        <v>0</v>
      </c>
      <c r="J2251">
        <v>1</v>
      </c>
      <c r="K2251" s="1">
        <f>IF(Слияние1[[#This Row],[продажи шт]]&gt;=0,(Слияние1[[#This Row],[продажи шт]]*Слияние1[[#This Row],[Себестоимость одного изделия]]),0)</f>
        <v>0</v>
      </c>
      <c r="L2251" s="2">
        <v>1053.2605000000001</v>
      </c>
      <c r="M2251" s="2">
        <f>Слияние1[[#This Row],[продажи руб]]-Слияние1[[#This Row],[Себестоимость продаж]]</f>
        <v>0</v>
      </c>
      <c r="N2251" s="3">
        <f>IF(Слияние1[[#This Row],[Валовая прибыль, руб]]=0,0,Слияние1[[#This Row],[Валовая прибыль, руб]]/Слияние1[[#This Row],[продажи руб]])</f>
        <v>0</v>
      </c>
    </row>
    <row r="2252" spans="1:14" x14ac:dyDescent="0.3">
      <c r="A2252" s="1" t="s">
        <v>56</v>
      </c>
      <c r="B2252" s="1" t="s">
        <v>198</v>
      </c>
      <c r="C2252" s="1" t="s">
        <v>178</v>
      </c>
      <c r="D2252" s="1" t="s">
        <v>13</v>
      </c>
      <c r="E2252">
        <v>0</v>
      </c>
      <c r="F2252">
        <v>2</v>
      </c>
      <c r="G2252" s="2">
        <v>4403.12</v>
      </c>
      <c r="H2252">
        <v>1</v>
      </c>
      <c r="I2252" s="2">
        <v>2201.56</v>
      </c>
      <c r="J2252">
        <v>40</v>
      </c>
      <c r="K2252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2252" s="2">
        <v>1053.2605000000001</v>
      </c>
      <c r="M2252" s="2">
        <f>Слияние1[[#This Row],[продажи руб]]-Слияние1[[#This Row],[Себестоимость продаж]]</f>
        <v>1148.2994999999999</v>
      </c>
      <c r="N2252" s="3">
        <f>IF(Слияние1[[#This Row],[Валовая прибыль, руб]]=0,0,Слияние1[[#This Row],[Валовая прибыль, руб]]/Слияние1[[#This Row],[продажи руб]])</f>
        <v>0.52158446737767761</v>
      </c>
    </row>
    <row r="2253" spans="1:14" x14ac:dyDescent="0.3">
      <c r="A2253" s="1" t="s">
        <v>56</v>
      </c>
      <c r="B2253" s="1" t="s">
        <v>198</v>
      </c>
      <c r="C2253" s="1" t="s">
        <v>178</v>
      </c>
      <c r="D2253" s="1" t="s">
        <v>16</v>
      </c>
      <c r="E2253">
        <v>0</v>
      </c>
      <c r="F2253">
        <v>1</v>
      </c>
      <c r="G2253" s="2">
        <v>1779.9929999999999</v>
      </c>
      <c r="H2253">
        <v>0</v>
      </c>
      <c r="I2253" s="2">
        <v>0</v>
      </c>
      <c r="J2253">
        <v>0</v>
      </c>
      <c r="K2253" s="1">
        <f>IF(Слияние1[[#This Row],[продажи шт]]&gt;=0,(Слияние1[[#This Row],[продажи шт]]*Слияние1[[#This Row],[Себестоимость одного изделия]]),0)</f>
        <v>0</v>
      </c>
      <c r="L2253" s="2">
        <v>1053.2605000000001</v>
      </c>
      <c r="M2253" s="2">
        <f>Слияние1[[#This Row],[продажи руб]]-Слияние1[[#This Row],[Себестоимость продаж]]</f>
        <v>0</v>
      </c>
      <c r="N2253" s="3">
        <f>IF(Слияние1[[#This Row],[Валовая прибыль, руб]]=0,0,Слияние1[[#This Row],[Валовая прибыль, руб]]/Слияние1[[#This Row],[продажи руб]])</f>
        <v>0</v>
      </c>
    </row>
    <row r="2254" spans="1:14" x14ac:dyDescent="0.3">
      <c r="A2254" s="1" t="s">
        <v>56</v>
      </c>
      <c r="B2254" s="1" t="s">
        <v>198</v>
      </c>
      <c r="C2254" s="1" t="s">
        <v>178</v>
      </c>
      <c r="D2254" s="1" t="s">
        <v>13</v>
      </c>
      <c r="E2254">
        <v>0</v>
      </c>
      <c r="F2254">
        <v>1</v>
      </c>
      <c r="G2254" s="2">
        <v>2072.0585000000001</v>
      </c>
      <c r="H2254">
        <v>0</v>
      </c>
      <c r="I2254" s="2">
        <v>0</v>
      </c>
      <c r="J2254">
        <v>0</v>
      </c>
      <c r="K2254" s="1">
        <f>IF(Слияние1[[#This Row],[продажи шт]]&gt;=0,(Слияние1[[#This Row],[продажи шт]]*Слияние1[[#This Row],[Себестоимость одного изделия]]),0)</f>
        <v>0</v>
      </c>
      <c r="L2254" s="2">
        <v>1053.2605000000001</v>
      </c>
      <c r="M2254" s="2">
        <f>Слияние1[[#This Row],[продажи руб]]-Слияние1[[#This Row],[Себестоимость продаж]]</f>
        <v>0</v>
      </c>
      <c r="N2254" s="3">
        <f>IF(Слияние1[[#This Row],[Валовая прибыль, руб]]=0,0,Слияние1[[#This Row],[Валовая прибыль, руб]]/Слияние1[[#This Row],[продажи руб]])</f>
        <v>0</v>
      </c>
    </row>
    <row r="2255" spans="1:14" x14ac:dyDescent="0.3">
      <c r="A2255" s="1" t="s">
        <v>56</v>
      </c>
      <c r="B2255" s="1" t="s">
        <v>198</v>
      </c>
      <c r="C2255" s="1" t="s">
        <v>178</v>
      </c>
      <c r="D2255" s="1" t="s">
        <v>18</v>
      </c>
      <c r="E2255">
        <v>0</v>
      </c>
      <c r="F2255">
        <v>2</v>
      </c>
      <c r="G2255" s="2">
        <v>3559.985999999999</v>
      </c>
      <c r="H2255">
        <v>0</v>
      </c>
      <c r="I2255" s="2">
        <v>0</v>
      </c>
      <c r="J2255">
        <v>0</v>
      </c>
      <c r="K2255" s="1">
        <f>IF(Слияние1[[#This Row],[продажи шт]]&gt;=0,(Слияние1[[#This Row],[продажи шт]]*Слияние1[[#This Row],[Себестоимость одного изделия]]),0)</f>
        <v>0</v>
      </c>
      <c r="L2255" s="2">
        <v>1053.2605000000001</v>
      </c>
      <c r="M2255" s="2">
        <f>Слияние1[[#This Row],[продажи руб]]-Слияние1[[#This Row],[Себестоимость продаж]]</f>
        <v>0</v>
      </c>
      <c r="N2255" s="3">
        <f>IF(Слияние1[[#This Row],[Валовая прибыль, руб]]=0,0,Слияние1[[#This Row],[Валовая прибыль, руб]]/Слияние1[[#This Row],[продажи руб]])</f>
        <v>0</v>
      </c>
    </row>
    <row r="2256" spans="1:14" x14ac:dyDescent="0.3">
      <c r="A2256" s="1" t="s">
        <v>91</v>
      </c>
      <c r="B2256" s="1" t="s">
        <v>199</v>
      </c>
      <c r="C2256" s="1" t="s">
        <v>93</v>
      </c>
      <c r="D2256" s="1" t="s">
        <v>13</v>
      </c>
      <c r="E2256">
        <v>0</v>
      </c>
      <c r="F2256">
        <v>6</v>
      </c>
      <c r="G2256" s="2">
        <v>8478.3405000000002</v>
      </c>
      <c r="H2256">
        <v>1</v>
      </c>
      <c r="I2256" s="2">
        <v>1265.92</v>
      </c>
      <c r="J2256">
        <v>28</v>
      </c>
      <c r="K2256" s="1">
        <f>IF(Слияние1[[#This Row],[продажи шт]]&gt;=0,(Слияние1[[#This Row],[продажи шт]]*Слияние1[[#This Row],[Себестоимость одного изделия]]),0)</f>
        <v>935</v>
      </c>
      <c r="L2256" s="2">
        <v>935</v>
      </c>
      <c r="M2256" s="2">
        <f>Слияние1[[#This Row],[продажи руб]]-Слияние1[[#This Row],[Себестоимость продаж]]</f>
        <v>330.92000000000007</v>
      </c>
      <c r="N2256" s="3">
        <f>IF(Слияние1[[#This Row],[Валовая прибыль, руб]]=0,0,Слияние1[[#This Row],[Валовая прибыль, руб]]/Слияние1[[#This Row],[продажи руб]])</f>
        <v>0.26140672396359965</v>
      </c>
    </row>
    <row r="2257" spans="1:14" x14ac:dyDescent="0.3">
      <c r="A2257" s="1" t="s">
        <v>91</v>
      </c>
      <c r="B2257" s="1" t="s">
        <v>199</v>
      </c>
      <c r="C2257" s="1" t="s">
        <v>93</v>
      </c>
      <c r="D2257" s="1" t="s">
        <v>15</v>
      </c>
      <c r="E2257">
        <v>0</v>
      </c>
      <c r="F2257">
        <v>0</v>
      </c>
      <c r="G2257" s="2">
        <v>0</v>
      </c>
      <c r="H2257">
        <v>0</v>
      </c>
      <c r="I2257" s="2">
        <v>0</v>
      </c>
      <c r="J2257">
        <v>1</v>
      </c>
      <c r="K2257" s="1">
        <f>IF(Слияние1[[#This Row],[продажи шт]]&gt;=0,(Слияние1[[#This Row],[продажи шт]]*Слияние1[[#This Row],[Себестоимость одного изделия]]),0)</f>
        <v>0</v>
      </c>
      <c r="L2257" s="2">
        <v>935</v>
      </c>
      <c r="M2257" s="2">
        <f>Слияние1[[#This Row],[продажи руб]]-Слияние1[[#This Row],[Себестоимость продаж]]</f>
        <v>0</v>
      </c>
      <c r="N2257" s="3">
        <f>IF(Слияние1[[#This Row],[Валовая прибыль, руб]]=0,0,Слияние1[[#This Row],[Валовая прибыль, руб]]/Слияние1[[#This Row],[продажи руб]])</f>
        <v>0</v>
      </c>
    </row>
    <row r="2258" spans="1:14" x14ac:dyDescent="0.3">
      <c r="A2258" s="1" t="s">
        <v>91</v>
      </c>
      <c r="B2258" s="1" t="s">
        <v>199</v>
      </c>
      <c r="C2258" s="1" t="s">
        <v>93</v>
      </c>
      <c r="D2258" s="1" t="s">
        <v>16</v>
      </c>
      <c r="E2258">
        <v>0</v>
      </c>
      <c r="F2258">
        <v>0</v>
      </c>
      <c r="G2258" s="2">
        <v>0</v>
      </c>
      <c r="H2258">
        <v>0</v>
      </c>
      <c r="I2258" s="2">
        <v>0</v>
      </c>
      <c r="J2258">
        <v>1</v>
      </c>
      <c r="K2258" s="1">
        <f>IF(Слияние1[[#This Row],[продажи шт]]&gt;=0,(Слияние1[[#This Row],[продажи шт]]*Слияние1[[#This Row],[Себестоимость одного изделия]]),0)</f>
        <v>0</v>
      </c>
      <c r="L2258" s="2">
        <v>935</v>
      </c>
      <c r="M2258" s="2">
        <f>Слияние1[[#This Row],[продажи руб]]-Слияние1[[#This Row],[Себестоимость продаж]]</f>
        <v>0</v>
      </c>
      <c r="N2258" s="3">
        <f>IF(Слияние1[[#This Row],[Валовая прибыль, руб]]=0,0,Слияние1[[#This Row],[Валовая прибыль, руб]]/Слияние1[[#This Row],[продажи руб]])</f>
        <v>0</v>
      </c>
    </row>
    <row r="2259" spans="1:14" x14ac:dyDescent="0.3">
      <c r="A2259" s="1" t="s">
        <v>91</v>
      </c>
      <c r="B2259" s="1" t="s">
        <v>199</v>
      </c>
      <c r="C2259" s="1" t="s">
        <v>93</v>
      </c>
      <c r="D2259" s="1" t="s">
        <v>17</v>
      </c>
      <c r="E2259">
        <v>0</v>
      </c>
      <c r="F2259">
        <v>0</v>
      </c>
      <c r="G2259" s="2">
        <v>0</v>
      </c>
      <c r="H2259">
        <v>0</v>
      </c>
      <c r="I2259" s="2">
        <v>0</v>
      </c>
      <c r="J2259">
        <v>16</v>
      </c>
      <c r="K2259" s="1">
        <f>IF(Слияние1[[#This Row],[продажи шт]]&gt;=0,(Слияние1[[#This Row],[продажи шт]]*Слияние1[[#This Row],[Себестоимость одного изделия]]),0)</f>
        <v>0</v>
      </c>
      <c r="L2259" s="2">
        <v>935</v>
      </c>
      <c r="M2259" s="2">
        <f>Слияние1[[#This Row],[продажи руб]]-Слияние1[[#This Row],[Себестоимость продаж]]</f>
        <v>0</v>
      </c>
      <c r="N2259" s="3">
        <f>IF(Слияние1[[#This Row],[Валовая прибыль, руб]]=0,0,Слияние1[[#This Row],[Валовая прибыль, руб]]/Слияние1[[#This Row],[продажи руб]])</f>
        <v>0</v>
      </c>
    </row>
    <row r="2260" spans="1:14" x14ac:dyDescent="0.3">
      <c r="A2260" s="1" t="s">
        <v>91</v>
      </c>
      <c r="B2260" s="1" t="s">
        <v>199</v>
      </c>
      <c r="C2260" s="1" t="s">
        <v>93</v>
      </c>
      <c r="D2260" s="1" t="s">
        <v>18</v>
      </c>
      <c r="E2260">
        <v>0</v>
      </c>
      <c r="F2260">
        <v>1</v>
      </c>
      <c r="G2260" s="2">
        <v>1546.6005</v>
      </c>
      <c r="H2260">
        <v>0</v>
      </c>
      <c r="I2260" s="2">
        <v>0</v>
      </c>
      <c r="J2260">
        <v>0</v>
      </c>
      <c r="K2260" s="1">
        <f>IF(Слияние1[[#This Row],[продажи шт]]&gt;=0,(Слияние1[[#This Row],[продажи шт]]*Слияние1[[#This Row],[Себестоимость одного изделия]]),0)</f>
        <v>0</v>
      </c>
      <c r="L2260" s="2">
        <v>935</v>
      </c>
      <c r="M2260" s="2">
        <f>Слияние1[[#This Row],[продажи руб]]-Слияние1[[#This Row],[Себестоимость продаж]]</f>
        <v>0</v>
      </c>
      <c r="N2260" s="3">
        <f>IF(Слияние1[[#This Row],[Валовая прибыль, руб]]=0,0,Слияние1[[#This Row],[Валовая прибыль, руб]]/Слияние1[[#This Row],[продажи руб]])</f>
        <v>0</v>
      </c>
    </row>
    <row r="2261" spans="1:14" x14ac:dyDescent="0.3">
      <c r="A2261" s="1" t="s">
        <v>91</v>
      </c>
      <c r="B2261" s="1" t="s">
        <v>199</v>
      </c>
      <c r="C2261" s="1" t="s">
        <v>93</v>
      </c>
      <c r="D2261" s="1" t="s">
        <v>19</v>
      </c>
      <c r="E2261">
        <v>0</v>
      </c>
      <c r="F2261">
        <v>1</v>
      </c>
      <c r="G2261" s="2">
        <v>1265.92</v>
      </c>
      <c r="H2261">
        <v>0</v>
      </c>
      <c r="I2261" s="2">
        <v>0</v>
      </c>
      <c r="J2261">
        <v>2</v>
      </c>
      <c r="K2261" s="1">
        <f>IF(Слияние1[[#This Row],[продажи шт]]&gt;=0,(Слияние1[[#This Row],[продажи шт]]*Слияние1[[#This Row],[Себестоимость одного изделия]]),0)</f>
        <v>0</v>
      </c>
      <c r="L2261" s="2">
        <v>935</v>
      </c>
      <c r="M2261" s="2">
        <f>Слияние1[[#This Row],[продажи руб]]-Слияние1[[#This Row],[Себестоимость продаж]]</f>
        <v>0</v>
      </c>
      <c r="N2261" s="3">
        <f>IF(Слияние1[[#This Row],[Валовая прибыль, руб]]=0,0,Слияние1[[#This Row],[Валовая прибыль, руб]]/Слияние1[[#This Row],[продажи руб]])</f>
        <v>0</v>
      </c>
    </row>
    <row r="2262" spans="1:14" x14ac:dyDescent="0.3">
      <c r="A2262" s="1" t="s">
        <v>91</v>
      </c>
      <c r="B2262" s="1" t="s">
        <v>199</v>
      </c>
      <c r="C2262" s="1" t="s">
        <v>176</v>
      </c>
      <c r="D2262" s="1" t="s">
        <v>13</v>
      </c>
      <c r="E2262">
        <v>0</v>
      </c>
      <c r="F2262">
        <v>5</v>
      </c>
      <c r="G2262" s="2">
        <v>7675.7209999999995</v>
      </c>
      <c r="H2262">
        <v>0</v>
      </c>
      <c r="I2262" s="2">
        <v>0</v>
      </c>
      <c r="J2262">
        <v>60</v>
      </c>
      <c r="K2262" s="1">
        <f>IF(Слияние1[[#This Row],[продажи шт]]&gt;=0,(Слияние1[[#This Row],[продажи шт]]*Слияние1[[#This Row],[Себестоимость одного изделия]]),0)</f>
        <v>0</v>
      </c>
      <c r="L2262" s="2">
        <v>935</v>
      </c>
      <c r="M2262" s="2">
        <f>Слияние1[[#This Row],[продажи руб]]-Слияние1[[#This Row],[Себестоимость продаж]]</f>
        <v>0</v>
      </c>
      <c r="N2262" s="3">
        <f>IF(Слияние1[[#This Row],[Валовая прибыль, руб]]=0,0,Слияние1[[#This Row],[Валовая прибыль, руб]]/Слияние1[[#This Row],[продажи руб]])</f>
        <v>0</v>
      </c>
    </row>
    <row r="2263" spans="1:14" x14ac:dyDescent="0.3">
      <c r="A2263" s="1" t="s">
        <v>91</v>
      </c>
      <c r="B2263" s="1" t="s">
        <v>199</v>
      </c>
      <c r="C2263" s="1" t="s">
        <v>176</v>
      </c>
      <c r="D2263" s="1" t="s">
        <v>14</v>
      </c>
      <c r="E2263">
        <v>0</v>
      </c>
      <c r="F2263">
        <v>0</v>
      </c>
      <c r="G2263" s="2">
        <v>0</v>
      </c>
      <c r="H2263">
        <v>0</v>
      </c>
      <c r="I2263" s="2">
        <v>0</v>
      </c>
      <c r="J2263">
        <v>1</v>
      </c>
      <c r="K2263" s="1">
        <f>IF(Слияние1[[#This Row],[продажи шт]]&gt;=0,(Слияние1[[#This Row],[продажи шт]]*Слияние1[[#This Row],[Себестоимость одного изделия]]),0)</f>
        <v>0</v>
      </c>
      <c r="L2263" s="2">
        <v>935</v>
      </c>
      <c r="M2263" s="2">
        <f>Слияние1[[#This Row],[продажи руб]]-Слияние1[[#This Row],[Себестоимость продаж]]</f>
        <v>0</v>
      </c>
      <c r="N2263" s="3">
        <f>IF(Слияние1[[#This Row],[Валовая прибыль, руб]]=0,0,Слияние1[[#This Row],[Валовая прибыль, руб]]/Слияние1[[#This Row],[продажи руб]])</f>
        <v>0</v>
      </c>
    </row>
    <row r="2264" spans="1:14" x14ac:dyDescent="0.3">
      <c r="A2264" s="1" t="s">
        <v>91</v>
      </c>
      <c r="B2264" s="1" t="s">
        <v>199</v>
      </c>
      <c r="C2264" s="1" t="s">
        <v>176</v>
      </c>
      <c r="D2264" s="1" t="s">
        <v>15</v>
      </c>
      <c r="E2264">
        <v>0</v>
      </c>
      <c r="F2264">
        <v>0</v>
      </c>
      <c r="G2264" s="2">
        <v>0</v>
      </c>
      <c r="H2264">
        <v>0</v>
      </c>
      <c r="I2264" s="2">
        <v>0</v>
      </c>
      <c r="J2264">
        <v>1</v>
      </c>
      <c r="K2264" s="1">
        <f>IF(Слияние1[[#This Row],[продажи шт]]&gt;=0,(Слияние1[[#This Row],[продажи шт]]*Слияние1[[#This Row],[Себестоимость одного изделия]]),0)</f>
        <v>0</v>
      </c>
      <c r="L2264" s="2">
        <v>935</v>
      </c>
      <c r="M2264" s="2">
        <f>Слияние1[[#This Row],[продажи руб]]-Слияние1[[#This Row],[Себестоимость продаж]]</f>
        <v>0</v>
      </c>
      <c r="N2264" s="3">
        <f>IF(Слияние1[[#This Row],[Валовая прибыль, руб]]=0,0,Слияние1[[#This Row],[Валовая прибыль, руб]]/Слияние1[[#This Row],[продажи руб]])</f>
        <v>0</v>
      </c>
    </row>
    <row r="2265" spans="1:14" x14ac:dyDescent="0.3">
      <c r="A2265" s="1" t="s">
        <v>91</v>
      </c>
      <c r="B2265" s="1" t="s">
        <v>199</v>
      </c>
      <c r="C2265" s="1" t="s">
        <v>176</v>
      </c>
      <c r="D2265" s="1" t="s">
        <v>16</v>
      </c>
      <c r="E2265">
        <v>0</v>
      </c>
      <c r="F2265">
        <v>0</v>
      </c>
      <c r="G2265" s="2">
        <v>0</v>
      </c>
      <c r="H2265">
        <v>0</v>
      </c>
      <c r="I2265" s="2">
        <v>0</v>
      </c>
      <c r="J2265">
        <v>1</v>
      </c>
      <c r="K2265" s="1">
        <f>IF(Слияние1[[#This Row],[продажи шт]]&gt;=0,(Слияние1[[#This Row],[продажи шт]]*Слияние1[[#This Row],[Себестоимость одного изделия]]),0)</f>
        <v>0</v>
      </c>
      <c r="L2265" s="2">
        <v>935</v>
      </c>
      <c r="M2265" s="2">
        <f>Слияние1[[#This Row],[продажи руб]]-Слияние1[[#This Row],[Себестоимость продаж]]</f>
        <v>0</v>
      </c>
      <c r="N2265" s="3">
        <f>IF(Слияние1[[#This Row],[Валовая прибыль, руб]]=0,0,Слияние1[[#This Row],[Валовая прибыль, руб]]/Слияние1[[#This Row],[продажи руб]])</f>
        <v>0</v>
      </c>
    </row>
    <row r="2266" spans="1:14" x14ac:dyDescent="0.3">
      <c r="A2266" s="1" t="s">
        <v>91</v>
      </c>
      <c r="B2266" s="1" t="s">
        <v>199</v>
      </c>
      <c r="C2266" s="1" t="s">
        <v>176</v>
      </c>
      <c r="D2266" s="1" t="s">
        <v>13</v>
      </c>
      <c r="E2266">
        <v>0</v>
      </c>
      <c r="F2266">
        <v>3</v>
      </c>
      <c r="G2266" s="2">
        <v>4290.3854999999994</v>
      </c>
      <c r="H2266">
        <v>1</v>
      </c>
      <c r="I2266" s="2">
        <v>1265.92</v>
      </c>
      <c r="J2266">
        <v>0</v>
      </c>
      <c r="K2266" s="1">
        <f>IF(Слияние1[[#This Row],[продажи шт]]&gt;=0,(Слияние1[[#This Row],[продажи шт]]*Слияние1[[#This Row],[Себестоимость одного изделия]]),0)</f>
        <v>935</v>
      </c>
      <c r="L2266" s="2">
        <v>935</v>
      </c>
      <c r="M2266" s="2">
        <f>Слияние1[[#This Row],[продажи руб]]-Слияние1[[#This Row],[Себестоимость продаж]]</f>
        <v>330.92000000000007</v>
      </c>
      <c r="N2266" s="3">
        <f>IF(Слияние1[[#This Row],[Валовая прибыль, руб]]=0,0,Слияние1[[#This Row],[Валовая прибыль, руб]]/Слияние1[[#This Row],[продажи руб]])</f>
        <v>0.26140672396359965</v>
      </c>
    </row>
    <row r="2267" spans="1:14" x14ac:dyDescent="0.3">
      <c r="A2267" s="1" t="s">
        <v>91</v>
      </c>
      <c r="B2267" s="1" t="s">
        <v>199</v>
      </c>
      <c r="C2267" s="1" t="s">
        <v>176</v>
      </c>
      <c r="D2267" s="1" t="s">
        <v>17</v>
      </c>
      <c r="E2267">
        <v>0</v>
      </c>
      <c r="F2267">
        <v>1</v>
      </c>
      <c r="G2267" s="2">
        <v>1558.0545</v>
      </c>
      <c r="H2267">
        <v>0</v>
      </c>
      <c r="I2267" s="2">
        <v>0</v>
      </c>
      <c r="J2267">
        <v>16</v>
      </c>
      <c r="K2267" s="1">
        <f>IF(Слияние1[[#This Row],[продажи шт]]&gt;=0,(Слияние1[[#This Row],[продажи шт]]*Слияние1[[#This Row],[Себестоимость одного изделия]]),0)</f>
        <v>0</v>
      </c>
      <c r="L2267" s="2">
        <v>935</v>
      </c>
      <c r="M2267" s="2">
        <f>Слияние1[[#This Row],[продажи руб]]-Слияние1[[#This Row],[Себестоимость продаж]]</f>
        <v>0</v>
      </c>
      <c r="N2267" s="3">
        <f>IF(Слияние1[[#This Row],[Валовая прибыль, руб]]=0,0,Слияние1[[#This Row],[Валовая прибыль, руб]]/Слияние1[[#This Row],[продажи руб]])</f>
        <v>0</v>
      </c>
    </row>
    <row r="2268" spans="1:14" x14ac:dyDescent="0.3">
      <c r="A2268" s="1" t="s">
        <v>91</v>
      </c>
      <c r="B2268" s="1" t="s">
        <v>199</v>
      </c>
      <c r="C2268" s="1" t="s">
        <v>176</v>
      </c>
      <c r="D2268" s="1" t="s">
        <v>18</v>
      </c>
      <c r="E2268">
        <v>0</v>
      </c>
      <c r="F2268">
        <v>3</v>
      </c>
      <c r="G2268" s="2">
        <v>4061.2595000000001</v>
      </c>
      <c r="H2268">
        <v>0</v>
      </c>
      <c r="I2268" s="2">
        <v>0</v>
      </c>
      <c r="J2268">
        <v>2</v>
      </c>
      <c r="K2268" s="1">
        <f>IF(Слияние1[[#This Row],[продажи шт]]&gt;=0,(Слияние1[[#This Row],[продажи шт]]*Слияние1[[#This Row],[Себестоимость одного изделия]]),0)</f>
        <v>0</v>
      </c>
      <c r="L2268" s="2">
        <v>935</v>
      </c>
      <c r="M2268" s="2">
        <f>Слияние1[[#This Row],[продажи руб]]-Слияние1[[#This Row],[Себестоимость продаж]]</f>
        <v>0</v>
      </c>
      <c r="N2268" s="3">
        <f>IF(Слияние1[[#This Row],[Валовая прибыль, руб]]=0,0,Слияние1[[#This Row],[Валовая прибыль, руб]]/Слияние1[[#This Row],[продажи руб]])</f>
        <v>0</v>
      </c>
    </row>
    <row r="2269" spans="1:14" x14ac:dyDescent="0.3">
      <c r="A2269" s="1" t="s">
        <v>91</v>
      </c>
      <c r="B2269" s="1" t="s">
        <v>199</v>
      </c>
      <c r="C2269" s="1" t="s">
        <v>177</v>
      </c>
      <c r="D2269" s="1" t="s">
        <v>13</v>
      </c>
      <c r="E2269">
        <v>0</v>
      </c>
      <c r="F2269">
        <v>0</v>
      </c>
      <c r="G2269" s="2">
        <v>0</v>
      </c>
      <c r="H2269">
        <v>0</v>
      </c>
      <c r="I2269" s="2">
        <v>0</v>
      </c>
      <c r="J2269">
        <v>1</v>
      </c>
      <c r="K2269" s="1">
        <f>IF(Слияние1[[#This Row],[продажи шт]]&gt;=0,(Слияние1[[#This Row],[продажи шт]]*Слияние1[[#This Row],[Себестоимость одного изделия]]),0)</f>
        <v>0</v>
      </c>
      <c r="L2269" s="2">
        <v>935</v>
      </c>
      <c r="M2269" s="2">
        <f>Слияние1[[#This Row],[продажи руб]]-Слияние1[[#This Row],[Себестоимость продаж]]</f>
        <v>0</v>
      </c>
      <c r="N2269" s="3">
        <f>IF(Слияние1[[#This Row],[Валовая прибыль, руб]]=0,0,Слияние1[[#This Row],[Валовая прибыль, руб]]/Слияние1[[#This Row],[продажи руб]])</f>
        <v>0</v>
      </c>
    </row>
    <row r="2270" spans="1:14" x14ac:dyDescent="0.3">
      <c r="A2270" s="1" t="s">
        <v>91</v>
      </c>
      <c r="B2270" s="1" t="s">
        <v>199</v>
      </c>
      <c r="C2270" s="1" t="s">
        <v>177</v>
      </c>
      <c r="D2270" s="1" t="s">
        <v>13</v>
      </c>
      <c r="E2270">
        <v>0</v>
      </c>
      <c r="F2270">
        <v>5</v>
      </c>
      <c r="G2270" s="2">
        <v>7687.8419999999996</v>
      </c>
      <c r="H2270">
        <v>0</v>
      </c>
      <c r="I2270" s="2">
        <v>0</v>
      </c>
      <c r="J2270">
        <v>22</v>
      </c>
      <c r="K2270" s="1">
        <f>IF(Слияние1[[#This Row],[продажи шт]]&gt;=0,(Слияние1[[#This Row],[продажи шт]]*Слияние1[[#This Row],[Себестоимость одного изделия]]),0)</f>
        <v>0</v>
      </c>
      <c r="L2270" s="2">
        <v>935</v>
      </c>
      <c r="M2270" s="2">
        <f>Слияние1[[#This Row],[продажи руб]]-Слияние1[[#This Row],[Себестоимость продаж]]</f>
        <v>0</v>
      </c>
      <c r="N2270" s="3">
        <f>IF(Слияние1[[#This Row],[Валовая прибыль, руб]]=0,0,Слияние1[[#This Row],[Валовая прибыль, руб]]/Слияние1[[#This Row],[продажи руб]])</f>
        <v>0</v>
      </c>
    </row>
    <row r="2271" spans="1:14" x14ac:dyDescent="0.3">
      <c r="A2271" s="1" t="s">
        <v>91</v>
      </c>
      <c r="B2271" s="1" t="s">
        <v>199</v>
      </c>
      <c r="C2271" s="1" t="s">
        <v>177</v>
      </c>
      <c r="D2271" s="1" t="s">
        <v>15</v>
      </c>
      <c r="E2271">
        <v>0</v>
      </c>
      <c r="F2271">
        <v>1</v>
      </c>
      <c r="G2271" s="2">
        <v>1265.92</v>
      </c>
      <c r="H2271">
        <v>0</v>
      </c>
      <c r="I2271" s="2">
        <v>0</v>
      </c>
      <c r="J2271">
        <v>2</v>
      </c>
      <c r="K2271" s="1">
        <f>IF(Слияние1[[#This Row],[продажи шт]]&gt;=0,(Слияние1[[#This Row],[продажи шт]]*Слияние1[[#This Row],[Себестоимость одного изделия]]),0)</f>
        <v>0</v>
      </c>
      <c r="L2271" s="2">
        <v>935</v>
      </c>
      <c r="M2271" s="2">
        <f>Слияние1[[#This Row],[продажи руб]]-Слияние1[[#This Row],[Себестоимость продаж]]</f>
        <v>0</v>
      </c>
      <c r="N2271" s="3">
        <f>IF(Слияние1[[#This Row],[Валовая прибыль, руб]]=0,0,Слияние1[[#This Row],[Валовая прибыль, руб]]/Слияние1[[#This Row],[продажи руб]])</f>
        <v>0</v>
      </c>
    </row>
    <row r="2272" spans="1:14" x14ac:dyDescent="0.3">
      <c r="A2272" s="1" t="s">
        <v>91</v>
      </c>
      <c r="B2272" s="1" t="s">
        <v>199</v>
      </c>
      <c r="C2272" s="1" t="s">
        <v>177</v>
      </c>
      <c r="D2272" s="1" t="s">
        <v>13</v>
      </c>
      <c r="E2272">
        <v>0</v>
      </c>
      <c r="F2272">
        <v>1</v>
      </c>
      <c r="G2272" s="2">
        <v>1265.92</v>
      </c>
      <c r="H2272">
        <v>0</v>
      </c>
      <c r="I2272" s="2">
        <v>0</v>
      </c>
      <c r="J2272">
        <v>1</v>
      </c>
      <c r="K2272" s="1">
        <f>IF(Слияние1[[#This Row],[продажи шт]]&gt;=0,(Слияние1[[#This Row],[продажи шт]]*Слияние1[[#This Row],[Себестоимость одного изделия]]),0)</f>
        <v>0</v>
      </c>
      <c r="L2272" s="2">
        <v>935</v>
      </c>
      <c r="M2272" s="2">
        <f>Слияние1[[#This Row],[продажи руб]]-Слияние1[[#This Row],[Себестоимость продаж]]</f>
        <v>0</v>
      </c>
      <c r="N2272" s="3">
        <f>IF(Слияние1[[#This Row],[Валовая прибыль, руб]]=0,0,Слияние1[[#This Row],[Валовая прибыль, руб]]/Слияние1[[#This Row],[продажи руб]])</f>
        <v>0</v>
      </c>
    </row>
    <row r="2273" spans="1:14" x14ac:dyDescent="0.3">
      <c r="A2273" s="1" t="s">
        <v>91</v>
      </c>
      <c r="B2273" s="1" t="s">
        <v>199</v>
      </c>
      <c r="C2273" s="1" t="s">
        <v>177</v>
      </c>
      <c r="D2273" s="1" t="s">
        <v>17</v>
      </c>
      <c r="E2273">
        <v>0</v>
      </c>
      <c r="F2273">
        <v>1</v>
      </c>
      <c r="G2273" s="2">
        <v>1558.0545</v>
      </c>
      <c r="H2273">
        <v>0</v>
      </c>
      <c r="I2273" s="2">
        <v>0</v>
      </c>
      <c r="J2273">
        <v>17</v>
      </c>
      <c r="K2273" s="1">
        <f>IF(Слияние1[[#This Row],[продажи шт]]&gt;=0,(Слияние1[[#This Row],[продажи шт]]*Слияние1[[#This Row],[Себестоимость одного изделия]]),0)</f>
        <v>0</v>
      </c>
      <c r="L2273" s="2">
        <v>935</v>
      </c>
      <c r="M2273" s="2">
        <f>Слияние1[[#This Row],[продажи руб]]-Слияние1[[#This Row],[Себестоимость продаж]]</f>
        <v>0</v>
      </c>
      <c r="N2273" s="3">
        <f>IF(Слияние1[[#This Row],[Валовая прибыль, руб]]=0,0,Слияние1[[#This Row],[Валовая прибыль, руб]]/Слияние1[[#This Row],[продажи руб]])</f>
        <v>0</v>
      </c>
    </row>
    <row r="2274" spans="1:14" x14ac:dyDescent="0.3">
      <c r="A2274" s="1" t="s">
        <v>91</v>
      </c>
      <c r="B2274" s="1" t="s">
        <v>199</v>
      </c>
      <c r="C2274" s="1" t="s">
        <v>177</v>
      </c>
      <c r="D2274" s="1" t="s">
        <v>18</v>
      </c>
      <c r="E2274">
        <v>0</v>
      </c>
      <c r="F2274">
        <v>2</v>
      </c>
      <c r="G2274" s="2">
        <v>2812.5205000000001</v>
      </c>
      <c r="H2274">
        <v>0</v>
      </c>
      <c r="I2274" s="2">
        <v>0</v>
      </c>
      <c r="J2274">
        <v>0</v>
      </c>
      <c r="K2274" s="1">
        <f>IF(Слияние1[[#This Row],[продажи шт]]&gt;=0,(Слияние1[[#This Row],[продажи шт]]*Слияние1[[#This Row],[Себестоимость одного изделия]]),0)</f>
        <v>0</v>
      </c>
      <c r="L2274" s="2">
        <v>935</v>
      </c>
      <c r="M2274" s="2">
        <f>Слияние1[[#This Row],[продажи руб]]-Слияние1[[#This Row],[Себестоимость продаж]]</f>
        <v>0</v>
      </c>
      <c r="N2274" s="3">
        <f>IF(Слияние1[[#This Row],[Валовая прибыль, руб]]=0,0,Слияние1[[#This Row],[Валовая прибыль, руб]]/Слияние1[[#This Row],[продажи руб]])</f>
        <v>0</v>
      </c>
    </row>
    <row r="2275" spans="1:14" x14ac:dyDescent="0.3">
      <c r="A2275" s="1" t="s">
        <v>91</v>
      </c>
      <c r="B2275" s="1" t="s">
        <v>199</v>
      </c>
      <c r="C2275" s="1" t="s">
        <v>177</v>
      </c>
      <c r="D2275" s="1" t="s">
        <v>19</v>
      </c>
      <c r="E2275">
        <v>0</v>
      </c>
      <c r="F2275">
        <v>1</v>
      </c>
      <c r="G2275" s="2">
        <v>1455.624</v>
      </c>
      <c r="H2275">
        <v>0</v>
      </c>
      <c r="I2275" s="2">
        <v>0</v>
      </c>
      <c r="J2275">
        <v>2</v>
      </c>
      <c r="K2275" s="1">
        <f>IF(Слияние1[[#This Row],[продажи шт]]&gt;=0,(Слияние1[[#This Row],[продажи шт]]*Слияние1[[#This Row],[Себестоимость одного изделия]]),0)</f>
        <v>0</v>
      </c>
      <c r="L2275" s="2">
        <v>935</v>
      </c>
      <c r="M2275" s="2">
        <f>Слияние1[[#This Row],[продажи руб]]-Слияние1[[#This Row],[Себестоимость продаж]]</f>
        <v>0</v>
      </c>
      <c r="N2275" s="3">
        <f>IF(Слияние1[[#This Row],[Валовая прибыль, руб]]=0,0,Слияние1[[#This Row],[Валовая прибыль, руб]]/Слияние1[[#This Row],[продажи руб]])</f>
        <v>0</v>
      </c>
    </row>
    <row r="2276" spans="1:14" x14ac:dyDescent="0.3">
      <c r="A2276" s="1" t="s">
        <v>91</v>
      </c>
      <c r="B2276" s="1" t="s">
        <v>199</v>
      </c>
      <c r="C2276" s="1" t="s">
        <v>94</v>
      </c>
      <c r="D2276" s="1" t="s">
        <v>13</v>
      </c>
      <c r="E2276">
        <v>0</v>
      </c>
      <c r="F2276">
        <v>0</v>
      </c>
      <c r="G2276" s="2">
        <v>0</v>
      </c>
      <c r="H2276">
        <v>0</v>
      </c>
      <c r="I2276" s="2">
        <v>0</v>
      </c>
      <c r="J2276">
        <v>2</v>
      </c>
      <c r="K2276" s="1">
        <f>IF(Слияние1[[#This Row],[продажи шт]]&gt;=0,(Слияние1[[#This Row],[продажи шт]]*Слияние1[[#This Row],[Себестоимость одного изделия]]),0)</f>
        <v>0</v>
      </c>
      <c r="L2276" s="2">
        <v>935</v>
      </c>
      <c r="M2276" s="2">
        <f>Слияние1[[#This Row],[продажи руб]]-Слияние1[[#This Row],[Себестоимость продаж]]</f>
        <v>0</v>
      </c>
      <c r="N2276" s="3">
        <f>IF(Слияние1[[#This Row],[Валовая прибыль, руб]]=0,0,Слияние1[[#This Row],[Валовая прибыль, руб]]/Слияние1[[#This Row],[продажи руб]])</f>
        <v>0</v>
      </c>
    </row>
    <row r="2277" spans="1:14" x14ac:dyDescent="0.3">
      <c r="A2277" s="1" t="s">
        <v>91</v>
      </c>
      <c r="B2277" s="1" t="s">
        <v>199</v>
      </c>
      <c r="C2277" s="1" t="s">
        <v>94</v>
      </c>
      <c r="D2277" s="1" t="s">
        <v>13</v>
      </c>
      <c r="E2277">
        <v>0</v>
      </c>
      <c r="F2277">
        <v>6</v>
      </c>
      <c r="G2277" s="2">
        <v>8088.1454999999996</v>
      </c>
      <c r="H2277">
        <v>0</v>
      </c>
      <c r="I2277" s="2">
        <v>0</v>
      </c>
      <c r="J2277">
        <v>41</v>
      </c>
      <c r="K2277" s="1">
        <f>IF(Слияние1[[#This Row],[продажи шт]]&gt;=0,(Слияние1[[#This Row],[продажи шт]]*Слияние1[[#This Row],[Себестоимость одного изделия]]),0)</f>
        <v>0</v>
      </c>
      <c r="L2277" s="2">
        <v>935</v>
      </c>
      <c r="M2277" s="2">
        <f>Слияние1[[#This Row],[продажи руб]]-Слияние1[[#This Row],[Себестоимость продаж]]</f>
        <v>0</v>
      </c>
      <c r="N2277" s="3">
        <f>IF(Слияние1[[#This Row],[Валовая прибыль, руб]]=0,0,Слияние1[[#This Row],[Валовая прибыль, руб]]/Слияние1[[#This Row],[продажи руб]])</f>
        <v>0</v>
      </c>
    </row>
    <row r="2278" spans="1:14" x14ac:dyDescent="0.3">
      <c r="A2278" s="1" t="s">
        <v>91</v>
      </c>
      <c r="B2278" s="1" t="s">
        <v>199</v>
      </c>
      <c r="C2278" s="1" t="s">
        <v>94</v>
      </c>
      <c r="D2278" s="1" t="s">
        <v>14</v>
      </c>
      <c r="E2278">
        <v>0</v>
      </c>
      <c r="F2278">
        <v>2</v>
      </c>
      <c r="G2278" s="2">
        <v>2732.3310000000001</v>
      </c>
      <c r="H2278">
        <v>1</v>
      </c>
      <c r="I2278" s="2">
        <v>1466.4110000000001</v>
      </c>
      <c r="J2278">
        <v>0</v>
      </c>
      <c r="K2278" s="1">
        <f>IF(Слияние1[[#This Row],[продажи шт]]&gt;=0,(Слияние1[[#This Row],[продажи шт]]*Слияние1[[#This Row],[Себестоимость одного изделия]]),0)</f>
        <v>935</v>
      </c>
      <c r="L2278" s="2">
        <v>935</v>
      </c>
      <c r="M2278" s="2">
        <f>Слияние1[[#This Row],[продажи руб]]-Слияние1[[#This Row],[Себестоимость продаж]]</f>
        <v>531.41100000000006</v>
      </c>
      <c r="N2278" s="3">
        <f>IF(Слияние1[[#This Row],[Валовая прибыль, руб]]=0,0,Слияние1[[#This Row],[Валовая прибыль, руб]]/Слияние1[[#This Row],[продажи руб]])</f>
        <v>0.36238885278411037</v>
      </c>
    </row>
    <row r="2279" spans="1:14" x14ac:dyDescent="0.3">
      <c r="A2279" s="1" t="s">
        <v>91</v>
      </c>
      <c r="B2279" s="1" t="s">
        <v>199</v>
      </c>
      <c r="C2279" s="1" t="s">
        <v>94</v>
      </c>
      <c r="D2279" s="1" t="s">
        <v>32</v>
      </c>
      <c r="E2279">
        <v>0</v>
      </c>
      <c r="F2279">
        <v>0</v>
      </c>
      <c r="G2279" s="2">
        <v>0</v>
      </c>
      <c r="H2279">
        <v>0</v>
      </c>
      <c r="I2279" s="2">
        <v>0</v>
      </c>
      <c r="J2279">
        <v>1</v>
      </c>
      <c r="K2279" s="1">
        <f>IF(Слияние1[[#This Row],[продажи шт]]&gt;=0,(Слияние1[[#This Row],[продажи шт]]*Слияние1[[#This Row],[Себестоимость одного изделия]]),0)</f>
        <v>0</v>
      </c>
      <c r="L2279" s="2">
        <v>935</v>
      </c>
      <c r="M2279" s="2">
        <f>Слияние1[[#This Row],[продажи руб]]-Слияние1[[#This Row],[Себестоимость продаж]]</f>
        <v>0</v>
      </c>
      <c r="N2279" s="3">
        <f>IF(Слияние1[[#This Row],[Валовая прибыль, руб]]=0,0,Слияние1[[#This Row],[Валовая прибыль, руб]]/Слияние1[[#This Row],[продажи руб]])</f>
        <v>0</v>
      </c>
    </row>
    <row r="2280" spans="1:14" x14ac:dyDescent="0.3">
      <c r="A2280" s="1" t="s">
        <v>91</v>
      </c>
      <c r="B2280" s="1" t="s">
        <v>199</v>
      </c>
      <c r="C2280" s="1" t="s">
        <v>94</v>
      </c>
      <c r="D2280" s="1" t="s">
        <v>16</v>
      </c>
      <c r="E2280">
        <v>0</v>
      </c>
      <c r="F2280">
        <v>0</v>
      </c>
      <c r="G2280" s="2">
        <v>0</v>
      </c>
      <c r="H2280">
        <v>0</v>
      </c>
      <c r="I2280" s="2">
        <v>0</v>
      </c>
      <c r="J2280">
        <v>2</v>
      </c>
      <c r="K2280" s="1">
        <f>IF(Слияние1[[#This Row],[продажи шт]]&gt;=0,(Слияние1[[#This Row],[продажи шт]]*Слияние1[[#This Row],[Себестоимость одного изделия]]),0)</f>
        <v>0</v>
      </c>
      <c r="L2280" s="2">
        <v>935</v>
      </c>
      <c r="M2280" s="2">
        <f>Слияние1[[#This Row],[продажи руб]]-Слияние1[[#This Row],[Себестоимость продаж]]</f>
        <v>0</v>
      </c>
      <c r="N2280" s="3">
        <f>IF(Слияние1[[#This Row],[Валовая прибыль, руб]]=0,0,Слияние1[[#This Row],[Валовая прибыль, руб]]/Слияние1[[#This Row],[продажи руб]])</f>
        <v>0</v>
      </c>
    </row>
    <row r="2281" spans="1:14" x14ac:dyDescent="0.3">
      <c r="A2281" s="1" t="s">
        <v>91</v>
      </c>
      <c r="B2281" s="1" t="s">
        <v>199</v>
      </c>
      <c r="C2281" s="1" t="s">
        <v>94</v>
      </c>
      <c r="D2281" s="1" t="s">
        <v>13</v>
      </c>
      <c r="E2281">
        <v>0</v>
      </c>
      <c r="F2281">
        <v>0</v>
      </c>
      <c r="G2281" s="2">
        <v>0</v>
      </c>
      <c r="H2281">
        <v>0</v>
      </c>
      <c r="I2281" s="2">
        <v>0</v>
      </c>
      <c r="J2281">
        <v>1</v>
      </c>
      <c r="K2281" s="1">
        <f>IF(Слияние1[[#This Row],[продажи шт]]&gt;=0,(Слияние1[[#This Row],[продажи шт]]*Слияние1[[#This Row],[Себестоимость одного изделия]]),0)</f>
        <v>0</v>
      </c>
      <c r="L2281" s="2">
        <v>935</v>
      </c>
      <c r="M2281" s="2">
        <f>Слияние1[[#This Row],[продажи руб]]-Слияние1[[#This Row],[Себестоимость продаж]]</f>
        <v>0</v>
      </c>
      <c r="N2281" s="3">
        <f>IF(Слияние1[[#This Row],[Валовая прибыль, руб]]=0,0,Слияние1[[#This Row],[Валовая прибыль, руб]]/Слияние1[[#This Row],[продажи руб]])</f>
        <v>0</v>
      </c>
    </row>
    <row r="2282" spans="1:14" x14ac:dyDescent="0.3">
      <c r="A2282" s="1" t="s">
        <v>91</v>
      </c>
      <c r="B2282" s="1" t="s">
        <v>199</v>
      </c>
      <c r="C2282" s="1" t="s">
        <v>94</v>
      </c>
      <c r="D2282" s="1" t="s">
        <v>17</v>
      </c>
      <c r="E2282">
        <v>0</v>
      </c>
      <c r="F2282">
        <v>0</v>
      </c>
      <c r="G2282" s="2">
        <v>0</v>
      </c>
      <c r="H2282">
        <v>0</v>
      </c>
      <c r="I2282" s="2">
        <v>0</v>
      </c>
      <c r="J2282">
        <v>16</v>
      </c>
      <c r="K2282" s="1">
        <f>IF(Слияние1[[#This Row],[продажи шт]]&gt;=0,(Слияние1[[#This Row],[продажи шт]]*Слияние1[[#This Row],[Себестоимость одного изделия]]),0)</f>
        <v>0</v>
      </c>
      <c r="L2282" s="2">
        <v>935</v>
      </c>
      <c r="M2282" s="2">
        <f>Слияние1[[#This Row],[продажи руб]]-Слияние1[[#This Row],[Себестоимость продаж]]</f>
        <v>0</v>
      </c>
      <c r="N2282" s="3">
        <f>IF(Слияние1[[#This Row],[Валовая прибыль, руб]]=0,0,Слияние1[[#This Row],[Валовая прибыль, руб]]/Слияние1[[#This Row],[продажи руб]])</f>
        <v>0</v>
      </c>
    </row>
    <row r="2283" spans="1:14" x14ac:dyDescent="0.3">
      <c r="A2283" s="1" t="s">
        <v>91</v>
      </c>
      <c r="B2283" s="1" t="s">
        <v>199</v>
      </c>
      <c r="C2283" s="1" t="s">
        <v>94</v>
      </c>
      <c r="D2283" s="1" t="s">
        <v>18</v>
      </c>
      <c r="E2283">
        <v>0</v>
      </c>
      <c r="F2283">
        <v>1</v>
      </c>
      <c r="G2283" s="2">
        <v>1265.92</v>
      </c>
      <c r="H2283">
        <v>1</v>
      </c>
      <c r="I2283" s="2">
        <v>1265.92</v>
      </c>
      <c r="J2283">
        <v>0</v>
      </c>
      <c r="K2283" s="1">
        <f>IF(Слияние1[[#This Row],[продажи шт]]&gt;=0,(Слияние1[[#This Row],[продажи шт]]*Слияние1[[#This Row],[Себестоимость одного изделия]]),0)</f>
        <v>935</v>
      </c>
      <c r="L2283" s="2">
        <v>935</v>
      </c>
      <c r="M2283" s="2">
        <f>Слияние1[[#This Row],[продажи руб]]-Слияние1[[#This Row],[Себестоимость продаж]]</f>
        <v>330.92000000000007</v>
      </c>
      <c r="N2283" s="3">
        <f>IF(Слияние1[[#This Row],[Валовая прибыль, руб]]=0,0,Слияние1[[#This Row],[Валовая прибыль, руб]]/Слияние1[[#This Row],[продажи руб]])</f>
        <v>0.26140672396359965</v>
      </c>
    </row>
    <row r="2284" spans="1:14" x14ac:dyDescent="0.3">
      <c r="A2284" s="1" t="s">
        <v>91</v>
      </c>
      <c r="B2284" s="1" t="s">
        <v>199</v>
      </c>
      <c r="C2284" s="1" t="s">
        <v>94</v>
      </c>
      <c r="D2284" s="1" t="s">
        <v>19</v>
      </c>
      <c r="E2284">
        <v>0</v>
      </c>
      <c r="F2284">
        <v>1</v>
      </c>
      <c r="G2284" s="2">
        <v>1558.0545</v>
      </c>
      <c r="H2284">
        <v>0</v>
      </c>
      <c r="I2284" s="2">
        <v>0</v>
      </c>
      <c r="J2284">
        <v>1</v>
      </c>
      <c r="K2284" s="1">
        <f>IF(Слияние1[[#This Row],[продажи шт]]&gt;=0,(Слияние1[[#This Row],[продажи шт]]*Слияние1[[#This Row],[Себестоимость одного изделия]]),0)</f>
        <v>0</v>
      </c>
      <c r="L2284" s="2">
        <v>935</v>
      </c>
      <c r="M2284" s="2">
        <f>Слияние1[[#This Row],[продажи руб]]-Слияние1[[#This Row],[Себестоимость продаж]]</f>
        <v>0</v>
      </c>
      <c r="N2284" s="3">
        <f>IF(Слияние1[[#This Row],[Валовая прибыль, руб]]=0,0,Слияние1[[#This Row],[Валовая прибыль, руб]]/Слияние1[[#This Row],[продажи руб]])</f>
        <v>0</v>
      </c>
    </row>
    <row r="2285" spans="1:14" x14ac:dyDescent="0.3">
      <c r="A2285" s="1" t="s">
        <v>91</v>
      </c>
      <c r="B2285" s="1" t="s">
        <v>199</v>
      </c>
      <c r="C2285" s="1" t="s">
        <v>95</v>
      </c>
      <c r="D2285" s="1" t="s">
        <v>17</v>
      </c>
      <c r="E2285">
        <v>0</v>
      </c>
      <c r="F2285">
        <v>0</v>
      </c>
      <c r="G2285" s="2">
        <v>0</v>
      </c>
      <c r="H2285">
        <v>0</v>
      </c>
      <c r="I2285" s="2">
        <v>0</v>
      </c>
      <c r="J2285">
        <v>1</v>
      </c>
      <c r="K2285" s="1">
        <f>IF(Слияние1[[#This Row],[продажи шт]]&gt;=0,(Слияние1[[#This Row],[продажи шт]]*Слияние1[[#This Row],[Себестоимость одного изделия]]),0)</f>
        <v>0</v>
      </c>
      <c r="L2285" s="2">
        <v>935</v>
      </c>
      <c r="M2285" s="2">
        <f>Слияние1[[#This Row],[продажи руб]]-Слияние1[[#This Row],[Себестоимость продаж]]</f>
        <v>0</v>
      </c>
      <c r="N2285" s="3">
        <f>IF(Слияние1[[#This Row],[Валовая прибыль, руб]]=0,0,Слияние1[[#This Row],[Валовая прибыль, руб]]/Слияние1[[#This Row],[продажи руб]])</f>
        <v>0</v>
      </c>
    </row>
    <row r="2286" spans="1:14" x14ac:dyDescent="0.3">
      <c r="A2286" s="1" t="s">
        <v>91</v>
      </c>
      <c r="B2286" s="1" t="s">
        <v>199</v>
      </c>
      <c r="C2286" s="1" t="s">
        <v>95</v>
      </c>
      <c r="D2286" s="1" t="s">
        <v>13</v>
      </c>
      <c r="E2286">
        <v>0</v>
      </c>
      <c r="F2286">
        <v>2</v>
      </c>
      <c r="G2286" s="2">
        <v>2732.3310000000001</v>
      </c>
      <c r="H2286">
        <v>0</v>
      </c>
      <c r="I2286" s="2">
        <v>0</v>
      </c>
      <c r="J2286">
        <v>34</v>
      </c>
      <c r="K2286" s="1">
        <f>IF(Слияние1[[#This Row],[продажи шт]]&gt;=0,(Слияние1[[#This Row],[продажи шт]]*Слияние1[[#This Row],[Себестоимость одного изделия]]),0)</f>
        <v>0</v>
      </c>
      <c r="L2286" s="2">
        <v>935</v>
      </c>
      <c r="M2286" s="2">
        <f>Слияние1[[#This Row],[продажи руб]]-Слияние1[[#This Row],[Себестоимость продаж]]</f>
        <v>0</v>
      </c>
      <c r="N2286" s="3">
        <f>IF(Слияние1[[#This Row],[Валовая прибыль, руб]]=0,0,Слияние1[[#This Row],[Валовая прибыль, руб]]/Слияние1[[#This Row],[продажи руб]])</f>
        <v>0</v>
      </c>
    </row>
    <row r="2287" spans="1:14" x14ac:dyDescent="0.3">
      <c r="A2287" s="1" t="s">
        <v>91</v>
      </c>
      <c r="B2287" s="1" t="s">
        <v>199</v>
      </c>
      <c r="C2287" s="1" t="s">
        <v>95</v>
      </c>
      <c r="D2287" s="1" t="s">
        <v>32</v>
      </c>
      <c r="E2287">
        <v>0</v>
      </c>
      <c r="F2287">
        <v>0</v>
      </c>
      <c r="G2287" s="2">
        <v>0</v>
      </c>
      <c r="H2287">
        <v>0</v>
      </c>
      <c r="I2287" s="2">
        <v>0</v>
      </c>
      <c r="J2287">
        <v>2</v>
      </c>
      <c r="K2287" s="1">
        <f>IF(Слияние1[[#This Row],[продажи шт]]&gt;=0,(Слияние1[[#This Row],[продажи шт]]*Слияние1[[#This Row],[Себестоимость одного изделия]]),0)</f>
        <v>0</v>
      </c>
      <c r="L2287" s="2">
        <v>935</v>
      </c>
      <c r="M2287" s="2">
        <f>Слияние1[[#This Row],[продажи руб]]-Слияние1[[#This Row],[Себестоимость продаж]]</f>
        <v>0</v>
      </c>
      <c r="N2287" s="3">
        <f>IF(Слияние1[[#This Row],[Валовая прибыль, руб]]=0,0,Слияние1[[#This Row],[Валовая прибыль, руб]]/Слияние1[[#This Row],[продажи руб]])</f>
        <v>0</v>
      </c>
    </row>
    <row r="2288" spans="1:14" x14ac:dyDescent="0.3">
      <c r="A2288" s="1" t="s">
        <v>91</v>
      </c>
      <c r="B2288" s="1" t="s">
        <v>199</v>
      </c>
      <c r="C2288" s="1" t="s">
        <v>95</v>
      </c>
      <c r="D2288" s="1" t="s">
        <v>13</v>
      </c>
      <c r="E2288">
        <v>0</v>
      </c>
      <c r="F2288">
        <v>1</v>
      </c>
      <c r="G2288" s="2">
        <v>1265.92</v>
      </c>
      <c r="H2288">
        <v>1</v>
      </c>
      <c r="I2288" s="2">
        <v>1265.92</v>
      </c>
      <c r="J2288">
        <v>0</v>
      </c>
      <c r="K2288" s="1">
        <f>IF(Слияние1[[#This Row],[продажи шт]]&gt;=0,(Слияние1[[#This Row],[продажи шт]]*Слияние1[[#This Row],[Себестоимость одного изделия]]),0)</f>
        <v>935</v>
      </c>
      <c r="L2288" s="2">
        <v>935</v>
      </c>
      <c r="M2288" s="2">
        <f>Слияние1[[#This Row],[продажи руб]]-Слияние1[[#This Row],[Себестоимость продаж]]</f>
        <v>330.92000000000007</v>
      </c>
      <c r="N2288" s="3">
        <f>IF(Слияние1[[#This Row],[Валовая прибыль, руб]]=0,0,Слияние1[[#This Row],[Валовая прибыль, руб]]/Слияние1[[#This Row],[продажи руб]])</f>
        <v>0.26140672396359965</v>
      </c>
    </row>
    <row r="2289" spans="1:14" x14ac:dyDescent="0.3">
      <c r="A2289" s="1" t="s">
        <v>91</v>
      </c>
      <c r="B2289" s="1" t="s">
        <v>199</v>
      </c>
      <c r="C2289" s="1" t="s">
        <v>95</v>
      </c>
      <c r="D2289" s="1" t="s">
        <v>17</v>
      </c>
      <c r="E2289">
        <v>0</v>
      </c>
      <c r="F2289">
        <v>3</v>
      </c>
      <c r="G2289" s="2">
        <v>3929.5155</v>
      </c>
      <c r="H2289">
        <v>0</v>
      </c>
      <c r="I2289" s="2">
        <v>0</v>
      </c>
      <c r="J2289">
        <v>19</v>
      </c>
      <c r="K2289" s="1">
        <f>IF(Слияние1[[#This Row],[продажи шт]]&gt;=0,(Слияние1[[#This Row],[продажи шт]]*Слияние1[[#This Row],[Себестоимость одного изделия]]),0)</f>
        <v>0</v>
      </c>
      <c r="L2289" s="2">
        <v>935</v>
      </c>
      <c r="M2289" s="2">
        <f>Слияние1[[#This Row],[продажи руб]]-Слияние1[[#This Row],[Себестоимость продаж]]</f>
        <v>0</v>
      </c>
      <c r="N2289" s="3">
        <f>IF(Слияние1[[#This Row],[Валовая прибыль, руб]]=0,0,Слияние1[[#This Row],[Валовая прибыль, руб]]/Слияние1[[#This Row],[продажи руб]])</f>
        <v>0</v>
      </c>
    </row>
    <row r="2290" spans="1:14" x14ac:dyDescent="0.3">
      <c r="A2290" s="1" t="s">
        <v>91</v>
      </c>
      <c r="B2290" s="1" t="s">
        <v>199</v>
      </c>
      <c r="C2290" s="1" t="s">
        <v>95</v>
      </c>
      <c r="D2290" s="1" t="s">
        <v>18</v>
      </c>
      <c r="E2290">
        <v>0</v>
      </c>
      <c r="F2290">
        <v>0</v>
      </c>
      <c r="G2290" s="2">
        <v>0</v>
      </c>
      <c r="H2290">
        <v>0</v>
      </c>
      <c r="I2290" s="2">
        <v>0</v>
      </c>
      <c r="J2290">
        <v>2</v>
      </c>
      <c r="K2290" s="1">
        <f>IF(Слияние1[[#This Row],[продажи шт]]&gt;=0,(Слияние1[[#This Row],[продажи шт]]*Слияние1[[#This Row],[Себестоимость одного изделия]]),0)</f>
        <v>0</v>
      </c>
      <c r="L2290" s="2">
        <v>935</v>
      </c>
      <c r="M2290" s="2">
        <f>Слияние1[[#This Row],[продажи руб]]-Слияние1[[#This Row],[Себестоимость продаж]]</f>
        <v>0</v>
      </c>
      <c r="N2290" s="3">
        <f>IF(Слияние1[[#This Row],[Валовая прибыль, руб]]=0,0,Слияние1[[#This Row],[Валовая прибыль, руб]]/Слияние1[[#This Row],[продажи руб]])</f>
        <v>0</v>
      </c>
    </row>
    <row r="2291" spans="1:14" x14ac:dyDescent="0.3">
      <c r="A2291" s="1" t="s">
        <v>91</v>
      </c>
      <c r="B2291" s="1" t="s">
        <v>199</v>
      </c>
      <c r="C2291" s="1" t="s">
        <v>95</v>
      </c>
      <c r="D2291" s="1" t="s">
        <v>19</v>
      </c>
      <c r="E2291">
        <v>0</v>
      </c>
      <c r="F2291">
        <v>1</v>
      </c>
      <c r="G2291" s="2">
        <v>1265.92</v>
      </c>
      <c r="H2291">
        <v>0</v>
      </c>
      <c r="I2291" s="2">
        <v>0</v>
      </c>
      <c r="J2291">
        <v>0</v>
      </c>
      <c r="K2291" s="1">
        <f>IF(Слияние1[[#This Row],[продажи шт]]&gt;=0,(Слияние1[[#This Row],[продажи шт]]*Слияние1[[#This Row],[Себестоимость одного изделия]]),0)</f>
        <v>0</v>
      </c>
      <c r="L2291" s="2">
        <v>935</v>
      </c>
      <c r="M2291" s="2">
        <f>Слияние1[[#This Row],[продажи руб]]-Слияние1[[#This Row],[Себестоимость продаж]]</f>
        <v>0</v>
      </c>
      <c r="N2291" s="3">
        <f>IF(Слияние1[[#This Row],[Валовая прибыль, руб]]=0,0,Слияние1[[#This Row],[Валовая прибыль, руб]]/Слияние1[[#This Row],[продажи руб]])</f>
        <v>0</v>
      </c>
    </row>
    <row r="2292" spans="1:14" x14ac:dyDescent="0.3">
      <c r="A2292" s="1" t="s">
        <v>91</v>
      </c>
      <c r="B2292" s="1" t="s">
        <v>199</v>
      </c>
      <c r="C2292" s="1" t="s">
        <v>178</v>
      </c>
      <c r="D2292" s="1" t="s">
        <v>13</v>
      </c>
      <c r="E2292">
        <v>0</v>
      </c>
      <c r="F2292">
        <v>4</v>
      </c>
      <c r="G2292" s="2">
        <v>5568.4264999999996</v>
      </c>
      <c r="H2292">
        <v>0</v>
      </c>
      <c r="I2292" s="2">
        <v>0</v>
      </c>
      <c r="J2292">
        <v>26</v>
      </c>
      <c r="K2292" s="1">
        <f>IF(Слияние1[[#This Row],[продажи шт]]&gt;=0,(Слияние1[[#This Row],[продажи шт]]*Слияние1[[#This Row],[Себестоимость одного изделия]]),0)</f>
        <v>0</v>
      </c>
      <c r="L2292" s="2">
        <v>935</v>
      </c>
      <c r="M2292" s="2">
        <f>Слияние1[[#This Row],[продажи руб]]-Слияние1[[#This Row],[Себестоимость продаж]]</f>
        <v>0</v>
      </c>
      <c r="N2292" s="3">
        <f>IF(Слияние1[[#This Row],[Валовая прибыль, руб]]=0,0,Слияние1[[#This Row],[Валовая прибыль, руб]]/Слияние1[[#This Row],[продажи руб]])</f>
        <v>0</v>
      </c>
    </row>
    <row r="2293" spans="1:14" x14ac:dyDescent="0.3">
      <c r="A2293" s="1" t="s">
        <v>91</v>
      </c>
      <c r="B2293" s="1" t="s">
        <v>199</v>
      </c>
      <c r="C2293" s="1" t="s">
        <v>178</v>
      </c>
      <c r="D2293" s="1" t="s">
        <v>14</v>
      </c>
      <c r="E2293">
        <v>0</v>
      </c>
      <c r="F2293">
        <v>0</v>
      </c>
      <c r="G2293" s="2">
        <v>0</v>
      </c>
      <c r="H2293">
        <v>0</v>
      </c>
      <c r="I2293" s="2">
        <v>0</v>
      </c>
      <c r="J2293">
        <v>2</v>
      </c>
      <c r="K2293" s="1">
        <f>IF(Слияние1[[#This Row],[продажи шт]]&gt;=0,(Слияние1[[#This Row],[продажи шт]]*Слияние1[[#This Row],[Себестоимость одного изделия]]),0)</f>
        <v>0</v>
      </c>
      <c r="L2293" s="2">
        <v>935</v>
      </c>
      <c r="M2293" s="2">
        <f>Слияние1[[#This Row],[продажи руб]]-Слияние1[[#This Row],[Себестоимость продаж]]</f>
        <v>0</v>
      </c>
      <c r="N2293" s="3">
        <f>IF(Слияние1[[#This Row],[Валовая прибыль, руб]]=0,0,Слияние1[[#This Row],[Валовая прибыль, руб]]/Слияние1[[#This Row],[продажи руб]])</f>
        <v>0</v>
      </c>
    </row>
    <row r="2294" spans="1:14" x14ac:dyDescent="0.3">
      <c r="A2294" s="1" t="s">
        <v>91</v>
      </c>
      <c r="B2294" s="1" t="s">
        <v>199</v>
      </c>
      <c r="C2294" s="1" t="s">
        <v>178</v>
      </c>
      <c r="D2294" s="1" t="s">
        <v>15</v>
      </c>
      <c r="E2294">
        <v>0</v>
      </c>
      <c r="F2294">
        <v>0</v>
      </c>
      <c r="G2294" s="2">
        <v>0</v>
      </c>
      <c r="H2294">
        <v>0</v>
      </c>
      <c r="I2294" s="2">
        <v>0</v>
      </c>
      <c r="J2294">
        <v>1</v>
      </c>
      <c r="K2294" s="1">
        <f>IF(Слияние1[[#This Row],[продажи шт]]&gt;=0,(Слияние1[[#This Row],[продажи шт]]*Слияние1[[#This Row],[Себестоимость одного изделия]]),0)</f>
        <v>0</v>
      </c>
      <c r="L2294" s="2">
        <v>935</v>
      </c>
      <c r="M2294" s="2">
        <f>Слияние1[[#This Row],[продажи руб]]-Слияние1[[#This Row],[Себестоимость продаж]]</f>
        <v>0</v>
      </c>
      <c r="N2294" s="3">
        <f>IF(Слияние1[[#This Row],[Валовая прибыль, руб]]=0,0,Слияние1[[#This Row],[Валовая прибыль, руб]]/Слияние1[[#This Row],[продажи руб]])</f>
        <v>0</v>
      </c>
    </row>
    <row r="2295" spans="1:14" x14ac:dyDescent="0.3">
      <c r="A2295" s="1" t="s">
        <v>91</v>
      </c>
      <c r="B2295" s="1" t="s">
        <v>199</v>
      </c>
      <c r="C2295" s="1" t="s">
        <v>178</v>
      </c>
      <c r="D2295" s="1" t="s">
        <v>16</v>
      </c>
      <c r="E2295">
        <v>0</v>
      </c>
      <c r="F2295">
        <v>3</v>
      </c>
      <c r="G2295" s="2">
        <v>3797.76</v>
      </c>
      <c r="H2295">
        <v>0</v>
      </c>
      <c r="I2295" s="2">
        <v>0</v>
      </c>
      <c r="J2295">
        <v>2</v>
      </c>
      <c r="K2295" s="1">
        <f>IF(Слияние1[[#This Row],[продажи шт]]&gt;=0,(Слияние1[[#This Row],[продажи шт]]*Слияние1[[#This Row],[Себестоимость одного изделия]]),0)</f>
        <v>0</v>
      </c>
      <c r="L2295" s="2">
        <v>935</v>
      </c>
      <c r="M2295" s="2">
        <f>Слияние1[[#This Row],[продажи руб]]-Слияние1[[#This Row],[Себестоимость продаж]]</f>
        <v>0</v>
      </c>
      <c r="N2295" s="3">
        <f>IF(Слияние1[[#This Row],[Валовая прибыль, руб]]=0,0,Слияние1[[#This Row],[Валовая прибыль, руб]]/Слияние1[[#This Row],[продажи руб]])</f>
        <v>0</v>
      </c>
    </row>
    <row r="2296" spans="1:14" x14ac:dyDescent="0.3">
      <c r="A2296" s="1" t="s">
        <v>91</v>
      </c>
      <c r="B2296" s="1" t="s">
        <v>199</v>
      </c>
      <c r="C2296" s="1" t="s">
        <v>178</v>
      </c>
      <c r="D2296" s="1" t="s">
        <v>13</v>
      </c>
      <c r="E2296">
        <v>0</v>
      </c>
      <c r="F2296">
        <v>1</v>
      </c>
      <c r="G2296" s="2">
        <v>1558.0545</v>
      </c>
      <c r="H2296">
        <v>0</v>
      </c>
      <c r="I2296" s="2">
        <v>0</v>
      </c>
      <c r="J2296">
        <v>1</v>
      </c>
      <c r="K2296" s="1">
        <f>IF(Слияние1[[#This Row],[продажи шт]]&gt;=0,(Слияние1[[#This Row],[продажи шт]]*Слияние1[[#This Row],[Себестоимость одного изделия]]),0)</f>
        <v>0</v>
      </c>
      <c r="L2296" s="2">
        <v>935</v>
      </c>
      <c r="M2296" s="2">
        <f>Слияние1[[#This Row],[продажи руб]]-Слияние1[[#This Row],[Себестоимость продаж]]</f>
        <v>0</v>
      </c>
      <c r="N2296" s="3">
        <f>IF(Слияние1[[#This Row],[Валовая прибыль, руб]]=0,0,Слияние1[[#This Row],[Валовая прибыль, руб]]/Слияние1[[#This Row],[продажи руб]])</f>
        <v>0</v>
      </c>
    </row>
    <row r="2297" spans="1:14" x14ac:dyDescent="0.3">
      <c r="A2297" s="1" t="s">
        <v>91</v>
      </c>
      <c r="B2297" s="1" t="s">
        <v>199</v>
      </c>
      <c r="C2297" s="1" t="s">
        <v>178</v>
      </c>
      <c r="D2297" s="1" t="s">
        <v>17</v>
      </c>
      <c r="E2297">
        <v>0</v>
      </c>
      <c r="F2297">
        <v>1</v>
      </c>
      <c r="G2297" s="2">
        <v>1466.4110000000001</v>
      </c>
      <c r="H2297">
        <v>1</v>
      </c>
      <c r="I2297" s="2">
        <v>1466.4110000000001</v>
      </c>
      <c r="J2297">
        <v>12</v>
      </c>
      <c r="K2297" s="1">
        <f>IF(Слияние1[[#This Row],[продажи шт]]&gt;=0,(Слияние1[[#This Row],[продажи шт]]*Слияние1[[#This Row],[Себестоимость одного изделия]]),0)</f>
        <v>935</v>
      </c>
      <c r="L2297" s="2">
        <v>935</v>
      </c>
      <c r="M2297" s="2">
        <f>Слияние1[[#This Row],[продажи руб]]-Слияние1[[#This Row],[Себестоимость продаж]]</f>
        <v>531.41100000000006</v>
      </c>
      <c r="N2297" s="3">
        <f>IF(Слияние1[[#This Row],[Валовая прибыль, руб]]=0,0,Слияние1[[#This Row],[Валовая прибыль, руб]]/Слияние1[[#This Row],[продажи руб]])</f>
        <v>0.36238885278411037</v>
      </c>
    </row>
    <row r="2298" spans="1:14" x14ac:dyDescent="0.3">
      <c r="A2298" s="1" t="s">
        <v>91</v>
      </c>
      <c r="B2298" s="1" t="s">
        <v>199</v>
      </c>
      <c r="C2298" s="1" t="s">
        <v>178</v>
      </c>
      <c r="D2298" s="1" t="s">
        <v>18</v>
      </c>
      <c r="E2298">
        <v>0</v>
      </c>
      <c r="F2298">
        <v>0</v>
      </c>
      <c r="G2298" s="2">
        <v>0</v>
      </c>
      <c r="H2298">
        <v>0</v>
      </c>
      <c r="I2298" s="2">
        <v>0</v>
      </c>
      <c r="J2298">
        <v>3</v>
      </c>
      <c r="K2298" s="1">
        <f>IF(Слияние1[[#This Row],[продажи шт]]&gt;=0,(Слияние1[[#This Row],[продажи шт]]*Слияние1[[#This Row],[Себестоимость одного изделия]]),0)</f>
        <v>0</v>
      </c>
      <c r="L2298" s="2">
        <v>935</v>
      </c>
      <c r="M2298" s="2">
        <f>Слияние1[[#This Row],[продажи руб]]-Слияние1[[#This Row],[Себестоимость продаж]]</f>
        <v>0</v>
      </c>
      <c r="N2298" s="3">
        <f>IF(Слияние1[[#This Row],[Валовая прибыль, руб]]=0,0,Слияние1[[#This Row],[Валовая прибыль, руб]]/Слияние1[[#This Row],[продажи руб]])</f>
        <v>0</v>
      </c>
    </row>
    <row r="2299" spans="1:14" x14ac:dyDescent="0.3">
      <c r="A2299" s="1" t="s">
        <v>91</v>
      </c>
      <c r="B2299" s="1" t="s">
        <v>199</v>
      </c>
      <c r="C2299" s="1" t="s">
        <v>178</v>
      </c>
      <c r="D2299" s="1" t="s">
        <v>19</v>
      </c>
      <c r="E2299">
        <v>0</v>
      </c>
      <c r="F2299">
        <v>1</v>
      </c>
      <c r="G2299" s="2">
        <v>1265.92</v>
      </c>
      <c r="H2299">
        <v>0</v>
      </c>
      <c r="I2299" s="2">
        <v>0</v>
      </c>
      <c r="J2299">
        <v>0</v>
      </c>
      <c r="K2299" s="1">
        <f>IF(Слияние1[[#This Row],[продажи шт]]&gt;=0,(Слияние1[[#This Row],[продажи шт]]*Слияние1[[#This Row],[Себестоимость одного изделия]]),0)</f>
        <v>0</v>
      </c>
      <c r="L2299" s="2">
        <v>935</v>
      </c>
      <c r="M2299" s="2">
        <f>Слияние1[[#This Row],[продажи руб]]-Слияние1[[#This Row],[Себестоимость продаж]]</f>
        <v>0</v>
      </c>
      <c r="N2299" s="3">
        <f>IF(Слияние1[[#This Row],[Валовая прибыль, руб]]=0,0,Слияние1[[#This Row],[Валовая прибыль, руб]]/Слияние1[[#This Row],[продажи руб]])</f>
        <v>0</v>
      </c>
    </row>
    <row r="2300" spans="1:14" x14ac:dyDescent="0.3">
      <c r="A2300" s="1" t="s">
        <v>135</v>
      </c>
      <c r="B2300" s="1" t="s">
        <v>200</v>
      </c>
      <c r="C2300" s="1" t="s">
        <v>22</v>
      </c>
      <c r="D2300" s="1" t="s">
        <v>13</v>
      </c>
      <c r="E2300">
        <v>0</v>
      </c>
      <c r="F2300">
        <v>4</v>
      </c>
      <c r="G2300" s="2">
        <v>3806.2125000000001</v>
      </c>
      <c r="H2300">
        <v>2</v>
      </c>
      <c r="I2300" s="2">
        <v>1950.0319999999999</v>
      </c>
      <c r="J2300">
        <v>5</v>
      </c>
      <c r="K2300" s="1">
        <f>IF(Слияние1[[#This Row],[продажи шт]]&gt;=0,(Слияние1[[#This Row],[продажи шт]]*Слияние1[[#This Row],[Себестоимость одного изделия]]),0)</f>
        <v>1523.37</v>
      </c>
      <c r="L2300" s="2">
        <v>761.68499999999995</v>
      </c>
      <c r="M2300" s="2">
        <f>Слияние1[[#This Row],[продажи руб]]-Слияние1[[#This Row],[Себестоимость продаж]]</f>
        <v>426.66200000000003</v>
      </c>
      <c r="N2300" s="3">
        <f>IF(Слияние1[[#This Row],[Валовая прибыль, руб]]=0,0,Слияние1[[#This Row],[Валовая прибыль, руб]]/Слияние1[[#This Row],[продажи руб]])</f>
        <v>0.21879743511901345</v>
      </c>
    </row>
    <row r="2301" spans="1:14" x14ac:dyDescent="0.3">
      <c r="A2301" s="1" t="s">
        <v>135</v>
      </c>
      <c r="B2301" s="1" t="s">
        <v>200</v>
      </c>
      <c r="C2301" s="1" t="s">
        <v>23</v>
      </c>
      <c r="D2301" s="1" t="s">
        <v>13</v>
      </c>
      <c r="E2301">
        <v>0</v>
      </c>
      <c r="F2301">
        <v>0</v>
      </c>
      <c r="G2301" s="2">
        <v>0</v>
      </c>
      <c r="H2301">
        <v>0</v>
      </c>
      <c r="I2301" s="2">
        <v>0</v>
      </c>
      <c r="J2301">
        <v>1</v>
      </c>
      <c r="K2301" s="1">
        <f>IF(Слияние1[[#This Row],[продажи шт]]&gt;=0,(Слияние1[[#This Row],[продажи шт]]*Слияние1[[#This Row],[Себестоимость одного изделия]]),0)</f>
        <v>0</v>
      </c>
      <c r="L2301" s="2">
        <v>761.68499999999995</v>
      </c>
      <c r="M2301" s="2">
        <f>Слияние1[[#This Row],[продажи руб]]-Слияние1[[#This Row],[Себестоимость продаж]]</f>
        <v>0</v>
      </c>
      <c r="N2301" s="3">
        <f>IF(Слияние1[[#This Row],[Валовая прибыль, руб]]=0,0,Слияние1[[#This Row],[Валовая прибыль, руб]]/Слияние1[[#This Row],[продажи руб]])</f>
        <v>0</v>
      </c>
    </row>
    <row r="2302" spans="1:14" x14ac:dyDescent="0.3">
      <c r="A2302" s="1" t="s">
        <v>135</v>
      </c>
      <c r="B2302" s="1" t="s">
        <v>200</v>
      </c>
      <c r="C2302" s="1" t="s">
        <v>23</v>
      </c>
      <c r="D2302" s="1" t="s">
        <v>13</v>
      </c>
      <c r="E2302">
        <v>0</v>
      </c>
      <c r="F2302">
        <v>0</v>
      </c>
      <c r="G2302" s="2">
        <v>0</v>
      </c>
      <c r="H2302">
        <v>0</v>
      </c>
      <c r="I2302" s="2">
        <v>0</v>
      </c>
      <c r="J2302">
        <v>12</v>
      </c>
      <c r="K2302" s="1">
        <f>IF(Слияние1[[#This Row],[продажи шт]]&gt;=0,(Слияние1[[#This Row],[продажи шт]]*Слияние1[[#This Row],[Себестоимость одного изделия]]),0)</f>
        <v>0</v>
      </c>
      <c r="L2302" s="2">
        <v>761.68499999999995</v>
      </c>
      <c r="M2302" s="2">
        <f>Слияние1[[#This Row],[продажи руб]]-Слияние1[[#This Row],[Себестоимость продаж]]</f>
        <v>0</v>
      </c>
      <c r="N2302" s="3">
        <f>IF(Слияние1[[#This Row],[Валовая прибыль, руб]]=0,0,Слияние1[[#This Row],[Валовая прибыль, руб]]/Слияние1[[#This Row],[продажи руб]])</f>
        <v>0</v>
      </c>
    </row>
    <row r="2303" spans="1:14" x14ac:dyDescent="0.3">
      <c r="A2303" s="1" t="s">
        <v>135</v>
      </c>
      <c r="B2303" s="1" t="s">
        <v>200</v>
      </c>
      <c r="C2303" s="1" t="s">
        <v>23</v>
      </c>
      <c r="D2303" s="1" t="s">
        <v>15</v>
      </c>
      <c r="E2303">
        <v>0</v>
      </c>
      <c r="F2303">
        <v>0</v>
      </c>
      <c r="G2303" s="2">
        <v>0</v>
      </c>
      <c r="H2303">
        <v>0</v>
      </c>
      <c r="I2303" s="2">
        <v>0</v>
      </c>
      <c r="J2303">
        <v>1</v>
      </c>
      <c r="K2303" s="1">
        <f>IF(Слияние1[[#This Row],[продажи шт]]&gt;=0,(Слияние1[[#This Row],[продажи шт]]*Слияние1[[#This Row],[Себестоимость одного изделия]]),0)</f>
        <v>0</v>
      </c>
      <c r="L2303" s="2">
        <v>761.68499999999995</v>
      </c>
      <c r="M2303" s="2">
        <f>Слияние1[[#This Row],[продажи руб]]-Слияние1[[#This Row],[Себестоимость продаж]]</f>
        <v>0</v>
      </c>
      <c r="N2303" s="3">
        <f>IF(Слияние1[[#This Row],[Валовая прибыль, руб]]=0,0,Слияние1[[#This Row],[Валовая прибыль, руб]]/Слияние1[[#This Row],[продажи руб]])</f>
        <v>0</v>
      </c>
    </row>
    <row r="2304" spans="1:14" x14ac:dyDescent="0.3">
      <c r="A2304" s="1" t="s">
        <v>135</v>
      </c>
      <c r="B2304" s="1" t="s">
        <v>200</v>
      </c>
      <c r="C2304" s="1" t="s">
        <v>23</v>
      </c>
      <c r="D2304" s="1" t="s">
        <v>16</v>
      </c>
      <c r="E2304">
        <v>0</v>
      </c>
      <c r="F2304">
        <v>0</v>
      </c>
      <c r="G2304" s="2">
        <v>0</v>
      </c>
      <c r="H2304">
        <v>0</v>
      </c>
      <c r="I2304" s="2">
        <v>0</v>
      </c>
      <c r="J2304">
        <v>1</v>
      </c>
      <c r="K2304" s="1">
        <f>IF(Слияние1[[#This Row],[продажи шт]]&gt;=0,(Слияние1[[#This Row],[продажи шт]]*Слияние1[[#This Row],[Себестоимость одного изделия]]),0)</f>
        <v>0</v>
      </c>
      <c r="L2304" s="2">
        <v>761.68499999999995</v>
      </c>
      <c r="M2304" s="2">
        <f>Слияние1[[#This Row],[продажи руб]]-Слияние1[[#This Row],[Себестоимость продаж]]</f>
        <v>0</v>
      </c>
      <c r="N2304" s="3">
        <f>IF(Слияние1[[#This Row],[Валовая прибыль, руб]]=0,0,Слияние1[[#This Row],[Валовая прибыль, руб]]/Слияние1[[#This Row],[продажи руб]])</f>
        <v>0</v>
      </c>
    </row>
    <row r="2305" spans="1:14" x14ac:dyDescent="0.3">
      <c r="A2305" s="1" t="s">
        <v>135</v>
      </c>
      <c r="B2305" s="1" t="s">
        <v>200</v>
      </c>
      <c r="C2305" s="1" t="s">
        <v>23</v>
      </c>
      <c r="D2305" s="1" t="s">
        <v>13</v>
      </c>
      <c r="E2305">
        <v>0</v>
      </c>
      <c r="F2305">
        <v>0</v>
      </c>
      <c r="G2305" s="2">
        <v>0</v>
      </c>
      <c r="H2305">
        <v>0</v>
      </c>
      <c r="I2305" s="2">
        <v>0</v>
      </c>
      <c r="J2305">
        <v>1</v>
      </c>
      <c r="K2305" s="1">
        <f>IF(Слияние1[[#This Row],[продажи шт]]&gt;=0,(Слияние1[[#This Row],[продажи шт]]*Слияние1[[#This Row],[Себестоимость одного изделия]]),0)</f>
        <v>0</v>
      </c>
      <c r="L2305" s="2">
        <v>761.68499999999995</v>
      </c>
      <c r="M2305" s="2">
        <f>Слияние1[[#This Row],[продажи руб]]-Слияние1[[#This Row],[Себестоимость продаж]]</f>
        <v>0</v>
      </c>
      <c r="N2305" s="3">
        <f>IF(Слияние1[[#This Row],[Валовая прибыль, руб]]=0,0,Слияние1[[#This Row],[Валовая прибыль, руб]]/Слияние1[[#This Row],[продажи руб]])</f>
        <v>0</v>
      </c>
    </row>
    <row r="2306" spans="1:14" x14ac:dyDescent="0.3">
      <c r="A2306" s="1" t="s">
        <v>135</v>
      </c>
      <c r="B2306" s="1" t="s">
        <v>200</v>
      </c>
      <c r="C2306" s="1" t="s">
        <v>24</v>
      </c>
      <c r="D2306" s="1" t="s">
        <v>13</v>
      </c>
      <c r="E2306">
        <v>0</v>
      </c>
      <c r="F2306">
        <v>0</v>
      </c>
      <c r="G2306" s="2">
        <v>0</v>
      </c>
      <c r="H2306">
        <v>0</v>
      </c>
      <c r="I2306" s="2">
        <v>0</v>
      </c>
      <c r="J2306">
        <v>1</v>
      </c>
      <c r="K2306" s="1">
        <f>IF(Слияние1[[#This Row],[продажи шт]]&gt;=0,(Слияние1[[#This Row],[продажи шт]]*Слияние1[[#This Row],[Себестоимость одного изделия]]),0)</f>
        <v>0</v>
      </c>
      <c r="L2306" s="2">
        <v>761.68499999999995</v>
      </c>
      <c r="M2306" s="2">
        <f>Слияние1[[#This Row],[продажи руб]]-Слияние1[[#This Row],[Себестоимость продаж]]</f>
        <v>0</v>
      </c>
      <c r="N2306" s="3">
        <f>IF(Слияние1[[#This Row],[Валовая прибыль, руб]]=0,0,Слияние1[[#This Row],[Валовая прибыль, руб]]/Слияние1[[#This Row],[продажи руб]])</f>
        <v>0</v>
      </c>
    </row>
    <row r="2307" spans="1:14" x14ac:dyDescent="0.3">
      <c r="A2307" s="1" t="s">
        <v>135</v>
      </c>
      <c r="B2307" s="1" t="s">
        <v>200</v>
      </c>
      <c r="C2307" s="1" t="s">
        <v>24</v>
      </c>
      <c r="D2307" s="1" t="s">
        <v>13</v>
      </c>
      <c r="E2307">
        <v>0</v>
      </c>
      <c r="F2307">
        <v>1</v>
      </c>
      <c r="G2307" s="2">
        <v>917.66549999999995</v>
      </c>
      <c r="H2307">
        <v>1</v>
      </c>
      <c r="I2307" s="2">
        <v>917.66549999999995</v>
      </c>
      <c r="J2307">
        <v>7</v>
      </c>
      <c r="K2307" s="1">
        <f>IF(Слияние1[[#This Row],[продажи шт]]&gt;=0,(Слияние1[[#This Row],[продажи шт]]*Слияние1[[#This Row],[Себестоимость одного изделия]]),0)</f>
        <v>761.68499999999995</v>
      </c>
      <c r="L2307" s="2">
        <v>761.68499999999995</v>
      </c>
      <c r="M2307" s="2">
        <f>Слияние1[[#This Row],[продажи руб]]-Слияние1[[#This Row],[Себестоимость продаж]]</f>
        <v>155.98050000000001</v>
      </c>
      <c r="N2307" s="3">
        <f>IF(Слияние1[[#This Row],[Валовая прибыль, руб]]=0,0,Слияние1[[#This Row],[Валовая прибыль, руб]]/Слияние1[[#This Row],[продажи руб]])</f>
        <v>0.16997533414953489</v>
      </c>
    </row>
    <row r="2308" spans="1:14" x14ac:dyDescent="0.3">
      <c r="A2308" s="1" t="s">
        <v>135</v>
      </c>
      <c r="B2308" s="1" t="s">
        <v>200</v>
      </c>
      <c r="C2308" s="1" t="s">
        <v>27</v>
      </c>
      <c r="D2308" s="1" t="s">
        <v>13</v>
      </c>
      <c r="E2308">
        <v>0</v>
      </c>
      <c r="F2308">
        <v>1</v>
      </c>
      <c r="G2308" s="2">
        <v>883.31499999999994</v>
      </c>
      <c r="H2308">
        <v>0</v>
      </c>
      <c r="I2308" s="2">
        <v>0</v>
      </c>
      <c r="J2308">
        <v>4</v>
      </c>
      <c r="K2308" s="1">
        <f>IF(Слияние1[[#This Row],[продажи шт]]&gt;=0,(Слияние1[[#This Row],[продажи шт]]*Слияние1[[#This Row],[Себестоимость одного изделия]]),0)</f>
        <v>0</v>
      </c>
      <c r="L2308" s="2">
        <v>761.68499999999995</v>
      </c>
      <c r="M2308" s="2">
        <f>Слияние1[[#This Row],[продажи руб]]-Слияние1[[#This Row],[Себестоимость продаж]]</f>
        <v>0</v>
      </c>
      <c r="N2308" s="3">
        <f>IF(Слияние1[[#This Row],[Валовая прибыль, руб]]=0,0,Слияние1[[#This Row],[Валовая прибыль, руб]]/Слияние1[[#This Row],[продажи руб]])</f>
        <v>0</v>
      </c>
    </row>
    <row r="2309" spans="1:14" x14ac:dyDescent="0.3">
      <c r="A2309" s="1" t="s">
        <v>135</v>
      </c>
      <c r="B2309" s="1" t="s">
        <v>200</v>
      </c>
      <c r="C2309" s="1" t="s">
        <v>27</v>
      </c>
      <c r="D2309" s="1" t="s">
        <v>15</v>
      </c>
      <c r="E2309">
        <v>0</v>
      </c>
      <c r="F2309">
        <v>0</v>
      </c>
      <c r="G2309" s="2">
        <v>0</v>
      </c>
      <c r="H2309">
        <v>0</v>
      </c>
      <c r="I2309" s="2">
        <v>0</v>
      </c>
      <c r="J2309">
        <v>1</v>
      </c>
      <c r="K2309" s="1">
        <f>IF(Слияние1[[#This Row],[продажи шт]]&gt;=0,(Слияние1[[#This Row],[продажи шт]]*Слияние1[[#This Row],[Себестоимость одного изделия]]),0)</f>
        <v>0</v>
      </c>
      <c r="L2309" s="2">
        <v>761.68499999999995</v>
      </c>
      <c r="M2309" s="2">
        <f>Слияние1[[#This Row],[продажи руб]]-Слияние1[[#This Row],[Себестоимость продаж]]</f>
        <v>0</v>
      </c>
      <c r="N2309" s="3">
        <f>IF(Слияние1[[#This Row],[Валовая прибыль, руб]]=0,0,Слияние1[[#This Row],[Валовая прибыль, руб]]/Слияние1[[#This Row],[продажи руб]])</f>
        <v>0</v>
      </c>
    </row>
    <row r="2310" spans="1:14" x14ac:dyDescent="0.3">
      <c r="A2310" s="1" t="s">
        <v>135</v>
      </c>
      <c r="B2310" s="1" t="s">
        <v>200</v>
      </c>
      <c r="C2310" s="1" t="s">
        <v>27</v>
      </c>
      <c r="D2310" s="1" t="s">
        <v>18</v>
      </c>
      <c r="E2310">
        <v>0</v>
      </c>
      <c r="F2310">
        <v>0</v>
      </c>
      <c r="G2310" s="2">
        <v>0</v>
      </c>
      <c r="H2310">
        <v>0</v>
      </c>
      <c r="I2310" s="2">
        <v>0</v>
      </c>
      <c r="J2310">
        <v>1</v>
      </c>
      <c r="K2310" s="1">
        <f>IF(Слияние1[[#This Row],[продажи шт]]&gt;=0,(Слияние1[[#This Row],[продажи шт]]*Слияние1[[#This Row],[Себестоимость одного изделия]]),0)</f>
        <v>0</v>
      </c>
      <c r="L2310" s="2">
        <v>761.68499999999995</v>
      </c>
      <c r="M2310" s="2">
        <f>Слияние1[[#This Row],[продажи руб]]-Слияние1[[#This Row],[Себестоимость продаж]]</f>
        <v>0</v>
      </c>
      <c r="N2310" s="3">
        <f>IF(Слияние1[[#This Row],[Валовая прибыль, руб]]=0,0,Слияние1[[#This Row],[Валовая прибыль, руб]]/Слияние1[[#This Row],[продажи руб]])</f>
        <v>0</v>
      </c>
    </row>
    <row r="2311" spans="1:14" x14ac:dyDescent="0.3">
      <c r="A2311" s="1" t="s">
        <v>44</v>
      </c>
      <c r="B2311" s="1" t="s">
        <v>201</v>
      </c>
      <c r="C2311" s="1" t="s">
        <v>58</v>
      </c>
      <c r="D2311" s="1" t="s">
        <v>13</v>
      </c>
      <c r="E2311">
        <v>0</v>
      </c>
      <c r="F2311">
        <v>1</v>
      </c>
      <c r="G2311" s="2">
        <v>1580.146</v>
      </c>
      <c r="H2311">
        <v>0</v>
      </c>
      <c r="I2311" s="2">
        <v>0</v>
      </c>
      <c r="J2311">
        <v>0</v>
      </c>
      <c r="K2311" s="1">
        <f>IF(Слияние1[[#This Row],[продажи шт]]&gt;=0,(Слияние1[[#This Row],[продажи шт]]*Слияние1[[#This Row],[Себестоимость одного изделия]]),0)</f>
        <v>0</v>
      </c>
      <c r="L2311" s="2">
        <v>745.75599999999997</v>
      </c>
      <c r="M2311" s="2">
        <f>Слияние1[[#This Row],[продажи руб]]-Слияние1[[#This Row],[Себестоимость продаж]]</f>
        <v>0</v>
      </c>
      <c r="N2311" s="3">
        <f>IF(Слияние1[[#This Row],[Валовая прибыль, руб]]=0,0,Слияние1[[#This Row],[Валовая прибыль, руб]]/Слияние1[[#This Row],[продажи руб]])</f>
        <v>0</v>
      </c>
    </row>
    <row r="2312" spans="1:14" x14ac:dyDescent="0.3">
      <c r="A2312" s="1" t="s">
        <v>44</v>
      </c>
      <c r="B2312" s="1" t="s">
        <v>201</v>
      </c>
      <c r="C2312" s="1" t="s">
        <v>58</v>
      </c>
      <c r="D2312" s="1" t="s">
        <v>14</v>
      </c>
      <c r="E2312">
        <v>0</v>
      </c>
      <c r="F2312">
        <v>1</v>
      </c>
      <c r="G2312" s="2">
        <v>1283.078</v>
      </c>
      <c r="H2312">
        <v>0</v>
      </c>
      <c r="I2312" s="2">
        <v>0</v>
      </c>
      <c r="J2312">
        <v>0</v>
      </c>
      <c r="K2312" s="1">
        <f>IF(Слияние1[[#This Row],[продажи шт]]&gt;=0,(Слияние1[[#This Row],[продажи шт]]*Слияние1[[#This Row],[Себестоимость одного изделия]]),0)</f>
        <v>0</v>
      </c>
      <c r="L2312" s="2">
        <v>745.75599999999997</v>
      </c>
      <c r="M2312" s="2">
        <f>Слияние1[[#This Row],[продажи руб]]-Слияние1[[#This Row],[Себестоимость продаж]]</f>
        <v>0</v>
      </c>
      <c r="N2312" s="3">
        <f>IF(Слияние1[[#This Row],[Валовая прибыль, руб]]=0,0,Слияние1[[#This Row],[Валовая прибыль, руб]]/Слияние1[[#This Row],[продажи руб]])</f>
        <v>0</v>
      </c>
    </row>
    <row r="2313" spans="1:14" x14ac:dyDescent="0.3">
      <c r="A2313" s="1" t="s">
        <v>44</v>
      </c>
      <c r="B2313" s="1" t="s">
        <v>201</v>
      </c>
      <c r="C2313" s="1" t="s">
        <v>58</v>
      </c>
      <c r="D2313" s="1" t="s">
        <v>17</v>
      </c>
      <c r="E2313">
        <v>0</v>
      </c>
      <c r="F2313">
        <v>1</v>
      </c>
      <c r="G2313" s="2">
        <v>1274.2574999999999</v>
      </c>
      <c r="H2313">
        <v>0</v>
      </c>
      <c r="I2313" s="2">
        <v>0</v>
      </c>
      <c r="J2313">
        <v>0</v>
      </c>
      <c r="K2313" s="1">
        <f>IF(Слияние1[[#This Row],[продажи шт]]&gt;=0,(Слияние1[[#This Row],[продажи шт]]*Слияние1[[#This Row],[Себестоимость одного изделия]]),0)</f>
        <v>0</v>
      </c>
      <c r="L2313" s="2">
        <v>745.75599999999997</v>
      </c>
      <c r="M2313" s="2">
        <f>Слияние1[[#This Row],[продажи руб]]-Слияние1[[#This Row],[Себестоимость продаж]]</f>
        <v>0</v>
      </c>
      <c r="N2313" s="3">
        <f>IF(Слияние1[[#This Row],[Валовая прибыль, руб]]=0,0,Слияние1[[#This Row],[Валовая прибыль, руб]]/Слияние1[[#This Row],[продажи руб]])</f>
        <v>0</v>
      </c>
    </row>
    <row r="2314" spans="1:14" x14ac:dyDescent="0.3">
      <c r="A2314" s="1" t="s">
        <v>44</v>
      </c>
      <c r="B2314" s="1" t="s">
        <v>201</v>
      </c>
      <c r="C2314" s="1" t="s">
        <v>58</v>
      </c>
      <c r="D2314" s="1" t="s">
        <v>18</v>
      </c>
      <c r="E2314">
        <v>0</v>
      </c>
      <c r="F2314">
        <v>1</v>
      </c>
      <c r="G2314" s="2">
        <v>1580.146</v>
      </c>
      <c r="H2314">
        <v>0</v>
      </c>
      <c r="I2314" s="2">
        <v>0</v>
      </c>
      <c r="J2314">
        <v>0</v>
      </c>
      <c r="K2314" s="1">
        <f>IF(Слияние1[[#This Row],[продажи шт]]&gt;=0,(Слияние1[[#This Row],[продажи шт]]*Слияние1[[#This Row],[Себестоимость одного изделия]]),0)</f>
        <v>0</v>
      </c>
      <c r="L2314" s="2">
        <v>745.75599999999997</v>
      </c>
      <c r="M2314" s="2">
        <f>Слияние1[[#This Row],[продажи руб]]-Слияние1[[#This Row],[Себестоимость продаж]]</f>
        <v>0</v>
      </c>
      <c r="N2314" s="3">
        <f>IF(Слияние1[[#This Row],[Валовая прибыль, руб]]=0,0,Слияние1[[#This Row],[Валовая прибыль, руб]]/Слияние1[[#This Row],[продажи руб]])</f>
        <v>0</v>
      </c>
    </row>
    <row r="2315" spans="1:14" x14ac:dyDescent="0.3">
      <c r="A2315" s="1" t="s">
        <v>44</v>
      </c>
      <c r="B2315" s="1" t="s">
        <v>201</v>
      </c>
      <c r="C2315" s="1" t="s">
        <v>58</v>
      </c>
      <c r="D2315" s="1" t="s">
        <v>19</v>
      </c>
      <c r="E2315">
        <v>0</v>
      </c>
      <c r="F2315">
        <v>1</v>
      </c>
      <c r="G2315" s="2">
        <v>1274.2574999999999</v>
      </c>
      <c r="H2315">
        <v>1</v>
      </c>
      <c r="I2315" s="2">
        <v>1274.2574999999999</v>
      </c>
      <c r="J2315">
        <v>0</v>
      </c>
      <c r="K2315" s="1">
        <f>IF(Слияние1[[#This Row],[продажи шт]]&gt;=0,(Слияние1[[#This Row],[продажи шт]]*Слияние1[[#This Row],[Себестоимость одного изделия]]),0)</f>
        <v>745.75599999999997</v>
      </c>
      <c r="L2315" s="2">
        <v>745.75599999999997</v>
      </c>
      <c r="M2315" s="2">
        <f>Слияние1[[#This Row],[продажи руб]]-Слияние1[[#This Row],[Себестоимость продаж]]</f>
        <v>528.50149999999996</v>
      </c>
      <c r="N2315" s="3">
        <f>IF(Слияние1[[#This Row],[Валовая прибыль, руб]]=0,0,Слияние1[[#This Row],[Валовая прибыль, руб]]/Слияние1[[#This Row],[продажи руб]])</f>
        <v>0.41475251273781005</v>
      </c>
    </row>
    <row r="2316" spans="1:14" x14ac:dyDescent="0.3">
      <c r="A2316" s="1" t="s">
        <v>44</v>
      </c>
      <c r="B2316" s="1" t="s">
        <v>201</v>
      </c>
      <c r="C2316" s="1" t="s">
        <v>60</v>
      </c>
      <c r="D2316" s="1" t="s">
        <v>13</v>
      </c>
      <c r="E2316">
        <v>0</v>
      </c>
      <c r="F2316">
        <v>1</v>
      </c>
      <c r="G2316" s="2">
        <v>1274.2574999999999</v>
      </c>
      <c r="H2316">
        <v>1</v>
      </c>
      <c r="I2316" s="2">
        <v>1274.2574999999999</v>
      </c>
      <c r="J2316">
        <v>0</v>
      </c>
      <c r="K2316" s="1">
        <f>IF(Слияние1[[#This Row],[продажи шт]]&gt;=0,(Слияние1[[#This Row],[продажи шт]]*Слияние1[[#This Row],[Себестоимость одного изделия]]),0)</f>
        <v>745.75599999999997</v>
      </c>
      <c r="L2316" s="2">
        <v>745.75599999999997</v>
      </c>
      <c r="M2316" s="2">
        <f>Слияние1[[#This Row],[продажи руб]]-Слияние1[[#This Row],[Себестоимость продаж]]</f>
        <v>528.50149999999996</v>
      </c>
      <c r="N2316" s="3">
        <f>IF(Слияние1[[#This Row],[Валовая прибыль, руб]]=0,0,Слияние1[[#This Row],[Валовая прибыль, руб]]/Слияние1[[#This Row],[продажи руб]])</f>
        <v>0.41475251273781005</v>
      </c>
    </row>
    <row r="2317" spans="1:14" x14ac:dyDescent="0.3">
      <c r="A2317" s="1" t="s">
        <v>44</v>
      </c>
      <c r="B2317" s="1" t="s">
        <v>201</v>
      </c>
      <c r="C2317" s="1" t="s">
        <v>60</v>
      </c>
      <c r="D2317" s="1" t="s">
        <v>15</v>
      </c>
      <c r="E2317">
        <v>0</v>
      </c>
      <c r="F2317">
        <v>1</v>
      </c>
      <c r="G2317" s="2">
        <v>1580.146</v>
      </c>
      <c r="H2317">
        <v>1</v>
      </c>
      <c r="I2317" s="2">
        <v>1580.146</v>
      </c>
      <c r="J2317">
        <v>0</v>
      </c>
      <c r="K2317" s="1">
        <f>IF(Слияние1[[#This Row],[продажи шт]]&gt;=0,(Слияние1[[#This Row],[продажи шт]]*Слияние1[[#This Row],[Себестоимость одного изделия]]),0)</f>
        <v>745.75599999999997</v>
      </c>
      <c r="L2317" s="2">
        <v>745.75599999999997</v>
      </c>
      <c r="M2317" s="2">
        <f>Слияние1[[#This Row],[продажи руб]]-Слияние1[[#This Row],[Себестоимость продаж]]</f>
        <v>834.39</v>
      </c>
      <c r="N2317" s="3">
        <f>IF(Слияние1[[#This Row],[Валовая прибыль, руб]]=0,0,Слияние1[[#This Row],[Валовая прибыль, руб]]/Слияние1[[#This Row],[продажи руб]])</f>
        <v>0.52804614257163585</v>
      </c>
    </row>
    <row r="2318" spans="1:14" x14ac:dyDescent="0.3">
      <c r="A2318" s="1" t="s">
        <v>44</v>
      </c>
      <c r="B2318" s="1" t="s">
        <v>201</v>
      </c>
      <c r="C2318" s="1" t="s">
        <v>60</v>
      </c>
      <c r="D2318" s="1" t="s">
        <v>13</v>
      </c>
      <c r="E2318">
        <v>0</v>
      </c>
      <c r="F2318">
        <v>0</v>
      </c>
      <c r="G2318" s="2">
        <v>0</v>
      </c>
      <c r="H2318">
        <v>0</v>
      </c>
      <c r="I2318" s="2">
        <v>0</v>
      </c>
      <c r="J2318">
        <v>0</v>
      </c>
      <c r="K2318" s="1">
        <f>IF(Слияние1[[#This Row],[продажи шт]]&gt;=0,(Слияние1[[#This Row],[продажи шт]]*Слияние1[[#This Row],[Себестоимость одного изделия]]),0)</f>
        <v>0</v>
      </c>
      <c r="L2318" s="2">
        <v>745.75599999999997</v>
      </c>
      <c r="M2318" s="2">
        <f>Слияние1[[#This Row],[продажи руб]]-Слияние1[[#This Row],[Себестоимость продаж]]</f>
        <v>0</v>
      </c>
      <c r="N2318" s="3">
        <f>IF(Слияние1[[#This Row],[Валовая прибыль, руб]]=0,0,Слияние1[[#This Row],[Валовая прибыль, руб]]/Слияние1[[#This Row],[продажи руб]])</f>
        <v>0</v>
      </c>
    </row>
    <row r="2319" spans="1:14" x14ac:dyDescent="0.3">
      <c r="A2319" s="1" t="s">
        <v>44</v>
      </c>
      <c r="B2319" s="1" t="s">
        <v>201</v>
      </c>
      <c r="C2319" s="1" t="s">
        <v>61</v>
      </c>
      <c r="D2319" s="1" t="s">
        <v>13</v>
      </c>
      <c r="E2319">
        <v>0</v>
      </c>
      <c r="F2319">
        <v>4</v>
      </c>
      <c r="G2319" s="2">
        <v>5402.9184999999989</v>
      </c>
      <c r="H2319">
        <v>-1</v>
      </c>
      <c r="I2319" s="2">
        <v>-1274.2574999999999</v>
      </c>
      <c r="J2319">
        <v>6</v>
      </c>
      <c r="K2319" s="1">
        <f>IF(Слияние1[[#This Row],[продажи шт]]&gt;=0,(Слияние1[[#This Row],[продажи шт]]*Слияние1[[#This Row],[Себестоимость одного изделия]]),0)</f>
        <v>0</v>
      </c>
      <c r="L2319" s="2">
        <v>745.75599999999997</v>
      </c>
      <c r="M2319" s="2">
        <f>Слияние1[[#This Row],[продажи руб]]-Слияние1[[#This Row],[Себестоимость продаж]]</f>
        <v>-1274.2574999999999</v>
      </c>
      <c r="N2319" s="3">
        <f>IF(Слияние1[[#This Row],[Валовая прибыль, руб]]=0,0,Слияние1[[#This Row],[Валовая прибыль, руб]]/Слияние1[[#This Row],[продажи руб]])</f>
        <v>1</v>
      </c>
    </row>
    <row r="2320" spans="1:14" x14ac:dyDescent="0.3">
      <c r="A2320" s="1" t="s">
        <v>44</v>
      </c>
      <c r="B2320" s="1" t="s">
        <v>201</v>
      </c>
      <c r="C2320" s="1" t="s">
        <v>61</v>
      </c>
      <c r="D2320" s="1" t="s">
        <v>14</v>
      </c>
      <c r="E2320">
        <v>0</v>
      </c>
      <c r="F2320">
        <v>0</v>
      </c>
      <c r="G2320" s="2">
        <v>0</v>
      </c>
      <c r="H2320">
        <v>0</v>
      </c>
      <c r="I2320" s="2">
        <v>0</v>
      </c>
      <c r="J2320">
        <v>1</v>
      </c>
      <c r="K2320" s="1">
        <f>IF(Слияние1[[#This Row],[продажи шт]]&gt;=0,(Слияние1[[#This Row],[продажи шт]]*Слияние1[[#This Row],[Себестоимость одного изделия]]),0)</f>
        <v>0</v>
      </c>
      <c r="L2320" s="2">
        <v>745.75599999999997</v>
      </c>
      <c r="M2320" s="2">
        <f>Слияние1[[#This Row],[продажи руб]]-Слияние1[[#This Row],[Себестоимость продаж]]</f>
        <v>0</v>
      </c>
      <c r="N2320" s="3">
        <f>IF(Слияние1[[#This Row],[Валовая прибыль, руб]]=0,0,Слияние1[[#This Row],[Валовая прибыль, руб]]/Слияние1[[#This Row],[продажи руб]])</f>
        <v>0</v>
      </c>
    </row>
    <row r="2321" spans="1:14" x14ac:dyDescent="0.3">
      <c r="A2321" s="1" t="s">
        <v>44</v>
      </c>
      <c r="B2321" s="1" t="s">
        <v>201</v>
      </c>
      <c r="C2321" s="1" t="s">
        <v>61</v>
      </c>
      <c r="D2321" s="1" t="s">
        <v>15</v>
      </c>
      <c r="E2321">
        <v>0</v>
      </c>
      <c r="F2321">
        <v>0</v>
      </c>
      <c r="G2321" s="2">
        <v>0</v>
      </c>
      <c r="H2321">
        <v>0</v>
      </c>
      <c r="I2321" s="2">
        <v>0</v>
      </c>
      <c r="J2321">
        <v>1</v>
      </c>
      <c r="K2321" s="1">
        <f>IF(Слияние1[[#This Row],[продажи шт]]&gt;=0,(Слияние1[[#This Row],[продажи шт]]*Слияние1[[#This Row],[Себестоимость одного изделия]]),0)</f>
        <v>0</v>
      </c>
      <c r="L2321" s="2">
        <v>745.75599999999997</v>
      </c>
      <c r="M2321" s="2">
        <f>Слияние1[[#This Row],[продажи руб]]-Слияние1[[#This Row],[Себестоимость продаж]]</f>
        <v>0</v>
      </c>
      <c r="N2321" s="3">
        <f>IF(Слияние1[[#This Row],[Валовая прибыль, руб]]=0,0,Слияние1[[#This Row],[Валовая прибыль, руб]]/Слияние1[[#This Row],[продажи руб]])</f>
        <v>0</v>
      </c>
    </row>
    <row r="2322" spans="1:14" x14ac:dyDescent="0.3">
      <c r="A2322" s="1" t="s">
        <v>44</v>
      </c>
      <c r="B2322" s="1" t="s">
        <v>201</v>
      </c>
      <c r="C2322" s="1" t="s">
        <v>61</v>
      </c>
      <c r="D2322" s="1" t="s">
        <v>13</v>
      </c>
      <c r="E2322">
        <v>0</v>
      </c>
      <c r="F2322">
        <v>3</v>
      </c>
      <c r="G2322" s="2">
        <v>3837.423499999999</v>
      </c>
      <c r="H2322">
        <v>3</v>
      </c>
      <c r="I2322" s="2">
        <v>3837.423499999999</v>
      </c>
      <c r="J2322">
        <v>0</v>
      </c>
      <c r="K2322" s="1">
        <f>IF(Слияние1[[#This Row],[продажи шт]]&gt;=0,(Слияние1[[#This Row],[продажи шт]]*Слияние1[[#This Row],[Себестоимость одного изделия]]),0)</f>
        <v>2237.268</v>
      </c>
      <c r="L2322" s="2">
        <v>745.75599999999997</v>
      </c>
      <c r="M2322" s="2">
        <f>Слияние1[[#This Row],[продажи руб]]-Слияние1[[#This Row],[Себестоимость продаж]]</f>
        <v>1600.1554999999989</v>
      </c>
      <c r="N2322" s="3">
        <f>IF(Слияние1[[#This Row],[Валовая прибыль, руб]]=0,0,Слияние1[[#This Row],[Валовая прибыль, руб]]/Слияние1[[#This Row],[продажи руб]])</f>
        <v>0.4169869444954406</v>
      </c>
    </row>
    <row r="2323" spans="1:14" x14ac:dyDescent="0.3">
      <c r="A2323" s="1" t="s">
        <v>44</v>
      </c>
      <c r="B2323" s="1" t="s">
        <v>201</v>
      </c>
      <c r="C2323" s="1" t="s">
        <v>61</v>
      </c>
      <c r="D2323" s="1" t="s">
        <v>18</v>
      </c>
      <c r="E2323">
        <v>0</v>
      </c>
      <c r="F2323">
        <v>0</v>
      </c>
      <c r="G2323" s="2">
        <v>0</v>
      </c>
      <c r="H2323">
        <v>0</v>
      </c>
      <c r="I2323" s="2">
        <v>0</v>
      </c>
      <c r="J2323">
        <v>1</v>
      </c>
      <c r="K2323" s="1">
        <f>IF(Слияние1[[#This Row],[продажи шт]]&gt;=0,(Слияние1[[#This Row],[продажи шт]]*Слияние1[[#This Row],[Себестоимость одного изделия]]),0)</f>
        <v>0</v>
      </c>
      <c r="L2323" s="2">
        <v>745.75599999999997</v>
      </c>
      <c r="M2323" s="2">
        <f>Слияние1[[#This Row],[продажи руб]]-Слияние1[[#This Row],[Себестоимость продаж]]</f>
        <v>0</v>
      </c>
      <c r="N2323" s="3">
        <f>IF(Слияние1[[#This Row],[Валовая прибыль, руб]]=0,0,Слияние1[[#This Row],[Валовая прибыль, руб]]/Слияние1[[#This Row],[продажи руб]])</f>
        <v>0</v>
      </c>
    </row>
    <row r="2324" spans="1:14" x14ac:dyDescent="0.3">
      <c r="A2324" s="1" t="s">
        <v>44</v>
      </c>
      <c r="B2324" s="1" t="s">
        <v>201</v>
      </c>
      <c r="C2324" s="1" t="s">
        <v>61</v>
      </c>
      <c r="D2324" s="1" t="s">
        <v>19</v>
      </c>
      <c r="E2324">
        <v>0</v>
      </c>
      <c r="F2324">
        <v>1</v>
      </c>
      <c r="G2324" s="2">
        <v>1288.9085</v>
      </c>
      <c r="H2324">
        <v>0</v>
      </c>
      <c r="I2324" s="2">
        <v>0</v>
      </c>
      <c r="J2324">
        <v>1</v>
      </c>
      <c r="K2324" s="1">
        <f>IF(Слияние1[[#This Row],[продажи шт]]&gt;=0,(Слияние1[[#This Row],[продажи шт]]*Слияние1[[#This Row],[Себестоимость одного изделия]]),0)</f>
        <v>0</v>
      </c>
      <c r="L2324" s="2">
        <v>745.75599999999997</v>
      </c>
      <c r="M2324" s="2">
        <f>Слияние1[[#This Row],[продажи руб]]-Слияние1[[#This Row],[Себестоимость продаж]]</f>
        <v>0</v>
      </c>
      <c r="N2324" s="3">
        <f>IF(Слияние1[[#This Row],[Валовая прибыль, руб]]=0,0,Слияние1[[#This Row],[Валовая прибыль, руб]]/Слияние1[[#This Row],[продажи руб]])</f>
        <v>0</v>
      </c>
    </row>
    <row r="2325" spans="1:14" x14ac:dyDescent="0.3">
      <c r="A2325" s="1" t="s">
        <v>44</v>
      </c>
      <c r="B2325" s="1" t="s">
        <v>202</v>
      </c>
      <c r="C2325" s="1" t="s">
        <v>61</v>
      </c>
      <c r="D2325" s="1" t="s">
        <v>13</v>
      </c>
      <c r="E2325">
        <v>0</v>
      </c>
      <c r="F2325">
        <v>6</v>
      </c>
      <c r="G2325" s="2">
        <v>8112.7324999999992</v>
      </c>
      <c r="H2325">
        <v>3</v>
      </c>
      <c r="I2325" s="2">
        <v>3840.4135000000001</v>
      </c>
      <c r="J2325">
        <v>7</v>
      </c>
      <c r="K2325" s="1">
        <f>IF(Слияние1[[#This Row],[продажи шт]]&gt;=0,(Слияние1[[#This Row],[продажи шт]]*Слияние1[[#This Row],[Себестоимость одного изделия]]),0)</f>
        <v>2237.268</v>
      </c>
      <c r="L2325" s="2">
        <v>745.75599999999997</v>
      </c>
      <c r="M2325" s="2">
        <f>Слияние1[[#This Row],[продажи руб]]-Слияние1[[#This Row],[Себестоимость продаж]]</f>
        <v>1603.1455000000001</v>
      </c>
      <c r="N2325" s="3">
        <f>IF(Слияние1[[#This Row],[Валовая прибыль, руб]]=0,0,Слияние1[[#This Row],[Валовая прибыль, руб]]/Слияние1[[#This Row],[продажи руб]])</f>
        <v>0.4174408563036246</v>
      </c>
    </row>
    <row r="2326" spans="1:14" x14ac:dyDescent="0.3">
      <c r="A2326" s="1" t="s">
        <v>44</v>
      </c>
      <c r="B2326" s="1" t="s">
        <v>202</v>
      </c>
      <c r="C2326" s="1" t="s">
        <v>61</v>
      </c>
      <c r="D2326" s="1" t="s">
        <v>16</v>
      </c>
      <c r="E2326">
        <v>0</v>
      </c>
      <c r="F2326">
        <v>1</v>
      </c>
      <c r="G2326" s="2">
        <v>1274.2574999999999</v>
      </c>
      <c r="H2326">
        <v>1</v>
      </c>
      <c r="I2326" s="2">
        <v>1274.2574999999999</v>
      </c>
      <c r="J2326">
        <v>0</v>
      </c>
      <c r="K2326" s="1">
        <f>IF(Слияние1[[#This Row],[продажи шт]]&gt;=0,(Слияние1[[#This Row],[продажи шт]]*Слияние1[[#This Row],[Себестоимость одного изделия]]),0)</f>
        <v>745.75599999999997</v>
      </c>
      <c r="L2326" s="2">
        <v>745.75599999999997</v>
      </c>
      <c r="M2326" s="2">
        <f>Слияние1[[#This Row],[продажи руб]]-Слияние1[[#This Row],[Себестоимость продаж]]</f>
        <v>528.50149999999996</v>
      </c>
      <c r="N2326" s="3">
        <f>IF(Слияние1[[#This Row],[Валовая прибыль, руб]]=0,0,Слияние1[[#This Row],[Валовая прибыль, руб]]/Слияние1[[#This Row],[продажи руб]])</f>
        <v>0.41475251273781005</v>
      </c>
    </row>
    <row r="2327" spans="1:14" x14ac:dyDescent="0.3">
      <c r="A2327" s="1" t="s">
        <v>44</v>
      </c>
      <c r="B2327" s="1" t="s">
        <v>202</v>
      </c>
      <c r="C2327" s="1" t="s">
        <v>61</v>
      </c>
      <c r="D2327" s="1" t="s">
        <v>17</v>
      </c>
      <c r="E2327">
        <v>0</v>
      </c>
      <c r="F2327">
        <v>0</v>
      </c>
      <c r="G2327" s="2">
        <v>0</v>
      </c>
      <c r="H2327">
        <v>0</v>
      </c>
      <c r="I2327" s="2">
        <v>0</v>
      </c>
      <c r="J2327">
        <v>1</v>
      </c>
      <c r="K2327" s="1">
        <f>IF(Слияние1[[#This Row],[продажи шт]]&gt;=0,(Слияние1[[#This Row],[продажи шт]]*Слияние1[[#This Row],[Себестоимость одного изделия]]),0)</f>
        <v>0</v>
      </c>
      <c r="L2327" s="2">
        <v>745.75599999999997</v>
      </c>
      <c r="M2327" s="2">
        <f>Слияние1[[#This Row],[продажи руб]]-Слияние1[[#This Row],[Себестоимость продаж]]</f>
        <v>0</v>
      </c>
      <c r="N2327" s="3">
        <f>IF(Слияние1[[#This Row],[Валовая прибыль, руб]]=0,0,Слияние1[[#This Row],[Валовая прибыль, руб]]/Слияние1[[#This Row],[продажи руб]])</f>
        <v>0</v>
      </c>
    </row>
    <row r="2328" spans="1:14" x14ac:dyDescent="0.3">
      <c r="A2328" s="1" t="s">
        <v>44</v>
      </c>
      <c r="B2328" s="1" t="s">
        <v>202</v>
      </c>
      <c r="C2328" s="1" t="s">
        <v>61</v>
      </c>
      <c r="D2328" s="1" t="s">
        <v>19</v>
      </c>
      <c r="E2328">
        <v>0</v>
      </c>
      <c r="F2328">
        <v>1</v>
      </c>
      <c r="G2328" s="2">
        <v>1723.8040000000001</v>
      </c>
      <c r="H2328">
        <v>0</v>
      </c>
      <c r="I2328" s="2">
        <v>0</v>
      </c>
      <c r="J2328">
        <v>0</v>
      </c>
      <c r="K2328" s="1">
        <f>IF(Слияние1[[#This Row],[продажи шт]]&gt;=0,(Слияние1[[#This Row],[продажи шт]]*Слияние1[[#This Row],[Себестоимость одного изделия]]),0)</f>
        <v>0</v>
      </c>
      <c r="L2328" s="2">
        <v>745.75599999999997</v>
      </c>
      <c r="M2328" s="2">
        <f>Слияние1[[#This Row],[продажи руб]]-Слияние1[[#This Row],[Себестоимость продаж]]</f>
        <v>0</v>
      </c>
      <c r="N2328" s="3">
        <f>IF(Слияние1[[#This Row],[Валовая прибыль, руб]]=0,0,Слияние1[[#This Row],[Валовая прибыль, руб]]/Слияние1[[#This Row],[продажи руб]])</f>
        <v>0</v>
      </c>
    </row>
    <row r="2329" spans="1:14" x14ac:dyDescent="0.3">
      <c r="A2329" s="1" t="s">
        <v>44</v>
      </c>
      <c r="B2329" s="1" t="s">
        <v>203</v>
      </c>
      <c r="C2329" s="1" t="s">
        <v>60</v>
      </c>
      <c r="D2329" s="1" t="s">
        <v>32</v>
      </c>
      <c r="E2329">
        <v>0</v>
      </c>
      <c r="F2329">
        <v>1</v>
      </c>
      <c r="G2329" s="2">
        <v>1434.7284999999999</v>
      </c>
      <c r="H2329">
        <v>0</v>
      </c>
      <c r="I2329" s="2">
        <v>0</v>
      </c>
      <c r="J2329">
        <v>0</v>
      </c>
      <c r="K2329" s="1">
        <f>IF(Слияние1[[#This Row],[продажи шт]]&gt;=0,(Слияние1[[#This Row],[продажи шт]]*Слияние1[[#This Row],[Себестоимость одного изделия]]),0)</f>
        <v>0</v>
      </c>
      <c r="L2329" s="2">
        <v>703.25599999999997</v>
      </c>
      <c r="M2329" s="2">
        <f>Слияние1[[#This Row],[продажи руб]]-Слияние1[[#This Row],[Себестоимость продаж]]</f>
        <v>0</v>
      </c>
      <c r="N2329" s="3">
        <f>IF(Слияние1[[#This Row],[Валовая прибыль, руб]]=0,0,Слияние1[[#This Row],[Валовая прибыль, руб]]/Слияние1[[#This Row],[продажи руб]])</f>
        <v>0</v>
      </c>
    </row>
    <row r="2330" spans="1:14" x14ac:dyDescent="0.3">
      <c r="A2330" s="1" t="s">
        <v>44</v>
      </c>
      <c r="B2330" s="1" t="s">
        <v>204</v>
      </c>
      <c r="C2330" s="1" t="s">
        <v>61</v>
      </c>
      <c r="D2330" s="1" t="s">
        <v>13</v>
      </c>
      <c r="E2330">
        <v>0</v>
      </c>
      <c r="F2330">
        <v>3</v>
      </c>
      <c r="G2330" s="2">
        <v>3955.2179999999998</v>
      </c>
      <c r="H2330">
        <v>2</v>
      </c>
      <c r="I2330" s="2">
        <v>2559.2559999999999</v>
      </c>
      <c r="J2330">
        <v>0</v>
      </c>
      <c r="K2330" s="1">
        <f>IF(Слияние1[[#This Row],[продажи шт]]&gt;=0,(Слияние1[[#This Row],[продажи шт]]*Слияние1[[#This Row],[Себестоимость одного изделия]]),0)</f>
        <v>1406.5119999999999</v>
      </c>
      <c r="L2330" s="2">
        <v>703.25599999999997</v>
      </c>
      <c r="M2330" s="2">
        <f>Слияние1[[#This Row],[продажи руб]]-Слияние1[[#This Row],[Себестоимость продаж]]</f>
        <v>1152.7439999999999</v>
      </c>
      <c r="N2330" s="3">
        <f>IF(Слияние1[[#This Row],[Валовая прибыль, руб]]=0,0,Слияние1[[#This Row],[Валовая прибыль, руб]]/Слияние1[[#This Row],[продажи руб]])</f>
        <v>0.45042152875679492</v>
      </c>
    </row>
    <row r="2331" spans="1:14" x14ac:dyDescent="0.3">
      <c r="A2331" s="1" t="s">
        <v>44</v>
      </c>
      <c r="B2331" s="1" t="s">
        <v>205</v>
      </c>
      <c r="C2331" s="1" t="s">
        <v>58</v>
      </c>
      <c r="D2331" s="1" t="s">
        <v>13</v>
      </c>
      <c r="E2331">
        <v>0</v>
      </c>
      <c r="F2331">
        <v>2</v>
      </c>
      <c r="G2331" s="2">
        <v>4385.3525</v>
      </c>
      <c r="H2331">
        <v>0</v>
      </c>
      <c r="I2331" s="2">
        <v>0</v>
      </c>
      <c r="J2331">
        <v>0</v>
      </c>
      <c r="K2331" s="1">
        <f>IF(Слияние1[[#This Row],[продажи шт]]&gt;=0,(Слияние1[[#This Row],[продажи шт]]*Слияние1[[#This Row],[Себестоимость одного изделия]]),0)</f>
        <v>0</v>
      </c>
      <c r="L2331" s="2">
        <v>1044.4715000000001</v>
      </c>
      <c r="M2331" s="2">
        <f>Слияние1[[#This Row],[продажи руб]]-Слияние1[[#This Row],[Себестоимость продаж]]</f>
        <v>0</v>
      </c>
      <c r="N2331" s="3">
        <f>IF(Слияние1[[#This Row],[Валовая прибыль, руб]]=0,0,Слияние1[[#This Row],[Валовая прибыль, руб]]/Слияние1[[#This Row],[продажи руб]])</f>
        <v>0</v>
      </c>
    </row>
    <row r="2332" spans="1:14" x14ac:dyDescent="0.3">
      <c r="A2332" s="1" t="s">
        <v>44</v>
      </c>
      <c r="B2332" s="1" t="s">
        <v>205</v>
      </c>
      <c r="C2332" s="1" t="s">
        <v>58</v>
      </c>
      <c r="D2332" s="1" t="s">
        <v>15</v>
      </c>
      <c r="E2332">
        <v>0</v>
      </c>
      <c r="F2332">
        <v>1</v>
      </c>
      <c r="G2332" s="2">
        <v>1686.6704999999999</v>
      </c>
      <c r="H2332">
        <v>0</v>
      </c>
      <c r="I2332" s="2">
        <v>0</v>
      </c>
      <c r="J2332">
        <v>0</v>
      </c>
      <c r="K2332" s="1">
        <f>IF(Слияние1[[#This Row],[продажи шт]]&gt;=0,(Слияние1[[#This Row],[продажи шт]]*Слияние1[[#This Row],[Себестоимость одного изделия]]),0)</f>
        <v>0</v>
      </c>
      <c r="L2332" s="2">
        <v>1044.4715000000001</v>
      </c>
      <c r="M2332" s="2">
        <f>Слияние1[[#This Row],[продажи руб]]-Слияние1[[#This Row],[Себестоимость продаж]]</f>
        <v>0</v>
      </c>
      <c r="N2332" s="3">
        <f>IF(Слияние1[[#This Row],[Валовая прибыль, руб]]=0,0,Слияние1[[#This Row],[Валовая прибыль, руб]]/Слияние1[[#This Row],[продажи руб]])</f>
        <v>0</v>
      </c>
    </row>
    <row r="2333" spans="1:14" x14ac:dyDescent="0.3">
      <c r="A2333" s="1" t="s">
        <v>44</v>
      </c>
      <c r="B2333" s="1" t="s">
        <v>205</v>
      </c>
      <c r="C2333" s="1" t="s">
        <v>58</v>
      </c>
      <c r="D2333" s="1" t="s">
        <v>17</v>
      </c>
      <c r="E2333">
        <v>0</v>
      </c>
      <c r="F2333">
        <v>0</v>
      </c>
      <c r="G2333" s="2">
        <v>0</v>
      </c>
      <c r="H2333">
        <v>0</v>
      </c>
      <c r="I2333" s="2">
        <v>0</v>
      </c>
      <c r="J2333">
        <v>1</v>
      </c>
      <c r="K2333" s="1">
        <f>IF(Слияние1[[#This Row],[продажи шт]]&gt;=0,(Слияние1[[#This Row],[продажи шт]]*Слияние1[[#This Row],[Себестоимость одного изделия]]),0)</f>
        <v>0</v>
      </c>
      <c r="L2333" s="2">
        <v>1044.4715000000001</v>
      </c>
      <c r="M2333" s="2">
        <f>Слияние1[[#This Row],[продажи руб]]-Слияние1[[#This Row],[Себестоимость продаж]]</f>
        <v>0</v>
      </c>
      <c r="N2333" s="3">
        <f>IF(Слияние1[[#This Row],[Валовая прибыль, руб]]=0,0,Слияние1[[#This Row],[Валовая прибыль, руб]]/Слияние1[[#This Row],[продажи руб]])</f>
        <v>0</v>
      </c>
    </row>
    <row r="2334" spans="1:14" x14ac:dyDescent="0.3">
      <c r="A2334" s="1" t="s">
        <v>44</v>
      </c>
      <c r="B2334" s="1" t="s">
        <v>205</v>
      </c>
      <c r="C2334" s="1" t="s">
        <v>59</v>
      </c>
      <c r="D2334" s="1" t="s">
        <v>13</v>
      </c>
      <c r="E2334">
        <v>0</v>
      </c>
      <c r="F2334">
        <v>1</v>
      </c>
      <c r="G2334" s="2">
        <v>2698.6819999999998</v>
      </c>
      <c r="H2334">
        <v>0</v>
      </c>
      <c r="I2334" s="2">
        <v>0</v>
      </c>
      <c r="J2334">
        <v>2</v>
      </c>
      <c r="K2334" s="1">
        <f>IF(Слияние1[[#This Row],[продажи шт]]&gt;=0,(Слияние1[[#This Row],[продажи шт]]*Слияние1[[#This Row],[Себестоимость одного изделия]]),0)</f>
        <v>0</v>
      </c>
      <c r="L2334" s="2">
        <v>1044.4715000000001</v>
      </c>
      <c r="M2334" s="2">
        <f>Слияние1[[#This Row],[продажи руб]]-Слияние1[[#This Row],[Себестоимость продаж]]</f>
        <v>0</v>
      </c>
      <c r="N2334" s="3">
        <f>IF(Слияние1[[#This Row],[Валовая прибыль, руб]]=0,0,Слияние1[[#This Row],[Валовая прибыль, руб]]/Слияние1[[#This Row],[продажи руб]])</f>
        <v>0</v>
      </c>
    </row>
    <row r="2335" spans="1:14" x14ac:dyDescent="0.3">
      <c r="A2335" s="1" t="s">
        <v>44</v>
      </c>
      <c r="B2335" s="1" t="s">
        <v>205</v>
      </c>
      <c r="C2335" s="1" t="s">
        <v>61</v>
      </c>
      <c r="D2335" s="1" t="s">
        <v>13</v>
      </c>
      <c r="E2335">
        <v>0</v>
      </c>
      <c r="F2335">
        <v>0</v>
      </c>
      <c r="G2335" s="2">
        <v>0</v>
      </c>
      <c r="H2335">
        <v>0</v>
      </c>
      <c r="I2335" s="2">
        <v>0</v>
      </c>
      <c r="J2335">
        <v>4</v>
      </c>
      <c r="K2335" s="1">
        <f>IF(Слияние1[[#This Row],[продажи шт]]&gt;=0,(Слияние1[[#This Row],[продажи шт]]*Слияние1[[#This Row],[Себестоимость одного изделия]]),0)</f>
        <v>0</v>
      </c>
      <c r="L2335" s="2">
        <v>1044.4715000000001</v>
      </c>
      <c r="M2335" s="2">
        <f>Слияние1[[#This Row],[продажи руб]]-Слияние1[[#This Row],[Себестоимость продаж]]</f>
        <v>0</v>
      </c>
      <c r="N2335" s="3">
        <f>IF(Слияние1[[#This Row],[Валовая прибыль, руб]]=0,0,Слияние1[[#This Row],[Валовая прибыль, руб]]/Слияние1[[#This Row],[продажи руб]])</f>
        <v>0</v>
      </c>
    </row>
    <row r="2336" spans="1:14" x14ac:dyDescent="0.3">
      <c r="A2336" s="1" t="s">
        <v>44</v>
      </c>
      <c r="B2336" s="1" t="s">
        <v>205</v>
      </c>
      <c r="C2336" s="1" t="s">
        <v>61</v>
      </c>
      <c r="D2336" s="1" t="s">
        <v>14</v>
      </c>
      <c r="E2336">
        <v>0</v>
      </c>
      <c r="F2336">
        <v>0</v>
      </c>
      <c r="G2336" s="2">
        <v>0</v>
      </c>
      <c r="H2336">
        <v>0</v>
      </c>
      <c r="I2336" s="2">
        <v>0</v>
      </c>
      <c r="J2336">
        <v>1</v>
      </c>
      <c r="K2336" s="1">
        <f>IF(Слияние1[[#This Row],[продажи шт]]&gt;=0,(Слияние1[[#This Row],[продажи шт]]*Слияние1[[#This Row],[Себестоимость одного изделия]]),0)</f>
        <v>0</v>
      </c>
      <c r="L2336" s="2">
        <v>1044.4715000000001</v>
      </c>
      <c r="M2336" s="2">
        <f>Слияние1[[#This Row],[продажи руб]]-Слияние1[[#This Row],[Себестоимость продаж]]</f>
        <v>0</v>
      </c>
      <c r="N2336" s="3">
        <f>IF(Слияние1[[#This Row],[Валовая прибыль, руб]]=0,0,Слияние1[[#This Row],[Валовая прибыль, руб]]/Слияние1[[#This Row],[продажи руб]])</f>
        <v>0</v>
      </c>
    </row>
    <row r="2337" spans="1:14" x14ac:dyDescent="0.3">
      <c r="A2337" s="1" t="s">
        <v>44</v>
      </c>
      <c r="B2337" s="1" t="s">
        <v>205</v>
      </c>
      <c r="C2337" s="1" t="s">
        <v>61</v>
      </c>
      <c r="D2337" s="1" t="s">
        <v>13</v>
      </c>
      <c r="E2337">
        <v>0</v>
      </c>
      <c r="F2337">
        <v>0</v>
      </c>
      <c r="G2337" s="2">
        <v>0</v>
      </c>
      <c r="H2337">
        <v>0</v>
      </c>
      <c r="I2337" s="2">
        <v>0</v>
      </c>
      <c r="J2337">
        <v>1</v>
      </c>
      <c r="K2337" s="1">
        <f>IF(Слияние1[[#This Row],[продажи шт]]&gt;=0,(Слияние1[[#This Row],[продажи шт]]*Слияние1[[#This Row],[Себестоимость одного изделия]]),0)</f>
        <v>0</v>
      </c>
      <c r="L2337" s="2">
        <v>1044.4715000000001</v>
      </c>
      <c r="M2337" s="2">
        <f>Слияние1[[#This Row],[продажи руб]]-Слияние1[[#This Row],[Себестоимость продаж]]</f>
        <v>0</v>
      </c>
      <c r="N2337" s="3">
        <f>IF(Слияние1[[#This Row],[Валовая прибыль, руб]]=0,0,Слияние1[[#This Row],[Валовая прибыль, руб]]/Слияние1[[#This Row],[продажи руб]])</f>
        <v>0</v>
      </c>
    </row>
    <row r="2338" spans="1:14" x14ac:dyDescent="0.3">
      <c r="A2338" s="1" t="s">
        <v>44</v>
      </c>
      <c r="B2338" s="1" t="s">
        <v>205</v>
      </c>
      <c r="C2338" s="1" t="s">
        <v>61</v>
      </c>
      <c r="D2338" s="1" t="s">
        <v>18</v>
      </c>
      <c r="E2338">
        <v>0</v>
      </c>
      <c r="F2338">
        <v>0</v>
      </c>
      <c r="G2338" s="2">
        <v>0</v>
      </c>
      <c r="H2338">
        <v>0</v>
      </c>
      <c r="I2338" s="2">
        <v>0</v>
      </c>
      <c r="J2338">
        <v>1</v>
      </c>
      <c r="K2338" s="1">
        <f>IF(Слияние1[[#This Row],[продажи шт]]&gt;=0,(Слияние1[[#This Row],[продажи шт]]*Слияние1[[#This Row],[Себестоимость одного изделия]]),0)</f>
        <v>0</v>
      </c>
      <c r="L2338" s="2">
        <v>1044.4715000000001</v>
      </c>
      <c r="M2338" s="2">
        <f>Слияние1[[#This Row],[продажи руб]]-Слияние1[[#This Row],[Себестоимость продаж]]</f>
        <v>0</v>
      </c>
      <c r="N2338" s="3">
        <f>IF(Слияние1[[#This Row],[Валовая прибыль, руб]]=0,0,Слияние1[[#This Row],[Валовая прибыль, руб]]/Слияние1[[#This Row],[продажи руб]])</f>
        <v>0</v>
      </c>
    </row>
    <row r="2339" spans="1:14" x14ac:dyDescent="0.3">
      <c r="A2339" s="1" t="s">
        <v>44</v>
      </c>
      <c r="B2339" s="1" t="s">
        <v>206</v>
      </c>
      <c r="C2339" s="1" t="s">
        <v>58</v>
      </c>
      <c r="D2339" s="1" t="s">
        <v>13</v>
      </c>
      <c r="E2339">
        <v>0</v>
      </c>
      <c r="F2339">
        <v>0</v>
      </c>
      <c r="G2339" s="2">
        <v>0</v>
      </c>
      <c r="H2339">
        <v>0</v>
      </c>
      <c r="I2339" s="2">
        <v>0</v>
      </c>
      <c r="J2339">
        <v>1</v>
      </c>
      <c r="K2339" s="1">
        <f>IF(Слияние1[[#This Row],[продажи шт]]&gt;=0,(Слияние1[[#This Row],[продажи шт]]*Слияние1[[#This Row],[Себестоимость одного изделия]]),0)</f>
        <v>0</v>
      </c>
      <c r="L2339" s="2">
        <v>800.20699999999999</v>
      </c>
      <c r="M2339" s="2">
        <f>Слияние1[[#This Row],[продажи руб]]-Слияние1[[#This Row],[Себестоимость продаж]]</f>
        <v>0</v>
      </c>
      <c r="N2339" s="3">
        <f>IF(Слияние1[[#This Row],[Валовая прибыль, руб]]=0,0,Слияние1[[#This Row],[Валовая прибыль, руб]]/Слияние1[[#This Row],[продажи руб]])</f>
        <v>0</v>
      </c>
    </row>
    <row r="2340" spans="1:14" x14ac:dyDescent="0.3">
      <c r="A2340" s="1" t="s">
        <v>44</v>
      </c>
      <c r="B2340" s="1" t="s">
        <v>206</v>
      </c>
      <c r="C2340" s="1" t="s">
        <v>58</v>
      </c>
      <c r="D2340" s="1" t="s">
        <v>13</v>
      </c>
      <c r="E2340">
        <v>0</v>
      </c>
      <c r="F2340">
        <v>0</v>
      </c>
      <c r="G2340" s="2">
        <v>0</v>
      </c>
      <c r="H2340">
        <v>0</v>
      </c>
      <c r="I2340" s="2">
        <v>0</v>
      </c>
      <c r="J2340">
        <v>11</v>
      </c>
      <c r="K2340" s="1">
        <f>IF(Слияние1[[#This Row],[продажи шт]]&gt;=0,(Слияние1[[#This Row],[продажи шт]]*Слияние1[[#This Row],[Себестоимость одного изделия]]),0)</f>
        <v>0</v>
      </c>
      <c r="L2340" s="2">
        <v>800.20699999999999</v>
      </c>
      <c r="M2340" s="2">
        <f>Слияние1[[#This Row],[продажи руб]]-Слияние1[[#This Row],[Себестоимость продаж]]</f>
        <v>0</v>
      </c>
      <c r="N2340" s="3">
        <f>IF(Слияние1[[#This Row],[Валовая прибыль, руб]]=0,0,Слияние1[[#This Row],[Валовая прибыль, руб]]/Слияние1[[#This Row],[продажи руб]])</f>
        <v>0</v>
      </c>
    </row>
    <row r="2341" spans="1:14" x14ac:dyDescent="0.3">
      <c r="A2341" s="1" t="s">
        <v>44</v>
      </c>
      <c r="B2341" s="1" t="s">
        <v>206</v>
      </c>
      <c r="C2341" s="1" t="s">
        <v>58</v>
      </c>
      <c r="D2341" s="1" t="s">
        <v>32</v>
      </c>
      <c r="E2341">
        <v>0</v>
      </c>
      <c r="F2341">
        <v>0</v>
      </c>
      <c r="G2341" s="2">
        <v>0</v>
      </c>
      <c r="H2341">
        <v>0</v>
      </c>
      <c r="I2341" s="2">
        <v>0</v>
      </c>
      <c r="J2341">
        <v>1</v>
      </c>
      <c r="K2341" s="1">
        <f>IF(Слияние1[[#This Row],[продажи шт]]&gt;=0,(Слияние1[[#This Row],[продажи шт]]*Слияние1[[#This Row],[Себестоимость одного изделия]]),0)</f>
        <v>0</v>
      </c>
      <c r="L2341" s="2">
        <v>800.20699999999999</v>
      </c>
      <c r="M2341" s="2">
        <f>Слияние1[[#This Row],[продажи руб]]-Слияние1[[#This Row],[Себестоимость продаж]]</f>
        <v>0</v>
      </c>
      <c r="N2341" s="3">
        <f>IF(Слияние1[[#This Row],[Валовая прибыль, руб]]=0,0,Слияние1[[#This Row],[Валовая прибыль, руб]]/Слияние1[[#This Row],[продажи руб]])</f>
        <v>0</v>
      </c>
    </row>
    <row r="2342" spans="1:14" x14ac:dyDescent="0.3">
      <c r="A2342" s="1" t="s">
        <v>44</v>
      </c>
      <c r="B2342" s="1" t="s">
        <v>206</v>
      </c>
      <c r="C2342" s="1" t="s">
        <v>58</v>
      </c>
      <c r="D2342" s="1" t="s">
        <v>15</v>
      </c>
      <c r="E2342">
        <v>0</v>
      </c>
      <c r="F2342">
        <v>0</v>
      </c>
      <c r="G2342" s="2">
        <v>0</v>
      </c>
      <c r="H2342">
        <v>0</v>
      </c>
      <c r="I2342" s="2">
        <v>0</v>
      </c>
      <c r="J2342">
        <v>1</v>
      </c>
      <c r="K2342" s="1">
        <f>IF(Слияние1[[#This Row],[продажи шт]]&gt;=0,(Слияние1[[#This Row],[продажи шт]]*Слияние1[[#This Row],[Себестоимость одного изделия]]),0)</f>
        <v>0</v>
      </c>
      <c r="L2342" s="2">
        <v>800.20699999999999</v>
      </c>
      <c r="M2342" s="2">
        <f>Слияние1[[#This Row],[продажи руб]]-Слияние1[[#This Row],[Себестоимость продаж]]</f>
        <v>0</v>
      </c>
      <c r="N2342" s="3">
        <f>IF(Слияние1[[#This Row],[Валовая прибыль, руб]]=0,0,Слияние1[[#This Row],[Валовая прибыль, руб]]/Слияние1[[#This Row],[продажи руб]])</f>
        <v>0</v>
      </c>
    </row>
    <row r="2343" spans="1:14" x14ac:dyDescent="0.3">
      <c r="A2343" s="1" t="s">
        <v>44</v>
      </c>
      <c r="B2343" s="1" t="s">
        <v>206</v>
      </c>
      <c r="C2343" s="1" t="s">
        <v>58</v>
      </c>
      <c r="D2343" s="1" t="s">
        <v>16</v>
      </c>
      <c r="E2343">
        <v>0</v>
      </c>
      <c r="F2343">
        <v>0</v>
      </c>
      <c r="G2343" s="2">
        <v>0</v>
      </c>
      <c r="H2343">
        <v>0</v>
      </c>
      <c r="I2343" s="2">
        <v>0</v>
      </c>
      <c r="J2343">
        <v>1</v>
      </c>
      <c r="K2343" s="1">
        <f>IF(Слияние1[[#This Row],[продажи шт]]&gt;=0,(Слияние1[[#This Row],[продажи шт]]*Слияние1[[#This Row],[Себестоимость одного изделия]]),0)</f>
        <v>0</v>
      </c>
      <c r="L2343" s="2">
        <v>800.20699999999999</v>
      </c>
      <c r="M2343" s="2">
        <f>Слияние1[[#This Row],[продажи руб]]-Слияние1[[#This Row],[Себестоимость продаж]]</f>
        <v>0</v>
      </c>
      <c r="N2343" s="3">
        <f>IF(Слияние1[[#This Row],[Валовая прибыль, руб]]=0,0,Слияние1[[#This Row],[Валовая прибыль, руб]]/Слияние1[[#This Row],[продажи руб]])</f>
        <v>0</v>
      </c>
    </row>
    <row r="2344" spans="1:14" x14ac:dyDescent="0.3">
      <c r="A2344" s="1" t="s">
        <v>44</v>
      </c>
      <c r="B2344" s="1" t="s">
        <v>206</v>
      </c>
      <c r="C2344" s="1" t="s">
        <v>58</v>
      </c>
      <c r="D2344" s="1" t="s">
        <v>17</v>
      </c>
      <c r="E2344">
        <v>0</v>
      </c>
      <c r="F2344">
        <v>0</v>
      </c>
      <c r="G2344" s="2">
        <v>0</v>
      </c>
      <c r="H2344">
        <v>0</v>
      </c>
      <c r="I2344" s="2">
        <v>0</v>
      </c>
      <c r="J2344">
        <v>1</v>
      </c>
      <c r="K2344" s="1">
        <f>IF(Слияние1[[#This Row],[продажи шт]]&gt;=0,(Слияние1[[#This Row],[продажи шт]]*Слияние1[[#This Row],[Себестоимость одного изделия]]),0)</f>
        <v>0</v>
      </c>
      <c r="L2344" s="2">
        <v>800.20699999999999</v>
      </c>
      <c r="M2344" s="2">
        <f>Слияние1[[#This Row],[продажи руб]]-Слияние1[[#This Row],[Себестоимость продаж]]</f>
        <v>0</v>
      </c>
      <c r="N2344" s="3">
        <f>IF(Слияние1[[#This Row],[Валовая прибыль, руб]]=0,0,Слияние1[[#This Row],[Валовая прибыль, руб]]/Слияние1[[#This Row],[продажи руб]])</f>
        <v>0</v>
      </c>
    </row>
    <row r="2345" spans="1:14" x14ac:dyDescent="0.3">
      <c r="A2345" s="1" t="s">
        <v>44</v>
      </c>
      <c r="B2345" s="1" t="s">
        <v>206</v>
      </c>
      <c r="C2345" s="1" t="s">
        <v>59</v>
      </c>
      <c r="D2345" s="1" t="s">
        <v>13</v>
      </c>
      <c r="E2345">
        <v>0</v>
      </c>
      <c r="F2345">
        <v>0</v>
      </c>
      <c r="G2345" s="2">
        <v>0</v>
      </c>
      <c r="H2345">
        <v>0</v>
      </c>
      <c r="I2345" s="2">
        <v>0</v>
      </c>
      <c r="J2345">
        <v>1</v>
      </c>
      <c r="K2345" s="1">
        <f>IF(Слияние1[[#This Row],[продажи шт]]&gt;=0,(Слияние1[[#This Row],[продажи шт]]*Слияние1[[#This Row],[Себестоимость одного изделия]]),0)</f>
        <v>0</v>
      </c>
      <c r="L2345" s="2">
        <v>800.20699999999999</v>
      </c>
      <c r="M2345" s="2">
        <f>Слияние1[[#This Row],[продажи руб]]-Слияние1[[#This Row],[Себестоимость продаж]]</f>
        <v>0</v>
      </c>
      <c r="N2345" s="3">
        <f>IF(Слияние1[[#This Row],[Валовая прибыль, руб]]=0,0,Слияние1[[#This Row],[Валовая прибыль, руб]]/Слияние1[[#This Row],[продажи руб]])</f>
        <v>0</v>
      </c>
    </row>
    <row r="2346" spans="1:14" x14ac:dyDescent="0.3">
      <c r="A2346" s="1" t="s">
        <v>44</v>
      </c>
      <c r="B2346" s="1" t="s">
        <v>206</v>
      </c>
      <c r="C2346" s="1" t="s">
        <v>59</v>
      </c>
      <c r="D2346" s="1" t="s">
        <v>32</v>
      </c>
      <c r="E2346">
        <v>0</v>
      </c>
      <c r="F2346">
        <v>0</v>
      </c>
      <c r="G2346" s="2">
        <v>0</v>
      </c>
      <c r="H2346">
        <v>0</v>
      </c>
      <c r="I2346" s="2">
        <v>0</v>
      </c>
      <c r="J2346">
        <v>1</v>
      </c>
      <c r="K2346" s="1">
        <f>IF(Слияние1[[#This Row],[продажи шт]]&gt;=0,(Слияние1[[#This Row],[продажи шт]]*Слияние1[[#This Row],[Себестоимость одного изделия]]),0)</f>
        <v>0</v>
      </c>
      <c r="L2346" s="2">
        <v>800.20699999999999</v>
      </c>
      <c r="M2346" s="2">
        <f>Слияние1[[#This Row],[продажи руб]]-Слияние1[[#This Row],[Себестоимость продаж]]</f>
        <v>0</v>
      </c>
      <c r="N2346" s="3">
        <f>IF(Слияние1[[#This Row],[Валовая прибыль, руб]]=0,0,Слияние1[[#This Row],[Валовая прибыль, руб]]/Слияние1[[#This Row],[продажи руб]])</f>
        <v>0</v>
      </c>
    </row>
    <row r="2347" spans="1:14" x14ac:dyDescent="0.3">
      <c r="A2347" s="1" t="s">
        <v>44</v>
      </c>
      <c r="B2347" s="1" t="s">
        <v>206</v>
      </c>
      <c r="C2347" s="1" t="s">
        <v>59</v>
      </c>
      <c r="D2347" s="1" t="s">
        <v>15</v>
      </c>
      <c r="E2347">
        <v>0</v>
      </c>
      <c r="F2347">
        <v>1</v>
      </c>
      <c r="G2347" s="2">
        <v>2698.6819999999998</v>
      </c>
      <c r="H2347">
        <v>0</v>
      </c>
      <c r="I2347" s="2">
        <v>0</v>
      </c>
      <c r="J2347">
        <v>0</v>
      </c>
      <c r="K2347" s="1">
        <f>IF(Слияние1[[#This Row],[продажи шт]]&gt;=0,(Слияние1[[#This Row],[продажи шт]]*Слияние1[[#This Row],[Себестоимость одного изделия]]),0)</f>
        <v>0</v>
      </c>
      <c r="L2347" s="2">
        <v>800.20699999999999</v>
      </c>
      <c r="M2347" s="2">
        <f>Слияние1[[#This Row],[продажи руб]]-Слияние1[[#This Row],[Себестоимость продаж]]</f>
        <v>0</v>
      </c>
      <c r="N2347" s="3">
        <f>IF(Слияние1[[#This Row],[Валовая прибыль, руб]]=0,0,Слияние1[[#This Row],[Валовая прибыль, руб]]/Слияние1[[#This Row],[продажи руб]])</f>
        <v>0</v>
      </c>
    </row>
    <row r="2348" spans="1:14" x14ac:dyDescent="0.3">
      <c r="A2348" s="1" t="s">
        <v>44</v>
      </c>
      <c r="B2348" s="1" t="s">
        <v>206</v>
      </c>
      <c r="C2348" s="1" t="s">
        <v>59</v>
      </c>
      <c r="D2348" s="1" t="s">
        <v>17</v>
      </c>
      <c r="E2348">
        <v>0</v>
      </c>
      <c r="F2348">
        <v>0</v>
      </c>
      <c r="G2348" s="2">
        <v>0</v>
      </c>
      <c r="H2348">
        <v>0</v>
      </c>
      <c r="I2348" s="2">
        <v>0</v>
      </c>
      <c r="J2348">
        <v>1</v>
      </c>
      <c r="K2348" s="1">
        <f>IF(Слияние1[[#This Row],[продажи шт]]&gt;=0,(Слияние1[[#This Row],[продажи шт]]*Слияние1[[#This Row],[Себестоимость одного изделия]]),0)</f>
        <v>0</v>
      </c>
      <c r="L2348" s="2">
        <v>800.20699999999999</v>
      </c>
      <c r="M2348" s="2">
        <f>Слияние1[[#This Row],[продажи руб]]-Слияние1[[#This Row],[Себестоимость продаж]]</f>
        <v>0</v>
      </c>
      <c r="N2348" s="3">
        <f>IF(Слияние1[[#This Row],[Валовая прибыль, руб]]=0,0,Слияние1[[#This Row],[Валовая прибыль, руб]]/Слияние1[[#This Row],[продажи руб]])</f>
        <v>0</v>
      </c>
    </row>
    <row r="2349" spans="1:14" x14ac:dyDescent="0.3">
      <c r="A2349" s="1" t="s">
        <v>44</v>
      </c>
      <c r="B2349" s="1" t="s">
        <v>206</v>
      </c>
      <c r="C2349" s="1" t="s">
        <v>60</v>
      </c>
      <c r="D2349" s="1" t="s">
        <v>13</v>
      </c>
      <c r="E2349">
        <v>0</v>
      </c>
      <c r="F2349">
        <v>1</v>
      </c>
      <c r="G2349" s="2">
        <v>2698.6819999999998</v>
      </c>
      <c r="H2349">
        <v>0</v>
      </c>
      <c r="I2349" s="2">
        <v>0</v>
      </c>
      <c r="J2349">
        <v>1</v>
      </c>
      <c r="K2349" s="1">
        <f>IF(Слияние1[[#This Row],[продажи шт]]&gt;=0,(Слияние1[[#This Row],[продажи шт]]*Слияние1[[#This Row],[Себестоимость одного изделия]]),0)</f>
        <v>0</v>
      </c>
      <c r="L2349" s="2">
        <v>800.20699999999999</v>
      </c>
      <c r="M2349" s="2">
        <f>Слияние1[[#This Row],[продажи руб]]-Слияние1[[#This Row],[Себестоимость продаж]]</f>
        <v>0</v>
      </c>
      <c r="N2349" s="3">
        <f>IF(Слияние1[[#This Row],[Валовая прибыль, руб]]=0,0,Слияние1[[#This Row],[Валовая прибыль, руб]]/Слияние1[[#This Row],[продажи руб]])</f>
        <v>0</v>
      </c>
    </row>
    <row r="2350" spans="1:14" x14ac:dyDescent="0.3">
      <c r="A2350" s="1" t="s">
        <v>44</v>
      </c>
      <c r="B2350" s="1" t="s">
        <v>206</v>
      </c>
      <c r="C2350" s="1" t="s">
        <v>61</v>
      </c>
      <c r="D2350" s="1" t="s">
        <v>18</v>
      </c>
      <c r="E2350">
        <v>0</v>
      </c>
      <c r="F2350">
        <v>0</v>
      </c>
      <c r="G2350" s="2">
        <v>0</v>
      </c>
      <c r="H2350">
        <v>0</v>
      </c>
      <c r="I2350" s="2">
        <v>0</v>
      </c>
      <c r="J2350">
        <v>1</v>
      </c>
      <c r="K2350" s="1">
        <f>IF(Слияние1[[#This Row],[продажи шт]]&gt;=0,(Слияние1[[#This Row],[продажи шт]]*Слияние1[[#This Row],[Себестоимость одного изделия]]),0)</f>
        <v>0</v>
      </c>
      <c r="L2350" s="2">
        <v>800.20699999999999</v>
      </c>
      <c r="M2350" s="2">
        <f>Слияние1[[#This Row],[продажи руб]]-Слияние1[[#This Row],[Себестоимость продаж]]</f>
        <v>0</v>
      </c>
      <c r="N2350" s="3">
        <f>IF(Слияние1[[#This Row],[Валовая прибыль, руб]]=0,0,Слияние1[[#This Row],[Валовая прибыль, руб]]/Слияние1[[#This Row],[продажи руб]])</f>
        <v>0</v>
      </c>
    </row>
    <row r="2351" spans="1:14" x14ac:dyDescent="0.3">
      <c r="A2351" s="1" t="s">
        <v>44</v>
      </c>
      <c r="B2351" s="1" t="s">
        <v>206</v>
      </c>
      <c r="C2351" s="1" t="s">
        <v>61</v>
      </c>
      <c r="D2351" s="1" t="s">
        <v>13</v>
      </c>
      <c r="E2351">
        <v>0</v>
      </c>
      <c r="F2351">
        <v>0</v>
      </c>
      <c r="G2351" s="2">
        <v>0</v>
      </c>
      <c r="H2351">
        <v>0</v>
      </c>
      <c r="I2351" s="2">
        <v>0</v>
      </c>
      <c r="J2351">
        <v>18</v>
      </c>
      <c r="K2351" s="1">
        <f>IF(Слияние1[[#This Row],[продажи шт]]&gt;=0,(Слияние1[[#This Row],[продажи шт]]*Слияние1[[#This Row],[Себестоимость одного изделия]]),0)</f>
        <v>0</v>
      </c>
      <c r="L2351" s="2">
        <v>800.20699999999999</v>
      </c>
      <c r="M2351" s="2">
        <f>Слияние1[[#This Row],[продажи руб]]-Слияние1[[#This Row],[Себестоимость продаж]]</f>
        <v>0</v>
      </c>
      <c r="N2351" s="3">
        <f>IF(Слияние1[[#This Row],[Валовая прибыль, руб]]=0,0,Слияние1[[#This Row],[Валовая прибыль, руб]]/Слияние1[[#This Row],[продажи руб]])</f>
        <v>0</v>
      </c>
    </row>
    <row r="2352" spans="1:14" x14ac:dyDescent="0.3">
      <c r="A2352" s="1" t="s">
        <v>44</v>
      </c>
      <c r="B2352" s="1" t="s">
        <v>206</v>
      </c>
      <c r="C2352" s="1" t="s">
        <v>61</v>
      </c>
      <c r="D2352" s="1" t="s">
        <v>13</v>
      </c>
      <c r="E2352">
        <v>0</v>
      </c>
      <c r="F2352">
        <v>0</v>
      </c>
      <c r="G2352" s="2">
        <v>0</v>
      </c>
      <c r="H2352">
        <v>0</v>
      </c>
      <c r="I2352" s="2">
        <v>0</v>
      </c>
      <c r="J2352">
        <v>1</v>
      </c>
      <c r="K2352" s="1">
        <f>IF(Слияние1[[#This Row],[продажи шт]]&gt;=0,(Слияние1[[#This Row],[продажи шт]]*Слияние1[[#This Row],[Себестоимость одного изделия]]),0)</f>
        <v>0</v>
      </c>
      <c r="L2352" s="2">
        <v>800.20699999999999</v>
      </c>
      <c r="M2352" s="2">
        <f>Слияние1[[#This Row],[продажи руб]]-Слияние1[[#This Row],[Себестоимость продаж]]</f>
        <v>0</v>
      </c>
      <c r="N2352" s="3">
        <f>IF(Слияние1[[#This Row],[Валовая прибыль, руб]]=0,0,Слияние1[[#This Row],[Валовая прибыль, руб]]/Слияние1[[#This Row],[продажи руб]])</f>
        <v>0</v>
      </c>
    </row>
    <row r="2353" spans="1:14" x14ac:dyDescent="0.3">
      <c r="A2353" s="1" t="s">
        <v>44</v>
      </c>
      <c r="B2353" s="1" t="s">
        <v>206</v>
      </c>
      <c r="C2353" s="1" t="s">
        <v>61</v>
      </c>
      <c r="D2353" s="1" t="s">
        <v>18</v>
      </c>
      <c r="E2353">
        <v>0</v>
      </c>
      <c r="F2353">
        <v>0</v>
      </c>
      <c r="G2353" s="2">
        <v>0</v>
      </c>
      <c r="H2353">
        <v>0</v>
      </c>
      <c r="I2353" s="2">
        <v>0</v>
      </c>
      <c r="J2353">
        <v>1</v>
      </c>
      <c r="K2353" s="1">
        <f>IF(Слияние1[[#This Row],[продажи шт]]&gt;=0,(Слияние1[[#This Row],[продажи шт]]*Слияние1[[#This Row],[Себестоимость одного изделия]]),0)</f>
        <v>0</v>
      </c>
      <c r="L2353" s="2">
        <v>800.20699999999999</v>
      </c>
      <c r="M2353" s="2">
        <f>Слияние1[[#This Row],[продажи руб]]-Слияние1[[#This Row],[Себестоимость продаж]]</f>
        <v>0</v>
      </c>
      <c r="N2353" s="3">
        <f>IF(Слияние1[[#This Row],[Валовая прибыль, руб]]=0,0,Слияние1[[#This Row],[Валовая прибыль, руб]]/Слияние1[[#This Row],[продажи руб]])</f>
        <v>0</v>
      </c>
    </row>
    <row r="2354" spans="1:14" x14ac:dyDescent="0.3">
      <c r="A2354" s="1" t="s">
        <v>138</v>
      </c>
      <c r="B2354" s="1" t="s">
        <v>207</v>
      </c>
      <c r="C2354" s="1" t="s">
        <v>22</v>
      </c>
      <c r="D2354" s="1" t="s">
        <v>13</v>
      </c>
      <c r="E2354">
        <v>0</v>
      </c>
      <c r="F2354">
        <v>2</v>
      </c>
      <c r="G2354" s="2">
        <v>1154.2550000000001</v>
      </c>
      <c r="H2354">
        <v>1</v>
      </c>
      <c r="I2354" s="2">
        <v>552.03449999999998</v>
      </c>
      <c r="J2354">
        <v>0</v>
      </c>
      <c r="K2354" s="1">
        <f>IF(Слияние1[[#This Row],[продажи шт]]&gt;=0,(Слияние1[[#This Row],[продажи шт]]*Слияние1[[#This Row],[Себестоимость одного изделия]]),0)</f>
        <v>450.00699999999989</v>
      </c>
      <c r="L2354" s="2">
        <v>450.00699999999989</v>
      </c>
      <c r="M2354" s="2">
        <f>Слияние1[[#This Row],[продажи руб]]-Слияние1[[#This Row],[Себестоимость продаж]]</f>
        <v>102.02750000000009</v>
      </c>
      <c r="N2354" s="3">
        <f>IF(Слияние1[[#This Row],[Валовая прибыль, руб]]=0,0,Слияние1[[#This Row],[Валовая прибыль, руб]]/Слияние1[[#This Row],[продажи руб]])</f>
        <v>0.18482087623146759</v>
      </c>
    </row>
    <row r="2355" spans="1:14" x14ac:dyDescent="0.3">
      <c r="A2355" s="1" t="s">
        <v>138</v>
      </c>
      <c r="B2355" s="1" t="s">
        <v>207</v>
      </c>
      <c r="C2355" s="1" t="s">
        <v>22</v>
      </c>
      <c r="D2355" s="1" t="s">
        <v>15</v>
      </c>
      <c r="E2355">
        <v>0</v>
      </c>
      <c r="F2355">
        <v>1</v>
      </c>
      <c r="G2355" s="2">
        <v>602.2204999999999</v>
      </c>
      <c r="H2355">
        <v>0</v>
      </c>
      <c r="I2355" s="2">
        <v>0</v>
      </c>
      <c r="J2355">
        <v>0</v>
      </c>
      <c r="K2355" s="1">
        <f>IF(Слияние1[[#This Row],[продажи шт]]&gt;=0,(Слияние1[[#This Row],[продажи шт]]*Слияние1[[#This Row],[Себестоимость одного изделия]]),0)</f>
        <v>0</v>
      </c>
      <c r="L2355" s="2">
        <v>450.00699999999989</v>
      </c>
      <c r="M2355" s="2">
        <f>Слияние1[[#This Row],[продажи руб]]-Слияние1[[#This Row],[Себестоимость продаж]]</f>
        <v>0</v>
      </c>
      <c r="N2355" s="3">
        <f>IF(Слияние1[[#This Row],[Валовая прибыль, руб]]=0,0,Слияние1[[#This Row],[Валовая прибыль, руб]]/Слияние1[[#This Row],[продажи руб]])</f>
        <v>0</v>
      </c>
    </row>
    <row r="2356" spans="1:14" x14ac:dyDescent="0.3">
      <c r="A2356" s="1" t="s">
        <v>138</v>
      </c>
      <c r="B2356" s="1" t="s">
        <v>207</v>
      </c>
      <c r="C2356" s="1" t="s">
        <v>22</v>
      </c>
      <c r="D2356" s="1" t="s">
        <v>19</v>
      </c>
      <c r="E2356">
        <v>0</v>
      </c>
      <c r="F2356">
        <v>0</v>
      </c>
      <c r="G2356" s="2">
        <v>0</v>
      </c>
      <c r="H2356">
        <v>0</v>
      </c>
      <c r="I2356" s="2">
        <v>0</v>
      </c>
      <c r="J2356">
        <v>0</v>
      </c>
      <c r="K2356" s="1">
        <f>IF(Слияние1[[#This Row],[продажи шт]]&gt;=0,(Слияние1[[#This Row],[продажи шт]]*Слияние1[[#This Row],[Себестоимость одного изделия]]),0)</f>
        <v>0</v>
      </c>
      <c r="L2356" s="2">
        <v>450.00699999999989</v>
      </c>
      <c r="M2356" s="2">
        <f>Слияние1[[#This Row],[продажи руб]]-Слияние1[[#This Row],[Себестоимость продаж]]</f>
        <v>0</v>
      </c>
      <c r="N2356" s="3">
        <f>IF(Слияние1[[#This Row],[Валовая прибыль, руб]]=0,0,Слияние1[[#This Row],[Валовая прибыль, руб]]/Слияние1[[#This Row],[продажи руб]])</f>
        <v>0</v>
      </c>
    </row>
    <row r="2357" spans="1:14" x14ac:dyDescent="0.3">
      <c r="A2357" s="1" t="s">
        <v>138</v>
      </c>
      <c r="B2357" s="1" t="s">
        <v>207</v>
      </c>
      <c r="C2357" s="1" t="s">
        <v>24</v>
      </c>
      <c r="D2357" s="1" t="s">
        <v>15</v>
      </c>
      <c r="E2357">
        <v>0</v>
      </c>
      <c r="F2357">
        <v>1</v>
      </c>
      <c r="G2357" s="2">
        <v>602.2204999999999</v>
      </c>
      <c r="H2357">
        <v>1</v>
      </c>
      <c r="I2357" s="2">
        <v>602.2204999999999</v>
      </c>
      <c r="J2357">
        <v>0</v>
      </c>
      <c r="K2357" s="1">
        <f>IF(Слияние1[[#This Row],[продажи шт]]&gt;=0,(Слияние1[[#This Row],[продажи шт]]*Слияние1[[#This Row],[Себестоимость одного изделия]]),0)</f>
        <v>450.00699999999989</v>
      </c>
      <c r="L2357" s="2">
        <v>450.00699999999989</v>
      </c>
      <c r="M2357" s="2">
        <f>Слияние1[[#This Row],[продажи руб]]-Слияние1[[#This Row],[Себестоимость продаж]]</f>
        <v>152.21350000000001</v>
      </c>
      <c r="N2357" s="3">
        <f>IF(Слияние1[[#This Row],[Валовая прибыль, руб]]=0,0,Слияние1[[#This Row],[Валовая прибыль, руб]]/Слияние1[[#This Row],[продажи руб]])</f>
        <v>0.25275376710025654</v>
      </c>
    </row>
    <row r="2358" spans="1:14" x14ac:dyDescent="0.3">
      <c r="A2358" s="1" t="s">
        <v>138</v>
      </c>
      <c r="B2358" s="1" t="s">
        <v>208</v>
      </c>
      <c r="C2358" s="1" t="s">
        <v>23</v>
      </c>
      <c r="D2358" s="1" t="s">
        <v>13</v>
      </c>
      <c r="E2358">
        <v>0</v>
      </c>
      <c r="F2358">
        <v>1</v>
      </c>
      <c r="G2358" s="2">
        <v>752.76699999999994</v>
      </c>
      <c r="H2358">
        <v>0</v>
      </c>
      <c r="I2358" s="2">
        <v>0</v>
      </c>
      <c r="J2358">
        <v>0</v>
      </c>
      <c r="K2358" s="1">
        <f>IF(Слияние1[[#This Row],[продажи шт]]&gt;=0,(Слияние1[[#This Row],[продажи шт]]*Слияние1[[#This Row],[Себестоимость одного изделия]]),0)</f>
        <v>0</v>
      </c>
      <c r="L2358" s="2">
        <v>450.00699999999989</v>
      </c>
      <c r="M2358" s="2">
        <f>Слияние1[[#This Row],[продажи руб]]-Слияние1[[#This Row],[Себестоимость продаж]]</f>
        <v>0</v>
      </c>
      <c r="N2358" s="3">
        <f>IF(Слияние1[[#This Row],[Валовая прибыль, руб]]=0,0,Слияние1[[#This Row],[Валовая прибыль, руб]]/Слияние1[[#This Row],[продажи руб]])</f>
        <v>0</v>
      </c>
    </row>
    <row r="2359" spans="1:14" x14ac:dyDescent="0.3">
      <c r="A2359" s="1" t="s">
        <v>138</v>
      </c>
      <c r="B2359" s="1" t="s">
        <v>208</v>
      </c>
      <c r="C2359" s="1" t="s">
        <v>23</v>
      </c>
      <c r="D2359" s="1" t="s">
        <v>17</v>
      </c>
      <c r="E2359">
        <v>0</v>
      </c>
      <c r="F2359">
        <v>1</v>
      </c>
      <c r="G2359" s="2">
        <v>702.59249999999997</v>
      </c>
      <c r="H2359">
        <v>0</v>
      </c>
      <c r="I2359" s="2">
        <v>0</v>
      </c>
      <c r="J2359">
        <v>0</v>
      </c>
      <c r="K2359" s="1">
        <f>IF(Слияние1[[#This Row],[продажи шт]]&gt;=0,(Слияние1[[#This Row],[продажи шт]]*Слияние1[[#This Row],[Себестоимость одного изделия]]),0)</f>
        <v>0</v>
      </c>
      <c r="L2359" s="2">
        <v>450.00699999999989</v>
      </c>
      <c r="M2359" s="2">
        <f>Слияние1[[#This Row],[продажи руб]]-Слияние1[[#This Row],[Себестоимость продаж]]</f>
        <v>0</v>
      </c>
      <c r="N2359" s="3">
        <f>IF(Слияние1[[#This Row],[Валовая прибыль, руб]]=0,0,Слияние1[[#This Row],[Валовая прибыль, руб]]/Слияние1[[#This Row],[продажи руб]])</f>
        <v>0</v>
      </c>
    </row>
    <row r="2360" spans="1:14" x14ac:dyDescent="0.3">
      <c r="A2360" s="1" t="s">
        <v>138</v>
      </c>
      <c r="B2360" s="1" t="s">
        <v>208</v>
      </c>
      <c r="C2360" s="1" t="s">
        <v>27</v>
      </c>
      <c r="D2360" s="1" t="s">
        <v>14</v>
      </c>
      <c r="E2360">
        <v>0</v>
      </c>
      <c r="F2360">
        <v>0</v>
      </c>
      <c r="G2360" s="2">
        <v>0</v>
      </c>
      <c r="H2360">
        <v>0</v>
      </c>
      <c r="I2360" s="2">
        <v>0</v>
      </c>
      <c r="J2360">
        <v>0</v>
      </c>
      <c r="K2360" s="1">
        <f>IF(Слияние1[[#This Row],[продажи шт]]&gt;=0,(Слияние1[[#This Row],[продажи шт]]*Слияние1[[#This Row],[Себестоимость одного изделия]]),0)</f>
        <v>0</v>
      </c>
      <c r="L2360" s="2">
        <v>450.00699999999989</v>
      </c>
      <c r="M2360" s="2">
        <f>Слияние1[[#This Row],[продажи руб]]-Слияние1[[#This Row],[Себестоимость продаж]]</f>
        <v>0</v>
      </c>
      <c r="N2360" s="3">
        <f>IF(Слияние1[[#This Row],[Валовая прибыль, руб]]=0,0,Слияние1[[#This Row],[Валовая прибыль, руб]]/Слияние1[[#This Row],[продажи руб]])</f>
        <v>0</v>
      </c>
    </row>
    <row r="2361" spans="1:14" x14ac:dyDescent="0.3">
      <c r="A2361" s="1" t="s">
        <v>141</v>
      </c>
      <c r="B2361" s="1" t="s">
        <v>209</v>
      </c>
      <c r="C2361" s="1" t="s">
        <v>210</v>
      </c>
      <c r="D2361" s="1" t="s">
        <v>13</v>
      </c>
      <c r="E2361">
        <v>0</v>
      </c>
      <c r="F2361">
        <v>0</v>
      </c>
      <c r="G2361" s="2">
        <v>0</v>
      </c>
      <c r="H2361">
        <v>0</v>
      </c>
      <c r="I2361" s="2">
        <v>0</v>
      </c>
      <c r="J2361">
        <v>23</v>
      </c>
      <c r="K2361" s="1">
        <f>IF(Слияние1[[#This Row],[продажи шт]]&gt;=0,(Слияние1[[#This Row],[продажи шт]]*Слияние1[[#This Row],[Себестоимость одного изделия]]),0)</f>
        <v>0</v>
      </c>
      <c r="L2361" s="2">
        <v>1462.9604999999999</v>
      </c>
      <c r="M2361" s="2">
        <f>Слияние1[[#This Row],[продажи руб]]-Слияние1[[#This Row],[Себестоимость продаж]]</f>
        <v>0</v>
      </c>
      <c r="N2361" s="3">
        <f>IF(Слияние1[[#This Row],[Валовая прибыль, руб]]=0,0,Слияние1[[#This Row],[Валовая прибыль, руб]]/Слияние1[[#This Row],[продажи руб]])</f>
        <v>0</v>
      </c>
    </row>
    <row r="2362" spans="1:14" x14ac:dyDescent="0.3">
      <c r="A2362" s="1" t="s">
        <v>141</v>
      </c>
      <c r="B2362" s="1" t="s">
        <v>209</v>
      </c>
      <c r="C2362" s="1" t="s">
        <v>210</v>
      </c>
      <c r="D2362" s="1" t="s">
        <v>18</v>
      </c>
      <c r="E2362">
        <v>0</v>
      </c>
      <c r="F2362">
        <v>0</v>
      </c>
      <c r="G2362" s="2">
        <v>0</v>
      </c>
      <c r="H2362">
        <v>0</v>
      </c>
      <c r="I2362" s="2">
        <v>0</v>
      </c>
      <c r="J2362">
        <v>1</v>
      </c>
      <c r="K2362" s="1">
        <f>IF(Слияние1[[#This Row],[продажи шт]]&gt;=0,(Слияние1[[#This Row],[продажи шт]]*Слияние1[[#This Row],[Себестоимость одного изделия]]),0)</f>
        <v>0</v>
      </c>
      <c r="L2362" s="2">
        <v>1462.9604999999999</v>
      </c>
      <c r="M2362" s="2">
        <f>Слияние1[[#This Row],[продажи руб]]-Слияние1[[#This Row],[Себестоимость продаж]]</f>
        <v>0</v>
      </c>
      <c r="N2362" s="3">
        <f>IF(Слияние1[[#This Row],[Валовая прибыль, руб]]=0,0,Слияние1[[#This Row],[Валовая прибыль, руб]]/Слияние1[[#This Row],[продажи руб]])</f>
        <v>0</v>
      </c>
    </row>
    <row r="2363" spans="1:14" x14ac:dyDescent="0.3">
      <c r="A2363" s="1" t="s">
        <v>141</v>
      </c>
      <c r="B2363" s="1" t="s">
        <v>209</v>
      </c>
      <c r="C2363" s="1" t="s">
        <v>211</v>
      </c>
      <c r="D2363" s="1" t="s">
        <v>13</v>
      </c>
      <c r="E2363">
        <v>0</v>
      </c>
      <c r="F2363">
        <v>1</v>
      </c>
      <c r="G2363" s="2">
        <v>2296.0439999999999</v>
      </c>
      <c r="H2363">
        <v>0</v>
      </c>
      <c r="I2363" s="2">
        <v>0</v>
      </c>
      <c r="J2363">
        <v>5</v>
      </c>
      <c r="K2363" s="1">
        <f>IF(Слияние1[[#This Row],[продажи шт]]&gt;=0,(Слияние1[[#This Row],[продажи шт]]*Слияние1[[#This Row],[Себестоимость одного изделия]]),0)</f>
        <v>0</v>
      </c>
      <c r="L2363" s="2">
        <v>1462.9604999999999</v>
      </c>
      <c r="M2363" s="2">
        <f>Слияние1[[#This Row],[продажи руб]]-Слияние1[[#This Row],[Себестоимость продаж]]</f>
        <v>0</v>
      </c>
      <c r="N2363" s="3">
        <f>IF(Слияние1[[#This Row],[Валовая прибыль, руб]]=0,0,Слияние1[[#This Row],[Валовая прибыль, руб]]/Слияние1[[#This Row],[продажи руб]])</f>
        <v>0</v>
      </c>
    </row>
    <row r="2364" spans="1:14" x14ac:dyDescent="0.3">
      <c r="A2364" s="1" t="s">
        <v>141</v>
      </c>
      <c r="B2364" s="1" t="s">
        <v>209</v>
      </c>
      <c r="C2364" s="1" t="s">
        <v>211</v>
      </c>
      <c r="D2364" s="1" t="s">
        <v>13</v>
      </c>
      <c r="E2364">
        <v>0</v>
      </c>
      <c r="F2364">
        <v>0</v>
      </c>
      <c r="G2364" s="2">
        <v>0</v>
      </c>
      <c r="H2364">
        <v>0</v>
      </c>
      <c r="I2364" s="2">
        <v>0</v>
      </c>
      <c r="J2364">
        <v>3</v>
      </c>
      <c r="K2364" s="1">
        <f>IF(Слияние1[[#This Row],[продажи шт]]&gt;=0,(Слияние1[[#This Row],[продажи шт]]*Слияние1[[#This Row],[Себестоимость одного изделия]]),0)</f>
        <v>0</v>
      </c>
      <c r="L2364" s="2">
        <v>1462.9604999999999</v>
      </c>
      <c r="M2364" s="2">
        <f>Слияние1[[#This Row],[продажи руб]]-Слияние1[[#This Row],[Себестоимость продаж]]</f>
        <v>0</v>
      </c>
      <c r="N2364" s="3">
        <f>IF(Слияние1[[#This Row],[Валовая прибыль, руб]]=0,0,Слияние1[[#This Row],[Валовая прибыль, руб]]/Слияние1[[#This Row],[продажи руб]])</f>
        <v>0</v>
      </c>
    </row>
    <row r="2365" spans="1:14" x14ac:dyDescent="0.3">
      <c r="A2365" s="1" t="s">
        <v>141</v>
      </c>
      <c r="B2365" s="1" t="s">
        <v>209</v>
      </c>
      <c r="C2365" s="1" t="s">
        <v>211</v>
      </c>
      <c r="D2365" s="1" t="s">
        <v>18</v>
      </c>
      <c r="E2365">
        <v>23</v>
      </c>
      <c r="F2365">
        <v>2</v>
      </c>
      <c r="G2365" s="2">
        <v>3349.512999999999</v>
      </c>
      <c r="H2365">
        <v>0</v>
      </c>
      <c r="I2365" s="2">
        <v>0</v>
      </c>
      <c r="J2365">
        <v>15</v>
      </c>
      <c r="K2365" s="1">
        <f>IF(Слияние1[[#This Row],[продажи шт]]&gt;=0,(Слияние1[[#This Row],[продажи шт]]*Слияние1[[#This Row],[Себестоимость одного изделия]]),0)</f>
        <v>0</v>
      </c>
      <c r="L2365" s="2">
        <v>1462.9604999999999</v>
      </c>
      <c r="M2365" s="2">
        <f>Слияние1[[#This Row],[продажи руб]]-Слияние1[[#This Row],[Себестоимость продаж]]</f>
        <v>0</v>
      </c>
      <c r="N2365" s="3">
        <f>IF(Слияние1[[#This Row],[Валовая прибыль, руб]]=0,0,Слияние1[[#This Row],[Валовая прибыль, руб]]/Слияние1[[#This Row],[продажи руб]])</f>
        <v>0</v>
      </c>
    </row>
    <row r="2366" spans="1:14" x14ac:dyDescent="0.3">
      <c r="A2366" s="1" t="s">
        <v>163</v>
      </c>
      <c r="B2366" s="1" t="s">
        <v>212</v>
      </c>
      <c r="C2366" s="1" t="s">
        <v>22</v>
      </c>
      <c r="D2366" s="1" t="s">
        <v>13</v>
      </c>
      <c r="E2366">
        <v>0</v>
      </c>
      <c r="F2366">
        <v>0</v>
      </c>
      <c r="G2366" s="2">
        <v>0</v>
      </c>
      <c r="H2366">
        <v>0</v>
      </c>
      <c r="I2366" s="2">
        <v>0</v>
      </c>
      <c r="J2366">
        <v>1</v>
      </c>
      <c r="K2366" s="1">
        <f>IF(Слияние1[[#This Row],[продажи шт]]&gt;=0,(Слияние1[[#This Row],[продажи шт]]*Слияние1[[#This Row],[Себестоимость одного изделия]]),0)</f>
        <v>0</v>
      </c>
      <c r="L2366" s="2">
        <v>2059.1759999999999</v>
      </c>
      <c r="M2366" s="2">
        <f>Слияние1[[#This Row],[продажи руб]]-Слияние1[[#This Row],[Себестоимость продаж]]</f>
        <v>0</v>
      </c>
      <c r="N2366" s="3">
        <f>IF(Слияние1[[#This Row],[Валовая прибыль, руб]]=0,0,Слияние1[[#This Row],[Валовая прибыль, руб]]/Слияние1[[#This Row],[продажи руб]])</f>
        <v>0</v>
      </c>
    </row>
    <row r="2367" spans="1:14" x14ac:dyDescent="0.3">
      <c r="A2367" s="1" t="s">
        <v>163</v>
      </c>
      <c r="B2367" s="1" t="s">
        <v>212</v>
      </c>
      <c r="C2367" s="1" t="s">
        <v>22</v>
      </c>
      <c r="D2367" s="1" t="s">
        <v>13</v>
      </c>
      <c r="E2367">
        <v>0</v>
      </c>
      <c r="F2367">
        <v>27</v>
      </c>
      <c r="G2367" s="2">
        <v>91023.040499999988</v>
      </c>
      <c r="H2367">
        <v>7</v>
      </c>
      <c r="I2367" s="2">
        <v>23961.641500000002</v>
      </c>
      <c r="J2367">
        <v>62</v>
      </c>
      <c r="K2367" s="1">
        <f>IF(Слияние1[[#This Row],[продажи шт]]&gt;=0,(Слияние1[[#This Row],[продажи шт]]*Слияние1[[#This Row],[Себестоимость одного изделия]]),0)</f>
        <v>14414.232</v>
      </c>
      <c r="L2367" s="2">
        <v>2059.1759999999999</v>
      </c>
      <c r="M2367" s="2">
        <f>Слияние1[[#This Row],[продажи руб]]-Слияние1[[#This Row],[Себестоимость продаж]]</f>
        <v>9547.4095000000016</v>
      </c>
      <c r="N2367" s="3">
        <f>IF(Слияние1[[#This Row],[Валовая прибыль, руб]]=0,0,Слияние1[[#This Row],[Валовая прибыль, руб]]/Слияние1[[#This Row],[продажи руб]])</f>
        <v>0.39844555307281437</v>
      </c>
    </row>
    <row r="2368" spans="1:14" x14ac:dyDescent="0.3">
      <c r="A2368" s="1" t="s">
        <v>163</v>
      </c>
      <c r="B2368" s="1" t="s">
        <v>212</v>
      </c>
      <c r="C2368" s="1" t="s">
        <v>22</v>
      </c>
      <c r="D2368" s="1" t="s">
        <v>14</v>
      </c>
      <c r="E2368">
        <v>0</v>
      </c>
      <c r="F2368">
        <v>1</v>
      </c>
      <c r="G2368" s="2">
        <v>3469.895</v>
      </c>
      <c r="H2368">
        <v>0</v>
      </c>
      <c r="I2368" s="2">
        <v>0</v>
      </c>
      <c r="J2368">
        <v>1</v>
      </c>
      <c r="K2368" s="1">
        <f>IF(Слияние1[[#This Row],[продажи шт]]&gt;=0,(Слияние1[[#This Row],[продажи шт]]*Слияние1[[#This Row],[Себестоимость одного изделия]]),0)</f>
        <v>0</v>
      </c>
      <c r="L2368" s="2">
        <v>2059.1759999999999</v>
      </c>
      <c r="M2368" s="2">
        <f>Слияние1[[#This Row],[продажи руб]]-Слияние1[[#This Row],[Себестоимость продаж]]</f>
        <v>0</v>
      </c>
      <c r="N2368" s="3">
        <f>IF(Слияние1[[#This Row],[Валовая прибыль, руб]]=0,0,Слияние1[[#This Row],[Валовая прибыль, руб]]/Слияние1[[#This Row],[продажи руб]])</f>
        <v>0</v>
      </c>
    </row>
    <row r="2369" spans="1:14" x14ac:dyDescent="0.3">
      <c r="A2369" s="1" t="s">
        <v>163</v>
      </c>
      <c r="B2369" s="1" t="s">
        <v>212</v>
      </c>
      <c r="C2369" s="1" t="s">
        <v>22</v>
      </c>
      <c r="D2369" s="1" t="s">
        <v>32</v>
      </c>
      <c r="E2369">
        <v>0</v>
      </c>
      <c r="F2369">
        <v>0</v>
      </c>
      <c r="G2369" s="2">
        <v>0</v>
      </c>
      <c r="H2369">
        <v>0</v>
      </c>
      <c r="I2369" s="2">
        <v>0</v>
      </c>
      <c r="J2369">
        <v>0</v>
      </c>
      <c r="K2369" s="1">
        <f>IF(Слияние1[[#This Row],[продажи шт]]&gt;=0,(Слияние1[[#This Row],[продажи шт]]*Слияние1[[#This Row],[Себестоимость одного изделия]]),0)</f>
        <v>0</v>
      </c>
      <c r="L2369" s="2">
        <v>2059.1759999999999</v>
      </c>
      <c r="M2369" s="2">
        <f>Слияние1[[#This Row],[продажи руб]]-Слияние1[[#This Row],[Себестоимость продаж]]</f>
        <v>0</v>
      </c>
      <c r="N2369" s="3">
        <f>IF(Слияние1[[#This Row],[Валовая прибыль, руб]]=0,0,Слияние1[[#This Row],[Валовая прибыль, руб]]/Слияние1[[#This Row],[продажи руб]])</f>
        <v>0</v>
      </c>
    </row>
    <row r="2370" spans="1:14" x14ac:dyDescent="0.3">
      <c r="A2370" s="1" t="s">
        <v>163</v>
      </c>
      <c r="B2370" s="1" t="s">
        <v>212</v>
      </c>
      <c r="C2370" s="1" t="s">
        <v>22</v>
      </c>
      <c r="D2370" s="1" t="s">
        <v>15</v>
      </c>
      <c r="E2370">
        <v>0</v>
      </c>
      <c r="F2370">
        <v>0</v>
      </c>
      <c r="G2370" s="2">
        <v>0</v>
      </c>
      <c r="H2370">
        <v>0</v>
      </c>
      <c r="I2370" s="2">
        <v>0</v>
      </c>
      <c r="J2370">
        <v>1</v>
      </c>
      <c r="K2370" s="1">
        <f>IF(Слияние1[[#This Row],[продажи шт]]&gt;=0,(Слияние1[[#This Row],[продажи шт]]*Слияние1[[#This Row],[Себестоимость одного изделия]]),0)</f>
        <v>0</v>
      </c>
      <c r="L2370" s="2">
        <v>2059.1759999999999</v>
      </c>
      <c r="M2370" s="2">
        <f>Слияние1[[#This Row],[продажи руб]]-Слияние1[[#This Row],[Себестоимость продаж]]</f>
        <v>0</v>
      </c>
      <c r="N2370" s="3">
        <f>IF(Слияние1[[#This Row],[Валовая прибыль, руб]]=0,0,Слияние1[[#This Row],[Валовая прибыль, руб]]/Слияние1[[#This Row],[продажи руб]])</f>
        <v>0</v>
      </c>
    </row>
    <row r="2371" spans="1:14" x14ac:dyDescent="0.3">
      <c r="A2371" s="1" t="s">
        <v>163</v>
      </c>
      <c r="B2371" s="1" t="s">
        <v>212</v>
      </c>
      <c r="C2371" s="1" t="s">
        <v>22</v>
      </c>
      <c r="D2371" s="1" t="s">
        <v>16</v>
      </c>
      <c r="E2371">
        <v>0</v>
      </c>
      <c r="F2371">
        <v>5</v>
      </c>
      <c r="G2371" s="2">
        <v>17172.237000000001</v>
      </c>
      <c r="H2371">
        <v>1</v>
      </c>
      <c r="I2371" s="2">
        <v>3469.895</v>
      </c>
      <c r="J2371">
        <v>0</v>
      </c>
      <c r="K237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71" s="2">
        <v>2059.1759999999999</v>
      </c>
      <c r="M2371" s="2">
        <f>Слияние1[[#This Row],[продажи руб]]-Слияние1[[#This Row],[Себестоимость продаж]]</f>
        <v>1410.7190000000001</v>
      </c>
      <c r="N2371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372" spans="1:14" x14ac:dyDescent="0.3">
      <c r="A2372" s="1" t="s">
        <v>163</v>
      </c>
      <c r="B2372" s="1" t="s">
        <v>212</v>
      </c>
      <c r="C2372" s="1" t="s">
        <v>22</v>
      </c>
      <c r="D2372" s="1" t="s">
        <v>13</v>
      </c>
      <c r="E2372">
        <v>0</v>
      </c>
      <c r="F2372">
        <v>1</v>
      </c>
      <c r="G2372" s="2">
        <v>2803.8494999999998</v>
      </c>
      <c r="H2372">
        <v>0</v>
      </c>
      <c r="I2372" s="2">
        <v>-757.36699999999996</v>
      </c>
      <c r="J2372">
        <v>0</v>
      </c>
      <c r="K2372" s="1">
        <f>IF(Слияние1[[#This Row],[продажи шт]]&gt;=0,(Слияние1[[#This Row],[продажи шт]]*Слияние1[[#This Row],[Себестоимость одного изделия]]),0)</f>
        <v>0</v>
      </c>
      <c r="L2372" s="2">
        <v>2059.1759999999999</v>
      </c>
      <c r="M2372" s="2">
        <f>Слияние1[[#This Row],[продажи руб]]-Слияние1[[#This Row],[Себестоимость продаж]]</f>
        <v>-757.36699999999996</v>
      </c>
      <c r="N2372" s="3">
        <f>IF(Слияние1[[#This Row],[Валовая прибыль, руб]]=0,0,Слияние1[[#This Row],[Валовая прибыль, руб]]/Слияние1[[#This Row],[продажи руб]])</f>
        <v>1</v>
      </c>
    </row>
    <row r="2373" spans="1:14" x14ac:dyDescent="0.3">
      <c r="A2373" s="1" t="s">
        <v>163</v>
      </c>
      <c r="B2373" s="1" t="s">
        <v>212</v>
      </c>
      <c r="C2373" s="1" t="s">
        <v>22</v>
      </c>
      <c r="D2373" s="1" t="s">
        <v>17</v>
      </c>
      <c r="E2373">
        <v>0</v>
      </c>
      <c r="F2373">
        <v>1</v>
      </c>
      <c r="G2373" s="2">
        <v>3287.2750000000001</v>
      </c>
      <c r="H2373">
        <v>1</v>
      </c>
      <c r="I2373" s="2">
        <v>3287.2750000000001</v>
      </c>
      <c r="J2373">
        <v>0</v>
      </c>
      <c r="K237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73" s="2">
        <v>2059.1759999999999</v>
      </c>
      <c r="M2373" s="2">
        <f>Слияние1[[#This Row],[продажи руб]]-Слияние1[[#This Row],[Себестоимость продаж]]</f>
        <v>1228.0990000000002</v>
      </c>
      <c r="N2373" s="3">
        <f>IF(Слияние1[[#This Row],[Валовая прибыль, руб]]=0,0,Слияние1[[#This Row],[Валовая прибыль, руб]]/Слияние1[[#This Row],[продажи руб]])</f>
        <v>0.37359180476230314</v>
      </c>
    </row>
    <row r="2374" spans="1:14" x14ac:dyDescent="0.3">
      <c r="A2374" s="1" t="s">
        <v>163</v>
      </c>
      <c r="B2374" s="1" t="s">
        <v>212</v>
      </c>
      <c r="C2374" s="1" t="s">
        <v>22</v>
      </c>
      <c r="D2374" s="1" t="s">
        <v>18</v>
      </c>
      <c r="E2374">
        <v>0</v>
      </c>
      <c r="F2374">
        <v>2</v>
      </c>
      <c r="G2374" s="2">
        <v>6730.3174999999992</v>
      </c>
      <c r="H2374">
        <v>1</v>
      </c>
      <c r="I2374" s="2">
        <v>2803.8494999999998</v>
      </c>
      <c r="J2374">
        <v>3</v>
      </c>
      <c r="K237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74" s="2">
        <v>2059.1759999999999</v>
      </c>
      <c r="M2374" s="2">
        <f>Слияние1[[#This Row],[продажи руб]]-Слияние1[[#This Row],[Себестоимость продаж]]</f>
        <v>744.67349999999988</v>
      </c>
      <c r="N2374" s="3">
        <f>IF(Слияние1[[#This Row],[Валовая прибыль, руб]]=0,0,Слияние1[[#This Row],[Валовая прибыль, руб]]/Слияние1[[#This Row],[продажи руб]])</f>
        <v>0.26558968304111896</v>
      </c>
    </row>
    <row r="2375" spans="1:14" x14ac:dyDescent="0.3">
      <c r="A2375" s="1" t="s">
        <v>163</v>
      </c>
      <c r="B2375" s="1" t="s">
        <v>212</v>
      </c>
      <c r="C2375" s="1" t="s">
        <v>22</v>
      </c>
      <c r="D2375" s="1" t="s">
        <v>19</v>
      </c>
      <c r="E2375">
        <v>0</v>
      </c>
      <c r="F2375">
        <v>3</v>
      </c>
      <c r="G2375" s="2">
        <v>11204.656999999999</v>
      </c>
      <c r="H2375">
        <v>1</v>
      </c>
      <c r="I2375" s="2">
        <v>3867.3809999999999</v>
      </c>
      <c r="J2375">
        <v>0</v>
      </c>
      <c r="K237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75" s="2">
        <v>2059.1759999999999</v>
      </c>
      <c r="M2375" s="2">
        <f>Слияние1[[#This Row],[продажи руб]]-Слияние1[[#This Row],[Себестоимость продаж]]</f>
        <v>1808.2049999999999</v>
      </c>
      <c r="N2375" s="3">
        <f>IF(Слияние1[[#This Row],[Валовая прибыль, руб]]=0,0,Слияние1[[#This Row],[Валовая прибыль, руб]]/Слияние1[[#This Row],[продажи руб]])</f>
        <v>0.46755284777993167</v>
      </c>
    </row>
    <row r="2376" spans="1:14" x14ac:dyDescent="0.3">
      <c r="A2376" s="1" t="s">
        <v>163</v>
      </c>
      <c r="B2376" s="1" t="s">
        <v>212</v>
      </c>
      <c r="C2376" s="1" t="s">
        <v>23</v>
      </c>
      <c r="D2376" s="1" t="s">
        <v>13</v>
      </c>
      <c r="E2376">
        <v>0</v>
      </c>
      <c r="F2376">
        <v>2</v>
      </c>
      <c r="G2376" s="2">
        <v>7337.2759999999989</v>
      </c>
      <c r="H2376">
        <v>-1</v>
      </c>
      <c r="I2376" s="2">
        <v>-3867.3809999999999</v>
      </c>
      <c r="J2376">
        <v>0</v>
      </c>
      <c r="K2376" s="1">
        <f>IF(Слияние1[[#This Row],[продажи шт]]&gt;=0,(Слияние1[[#This Row],[продажи шт]]*Слияние1[[#This Row],[Себестоимость одного изделия]]),0)</f>
        <v>0</v>
      </c>
      <c r="L2376" s="2">
        <v>2059.1759999999999</v>
      </c>
      <c r="M2376" s="2">
        <f>Слияние1[[#This Row],[продажи руб]]-Слияние1[[#This Row],[Себестоимость продаж]]</f>
        <v>-3867.3809999999999</v>
      </c>
      <c r="N2376" s="3">
        <f>IF(Слияние1[[#This Row],[Валовая прибыль, руб]]=0,0,Слияние1[[#This Row],[Валовая прибыль, руб]]/Слияние1[[#This Row],[продажи руб]])</f>
        <v>1</v>
      </c>
    </row>
    <row r="2377" spans="1:14" x14ac:dyDescent="0.3">
      <c r="A2377" s="1" t="s">
        <v>163</v>
      </c>
      <c r="B2377" s="1" t="s">
        <v>212</v>
      </c>
      <c r="C2377" s="1" t="s">
        <v>23</v>
      </c>
      <c r="D2377" s="1" t="s">
        <v>13</v>
      </c>
      <c r="E2377">
        <v>0</v>
      </c>
      <c r="F2377">
        <v>26</v>
      </c>
      <c r="G2377" s="2">
        <v>92580.761499999993</v>
      </c>
      <c r="H2377">
        <v>4</v>
      </c>
      <c r="I2377" s="2">
        <v>13879.58</v>
      </c>
      <c r="J2377">
        <v>90</v>
      </c>
      <c r="K2377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377" s="2">
        <v>2059.1759999999999</v>
      </c>
      <c r="M2377" s="2">
        <f>Слияние1[[#This Row],[продажи руб]]-Слияние1[[#This Row],[Себестоимость продаж]]</f>
        <v>5642.8760000000002</v>
      </c>
      <c r="N2377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378" spans="1:14" x14ac:dyDescent="0.3">
      <c r="A2378" s="1" t="s">
        <v>163</v>
      </c>
      <c r="B2378" s="1" t="s">
        <v>212</v>
      </c>
      <c r="C2378" s="1" t="s">
        <v>23</v>
      </c>
      <c r="D2378" s="1" t="s">
        <v>16</v>
      </c>
      <c r="E2378">
        <v>0</v>
      </c>
      <c r="F2378">
        <v>0</v>
      </c>
      <c r="G2378" s="2">
        <v>0</v>
      </c>
      <c r="H2378">
        <v>0</v>
      </c>
      <c r="I2378" s="2">
        <v>0</v>
      </c>
      <c r="J2378">
        <v>1</v>
      </c>
      <c r="K2378" s="1">
        <f>IF(Слияние1[[#This Row],[продажи шт]]&gt;=0,(Слияние1[[#This Row],[продажи шт]]*Слияние1[[#This Row],[Себестоимость одного изделия]]),0)</f>
        <v>0</v>
      </c>
      <c r="L2378" s="2">
        <v>2059.1759999999999</v>
      </c>
      <c r="M2378" s="2">
        <f>Слияние1[[#This Row],[продажи руб]]-Слияние1[[#This Row],[Себестоимость продаж]]</f>
        <v>0</v>
      </c>
      <c r="N2378" s="3">
        <f>IF(Слияние1[[#This Row],[Валовая прибыль, руб]]=0,0,Слияние1[[#This Row],[Валовая прибыль, руб]]/Слияние1[[#This Row],[продажи руб]])</f>
        <v>0</v>
      </c>
    </row>
    <row r="2379" spans="1:14" x14ac:dyDescent="0.3">
      <c r="A2379" s="1" t="s">
        <v>163</v>
      </c>
      <c r="B2379" s="1" t="s">
        <v>212</v>
      </c>
      <c r="C2379" s="1" t="s">
        <v>23</v>
      </c>
      <c r="D2379" s="1" t="s">
        <v>13</v>
      </c>
      <c r="E2379">
        <v>0</v>
      </c>
      <c r="F2379">
        <v>3</v>
      </c>
      <c r="G2379" s="2">
        <v>10501.0065</v>
      </c>
      <c r="H2379">
        <v>0</v>
      </c>
      <c r="I2379" s="2">
        <v>0</v>
      </c>
      <c r="J2379">
        <v>2</v>
      </c>
      <c r="K2379" s="1">
        <f>IF(Слияние1[[#This Row],[продажи шт]]&gt;=0,(Слияние1[[#This Row],[продажи шт]]*Слияние1[[#This Row],[Себестоимость одного изделия]]),0)</f>
        <v>0</v>
      </c>
      <c r="L2379" s="2">
        <v>2059.1759999999999</v>
      </c>
      <c r="M2379" s="2">
        <f>Слияние1[[#This Row],[продажи руб]]-Слияние1[[#This Row],[Себестоимость продаж]]</f>
        <v>0</v>
      </c>
      <c r="N2379" s="3">
        <f>IF(Слияние1[[#This Row],[Валовая прибыль, руб]]=0,0,Слияние1[[#This Row],[Валовая прибыль, руб]]/Слияние1[[#This Row],[продажи руб]])</f>
        <v>0</v>
      </c>
    </row>
    <row r="2380" spans="1:14" x14ac:dyDescent="0.3">
      <c r="A2380" s="1" t="s">
        <v>163</v>
      </c>
      <c r="B2380" s="1" t="s">
        <v>212</v>
      </c>
      <c r="C2380" s="1" t="s">
        <v>23</v>
      </c>
      <c r="D2380" s="1" t="s">
        <v>18</v>
      </c>
      <c r="E2380">
        <v>0</v>
      </c>
      <c r="F2380">
        <v>0</v>
      </c>
      <c r="G2380" s="2">
        <v>0</v>
      </c>
      <c r="H2380">
        <v>0</v>
      </c>
      <c r="I2380" s="2">
        <v>0</v>
      </c>
      <c r="J2380">
        <v>2</v>
      </c>
      <c r="K2380" s="1">
        <f>IF(Слияние1[[#This Row],[продажи шт]]&gt;=0,(Слияние1[[#This Row],[продажи шт]]*Слияние1[[#This Row],[Себестоимость одного изделия]]),0)</f>
        <v>0</v>
      </c>
      <c r="L2380" s="2">
        <v>2059.1759999999999</v>
      </c>
      <c r="M2380" s="2">
        <f>Слияние1[[#This Row],[продажи руб]]-Слияние1[[#This Row],[Себестоимость продаж]]</f>
        <v>0</v>
      </c>
      <c r="N2380" s="3">
        <f>IF(Слияние1[[#This Row],[Валовая прибыль, руб]]=0,0,Слияние1[[#This Row],[Валовая прибыль, руб]]/Слияние1[[#This Row],[продажи руб]])</f>
        <v>0</v>
      </c>
    </row>
    <row r="2381" spans="1:14" x14ac:dyDescent="0.3">
      <c r="A2381" s="1" t="s">
        <v>163</v>
      </c>
      <c r="B2381" s="1" t="s">
        <v>212</v>
      </c>
      <c r="C2381" s="1" t="s">
        <v>23</v>
      </c>
      <c r="D2381" s="1" t="s">
        <v>19</v>
      </c>
      <c r="E2381">
        <v>0</v>
      </c>
      <c r="F2381">
        <v>1</v>
      </c>
      <c r="G2381" s="2">
        <v>3469.895</v>
      </c>
      <c r="H2381">
        <v>0</v>
      </c>
      <c r="I2381" s="2">
        <v>0</v>
      </c>
      <c r="J2381">
        <v>2</v>
      </c>
      <c r="K2381" s="1">
        <f>IF(Слияние1[[#This Row],[продажи шт]]&gt;=0,(Слияние1[[#This Row],[продажи шт]]*Слияние1[[#This Row],[Себестоимость одного изделия]]),0)</f>
        <v>0</v>
      </c>
      <c r="L2381" s="2">
        <v>2059.1759999999999</v>
      </c>
      <c r="M2381" s="2">
        <f>Слияние1[[#This Row],[продажи руб]]-Слияние1[[#This Row],[Себестоимость продаж]]</f>
        <v>0</v>
      </c>
      <c r="N2381" s="3">
        <f>IF(Слияние1[[#This Row],[Валовая прибыль, руб]]=0,0,Слияние1[[#This Row],[Валовая прибыль, руб]]/Слияние1[[#This Row],[продажи руб]])</f>
        <v>0</v>
      </c>
    </row>
    <row r="2382" spans="1:14" x14ac:dyDescent="0.3">
      <c r="A2382" s="1" t="s">
        <v>163</v>
      </c>
      <c r="B2382" s="1" t="s">
        <v>212</v>
      </c>
      <c r="C2382" s="1" t="s">
        <v>24</v>
      </c>
      <c r="D2382" s="1" t="s">
        <v>13</v>
      </c>
      <c r="E2382">
        <v>0</v>
      </c>
      <c r="F2382">
        <v>1</v>
      </c>
      <c r="G2382" s="2">
        <v>3926.4679999999998</v>
      </c>
      <c r="H2382">
        <v>1</v>
      </c>
      <c r="I2382" s="2">
        <v>3926.4679999999998</v>
      </c>
      <c r="J2382">
        <v>0</v>
      </c>
      <c r="K2382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82" s="2">
        <v>2059.1759999999999</v>
      </c>
      <c r="M2382" s="2">
        <f>Слияние1[[#This Row],[продажи руб]]-Слияние1[[#This Row],[Себестоимость продаж]]</f>
        <v>1867.2919999999999</v>
      </c>
      <c r="N2382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383" spans="1:14" x14ac:dyDescent="0.3">
      <c r="A2383" s="1" t="s">
        <v>163</v>
      </c>
      <c r="B2383" s="1" t="s">
        <v>212</v>
      </c>
      <c r="C2383" s="1" t="s">
        <v>24</v>
      </c>
      <c r="D2383" s="1" t="s">
        <v>13</v>
      </c>
      <c r="E2383">
        <v>0</v>
      </c>
      <c r="F2383">
        <v>32</v>
      </c>
      <c r="G2383" s="2">
        <v>107948.2</v>
      </c>
      <c r="H2383">
        <v>17</v>
      </c>
      <c r="I2383" s="2">
        <v>59482.450499999999</v>
      </c>
      <c r="J2383">
        <v>41</v>
      </c>
      <c r="K2383" s="1">
        <f>IF(Слияние1[[#This Row],[продажи шт]]&gt;=0,(Слияние1[[#This Row],[продажи шт]]*Слияние1[[#This Row],[Себестоимость одного изделия]]),0)</f>
        <v>35005.991999999998</v>
      </c>
      <c r="L2383" s="2">
        <v>2059.1759999999999</v>
      </c>
      <c r="M2383" s="2">
        <f>Слияние1[[#This Row],[продажи руб]]-Слияние1[[#This Row],[Себестоимость продаж]]</f>
        <v>24476.458500000001</v>
      </c>
      <c r="N2383" s="3">
        <f>IF(Слияние1[[#This Row],[Валовая прибыль, руб]]=0,0,Слияние1[[#This Row],[Валовая прибыль, руб]]/Слияние1[[#This Row],[продажи руб]])</f>
        <v>0.41149041934645919</v>
      </c>
    </row>
    <row r="2384" spans="1:14" x14ac:dyDescent="0.3">
      <c r="A2384" s="1" t="s">
        <v>163</v>
      </c>
      <c r="B2384" s="1" t="s">
        <v>212</v>
      </c>
      <c r="C2384" s="1" t="s">
        <v>24</v>
      </c>
      <c r="D2384" s="1" t="s">
        <v>14</v>
      </c>
      <c r="E2384">
        <v>0</v>
      </c>
      <c r="F2384">
        <v>1</v>
      </c>
      <c r="G2384" s="2">
        <v>3926.4679999999998</v>
      </c>
      <c r="H2384">
        <v>0</v>
      </c>
      <c r="I2384" s="2">
        <v>0</v>
      </c>
      <c r="J2384">
        <v>0</v>
      </c>
      <c r="K2384" s="1">
        <f>IF(Слияние1[[#This Row],[продажи шт]]&gt;=0,(Слияние1[[#This Row],[продажи шт]]*Слияние1[[#This Row],[Себестоимость одного изделия]]),0)</f>
        <v>0</v>
      </c>
      <c r="L2384" s="2">
        <v>2059.1759999999999</v>
      </c>
      <c r="M2384" s="2">
        <f>Слияние1[[#This Row],[продажи руб]]-Слияние1[[#This Row],[Себестоимость продаж]]</f>
        <v>0</v>
      </c>
      <c r="N2384" s="3">
        <f>IF(Слияние1[[#This Row],[Валовая прибыль, руб]]=0,0,Слияние1[[#This Row],[Валовая прибыль, руб]]/Слияние1[[#This Row],[продажи руб]])</f>
        <v>0</v>
      </c>
    </row>
    <row r="2385" spans="1:14" x14ac:dyDescent="0.3">
      <c r="A2385" s="1" t="s">
        <v>163</v>
      </c>
      <c r="B2385" s="1" t="s">
        <v>212</v>
      </c>
      <c r="C2385" s="1" t="s">
        <v>24</v>
      </c>
      <c r="D2385" s="1" t="s">
        <v>32</v>
      </c>
      <c r="E2385">
        <v>0</v>
      </c>
      <c r="F2385">
        <v>1</v>
      </c>
      <c r="G2385" s="2">
        <v>3561.2165</v>
      </c>
      <c r="H2385">
        <v>1</v>
      </c>
      <c r="I2385" s="2">
        <v>3561.2165</v>
      </c>
      <c r="J2385">
        <v>0</v>
      </c>
      <c r="K238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85" s="2">
        <v>2059.1759999999999</v>
      </c>
      <c r="M2385" s="2">
        <f>Слияние1[[#This Row],[продажи руб]]-Слияние1[[#This Row],[Себестоимость продаж]]</f>
        <v>1502.0405000000001</v>
      </c>
      <c r="N2385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386" spans="1:14" x14ac:dyDescent="0.3">
      <c r="A2386" s="1" t="s">
        <v>163</v>
      </c>
      <c r="B2386" s="1" t="s">
        <v>212</v>
      </c>
      <c r="C2386" s="1" t="s">
        <v>24</v>
      </c>
      <c r="D2386" s="1" t="s">
        <v>15</v>
      </c>
      <c r="E2386">
        <v>0</v>
      </c>
      <c r="F2386">
        <v>1</v>
      </c>
      <c r="G2386" s="2">
        <v>3561.2165</v>
      </c>
      <c r="H2386">
        <v>1</v>
      </c>
      <c r="I2386" s="2">
        <v>3561.2165</v>
      </c>
      <c r="J2386">
        <v>0</v>
      </c>
      <c r="K2386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86" s="2">
        <v>2059.1759999999999</v>
      </c>
      <c r="M2386" s="2">
        <f>Слияние1[[#This Row],[продажи руб]]-Слияние1[[#This Row],[Себестоимость продаж]]</f>
        <v>1502.0405000000001</v>
      </c>
      <c r="N2386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387" spans="1:14" x14ac:dyDescent="0.3">
      <c r="A2387" s="1" t="s">
        <v>163</v>
      </c>
      <c r="B2387" s="1" t="s">
        <v>212</v>
      </c>
      <c r="C2387" s="1" t="s">
        <v>24</v>
      </c>
      <c r="D2387" s="1" t="s">
        <v>16</v>
      </c>
      <c r="E2387">
        <v>0</v>
      </c>
      <c r="F2387">
        <v>3</v>
      </c>
      <c r="G2387" s="2">
        <v>10409.684999999999</v>
      </c>
      <c r="H2387">
        <v>0</v>
      </c>
      <c r="I2387" s="2">
        <v>0</v>
      </c>
      <c r="J2387">
        <v>2</v>
      </c>
      <c r="K2387" s="1">
        <f>IF(Слияние1[[#This Row],[продажи шт]]&gt;=0,(Слияние1[[#This Row],[продажи шт]]*Слияние1[[#This Row],[Себестоимость одного изделия]]),0)</f>
        <v>0</v>
      </c>
      <c r="L2387" s="2">
        <v>2059.1759999999999</v>
      </c>
      <c r="M2387" s="2">
        <f>Слияние1[[#This Row],[продажи руб]]-Слияние1[[#This Row],[Себестоимость продаж]]</f>
        <v>0</v>
      </c>
      <c r="N2387" s="3">
        <f>IF(Слияние1[[#This Row],[Валовая прибыль, руб]]=0,0,Слияние1[[#This Row],[Валовая прибыль, руб]]/Слияние1[[#This Row],[продажи руб]])</f>
        <v>0</v>
      </c>
    </row>
    <row r="2388" spans="1:14" x14ac:dyDescent="0.3">
      <c r="A2388" s="1" t="s">
        <v>163</v>
      </c>
      <c r="B2388" s="1" t="s">
        <v>212</v>
      </c>
      <c r="C2388" s="1" t="s">
        <v>24</v>
      </c>
      <c r="D2388" s="1" t="s">
        <v>13</v>
      </c>
      <c r="E2388">
        <v>0</v>
      </c>
      <c r="F2388">
        <v>2</v>
      </c>
      <c r="G2388" s="2">
        <v>7734.7619999999997</v>
      </c>
      <c r="H2388">
        <v>0</v>
      </c>
      <c r="I2388" s="2">
        <v>0</v>
      </c>
      <c r="J2388">
        <v>0</v>
      </c>
      <c r="K2388" s="1">
        <f>IF(Слияние1[[#This Row],[продажи шт]]&gt;=0,(Слияние1[[#This Row],[продажи шт]]*Слияние1[[#This Row],[Себестоимость одного изделия]]),0)</f>
        <v>0</v>
      </c>
      <c r="L2388" s="2">
        <v>2059.1759999999999</v>
      </c>
      <c r="M2388" s="2">
        <f>Слияние1[[#This Row],[продажи руб]]-Слияние1[[#This Row],[Себестоимость продаж]]</f>
        <v>0</v>
      </c>
      <c r="N2388" s="3">
        <f>IF(Слияние1[[#This Row],[Валовая прибыль, руб]]=0,0,Слияние1[[#This Row],[Валовая прибыль, руб]]/Слияние1[[#This Row],[продажи руб]])</f>
        <v>0</v>
      </c>
    </row>
    <row r="2389" spans="1:14" x14ac:dyDescent="0.3">
      <c r="A2389" s="1" t="s">
        <v>163</v>
      </c>
      <c r="B2389" s="1" t="s">
        <v>212</v>
      </c>
      <c r="C2389" s="1" t="s">
        <v>24</v>
      </c>
      <c r="D2389" s="1" t="s">
        <v>17</v>
      </c>
      <c r="E2389">
        <v>0</v>
      </c>
      <c r="F2389">
        <v>1</v>
      </c>
      <c r="G2389" s="2">
        <v>2803.8494999999998</v>
      </c>
      <c r="H2389">
        <v>1</v>
      </c>
      <c r="I2389" s="2">
        <v>2803.8494999999998</v>
      </c>
      <c r="J2389">
        <v>0</v>
      </c>
      <c r="K238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89" s="2">
        <v>2059.1759999999999</v>
      </c>
      <c r="M2389" s="2">
        <f>Слияние1[[#This Row],[продажи руб]]-Слияние1[[#This Row],[Себестоимость продаж]]</f>
        <v>744.67349999999988</v>
      </c>
      <c r="N2389" s="3">
        <f>IF(Слияние1[[#This Row],[Валовая прибыль, руб]]=0,0,Слияние1[[#This Row],[Валовая прибыль, руб]]/Слияние1[[#This Row],[продажи руб]])</f>
        <v>0.26558968304111896</v>
      </c>
    </row>
    <row r="2390" spans="1:14" x14ac:dyDescent="0.3">
      <c r="A2390" s="1" t="s">
        <v>163</v>
      </c>
      <c r="B2390" s="1" t="s">
        <v>212</v>
      </c>
      <c r="C2390" s="1" t="s">
        <v>24</v>
      </c>
      <c r="D2390" s="1" t="s">
        <v>18</v>
      </c>
      <c r="E2390">
        <v>6</v>
      </c>
      <c r="F2390">
        <v>4</v>
      </c>
      <c r="G2390" s="2">
        <v>15190.212</v>
      </c>
      <c r="H2390">
        <v>1</v>
      </c>
      <c r="I2390" s="2">
        <v>3926.4679999999998</v>
      </c>
      <c r="J2390">
        <v>3</v>
      </c>
      <c r="K239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90" s="2">
        <v>2059.1759999999999</v>
      </c>
      <c r="M2390" s="2">
        <f>Слияние1[[#This Row],[продажи руб]]-Слияние1[[#This Row],[Себестоимость продаж]]</f>
        <v>1867.2919999999999</v>
      </c>
      <c r="N2390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391" spans="1:14" x14ac:dyDescent="0.3">
      <c r="A2391" s="1" t="s">
        <v>163</v>
      </c>
      <c r="B2391" s="1" t="s">
        <v>212</v>
      </c>
      <c r="C2391" s="1" t="s">
        <v>24</v>
      </c>
      <c r="D2391" s="1" t="s">
        <v>19</v>
      </c>
      <c r="E2391">
        <v>0</v>
      </c>
      <c r="F2391">
        <v>3</v>
      </c>
      <c r="G2391" s="2">
        <v>10624.550999999999</v>
      </c>
      <c r="H2391">
        <v>0</v>
      </c>
      <c r="I2391" s="2">
        <v>0</v>
      </c>
      <c r="J2391">
        <v>1</v>
      </c>
      <c r="K2391" s="1">
        <f>IF(Слияние1[[#This Row],[продажи шт]]&gt;=0,(Слияние1[[#This Row],[продажи шт]]*Слияние1[[#This Row],[Себестоимость одного изделия]]),0)</f>
        <v>0</v>
      </c>
      <c r="L2391" s="2">
        <v>2059.1759999999999</v>
      </c>
      <c r="M2391" s="2">
        <f>Слияние1[[#This Row],[продажи руб]]-Слияние1[[#This Row],[Себестоимость продаж]]</f>
        <v>0</v>
      </c>
      <c r="N2391" s="3">
        <f>IF(Слияние1[[#This Row],[Валовая прибыль, руб]]=0,0,Слияние1[[#This Row],[Валовая прибыль, руб]]/Слияние1[[#This Row],[продажи руб]])</f>
        <v>0</v>
      </c>
    </row>
    <row r="2392" spans="1:14" x14ac:dyDescent="0.3">
      <c r="A2392" s="1" t="s">
        <v>163</v>
      </c>
      <c r="B2392" s="1" t="s">
        <v>212</v>
      </c>
      <c r="C2392" s="1" t="s">
        <v>25</v>
      </c>
      <c r="D2392" s="1" t="s">
        <v>13</v>
      </c>
      <c r="E2392">
        <v>0</v>
      </c>
      <c r="F2392">
        <v>21</v>
      </c>
      <c r="G2392" s="2">
        <v>74919.71699999999</v>
      </c>
      <c r="H2392">
        <v>5</v>
      </c>
      <c r="I2392" s="2">
        <v>16774.751</v>
      </c>
      <c r="J2392">
        <v>47</v>
      </c>
      <c r="K2392" s="1">
        <f>IF(Слияние1[[#This Row],[продажи шт]]&gt;=0,(Слияние1[[#This Row],[продажи шт]]*Слияние1[[#This Row],[Себестоимость одного изделия]]),0)</f>
        <v>10295.879999999999</v>
      </c>
      <c r="L2392" s="2">
        <v>2059.1759999999999</v>
      </c>
      <c r="M2392" s="2">
        <f>Слияние1[[#This Row],[продажи руб]]-Слияние1[[#This Row],[Себестоимость продаж]]</f>
        <v>6478.871000000001</v>
      </c>
      <c r="N2392" s="3">
        <f>IF(Слияние1[[#This Row],[Валовая прибыль, руб]]=0,0,Слияние1[[#This Row],[Валовая прибыль, руб]]/Слияние1[[#This Row],[продажи руб]])</f>
        <v>0.38622755115709323</v>
      </c>
    </row>
    <row r="2393" spans="1:14" x14ac:dyDescent="0.3">
      <c r="A2393" s="1" t="s">
        <v>163</v>
      </c>
      <c r="B2393" s="1" t="s">
        <v>212</v>
      </c>
      <c r="C2393" s="1" t="s">
        <v>25</v>
      </c>
      <c r="D2393" s="1" t="s">
        <v>14</v>
      </c>
      <c r="E2393">
        <v>0</v>
      </c>
      <c r="F2393">
        <v>1</v>
      </c>
      <c r="G2393" s="2">
        <v>3469.895</v>
      </c>
      <c r="H2393">
        <v>1</v>
      </c>
      <c r="I2393" s="2">
        <v>3469.895</v>
      </c>
      <c r="J2393">
        <v>2</v>
      </c>
      <c r="K239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93" s="2">
        <v>2059.1759999999999</v>
      </c>
      <c r="M2393" s="2">
        <f>Слияние1[[#This Row],[продажи руб]]-Слияние1[[#This Row],[Себестоимость продаж]]</f>
        <v>1410.7190000000001</v>
      </c>
      <c r="N2393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394" spans="1:14" x14ac:dyDescent="0.3">
      <c r="A2394" s="1" t="s">
        <v>163</v>
      </c>
      <c r="B2394" s="1" t="s">
        <v>212</v>
      </c>
      <c r="C2394" s="1" t="s">
        <v>25</v>
      </c>
      <c r="D2394" s="1" t="s">
        <v>15</v>
      </c>
      <c r="E2394">
        <v>0</v>
      </c>
      <c r="F2394">
        <v>0</v>
      </c>
      <c r="G2394" s="2">
        <v>0</v>
      </c>
      <c r="H2394">
        <v>0</v>
      </c>
      <c r="I2394" s="2">
        <v>0</v>
      </c>
      <c r="J2394">
        <v>1</v>
      </c>
      <c r="K2394" s="1">
        <f>IF(Слияние1[[#This Row],[продажи шт]]&gt;=0,(Слияние1[[#This Row],[продажи шт]]*Слияние1[[#This Row],[Себестоимость одного изделия]]),0)</f>
        <v>0</v>
      </c>
      <c r="L2394" s="2">
        <v>2059.1759999999999</v>
      </c>
      <c r="M2394" s="2">
        <f>Слияние1[[#This Row],[продажи руб]]-Слияние1[[#This Row],[Себестоимость продаж]]</f>
        <v>0</v>
      </c>
      <c r="N2394" s="3">
        <f>IF(Слияние1[[#This Row],[Валовая прибыль, руб]]=0,0,Слияние1[[#This Row],[Валовая прибыль, руб]]/Слияние1[[#This Row],[продажи руб]])</f>
        <v>0</v>
      </c>
    </row>
    <row r="2395" spans="1:14" x14ac:dyDescent="0.3">
      <c r="A2395" s="1" t="s">
        <v>163</v>
      </c>
      <c r="B2395" s="1" t="s">
        <v>212</v>
      </c>
      <c r="C2395" s="1" t="s">
        <v>25</v>
      </c>
      <c r="D2395" s="1" t="s">
        <v>13</v>
      </c>
      <c r="E2395">
        <v>0</v>
      </c>
      <c r="F2395">
        <v>1</v>
      </c>
      <c r="G2395" s="2">
        <v>2803.8494999999998</v>
      </c>
      <c r="H2395">
        <v>0</v>
      </c>
      <c r="I2395" s="2">
        <v>0</v>
      </c>
      <c r="J2395">
        <v>0</v>
      </c>
      <c r="K2395" s="1">
        <f>IF(Слияние1[[#This Row],[продажи шт]]&gt;=0,(Слияние1[[#This Row],[продажи шт]]*Слияние1[[#This Row],[Себестоимость одного изделия]]),0)</f>
        <v>0</v>
      </c>
      <c r="L2395" s="2">
        <v>2059.1759999999999</v>
      </c>
      <c r="M2395" s="2">
        <f>Слияние1[[#This Row],[продажи руб]]-Слияние1[[#This Row],[Себестоимость продаж]]</f>
        <v>0</v>
      </c>
      <c r="N2395" s="3">
        <f>IF(Слияние1[[#This Row],[Валовая прибыль, руб]]=0,0,Слияние1[[#This Row],[Валовая прибыль, руб]]/Слияние1[[#This Row],[продажи руб]])</f>
        <v>0</v>
      </c>
    </row>
    <row r="2396" spans="1:14" x14ac:dyDescent="0.3">
      <c r="A2396" s="1" t="s">
        <v>163</v>
      </c>
      <c r="B2396" s="1" t="s">
        <v>212</v>
      </c>
      <c r="C2396" s="1" t="s">
        <v>25</v>
      </c>
      <c r="D2396" s="1" t="s">
        <v>17</v>
      </c>
      <c r="E2396">
        <v>0</v>
      </c>
      <c r="F2396">
        <v>1</v>
      </c>
      <c r="G2396" s="2">
        <v>3867.3809999999999</v>
      </c>
      <c r="H2396">
        <v>0</v>
      </c>
      <c r="I2396" s="2">
        <v>0</v>
      </c>
      <c r="J2396">
        <v>1</v>
      </c>
      <c r="K2396" s="1">
        <f>IF(Слияние1[[#This Row],[продажи шт]]&gt;=0,(Слияние1[[#This Row],[продажи шт]]*Слияние1[[#This Row],[Себестоимость одного изделия]]),0)</f>
        <v>0</v>
      </c>
      <c r="L2396" s="2">
        <v>2059.1759999999999</v>
      </c>
      <c r="M2396" s="2">
        <f>Слияние1[[#This Row],[продажи руб]]-Слияние1[[#This Row],[Себестоимость продаж]]</f>
        <v>0</v>
      </c>
      <c r="N2396" s="3">
        <f>IF(Слияние1[[#This Row],[Валовая прибыль, руб]]=0,0,Слияние1[[#This Row],[Валовая прибыль, руб]]/Слияние1[[#This Row],[продажи руб]])</f>
        <v>0</v>
      </c>
    </row>
    <row r="2397" spans="1:14" x14ac:dyDescent="0.3">
      <c r="A2397" s="1" t="s">
        <v>163</v>
      </c>
      <c r="B2397" s="1" t="s">
        <v>212</v>
      </c>
      <c r="C2397" s="1" t="s">
        <v>25</v>
      </c>
      <c r="D2397" s="1" t="s">
        <v>18</v>
      </c>
      <c r="E2397">
        <v>0</v>
      </c>
      <c r="F2397">
        <v>1</v>
      </c>
      <c r="G2397" s="2">
        <v>3561.2165</v>
      </c>
      <c r="H2397">
        <v>1</v>
      </c>
      <c r="I2397" s="2">
        <v>3561.2165</v>
      </c>
      <c r="J2397">
        <v>2</v>
      </c>
      <c r="K239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97" s="2">
        <v>2059.1759999999999</v>
      </c>
      <c r="M2397" s="2">
        <f>Слияние1[[#This Row],[продажи руб]]-Слияние1[[#This Row],[Себестоимость продаж]]</f>
        <v>1502.0405000000001</v>
      </c>
      <c r="N2397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398" spans="1:14" x14ac:dyDescent="0.3">
      <c r="A2398" s="1" t="s">
        <v>163</v>
      </c>
      <c r="B2398" s="1" t="s">
        <v>212</v>
      </c>
      <c r="C2398" s="1" t="s">
        <v>25</v>
      </c>
      <c r="D2398" s="1" t="s">
        <v>19</v>
      </c>
      <c r="E2398">
        <v>0</v>
      </c>
      <c r="F2398">
        <v>1</v>
      </c>
      <c r="G2398" s="2">
        <v>3469.895</v>
      </c>
      <c r="H2398">
        <v>0</v>
      </c>
      <c r="I2398" s="2">
        <v>0</v>
      </c>
      <c r="J2398">
        <v>0</v>
      </c>
      <c r="K2398" s="1">
        <f>IF(Слияние1[[#This Row],[продажи шт]]&gt;=0,(Слияние1[[#This Row],[продажи шт]]*Слияние1[[#This Row],[Себестоимость одного изделия]]),0)</f>
        <v>0</v>
      </c>
      <c r="L2398" s="2">
        <v>2059.1759999999999</v>
      </c>
      <c r="M2398" s="2">
        <f>Слияние1[[#This Row],[продажи руб]]-Слияние1[[#This Row],[Себестоимость продаж]]</f>
        <v>0</v>
      </c>
      <c r="N2398" s="3">
        <f>IF(Слияние1[[#This Row],[Валовая прибыль, руб]]=0,0,Слияние1[[#This Row],[Валовая прибыль, руб]]/Слияние1[[#This Row],[продажи руб]])</f>
        <v>0</v>
      </c>
    </row>
    <row r="2399" spans="1:14" x14ac:dyDescent="0.3">
      <c r="A2399" s="1" t="s">
        <v>163</v>
      </c>
      <c r="B2399" s="1" t="s">
        <v>212</v>
      </c>
      <c r="C2399" s="1" t="s">
        <v>27</v>
      </c>
      <c r="D2399" s="1" t="s">
        <v>13</v>
      </c>
      <c r="E2399">
        <v>0</v>
      </c>
      <c r="F2399">
        <v>14</v>
      </c>
      <c r="G2399" s="2">
        <v>52483.573499999999</v>
      </c>
      <c r="H2399">
        <v>1</v>
      </c>
      <c r="I2399" s="2">
        <v>3469.895</v>
      </c>
      <c r="J2399">
        <v>52</v>
      </c>
      <c r="K239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399" s="2">
        <v>2059.1759999999999</v>
      </c>
      <c r="M2399" s="2">
        <f>Слияние1[[#This Row],[продажи руб]]-Слияние1[[#This Row],[Себестоимость продаж]]</f>
        <v>1410.7190000000001</v>
      </c>
      <c r="N2399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400" spans="1:14" x14ac:dyDescent="0.3">
      <c r="A2400" s="1" t="s">
        <v>163</v>
      </c>
      <c r="B2400" s="1" t="s">
        <v>212</v>
      </c>
      <c r="C2400" s="1" t="s">
        <v>27</v>
      </c>
      <c r="D2400" s="1" t="s">
        <v>14</v>
      </c>
      <c r="E2400">
        <v>0</v>
      </c>
      <c r="F2400">
        <v>1</v>
      </c>
      <c r="G2400" s="2">
        <v>3867.3809999999999</v>
      </c>
      <c r="H2400">
        <v>0</v>
      </c>
      <c r="I2400" s="2">
        <v>0</v>
      </c>
      <c r="J2400">
        <v>0</v>
      </c>
      <c r="K2400" s="1">
        <f>IF(Слияние1[[#This Row],[продажи шт]]&gt;=0,(Слияние1[[#This Row],[продажи шт]]*Слияние1[[#This Row],[Себестоимость одного изделия]]),0)</f>
        <v>0</v>
      </c>
      <c r="L2400" s="2">
        <v>2059.1759999999999</v>
      </c>
      <c r="M2400" s="2">
        <f>Слияние1[[#This Row],[продажи руб]]-Слияние1[[#This Row],[Себестоимость продаж]]</f>
        <v>0</v>
      </c>
      <c r="N2400" s="3">
        <f>IF(Слияние1[[#This Row],[Валовая прибыль, руб]]=0,0,Слияние1[[#This Row],[Валовая прибыль, руб]]/Слияние1[[#This Row],[продажи руб]])</f>
        <v>0</v>
      </c>
    </row>
    <row r="2401" spans="1:14" x14ac:dyDescent="0.3">
      <c r="A2401" s="1" t="s">
        <v>163</v>
      </c>
      <c r="B2401" s="1" t="s">
        <v>212</v>
      </c>
      <c r="C2401" s="1" t="s">
        <v>27</v>
      </c>
      <c r="D2401" s="1" t="s">
        <v>15</v>
      </c>
      <c r="E2401">
        <v>0</v>
      </c>
      <c r="F2401">
        <v>1</v>
      </c>
      <c r="G2401" s="2">
        <v>3469.895</v>
      </c>
      <c r="H2401">
        <v>0</v>
      </c>
      <c r="I2401" s="2">
        <v>0</v>
      </c>
      <c r="J2401">
        <v>0</v>
      </c>
      <c r="K2401" s="1">
        <f>IF(Слияние1[[#This Row],[продажи шт]]&gt;=0,(Слияние1[[#This Row],[продажи шт]]*Слияние1[[#This Row],[Себестоимость одного изделия]]),0)</f>
        <v>0</v>
      </c>
      <c r="L2401" s="2">
        <v>2059.1759999999999</v>
      </c>
      <c r="M2401" s="2">
        <f>Слияние1[[#This Row],[продажи руб]]-Слияние1[[#This Row],[Себестоимость продаж]]</f>
        <v>0</v>
      </c>
      <c r="N2401" s="3">
        <f>IF(Слияние1[[#This Row],[Валовая прибыль, руб]]=0,0,Слияние1[[#This Row],[Валовая прибыль, руб]]/Слияние1[[#This Row],[продажи руб]])</f>
        <v>0</v>
      </c>
    </row>
    <row r="2402" spans="1:14" x14ac:dyDescent="0.3">
      <c r="A2402" s="1" t="s">
        <v>163</v>
      </c>
      <c r="B2402" s="1" t="s">
        <v>212</v>
      </c>
      <c r="C2402" s="1" t="s">
        <v>27</v>
      </c>
      <c r="D2402" s="1" t="s">
        <v>16</v>
      </c>
      <c r="E2402">
        <v>0</v>
      </c>
      <c r="F2402">
        <v>0</v>
      </c>
      <c r="G2402" s="2">
        <v>0</v>
      </c>
      <c r="H2402">
        <v>0</v>
      </c>
      <c r="I2402" s="2">
        <v>0</v>
      </c>
      <c r="J2402">
        <v>2</v>
      </c>
      <c r="K2402" s="1">
        <f>IF(Слияние1[[#This Row],[продажи шт]]&gt;=0,(Слияние1[[#This Row],[продажи шт]]*Слияние1[[#This Row],[Себестоимость одного изделия]]),0)</f>
        <v>0</v>
      </c>
      <c r="L2402" s="2">
        <v>2059.1759999999999</v>
      </c>
      <c r="M2402" s="2">
        <f>Слияние1[[#This Row],[продажи руб]]-Слияние1[[#This Row],[Себестоимость продаж]]</f>
        <v>0</v>
      </c>
      <c r="N2402" s="3">
        <f>IF(Слияние1[[#This Row],[Валовая прибыль, руб]]=0,0,Слияние1[[#This Row],[Валовая прибыль, руб]]/Слияние1[[#This Row],[продажи руб]])</f>
        <v>0</v>
      </c>
    </row>
    <row r="2403" spans="1:14" x14ac:dyDescent="0.3">
      <c r="A2403" s="1" t="s">
        <v>163</v>
      </c>
      <c r="B2403" s="1" t="s">
        <v>212</v>
      </c>
      <c r="C2403" s="1" t="s">
        <v>27</v>
      </c>
      <c r="D2403" s="1" t="s">
        <v>13</v>
      </c>
      <c r="E2403">
        <v>0</v>
      </c>
      <c r="F2403">
        <v>2</v>
      </c>
      <c r="G2403" s="2">
        <v>7337.2759999999989</v>
      </c>
      <c r="H2403">
        <v>0</v>
      </c>
      <c r="I2403" s="2">
        <v>0</v>
      </c>
      <c r="J2403">
        <v>0</v>
      </c>
      <c r="K2403" s="1">
        <f>IF(Слияние1[[#This Row],[продажи шт]]&gt;=0,(Слияние1[[#This Row],[продажи шт]]*Слияние1[[#This Row],[Себестоимость одного изделия]]),0)</f>
        <v>0</v>
      </c>
      <c r="L2403" s="2">
        <v>2059.1759999999999</v>
      </c>
      <c r="M2403" s="2">
        <f>Слияние1[[#This Row],[продажи руб]]-Слияние1[[#This Row],[Себестоимость продаж]]</f>
        <v>0</v>
      </c>
      <c r="N2403" s="3">
        <f>IF(Слияние1[[#This Row],[Валовая прибыль, руб]]=0,0,Слияние1[[#This Row],[Валовая прибыль, руб]]/Слияние1[[#This Row],[продажи руб]])</f>
        <v>0</v>
      </c>
    </row>
    <row r="2404" spans="1:14" x14ac:dyDescent="0.3">
      <c r="A2404" s="1" t="s">
        <v>163</v>
      </c>
      <c r="B2404" s="1" t="s">
        <v>212</v>
      </c>
      <c r="C2404" s="1" t="s">
        <v>27</v>
      </c>
      <c r="D2404" s="1" t="s">
        <v>18</v>
      </c>
      <c r="E2404">
        <v>0</v>
      </c>
      <c r="F2404">
        <v>1</v>
      </c>
      <c r="G2404" s="2">
        <v>3287.2750000000001</v>
      </c>
      <c r="H2404">
        <v>0</v>
      </c>
      <c r="I2404" s="2">
        <v>0</v>
      </c>
      <c r="J2404">
        <v>4</v>
      </c>
      <c r="K2404" s="1">
        <f>IF(Слияние1[[#This Row],[продажи шт]]&gt;=0,(Слияние1[[#This Row],[продажи шт]]*Слияние1[[#This Row],[Себестоимость одного изделия]]),0)</f>
        <v>0</v>
      </c>
      <c r="L2404" s="2">
        <v>2059.1759999999999</v>
      </c>
      <c r="M2404" s="2">
        <f>Слияние1[[#This Row],[продажи руб]]-Слияние1[[#This Row],[Себестоимость продаж]]</f>
        <v>0</v>
      </c>
      <c r="N2404" s="3">
        <f>IF(Слияние1[[#This Row],[Валовая прибыль, руб]]=0,0,Слияние1[[#This Row],[Валовая прибыль, руб]]/Слияние1[[#This Row],[продажи руб]])</f>
        <v>0</v>
      </c>
    </row>
    <row r="2405" spans="1:14" x14ac:dyDescent="0.3">
      <c r="A2405" s="1" t="s">
        <v>163</v>
      </c>
      <c r="B2405" s="1" t="s">
        <v>212</v>
      </c>
      <c r="C2405" s="1" t="s">
        <v>27</v>
      </c>
      <c r="D2405" s="1" t="s">
        <v>19</v>
      </c>
      <c r="E2405">
        <v>0</v>
      </c>
      <c r="F2405">
        <v>3</v>
      </c>
      <c r="G2405" s="2">
        <v>10774.959500000001</v>
      </c>
      <c r="H2405">
        <v>1</v>
      </c>
      <c r="I2405" s="2">
        <v>3926.4679999999998</v>
      </c>
      <c r="J2405">
        <v>2</v>
      </c>
      <c r="K240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05" s="2">
        <v>2059.1759999999999</v>
      </c>
      <c r="M2405" s="2">
        <f>Слияние1[[#This Row],[продажи руб]]-Слияние1[[#This Row],[Себестоимость продаж]]</f>
        <v>1867.2919999999999</v>
      </c>
      <c r="N2405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406" spans="1:14" x14ac:dyDescent="0.3">
      <c r="A2406" s="1" t="s">
        <v>163</v>
      </c>
      <c r="B2406" s="1" t="s">
        <v>212</v>
      </c>
      <c r="C2406" s="1" t="s">
        <v>34</v>
      </c>
      <c r="D2406" s="1" t="s">
        <v>13</v>
      </c>
      <c r="E2406">
        <v>0</v>
      </c>
      <c r="F2406">
        <v>0</v>
      </c>
      <c r="G2406" s="2">
        <v>0</v>
      </c>
      <c r="H2406">
        <v>0</v>
      </c>
      <c r="I2406" s="2">
        <v>0</v>
      </c>
      <c r="J2406">
        <v>1</v>
      </c>
      <c r="K2406" s="1">
        <f>IF(Слияние1[[#This Row],[продажи шт]]&gt;=0,(Слияние1[[#This Row],[продажи шт]]*Слияние1[[#This Row],[Себестоимость одного изделия]]),0)</f>
        <v>0</v>
      </c>
      <c r="L2406" s="2">
        <v>2059.1759999999999</v>
      </c>
      <c r="M2406" s="2">
        <f>Слияние1[[#This Row],[продажи руб]]-Слияние1[[#This Row],[Себестоимость продаж]]</f>
        <v>0</v>
      </c>
      <c r="N2406" s="3">
        <f>IF(Слияние1[[#This Row],[Валовая прибыль, руб]]=0,0,Слияние1[[#This Row],[Валовая прибыль, руб]]/Слияние1[[#This Row],[продажи руб]])</f>
        <v>0</v>
      </c>
    </row>
    <row r="2407" spans="1:14" x14ac:dyDescent="0.3">
      <c r="A2407" s="1" t="s">
        <v>163</v>
      </c>
      <c r="B2407" s="1" t="s">
        <v>212</v>
      </c>
      <c r="C2407" s="1" t="s">
        <v>34</v>
      </c>
      <c r="D2407" s="1" t="s">
        <v>13</v>
      </c>
      <c r="E2407">
        <v>0</v>
      </c>
      <c r="F2407">
        <v>17</v>
      </c>
      <c r="G2407" s="2">
        <v>59154.792499999989</v>
      </c>
      <c r="H2407">
        <v>4</v>
      </c>
      <c r="I2407" s="2">
        <v>11972.764999999999</v>
      </c>
      <c r="J2407">
        <v>49</v>
      </c>
      <c r="K2407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407" s="2">
        <v>2059.1759999999999</v>
      </c>
      <c r="M2407" s="2">
        <f>Слияние1[[#This Row],[продажи руб]]-Слияние1[[#This Row],[Себестоимость продаж]]</f>
        <v>3736.0609999999997</v>
      </c>
      <c r="N2407" s="3">
        <f>IF(Слияние1[[#This Row],[Валовая прибыль, руб]]=0,0,Слияние1[[#This Row],[Валовая прибыль, руб]]/Слияние1[[#This Row],[продажи руб]])</f>
        <v>0.31204663250301828</v>
      </c>
    </row>
    <row r="2408" spans="1:14" x14ac:dyDescent="0.3">
      <c r="A2408" s="1" t="s">
        <v>163</v>
      </c>
      <c r="B2408" s="1" t="s">
        <v>212</v>
      </c>
      <c r="C2408" s="1" t="s">
        <v>34</v>
      </c>
      <c r="D2408" s="1" t="s">
        <v>14</v>
      </c>
      <c r="E2408">
        <v>0</v>
      </c>
      <c r="F2408">
        <v>0</v>
      </c>
      <c r="G2408" s="2">
        <v>0</v>
      </c>
      <c r="H2408">
        <v>0</v>
      </c>
      <c r="I2408" s="2">
        <v>0</v>
      </c>
      <c r="J2408">
        <v>1</v>
      </c>
      <c r="K2408" s="1">
        <f>IF(Слияние1[[#This Row],[продажи шт]]&gt;=0,(Слияние1[[#This Row],[продажи шт]]*Слияние1[[#This Row],[Себестоимость одного изделия]]),0)</f>
        <v>0</v>
      </c>
      <c r="L2408" s="2">
        <v>2059.1759999999999</v>
      </c>
      <c r="M2408" s="2">
        <f>Слияние1[[#This Row],[продажи руб]]-Слияние1[[#This Row],[Себестоимость продаж]]</f>
        <v>0</v>
      </c>
      <c r="N2408" s="3">
        <f>IF(Слияние1[[#This Row],[Валовая прибыль, руб]]=0,0,Слияние1[[#This Row],[Валовая прибыль, руб]]/Слияние1[[#This Row],[продажи руб]])</f>
        <v>0</v>
      </c>
    </row>
    <row r="2409" spans="1:14" x14ac:dyDescent="0.3">
      <c r="A2409" s="1" t="s">
        <v>163</v>
      </c>
      <c r="B2409" s="1" t="s">
        <v>212</v>
      </c>
      <c r="C2409" s="1" t="s">
        <v>34</v>
      </c>
      <c r="D2409" s="1" t="s">
        <v>15</v>
      </c>
      <c r="E2409">
        <v>0</v>
      </c>
      <c r="F2409">
        <v>1</v>
      </c>
      <c r="G2409" s="2">
        <v>3469.895</v>
      </c>
      <c r="H2409">
        <v>1</v>
      </c>
      <c r="I2409" s="2">
        <v>3469.895</v>
      </c>
      <c r="J2409">
        <v>0</v>
      </c>
      <c r="K240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09" s="2">
        <v>2059.1759999999999</v>
      </c>
      <c r="M2409" s="2">
        <f>Слияние1[[#This Row],[продажи руб]]-Слияние1[[#This Row],[Себестоимость продаж]]</f>
        <v>1410.7190000000001</v>
      </c>
      <c r="N2409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410" spans="1:14" x14ac:dyDescent="0.3">
      <c r="A2410" s="1" t="s">
        <v>163</v>
      </c>
      <c r="B2410" s="1" t="s">
        <v>212</v>
      </c>
      <c r="C2410" s="1" t="s">
        <v>34</v>
      </c>
      <c r="D2410" s="1" t="s">
        <v>16</v>
      </c>
      <c r="E2410">
        <v>0</v>
      </c>
      <c r="F2410">
        <v>1</v>
      </c>
      <c r="G2410" s="2">
        <v>3867.3809999999999</v>
      </c>
      <c r="H2410">
        <v>0</v>
      </c>
      <c r="I2410" s="2">
        <v>0</v>
      </c>
      <c r="J2410">
        <v>1</v>
      </c>
      <c r="K2410" s="1">
        <f>IF(Слияние1[[#This Row],[продажи шт]]&gt;=0,(Слияние1[[#This Row],[продажи шт]]*Слияние1[[#This Row],[Себестоимость одного изделия]]),0)</f>
        <v>0</v>
      </c>
      <c r="L2410" s="2">
        <v>2059.1759999999999</v>
      </c>
      <c r="M2410" s="2">
        <f>Слияние1[[#This Row],[продажи руб]]-Слияние1[[#This Row],[Себестоимость продаж]]</f>
        <v>0</v>
      </c>
      <c r="N2410" s="3">
        <f>IF(Слияние1[[#This Row],[Валовая прибыль, руб]]=0,0,Слияние1[[#This Row],[Валовая прибыль, руб]]/Слияние1[[#This Row],[продажи руб]])</f>
        <v>0</v>
      </c>
    </row>
    <row r="2411" spans="1:14" x14ac:dyDescent="0.3">
      <c r="A2411" s="1" t="s">
        <v>163</v>
      </c>
      <c r="B2411" s="1" t="s">
        <v>212</v>
      </c>
      <c r="C2411" s="1" t="s">
        <v>34</v>
      </c>
      <c r="D2411" s="1" t="s">
        <v>13</v>
      </c>
      <c r="E2411">
        <v>0</v>
      </c>
      <c r="F2411">
        <v>1</v>
      </c>
      <c r="G2411" s="2">
        <v>3561.2165</v>
      </c>
      <c r="H2411">
        <v>0</v>
      </c>
      <c r="I2411" s="2">
        <v>0</v>
      </c>
      <c r="J2411">
        <v>0</v>
      </c>
      <c r="K2411" s="1">
        <f>IF(Слияние1[[#This Row],[продажи шт]]&gt;=0,(Слияние1[[#This Row],[продажи шт]]*Слияние1[[#This Row],[Себестоимость одного изделия]]),0)</f>
        <v>0</v>
      </c>
      <c r="L2411" s="2">
        <v>2059.1759999999999</v>
      </c>
      <c r="M2411" s="2">
        <f>Слияние1[[#This Row],[продажи руб]]-Слияние1[[#This Row],[Себестоимость продаж]]</f>
        <v>0</v>
      </c>
      <c r="N2411" s="3">
        <f>IF(Слияние1[[#This Row],[Валовая прибыль, руб]]=0,0,Слияние1[[#This Row],[Валовая прибыль, руб]]/Слияние1[[#This Row],[продажи руб]])</f>
        <v>0</v>
      </c>
    </row>
    <row r="2412" spans="1:14" x14ac:dyDescent="0.3">
      <c r="A2412" s="1" t="s">
        <v>163</v>
      </c>
      <c r="B2412" s="1" t="s">
        <v>212</v>
      </c>
      <c r="C2412" s="1" t="s">
        <v>34</v>
      </c>
      <c r="D2412" s="1" t="s">
        <v>18</v>
      </c>
      <c r="E2412">
        <v>0</v>
      </c>
      <c r="F2412">
        <v>1</v>
      </c>
      <c r="G2412" s="2">
        <v>2803.8494999999998</v>
      </c>
      <c r="H2412">
        <v>0</v>
      </c>
      <c r="I2412" s="2">
        <v>0</v>
      </c>
      <c r="J2412">
        <v>1</v>
      </c>
      <c r="K2412" s="1">
        <f>IF(Слияние1[[#This Row],[продажи шт]]&gt;=0,(Слияние1[[#This Row],[продажи шт]]*Слияние1[[#This Row],[Себестоимость одного изделия]]),0)</f>
        <v>0</v>
      </c>
      <c r="L2412" s="2">
        <v>2059.1759999999999</v>
      </c>
      <c r="M2412" s="2">
        <f>Слияние1[[#This Row],[продажи руб]]-Слияние1[[#This Row],[Себестоимость продаж]]</f>
        <v>0</v>
      </c>
      <c r="N2412" s="3">
        <f>IF(Слияние1[[#This Row],[Валовая прибыль, руб]]=0,0,Слияние1[[#This Row],[Валовая прибыль, руб]]/Слияние1[[#This Row],[продажи руб]])</f>
        <v>0</v>
      </c>
    </row>
    <row r="2413" spans="1:14" x14ac:dyDescent="0.3">
      <c r="A2413" s="1" t="s">
        <v>163</v>
      </c>
      <c r="B2413" s="1" t="s">
        <v>212</v>
      </c>
      <c r="C2413" s="1" t="s">
        <v>34</v>
      </c>
      <c r="D2413" s="1" t="s">
        <v>19</v>
      </c>
      <c r="E2413">
        <v>0</v>
      </c>
      <c r="F2413">
        <v>0</v>
      </c>
      <c r="G2413" s="2">
        <v>0</v>
      </c>
      <c r="H2413">
        <v>0</v>
      </c>
      <c r="I2413" s="2">
        <v>0</v>
      </c>
      <c r="J2413">
        <v>2</v>
      </c>
      <c r="K2413" s="1">
        <f>IF(Слияние1[[#This Row],[продажи шт]]&gt;=0,(Слияние1[[#This Row],[продажи шт]]*Слияние1[[#This Row],[Себестоимость одного изделия]]),0)</f>
        <v>0</v>
      </c>
      <c r="L2413" s="2">
        <v>2059.1759999999999</v>
      </c>
      <c r="M2413" s="2">
        <f>Слияние1[[#This Row],[продажи руб]]-Слияние1[[#This Row],[Себестоимость продаж]]</f>
        <v>0</v>
      </c>
      <c r="N2413" s="3">
        <f>IF(Слияние1[[#This Row],[Валовая прибыль, руб]]=0,0,Слияние1[[#This Row],[Валовая прибыль, руб]]/Слияние1[[#This Row],[продажи руб]])</f>
        <v>0</v>
      </c>
    </row>
    <row r="2414" spans="1:14" x14ac:dyDescent="0.3">
      <c r="A2414" s="1" t="s">
        <v>163</v>
      </c>
      <c r="B2414" s="1" t="s">
        <v>213</v>
      </c>
      <c r="C2414" s="1" t="s">
        <v>22</v>
      </c>
      <c r="D2414" s="1" t="s">
        <v>13</v>
      </c>
      <c r="E2414">
        <v>0</v>
      </c>
      <c r="F2414">
        <v>3</v>
      </c>
      <c r="G2414" s="2">
        <v>11404.469499999999</v>
      </c>
      <c r="H2414">
        <v>2</v>
      </c>
      <c r="I2414" s="2">
        <v>7893.7494999999999</v>
      </c>
      <c r="J2414">
        <v>0</v>
      </c>
      <c r="K2414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14" s="2">
        <v>2059.1759999999999</v>
      </c>
      <c r="M2414" s="2">
        <f>Слияние1[[#This Row],[продажи руб]]-Слияние1[[#This Row],[Себестоимость продаж]]</f>
        <v>3775.3975</v>
      </c>
      <c r="N2414" s="3">
        <f>IF(Слияние1[[#This Row],[Валовая прибыль, руб]]=0,0,Слияние1[[#This Row],[Валовая прибыль, руб]]/Слияние1[[#This Row],[продажи руб]])</f>
        <v>0.47827683156147788</v>
      </c>
    </row>
    <row r="2415" spans="1:14" x14ac:dyDescent="0.3">
      <c r="A2415" s="1" t="s">
        <v>163</v>
      </c>
      <c r="B2415" s="1" t="s">
        <v>213</v>
      </c>
      <c r="C2415" s="1" t="s">
        <v>22</v>
      </c>
      <c r="D2415" s="1" t="s">
        <v>13</v>
      </c>
      <c r="E2415">
        <v>0</v>
      </c>
      <c r="F2415">
        <v>163</v>
      </c>
      <c r="G2415" s="2">
        <v>594789.11949999991</v>
      </c>
      <c r="H2415">
        <v>63</v>
      </c>
      <c r="I2415" s="2">
        <v>230142.39300000001</v>
      </c>
      <c r="J2415">
        <v>0</v>
      </c>
      <c r="K2415" s="1">
        <f>IF(Слияние1[[#This Row],[продажи шт]]&gt;=0,(Слияние1[[#This Row],[продажи шт]]*Слияние1[[#This Row],[Себестоимость одного изделия]]),0)</f>
        <v>129728.08799999999</v>
      </c>
      <c r="L2415" s="2">
        <v>2059.1759999999999</v>
      </c>
      <c r="M2415" s="2">
        <f>Слияние1[[#This Row],[продажи руб]]-Слияние1[[#This Row],[Себестоимость продаж]]</f>
        <v>100414.30500000002</v>
      </c>
      <c r="N2415" s="3">
        <f>IF(Слияние1[[#This Row],[Валовая прибыль, руб]]=0,0,Слияние1[[#This Row],[Валовая прибыль, руб]]/Слияние1[[#This Row],[продажи руб]])</f>
        <v>0.43631381290104171</v>
      </c>
    </row>
    <row r="2416" spans="1:14" x14ac:dyDescent="0.3">
      <c r="A2416" s="1" t="s">
        <v>163</v>
      </c>
      <c r="B2416" s="1" t="s">
        <v>213</v>
      </c>
      <c r="C2416" s="1" t="s">
        <v>22</v>
      </c>
      <c r="D2416" s="1" t="s">
        <v>14</v>
      </c>
      <c r="E2416">
        <v>0</v>
      </c>
      <c r="F2416">
        <v>11</v>
      </c>
      <c r="G2416" s="2">
        <v>43179.325999999986</v>
      </c>
      <c r="H2416">
        <v>3</v>
      </c>
      <c r="I2416" s="2">
        <v>11588.182000000001</v>
      </c>
      <c r="J2416">
        <v>0</v>
      </c>
      <c r="K2416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416" s="2">
        <v>2059.1759999999999</v>
      </c>
      <c r="M2416" s="2">
        <f>Слияние1[[#This Row],[продажи руб]]-Слияние1[[#This Row],[Себестоимость продаж]]</f>
        <v>5410.6540000000005</v>
      </c>
      <c r="N2416" s="3">
        <f>IF(Слияние1[[#This Row],[Валовая прибыль, руб]]=0,0,Слияние1[[#This Row],[Валовая прибыль, руб]]/Слияние1[[#This Row],[продажи руб]])</f>
        <v>0.46691137574470265</v>
      </c>
    </row>
    <row r="2417" spans="1:14" x14ac:dyDescent="0.3">
      <c r="A2417" s="1" t="s">
        <v>163</v>
      </c>
      <c r="B2417" s="1" t="s">
        <v>213</v>
      </c>
      <c r="C2417" s="1" t="s">
        <v>22</v>
      </c>
      <c r="D2417" s="1" t="s">
        <v>32</v>
      </c>
      <c r="E2417">
        <v>0</v>
      </c>
      <c r="F2417">
        <v>2</v>
      </c>
      <c r="G2417" s="2">
        <v>7305.0529999999999</v>
      </c>
      <c r="H2417">
        <v>2</v>
      </c>
      <c r="I2417" s="2">
        <v>7305.0529999999999</v>
      </c>
      <c r="J2417">
        <v>0</v>
      </c>
      <c r="K2417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17" s="2">
        <v>2059.1759999999999</v>
      </c>
      <c r="M2417" s="2">
        <f>Слияние1[[#This Row],[продажи руб]]-Слияние1[[#This Row],[Себестоимость продаж]]</f>
        <v>3186.701</v>
      </c>
      <c r="N2417" s="3">
        <f>IF(Слияние1[[#This Row],[Валовая прибыль, руб]]=0,0,Слияние1[[#This Row],[Валовая прибыль, руб]]/Слияние1[[#This Row],[продажи руб]])</f>
        <v>0.43623242706110416</v>
      </c>
    </row>
    <row r="2418" spans="1:14" x14ac:dyDescent="0.3">
      <c r="A2418" s="1" t="s">
        <v>163</v>
      </c>
      <c r="B2418" s="1" t="s">
        <v>213</v>
      </c>
      <c r="C2418" s="1" t="s">
        <v>22</v>
      </c>
      <c r="D2418" s="1" t="s">
        <v>15</v>
      </c>
      <c r="E2418">
        <v>0</v>
      </c>
      <c r="F2418">
        <v>10</v>
      </c>
      <c r="G2418" s="2">
        <v>39626.711499999998</v>
      </c>
      <c r="H2418">
        <v>6</v>
      </c>
      <c r="I2418" s="2">
        <v>23741.4395</v>
      </c>
      <c r="J2418">
        <v>0</v>
      </c>
      <c r="K2418" s="1">
        <f>IF(Слияние1[[#This Row],[продажи шт]]&gt;=0,(Слияние1[[#This Row],[продажи шт]]*Слияние1[[#This Row],[Себестоимость одного изделия]]),0)</f>
        <v>12355.056</v>
      </c>
      <c r="L2418" s="2">
        <v>2059.1759999999999</v>
      </c>
      <c r="M2418" s="2">
        <f>Слияние1[[#This Row],[продажи руб]]-Слияние1[[#This Row],[Себестоимость продаж]]</f>
        <v>11386.3835</v>
      </c>
      <c r="N2418" s="3">
        <f>IF(Слияние1[[#This Row],[Валовая прибыль, руб]]=0,0,Слияние1[[#This Row],[Валовая прибыль, руб]]/Слияние1[[#This Row],[продажи руб]])</f>
        <v>0.479599541552651</v>
      </c>
    </row>
    <row r="2419" spans="1:14" x14ac:dyDescent="0.3">
      <c r="A2419" s="1" t="s">
        <v>163</v>
      </c>
      <c r="B2419" s="1" t="s">
        <v>213</v>
      </c>
      <c r="C2419" s="1" t="s">
        <v>22</v>
      </c>
      <c r="D2419" s="1" t="s">
        <v>16</v>
      </c>
      <c r="E2419">
        <v>0</v>
      </c>
      <c r="F2419">
        <v>19</v>
      </c>
      <c r="G2419" s="2">
        <v>71232.85149999999</v>
      </c>
      <c r="H2419">
        <v>6</v>
      </c>
      <c r="I2419" s="2">
        <v>21988.206999999999</v>
      </c>
      <c r="J2419">
        <v>0</v>
      </c>
      <c r="K2419" s="1">
        <f>IF(Слияние1[[#This Row],[продажи шт]]&gt;=0,(Слияние1[[#This Row],[продажи шт]]*Слияние1[[#This Row],[Себестоимость одного изделия]]),0)</f>
        <v>12355.056</v>
      </c>
      <c r="L2419" s="2">
        <v>2059.1759999999999</v>
      </c>
      <c r="M2419" s="2">
        <f>Слияние1[[#This Row],[продажи руб]]-Слияние1[[#This Row],[Себестоимость продаж]]</f>
        <v>9633.150999999998</v>
      </c>
      <c r="N2419" s="3">
        <f>IF(Слияние1[[#This Row],[Валовая прибыль, руб]]=0,0,Слияние1[[#This Row],[Валовая прибыль, руб]]/Слияние1[[#This Row],[продажи руб]])</f>
        <v>0.4381053443784661</v>
      </c>
    </row>
    <row r="2420" spans="1:14" x14ac:dyDescent="0.3">
      <c r="A2420" s="1" t="s">
        <v>163</v>
      </c>
      <c r="B2420" s="1" t="s">
        <v>213</v>
      </c>
      <c r="C2420" s="1" t="s">
        <v>22</v>
      </c>
      <c r="D2420" s="1" t="s">
        <v>13</v>
      </c>
      <c r="E2420">
        <v>0</v>
      </c>
      <c r="F2420">
        <v>25</v>
      </c>
      <c r="G2420" s="2">
        <v>99452.942999999999</v>
      </c>
      <c r="H2420">
        <v>9</v>
      </c>
      <c r="I2420" s="2">
        <v>34922.464</v>
      </c>
      <c r="J2420">
        <v>0</v>
      </c>
      <c r="K2420" s="1">
        <f>IF(Слияние1[[#This Row],[продажи шт]]&gt;=0,(Слияние1[[#This Row],[продажи шт]]*Слияние1[[#This Row],[Себестоимость одного изделия]]),0)</f>
        <v>18532.583999999999</v>
      </c>
      <c r="L2420" s="2">
        <v>2059.1759999999999</v>
      </c>
      <c r="M2420" s="2">
        <f>Слияние1[[#This Row],[продажи руб]]-Слияние1[[#This Row],[Себестоимость продаж]]</f>
        <v>16389.88</v>
      </c>
      <c r="N2420" s="3">
        <f>IF(Слияние1[[#This Row],[Валовая прибыль, руб]]=0,0,Слияние1[[#This Row],[Валовая прибыль, руб]]/Слияние1[[#This Row],[продажи руб]])</f>
        <v>0.46932198140429038</v>
      </c>
    </row>
    <row r="2421" spans="1:14" x14ac:dyDescent="0.3">
      <c r="A2421" s="1" t="s">
        <v>163</v>
      </c>
      <c r="B2421" s="1" t="s">
        <v>213</v>
      </c>
      <c r="C2421" s="1" t="s">
        <v>22</v>
      </c>
      <c r="D2421" s="1" t="s">
        <v>17</v>
      </c>
      <c r="E2421">
        <v>0</v>
      </c>
      <c r="F2421">
        <v>9</v>
      </c>
      <c r="G2421" s="2">
        <v>35467.1155</v>
      </c>
      <c r="H2421">
        <v>1</v>
      </c>
      <c r="I2421" s="2">
        <v>3510.72</v>
      </c>
      <c r="J2421">
        <v>0</v>
      </c>
      <c r="K242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21" s="2">
        <v>2059.1759999999999</v>
      </c>
      <c r="M2421" s="2">
        <f>Слияние1[[#This Row],[продажи руб]]-Слияние1[[#This Row],[Себестоимость продаж]]</f>
        <v>1451.5439999999999</v>
      </c>
      <c r="N2421" s="3">
        <f>IF(Слияние1[[#This Row],[Валовая прибыль, руб]]=0,0,Слияние1[[#This Row],[Валовая прибыль, руб]]/Слияние1[[#This Row],[продажи руб]])</f>
        <v>0.4134604867377632</v>
      </c>
    </row>
    <row r="2422" spans="1:14" x14ac:dyDescent="0.3">
      <c r="A2422" s="1" t="s">
        <v>163</v>
      </c>
      <c r="B2422" s="1" t="s">
        <v>213</v>
      </c>
      <c r="C2422" s="1" t="s">
        <v>22</v>
      </c>
      <c r="D2422" s="1" t="s">
        <v>18</v>
      </c>
      <c r="E2422">
        <v>65</v>
      </c>
      <c r="F2422">
        <v>76</v>
      </c>
      <c r="G2422" s="2">
        <v>285213.89199999988</v>
      </c>
      <c r="H2422">
        <v>13</v>
      </c>
      <c r="I2422" s="2">
        <v>45789.768499999998</v>
      </c>
      <c r="J2422">
        <v>0</v>
      </c>
      <c r="K2422" s="1">
        <f>IF(Слияние1[[#This Row],[продажи шт]]&gt;=0,(Слияние1[[#This Row],[продажи шт]]*Слияние1[[#This Row],[Себестоимость одного изделия]]),0)</f>
        <v>26769.288</v>
      </c>
      <c r="L2422" s="2">
        <v>2059.1759999999999</v>
      </c>
      <c r="M2422" s="2">
        <f>Слияние1[[#This Row],[продажи руб]]-Слияние1[[#This Row],[Себестоимость продаж]]</f>
        <v>19020.480499999998</v>
      </c>
      <c r="N2422" s="3">
        <f>IF(Слияние1[[#This Row],[Валовая прибыль, руб]]=0,0,Слияние1[[#This Row],[Валовая прибыль, руб]]/Слияние1[[#This Row],[продажи руб]])</f>
        <v>0.41538712955056756</v>
      </c>
    </row>
    <row r="2423" spans="1:14" x14ac:dyDescent="0.3">
      <c r="A2423" s="1" t="s">
        <v>163</v>
      </c>
      <c r="B2423" s="1" t="s">
        <v>213</v>
      </c>
      <c r="C2423" s="1" t="s">
        <v>22</v>
      </c>
      <c r="D2423" s="1" t="s">
        <v>19</v>
      </c>
      <c r="E2423">
        <v>0</v>
      </c>
      <c r="F2423">
        <v>10</v>
      </c>
      <c r="G2423" s="2">
        <v>37520.072500000002</v>
      </c>
      <c r="H2423">
        <v>6</v>
      </c>
      <c r="I2423" s="2">
        <v>22686.51</v>
      </c>
      <c r="J2423">
        <v>0</v>
      </c>
      <c r="K2423" s="1">
        <f>IF(Слияние1[[#This Row],[продажи шт]]&gt;=0,(Слияние1[[#This Row],[продажи шт]]*Слияние1[[#This Row],[Себестоимость одного изделия]]),0)</f>
        <v>12355.056</v>
      </c>
      <c r="L2423" s="2">
        <v>2059.1759999999999</v>
      </c>
      <c r="M2423" s="2">
        <f>Слияние1[[#This Row],[продажи руб]]-Слияние1[[#This Row],[Себестоимость продаж]]</f>
        <v>10331.453999999998</v>
      </c>
      <c r="N2423" s="3">
        <f>IF(Слияние1[[#This Row],[Валовая прибыль, руб]]=0,0,Слияние1[[#This Row],[Валовая прибыль, руб]]/Слияние1[[#This Row],[продажи руб]])</f>
        <v>0.45540076459534756</v>
      </c>
    </row>
    <row r="2424" spans="1:14" x14ac:dyDescent="0.3">
      <c r="A2424" s="1" t="s">
        <v>163</v>
      </c>
      <c r="B2424" s="1" t="s">
        <v>213</v>
      </c>
      <c r="C2424" s="1" t="s">
        <v>23</v>
      </c>
      <c r="D2424" s="1" t="s">
        <v>13</v>
      </c>
      <c r="E2424">
        <v>0</v>
      </c>
      <c r="F2424">
        <v>6</v>
      </c>
      <c r="G2424" s="2">
        <v>21763.681</v>
      </c>
      <c r="H2424">
        <v>1</v>
      </c>
      <c r="I2424" s="2">
        <v>3561.204999999999</v>
      </c>
      <c r="J2424">
        <v>0</v>
      </c>
      <c r="K242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24" s="2">
        <v>2059.1759999999999</v>
      </c>
      <c r="M2424" s="2">
        <f>Слияние1[[#This Row],[продажи руб]]-Слияние1[[#This Row],[Себестоимость продаж]]</f>
        <v>1502.0289999999991</v>
      </c>
      <c r="N2424" s="3">
        <f>IF(Слияние1[[#This Row],[Валовая прибыль, руб]]=0,0,Слияние1[[#This Row],[Валовая прибыль, руб]]/Слияние1[[#This Row],[продажи руб]])</f>
        <v>0.42177549453064328</v>
      </c>
    </row>
    <row r="2425" spans="1:14" x14ac:dyDescent="0.3">
      <c r="A2425" s="1" t="s">
        <v>163</v>
      </c>
      <c r="B2425" s="1" t="s">
        <v>213</v>
      </c>
      <c r="C2425" s="1" t="s">
        <v>23</v>
      </c>
      <c r="D2425" s="1" t="s">
        <v>18</v>
      </c>
      <c r="E2425">
        <v>0</v>
      </c>
      <c r="F2425">
        <v>0</v>
      </c>
      <c r="G2425" s="2">
        <v>0</v>
      </c>
      <c r="H2425">
        <v>0</v>
      </c>
      <c r="I2425" s="2">
        <v>0</v>
      </c>
      <c r="J2425">
        <v>1</v>
      </c>
      <c r="K2425" s="1">
        <f>IF(Слияние1[[#This Row],[продажи шт]]&gt;=0,(Слияние1[[#This Row],[продажи шт]]*Слияние1[[#This Row],[Себестоимость одного изделия]]),0)</f>
        <v>0</v>
      </c>
      <c r="L2425" s="2">
        <v>2059.1759999999999</v>
      </c>
      <c r="M2425" s="2">
        <f>Слияние1[[#This Row],[продажи руб]]-Слияние1[[#This Row],[Себестоимость продаж]]</f>
        <v>0</v>
      </c>
      <c r="N2425" s="3">
        <f>IF(Слияние1[[#This Row],[Валовая прибыль, руб]]=0,0,Слияние1[[#This Row],[Валовая прибыль, руб]]/Слияние1[[#This Row],[продажи руб]])</f>
        <v>0</v>
      </c>
    </row>
    <row r="2426" spans="1:14" x14ac:dyDescent="0.3">
      <c r="A2426" s="1" t="s">
        <v>163</v>
      </c>
      <c r="B2426" s="1" t="s">
        <v>213</v>
      </c>
      <c r="C2426" s="1" t="s">
        <v>23</v>
      </c>
      <c r="D2426" s="1" t="s">
        <v>13</v>
      </c>
      <c r="E2426">
        <v>0</v>
      </c>
      <c r="F2426">
        <v>62</v>
      </c>
      <c r="G2426" s="2">
        <v>235801.8075</v>
      </c>
      <c r="H2426">
        <v>26</v>
      </c>
      <c r="I2426" s="2">
        <v>97748.102499999994</v>
      </c>
      <c r="J2426">
        <v>1</v>
      </c>
      <c r="K2426" s="1">
        <f>IF(Слияние1[[#This Row],[продажи шт]]&gt;=0,(Слияние1[[#This Row],[продажи шт]]*Слияние1[[#This Row],[Себестоимость одного изделия]]),0)</f>
        <v>53538.576000000001</v>
      </c>
      <c r="L2426" s="2">
        <v>2059.1759999999999</v>
      </c>
      <c r="M2426" s="2">
        <f>Слияние1[[#This Row],[продажи руб]]-Слияние1[[#This Row],[Себестоимость продаж]]</f>
        <v>44209.526499999993</v>
      </c>
      <c r="N2426" s="3">
        <f>IF(Слияние1[[#This Row],[Валовая прибыль, руб]]=0,0,Слияние1[[#This Row],[Валовая прибыль, руб]]/Слияние1[[#This Row],[продажи руб]])</f>
        <v>0.45228015039985042</v>
      </c>
    </row>
    <row r="2427" spans="1:14" x14ac:dyDescent="0.3">
      <c r="A2427" s="1" t="s">
        <v>163</v>
      </c>
      <c r="B2427" s="1" t="s">
        <v>213</v>
      </c>
      <c r="C2427" s="1" t="s">
        <v>23</v>
      </c>
      <c r="D2427" s="1" t="s">
        <v>14</v>
      </c>
      <c r="E2427">
        <v>0</v>
      </c>
      <c r="F2427">
        <v>5</v>
      </c>
      <c r="G2427" s="2">
        <v>20276.9035</v>
      </c>
      <c r="H2427">
        <v>3</v>
      </c>
      <c r="I2427" s="2">
        <v>11596.784</v>
      </c>
      <c r="J2427">
        <v>1</v>
      </c>
      <c r="K2427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427" s="2">
        <v>2059.1759999999999</v>
      </c>
      <c r="M2427" s="2">
        <f>Слияние1[[#This Row],[продажи руб]]-Слияние1[[#This Row],[Себестоимость продаж]]</f>
        <v>5419.2559999999994</v>
      </c>
      <c r="N2427" s="3">
        <f>IF(Слияние1[[#This Row],[Валовая прибыль, руб]]=0,0,Слияние1[[#This Row],[Валовая прибыль, руб]]/Слияние1[[#This Row],[продажи руб]])</f>
        <v>0.46730679816059345</v>
      </c>
    </row>
    <row r="2428" spans="1:14" x14ac:dyDescent="0.3">
      <c r="A2428" s="1" t="s">
        <v>163</v>
      </c>
      <c r="B2428" s="1" t="s">
        <v>213</v>
      </c>
      <c r="C2428" s="1" t="s">
        <v>23</v>
      </c>
      <c r="D2428" s="1" t="s">
        <v>32</v>
      </c>
      <c r="E2428">
        <v>0</v>
      </c>
      <c r="F2428">
        <v>1</v>
      </c>
      <c r="G2428" s="2">
        <v>3510.72</v>
      </c>
      <c r="H2428">
        <v>0</v>
      </c>
      <c r="I2428" s="2">
        <v>0</v>
      </c>
      <c r="J2428">
        <v>1</v>
      </c>
      <c r="K2428" s="1">
        <f>IF(Слияние1[[#This Row],[продажи шт]]&gt;=0,(Слияние1[[#This Row],[продажи шт]]*Слияние1[[#This Row],[Себестоимость одного изделия]]),0)</f>
        <v>0</v>
      </c>
      <c r="L2428" s="2">
        <v>2059.1759999999999</v>
      </c>
      <c r="M2428" s="2">
        <f>Слияние1[[#This Row],[продажи руб]]-Слияние1[[#This Row],[Себестоимость продаж]]</f>
        <v>0</v>
      </c>
      <c r="N2428" s="3">
        <f>IF(Слияние1[[#This Row],[Валовая прибыль, руб]]=0,0,Слияние1[[#This Row],[Валовая прибыль, руб]]/Слияние1[[#This Row],[продажи руб]])</f>
        <v>0</v>
      </c>
    </row>
    <row r="2429" spans="1:14" x14ac:dyDescent="0.3">
      <c r="A2429" s="1" t="s">
        <v>163</v>
      </c>
      <c r="B2429" s="1" t="s">
        <v>213</v>
      </c>
      <c r="C2429" s="1" t="s">
        <v>23</v>
      </c>
      <c r="D2429" s="1" t="s">
        <v>15</v>
      </c>
      <c r="E2429">
        <v>0</v>
      </c>
      <c r="F2429">
        <v>5</v>
      </c>
      <c r="G2429" s="2">
        <v>19358.398499999999</v>
      </c>
      <c r="H2429">
        <v>4</v>
      </c>
      <c r="I2429" s="2">
        <v>15523.2405</v>
      </c>
      <c r="J2429">
        <v>1</v>
      </c>
      <c r="K2429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429" s="2">
        <v>2059.1759999999999</v>
      </c>
      <c r="M2429" s="2">
        <f>Слияние1[[#This Row],[продажи руб]]-Слияние1[[#This Row],[Себестоимость продаж]]</f>
        <v>7286.5365000000002</v>
      </c>
      <c r="N2429" s="3">
        <f>IF(Слияние1[[#This Row],[Валовая прибыль, руб]]=0,0,Слияние1[[#This Row],[Валовая прибыль, руб]]/Слияние1[[#This Row],[продажи руб]])</f>
        <v>0.46939532374055537</v>
      </c>
    </row>
    <row r="2430" spans="1:14" x14ac:dyDescent="0.3">
      <c r="A2430" s="1" t="s">
        <v>163</v>
      </c>
      <c r="B2430" s="1" t="s">
        <v>213</v>
      </c>
      <c r="C2430" s="1" t="s">
        <v>23</v>
      </c>
      <c r="D2430" s="1" t="s">
        <v>16</v>
      </c>
      <c r="E2430">
        <v>0</v>
      </c>
      <c r="F2430">
        <v>8</v>
      </c>
      <c r="G2430" s="2">
        <v>31911.269499999999</v>
      </c>
      <c r="H2430">
        <v>3</v>
      </c>
      <c r="I2430" s="2">
        <v>11596.784</v>
      </c>
      <c r="J2430">
        <v>1</v>
      </c>
      <c r="K2430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430" s="2">
        <v>2059.1759999999999</v>
      </c>
      <c r="M2430" s="2">
        <f>Слияние1[[#This Row],[продажи руб]]-Слияние1[[#This Row],[Себестоимость продаж]]</f>
        <v>5419.2559999999994</v>
      </c>
      <c r="N2430" s="3">
        <f>IF(Слияние1[[#This Row],[Валовая прибыль, руб]]=0,0,Слияние1[[#This Row],[Валовая прибыль, руб]]/Слияние1[[#This Row],[продажи руб]])</f>
        <v>0.46730679816059345</v>
      </c>
    </row>
    <row r="2431" spans="1:14" x14ac:dyDescent="0.3">
      <c r="A2431" s="1" t="s">
        <v>163</v>
      </c>
      <c r="B2431" s="1" t="s">
        <v>213</v>
      </c>
      <c r="C2431" s="1" t="s">
        <v>23</v>
      </c>
      <c r="D2431" s="1" t="s">
        <v>13</v>
      </c>
      <c r="E2431">
        <v>0</v>
      </c>
      <c r="F2431">
        <v>30</v>
      </c>
      <c r="G2431" s="2">
        <v>114237.067</v>
      </c>
      <c r="H2431">
        <v>8</v>
      </c>
      <c r="I2431" s="2">
        <v>30224.656500000001</v>
      </c>
      <c r="J2431">
        <v>2</v>
      </c>
      <c r="K2431" s="1">
        <f>IF(Слияние1[[#This Row],[продажи шт]]&gt;=0,(Слияние1[[#This Row],[продажи шт]]*Слияние1[[#This Row],[Себестоимость одного изделия]]),0)</f>
        <v>16473.407999999999</v>
      </c>
      <c r="L2431" s="2">
        <v>2059.1759999999999</v>
      </c>
      <c r="M2431" s="2">
        <f>Слияние1[[#This Row],[продажи руб]]-Слияние1[[#This Row],[Себестоимость продаж]]</f>
        <v>13751.248500000002</v>
      </c>
      <c r="N2431" s="3">
        <f>IF(Слияние1[[#This Row],[Валовая прибыль, руб]]=0,0,Слияние1[[#This Row],[Валовая прибыль, руб]]/Слияние1[[#This Row],[продажи руб]])</f>
        <v>0.45496790013147054</v>
      </c>
    </row>
    <row r="2432" spans="1:14" x14ac:dyDescent="0.3">
      <c r="A2432" s="1" t="s">
        <v>163</v>
      </c>
      <c r="B2432" s="1" t="s">
        <v>213</v>
      </c>
      <c r="C2432" s="1" t="s">
        <v>23</v>
      </c>
      <c r="D2432" s="1" t="s">
        <v>17</v>
      </c>
      <c r="E2432">
        <v>0</v>
      </c>
      <c r="F2432">
        <v>6</v>
      </c>
      <c r="G2432" s="2">
        <v>22270.750499999998</v>
      </c>
      <c r="H2432">
        <v>2</v>
      </c>
      <c r="I2432" s="2">
        <v>7487.6844999999994</v>
      </c>
      <c r="J2432">
        <v>0</v>
      </c>
      <c r="K2432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32" s="2">
        <v>2059.1759999999999</v>
      </c>
      <c r="M2432" s="2">
        <f>Слияние1[[#This Row],[продажи руб]]-Слияние1[[#This Row],[Себестоимость продаж]]</f>
        <v>3369.3324999999995</v>
      </c>
      <c r="N2432" s="3">
        <f>IF(Слияние1[[#This Row],[Валовая прибыль, руб]]=0,0,Слияние1[[#This Row],[Валовая прибыль, руб]]/Слияние1[[#This Row],[продажи руб]])</f>
        <v>0.44998323580540817</v>
      </c>
    </row>
    <row r="2433" spans="1:14" x14ac:dyDescent="0.3">
      <c r="A2433" s="1" t="s">
        <v>163</v>
      </c>
      <c r="B2433" s="1" t="s">
        <v>213</v>
      </c>
      <c r="C2433" s="1" t="s">
        <v>23</v>
      </c>
      <c r="D2433" s="1" t="s">
        <v>18</v>
      </c>
      <c r="E2433">
        <v>144</v>
      </c>
      <c r="F2433">
        <v>112</v>
      </c>
      <c r="G2433" s="2">
        <v>380512.67849999998</v>
      </c>
      <c r="H2433">
        <v>39</v>
      </c>
      <c r="I2433" s="2">
        <v>133100.18350000001</v>
      </c>
      <c r="J2433">
        <v>38</v>
      </c>
      <c r="K2433" s="1">
        <f>IF(Слияние1[[#This Row],[продажи шт]]&gt;=0,(Слияние1[[#This Row],[продажи шт]]*Слияние1[[#This Row],[Себестоимость одного изделия]]),0)</f>
        <v>80307.864000000001</v>
      </c>
      <c r="L2433" s="2">
        <v>2059.1759999999999</v>
      </c>
      <c r="M2433" s="2">
        <f>Слияние1[[#This Row],[продажи руб]]-Слияние1[[#This Row],[Себестоимость продаж]]</f>
        <v>52792.319500000012</v>
      </c>
      <c r="N2433" s="3">
        <f>IF(Слияние1[[#This Row],[Валовая прибыль, руб]]=0,0,Слияние1[[#This Row],[Валовая прибыль, руб]]/Слияние1[[#This Row],[продажи руб]])</f>
        <v>0.39663596331555778</v>
      </c>
    </row>
    <row r="2434" spans="1:14" x14ac:dyDescent="0.3">
      <c r="A2434" s="1" t="s">
        <v>163</v>
      </c>
      <c r="B2434" s="1" t="s">
        <v>213</v>
      </c>
      <c r="C2434" s="1" t="s">
        <v>23</v>
      </c>
      <c r="D2434" s="1" t="s">
        <v>19</v>
      </c>
      <c r="E2434">
        <v>0</v>
      </c>
      <c r="F2434">
        <v>7</v>
      </c>
      <c r="G2434" s="2">
        <v>25724.557000000001</v>
      </c>
      <c r="H2434">
        <v>3</v>
      </c>
      <c r="I2434" s="2">
        <v>11688.093999999999</v>
      </c>
      <c r="J2434">
        <v>0</v>
      </c>
      <c r="K2434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434" s="2">
        <v>2059.1759999999999</v>
      </c>
      <c r="M2434" s="2">
        <f>Слияние1[[#This Row],[продажи руб]]-Слияние1[[#This Row],[Себестоимость продаж]]</f>
        <v>5510.5659999999989</v>
      </c>
      <c r="N2434" s="3">
        <f>IF(Слияние1[[#This Row],[Валовая прибыль, руб]]=0,0,Слияние1[[#This Row],[Валовая прибыль, руб]]/Слияние1[[#This Row],[продажи руб]])</f>
        <v>0.47146831639102144</v>
      </c>
    </row>
    <row r="2435" spans="1:14" x14ac:dyDescent="0.3">
      <c r="A2435" s="1" t="s">
        <v>163</v>
      </c>
      <c r="B2435" s="1" t="s">
        <v>213</v>
      </c>
      <c r="C2435" s="1" t="s">
        <v>24</v>
      </c>
      <c r="D2435" s="1" t="s">
        <v>13</v>
      </c>
      <c r="E2435">
        <v>0</v>
      </c>
      <c r="F2435">
        <v>121</v>
      </c>
      <c r="G2435" s="2">
        <v>454623.61200000002</v>
      </c>
      <c r="H2435">
        <v>47</v>
      </c>
      <c r="I2435" s="2">
        <v>175955.106</v>
      </c>
      <c r="J2435">
        <v>0</v>
      </c>
      <c r="K2435" s="1">
        <f>IF(Слияние1[[#This Row],[продажи шт]]&gt;=0,(Слияние1[[#This Row],[продажи шт]]*Слияние1[[#This Row],[Себестоимость одного изделия]]),0)</f>
        <v>96781.271999999997</v>
      </c>
      <c r="L2435" s="2">
        <v>2059.1759999999999</v>
      </c>
      <c r="M2435" s="2">
        <f>Слияние1[[#This Row],[продажи руб]]-Слияние1[[#This Row],[Себестоимость продаж]]</f>
        <v>79173.834000000003</v>
      </c>
      <c r="N2435" s="3">
        <f>IF(Слияние1[[#This Row],[Валовая прибыль, руб]]=0,0,Слияние1[[#This Row],[Валовая прибыль, руб]]/Слияние1[[#This Row],[продажи руб]])</f>
        <v>0.44996610669542036</v>
      </c>
    </row>
    <row r="2436" spans="1:14" x14ac:dyDescent="0.3">
      <c r="A2436" s="1" t="s">
        <v>163</v>
      </c>
      <c r="B2436" s="1" t="s">
        <v>213</v>
      </c>
      <c r="C2436" s="1" t="s">
        <v>24</v>
      </c>
      <c r="D2436" s="1" t="s">
        <v>14</v>
      </c>
      <c r="E2436">
        <v>0</v>
      </c>
      <c r="F2436">
        <v>7</v>
      </c>
      <c r="G2436" s="2">
        <v>26882.595499999999</v>
      </c>
      <c r="H2436">
        <v>4</v>
      </c>
      <c r="I2436" s="2">
        <v>15239.627500000001</v>
      </c>
      <c r="J2436">
        <v>0</v>
      </c>
      <c r="K2436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436" s="2">
        <v>2059.1759999999999</v>
      </c>
      <c r="M2436" s="2">
        <f>Слияние1[[#This Row],[продажи руб]]-Слияние1[[#This Row],[Себестоимость продаж]]</f>
        <v>7002.9235000000008</v>
      </c>
      <c r="N2436" s="3">
        <f>IF(Слияние1[[#This Row],[Валовая прибыль, руб]]=0,0,Слияние1[[#This Row],[Валовая прибыль, руб]]/Слияние1[[#This Row],[продажи руб]])</f>
        <v>0.4595206477323675</v>
      </c>
    </row>
    <row r="2437" spans="1:14" x14ac:dyDescent="0.3">
      <c r="A2437" s="1" t="s">
        <v>163</v>
      </c>
      <c r="B2437" s="1" t="s">
        <v>213</v>
      </c>
      <c r="C2437" s="1" t="s">
        <v>24</v>
      </c>
      <c r="D2437" s="1" t="s">
        <v>15</v>
      </c>
      <c r="E2437">
        <v>0</v>
      </c>
      <c r="F2437">
        <v>2</v>
      </c>
      <c r="G2437" s="2">
        <v>8766.0589999999993</v>
      </c>
      <c r="H2437">
        <v>2</v>
      </c>
      <c r="I2437" s="2">
        <v>8766.0589999999993</v>
      </c>
      <c r="J2437">
        <v>0</v>
      </c>
      <c r="K2437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37" s="2">
        <v>2059.1759999999999</v>
      </c>
      <c r="M2437" s="2">
        <f>Слияние1[[#This Row],[продажи руб]]-Слияние1[[#This Row],[Себестоимость продаж]]</f>
        <v>4647.7069999999994</v>
      </c>
      <c r="N2437" s="3">
        <f>IF(Слияние1[[#This Row],[Валовая прибыль, руб]]=0,0,Слияние1[[#This Row],[Валовая прибыль, руб]]/Слияние1[[#This Row],[продажи руб]])</f>
        <v>0.53019344268616031</v>
      </c>
    </row>
    <row r="2438" spans="1:14" x14ac:dyDescent="0.3">
      <c r="A2438" s="1" t="s">
        <v>163</v>
      </c>
      <c r="B2438" s="1" t="s">
        <v>213</v>
      </c>
      <c r="C2438" s="1" t="s">
        <v>24</v>
      </c>
      <c r="D2438" s="1" t="s">
        <v>16</v>
      </c>
      <c r="E2438">
        <v>0</v>
      </c>
      <c r="F2438">
        <v>16</v>
      </c>
      <c r="G2438" s="2">
        <v>65072.979999999989</v>
      </c>
      <c r="H2438">
        <v>8</v>
      </c>
      <c r="I2438" s="2">
        <v>32275.428500000002</v>
      </c>
      <c r="J2438">
        <v>0</v>
      </c>
      <c r="K2438" s="1">
        <f>IF(Слияние1[[#This Row],[продажи шт]]&gt;=0,(Слияние1[[#This Row],[продажи шт]]*Слияние1[[#This Row],[Себестоимость одного изделия]]),0)</f>
        <v>16473.407999999999</v>
      </c>
      <c r="L2438" s="2">
        <v>2059.1759999999999</v>
      </c>
      <c r="M2438" s="2">
        <f>Слияние1[[#This Row],[продажи руб]]-Слияние1[[#This Row],[Себестоимость продаж]]</f>
        <v>15802.020500000002</v>
      </c>
      <c r="N2438" s="3">
        <f>IF(Слияние1[[#This Row],[Валовая прибыль, руб]]=0,0,Слияние1[[#This Row],[Валовая прибыль, руб]]/Слияние1[[#This Row],[продажи руб]])</f>
        <v>0.48959909238695315</v>
      </c>
    </row>
    <row r="2439" spans="1:14" x14ac:dyDescent="0.3">
      <c r="A2439" s="1" t="s">
        <v>163</v>
      </c>
      <c r="B2439" s="1" t="s">
        <v>213</v>
      </c>
      <c r="C2439" s="1" t="s">
        <v>24</v>
      </c>
      <c r="D2439" s="1" t="s">
        <v>13</v>
      </c>
      <c r="E2439">
        <v>0</v>
      </c>
      <c r="F2439">
        <v>17</v>
      </c>
      <c r="G2439" s="2">
        <v>64529.397999999986</v>
      </c>
      <c r="H2439">
        <v>7</v>
      </c>
      <c r="I2439" s="2">
        <v>27343.457999999999</v>
      </c>
      <c r="J2439">
        <v>0</v>
      </c>
      <c r="K2439" s="1">
        <f>IF(Слияние1[[#This Row],[продажи шт]]&gt;=0,(Слияние1[[#This Row],[продажи шт]]*Слияние1[[#This Row],[Себестоимость одного изделия]]),0)</f>
        <v>14414.232</v>
      </c>
      <c r="L2439" s="2">
        <v>2059.1759999999999</v>
      </c>
      <c r="M2439" s="2">
        <f>Слияние1[[#This Row],[продажи руб]]-Слияние1[[#This Row],[Себестоимость продаж]]</f>
        <v>12929.225999999999</v>
      </c>
      <c r="N2439" s="3">
        <f>IF(Слияние1[[#This Row],[Валовая прибыль, руб]]=0,0,Слияние1[[#This Row],[Валовая прибыль, руб]]/Слияние1[[#This Row],[продажи руб]])</f>
        <v>0.47284531459042228</v>
      </c>
    </row>
    <row r="2440" spans="1:14" x14ac:dyDescent="0.3">
      <c r="A2440" s="1" t="s">
        <v>163</v>
      </c>
      <c r="B2440" s="1" t="s">
        <v>213</v>
      </c>
      <c r="C2440" s="1" t="s">
        <v>24</v>
      </c>
      <c r="D2440" s="1" t="s">
        <v>17</v>
      </c>
      <c r="E2440">
        <v>0</v>
      </c>
      <c r="F2440">
        <v>11</v>
      </c>
      <c r="G2440" s="2">
        <v>42229.656000000003</v>
      </c>
      <c r="H2440">
        <v>4</v>
      </c>
      <c r="I2440" s="2">
        <v>14742.241</v>
      </c>
      <c r="J2440">
        <v>0</v>
      </c>
      <c r="K2440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440" s="2">
        <v>2059.1759999999999</v>
      </c>
      <c r="M2440" s="2">
        <f>Слияние1[[#This Row],[продажи руб]]-Слияние1[[#This Row],[Себестоимость продаж]]</f>
        <v>6505.5370000000003</v>
      </c>
      <c r="N2440" s="3">
        <f>IF(Слияние1[[#This Row],[Валовая прибыль, руб]]=0,0,Слияние1[[#This Row],[Валовая прибыль, руб]]/Слияние1[[#This Row],[продажи руб]])</f>
        <v>0.44128548705722559</v>
      </c>
    </row>
    <row r="2441" spans="1:14" x14ac:dyDescent="0.3">
      <c r="A2441" s="1" t="s">
        <v>163</v>
      </c>
      <c r="B2441" s="1" t="s">
        <v>213</v>
      </c>
      <c r="C2441" s="1" t="s">
        <v>24</v>
      </c>
      <c r="D2441" s="1" t="s">
        <v>18</v>
      </c>
      <c r="E2441">
        <v>95</v>
      </c>
      <c r="F2441">
        <v>112</v>
      </c>
      <c r="G2441" s="2">
        <v>399613.18949999992</v>
      </c>
      <c r="H2441">
        <v>38</v>
      </c>
      <c r="I2441" s="2">
        <v>140500.81299999999</v>
      </c>
      <c r="J2441">
        <v>0</v>
      </c>
      <c r="K2441" s="1">
        <f>IF(Слияние1[[#This Row],[продажи шт]]&gt;=0,(Слияние1[[#This Row],[продажи шт]]*Слияние1[[#This Row],[Себестоимость одного изделия]]),0)</f>
        <v>78248.687999999995</v>
      </c>
      <c r="L2441" s="2">
        <v>2059.1759999999999</v>
      </c>
      <c r="M2441" s="2">
        <f>Слияние1[[#This Row],[продажи руб]]-Слияние1[[#This Row],[Себестоимость продаж]]</f>
        <v>62252.125</v>
      </c>
      <c r="N2441" s="3">
        <f>IF(Слияние1[[#This Row],[Валовая прибыль, руб]]=0,0,Слияние1[[#This Row],[Валовая прибыль, руб]]/Слияние1[[#This Row],[продажи руб]])</f>
        <v>0.44307305894379417</v>
      </c>
    </row>
    <row r="2442" spans="1:14" x14ac:dyDescent="0.3">
      <c r="A2442" s="1" t="s">
        <v>163</v>
      </c>
      <c r="B2442" s="1" t="s">
        <v>213</v>
      </c>
      <c r="C2442" s="1" t="s">
        <v>24</v>
      </c>
      <c r="D2442" s="1" t="s">
        <v>19</v>
      </c>
      <c r="E2442">
        <v>0</v>
      </c>
      <c r="F2442">
        <v>10</v>
      </c>
      <c r="G2442" s="2">
        <v>37981.981499999987</v>
      </c>
      <c r="H2442">
        <v>5</v>
      </c>
      <c r="I2442" s="2">
        <v>17979.019499999999</v>
      </c>
      <c r="J2442">
        <v>0</v>
      </c>
      <c r="K2442" s="1">
        <f>IF(Слияние1[[#This Row],[продажи шт]]&gt;=0,(Слияние1[[#This Row],[продажи шт]]*Слияние1[[#This Row],[Себестоимость одного изделия]]),0)</f>
        <v>10295.879999999999</v>
      </c>
      <c r="L2442" s="2">
        <v>2059.1759999999999</v>
      </c>
      <c r="M2442" s="2">
        <f>Слияние1[[#This Row],[продажи руб]]-Слияние1[[#This Row],[Себестоимость продаж]]</f>
        <v>7683.1394999999993</v>
      </c>
      <c r="N2442" s="3">
        <f>IF(Слияние1[[#This Row],[Валовая прибыль, руб]]=0,0,Слияние1[[#This Row],[Валовая прибыль, руб]]/Слияние1[[#This Row],[продажи руб]])</f>
        <v>0.42733918276244154</v>
      </c>
    </row>
    <row r="2443" spans="1:14" x14ac:dyDescent="0.3">
      <c r="A2443" s="1" t="s">
        <v>163</v>
      </c>
      <c r="B2443" s="1" t="s">
        <v>213</v>
      </c>
      <c r="C2443" s="1" t="s">
        <v>25</v>
      </c>
      <c r="D2443" s="1" t="s">
        <v>13</v>
      </c>
      <c r="E2443">
        <v>0</v>
      </c>
      <c r="F2443">
        <v>97</v>
      </c>
      <c r="G2443" s="2">
        <v>356941.01349999988</v>
      </c>
      <c r="H2443">
        <v>24</v>
      </c>
      <c r="I2443" s="2">
        <v>83552.629000000001</v>
      </c>
      <c r="J2443">
        <v>0</v>
      </c>
      <c r="K2443" s="1">
        <f>IF(Слияние1[[#This Row],[продажи шт]]&gt;=0,(Слияние1[[#This Row],[продажи шт]]*Слияние1[[#This Row],[Себестоимость одного изделия]]),0)</f>
        <v>49420.224000000002</v>
      </c>
      <c r="L2443" s="2">
        <v>2059.1759999999999</v>
      </c>
      <c r="M2443" s="2">
        <f>Слияние1[[#This Row],[продажи руб]]-Слияние1[[#This Row],[Себестоимость продаж]]</f>
        <v>34132.404999999999</v>
      </c>
      <c r="N2443" s="3">
        <f>IF(Слияние1[[#This Row],[Валовая прибыль, руб]]=0,0,Слияние1[[#This Row],[Валовая прибыль, руб]]/Слияние1[[#This Row],[продажи руб]])</f>
        <v>0.40851383623129317</v>
      </c>
    </row>
    <row r="2444" spans="1:14" x14ac:dyDescent="0.3">
      <c r="A2444" s="1" t="s">
        <v>163</v>
      </c>
      <c r="B2444" s="1" t="s">
        <v>213</v>
      </c>
      <c r="C2444" s="1" t="s">
        <v>25</v>
      </c>
      <c r="D2444" s="1" t="s">
        <v>14</v>
      </c>
      <c r="E2444">
        <v>0</v>
      </c>
      <c r="F2444">
        <v>9</v>
      </c>
      <c r="G2444" s="2">
        <v>34745.18</v>
      </c>
      <c r="H2444">
        <v>2</v>
      </c>
      <c r="I2444" s="2">
        <v>7396.3629999999994</v>
      </c>
      <c r="J2444">
        <v>0</v>
      </c>
      <c r="K2444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44" s="2">
        <v>2059.1759999999999</v>
      </c>
      <c r="M2444" s="2">
        <f>Слияние1[[#This Row],[продажи руб]]-Слияние1[[#This Row],[Себестоимость продаж]]</f>
        <v>3278.0109999999995</v>
      </c>
      <c r="N2444" s="3">
        <f>IF(Слияние1[[#This Row],[Валовая прибыль, руб]]=0,0,Слияние1[[#This Row],[Валовая прибыль, руб]]/Слияние1[[#This Row],[продажи руб]])</f>
        <v>0.4431922824772121</v>
      </c>
    </row>
    <row r="2445" spans="1:14" x14ac:dyDescent="0.3">
      <c r="A2445" s="1" t="s">
        <v>163</v>
      </c>
      <c r="B2445" s="1" t="s">
        <v>213</v>
      </c>
      <c r="C2445" s="1" t="s">
        <v>25</v>
      </c>
      <c r="D2445" s="1" t="s">
        <v>15</v>
      </c>
      <c r="E2445">
        <v>0</v>
      </c>
      <c r="F2445">
        <v>4</v>
      </c>
      <c r="G2445" s="2">
        <v>14783.066000000001</v>
      </c>
      <c r="H2445">
        <v>4</v>
      </c>
      <c r="I2445" s="2">
        <v>15107.504000000001</v>
      </c>
      <c r="J2445">
        <v>1</v>
      </c>
      <c r="K2445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445" s="2">
        <v>2059.1759999999999</v>
      </c>
      <c r="M2445" s="2">
        <f>Слияние1[[#This Row],[продажи руб]]-Слияние1[[#This Row],[Себестоимость продаж]]</f>
        <v>6870.8000000000011</v>
      </c>
      <c r="N2445" s="3">
        <f>IF(Слияние1[[#This Row],[Валовая прибыль, руб]]=0,0,Слияние1[[#This Row],[Валовая прибыль, руб]]/Слияние1[[#This Row],[продажи руб]])</f>
        <v>0.45479385608635292</v>
      </c>
    </row>
    <row r="2446" spans="1:14" x14ac:dyDescent="0.3">
      <c r="A2446" s="1" t="s">
        <v>163</v>
      </c>
      <c r="B2446" s="1" t="s">
        <v>213</v>
      </c>
      <c r="C2446" s="1" t="s">
        <v>25</v>
      </c>
      <c r="D2446" s="1" t="s">
        <v>16</v>
      </c>
      <c r="E2446">
        <v>0</v>
      </c>
      <c r="F2446">
        <v>10</v>
      </c>
      <c r="G2446" s="2">
        <v>37935.809000000001</v>
      </c>
      <c r="H2446">
        <v>4</v>
      </c>
      <c r="I2446" s="2">
        <v>15066.679</v>
      </c>
      <c r="J2446">
        <v>0</v>
      </c>
      <c r="K2446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446" s="2">
        <v>2059.1759999999999</v>
      </c>
      <c r="M2446" s="2">
        <f>Слияние1[[#This Row],[продажи руб]]-Слияние1[[#This Row],[Себестоимость продаж]]</f>
        <v>6829.9750000000004</v>
      </c>
      <c r="N2446" s="3">
        <f>IF(Слияние1[[#This Row],[Валовая прибыль, руб]]=0,0,Слияние1[[#This Row],[Валовая прибыль, руб]]/Слияние1[[#This Row],[продажи руб]])</f>
        <v>0.45331655370105117</v>
      </c>
    </row>
    <row r="2447" spans="1:14" x14ac:dyDescent="0.3">
      <c r="A2447" s="1" t="s">
        <v>163</v>
      </c>
      <c r="B2447" s="1" t="s">
        <v>213</v>
      </c>
      <c r="C2447" s="1" t="s">
        <v>25</v>
      </c>
      <c r="D2447" s="1" t="s">
        <v>13</v>
      </c>
      <c r="E2447">
        <v>0</v>
      </c>
      <c r="F2447">
        <v>15</v>
      </c>
      <c r="G2447" s="2">
        <v>57888.262999999999</v>
      </c>
      <c r="H2447">
        <v>6</v>
      </c>
      <c r="I2447" s="2">
        <v>22919.603500000001</v>
      </c>
      <c r="J2447">
        <v>0</v>
      </c>
      <c r="K2447" s="1">
        <f>IF(Слияние1[[#This Row],[продажи шт]]&gt;=0,(Слияние1[[#This Row],[продажи шт]]*Слияние1[[#This Row],[Себестоимость одного изделия]]),0)</f>
        <v>12355.056</v>
      </c>
      <c r="L2447" s="2">
        <v>2059.1759999999999</v>
      </c>
      <c r="M2447" s="2">
        <f>Слияние1[[#This Row],[продажи руб]]-Слияние1[[#This Row],[Себестоимость продаж]]</f>
        <v>10564.547500000001</v>
      </c>
      <c r="N2447" s="3">
        <f>IF(Слияние1[[#This Row],[Валовая прибыль, руб]]=0,0,Слияние1[[#This Row],[Валовая прибыль, руб]]/Слияние1[[#This Row],[продажи руб]])</f>
        <v>0.4609393657268111</v>
      </c>
    </row>
    <row r="2448" spans="1:14" x14ac:dyDescent="0.3">
      <c r="A2448" s="1" t="s">
        <v>163</v>
      </c>
      <c r="B2448" s="1" t="s">
        <v>213</v>
      </c>
      <c r="C2448" s="1" t="s">
        <v>25</v>
      </c>
      <c r="D2448" s="1" t="s">
        <v>17</v>
      </c>
      <c r="E2448">
        <v>0</v>
      </c>
      <c r="F2448">
        <v>5</v>
      </c>
      <c r="G2448" s="2">
        <v>17755.585999999999</v>
      </c>
      <c r="H2448">
        <v>1</v>
      </c>
      <c r="I2448" s="2">
        <v>3364.6239999999998</v>
      </c>
      <c r="J2448">
        <v>0</v>
      </c>
      <c r="K244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48" s="2">
        <v>2059.1759999999999</v>
      </c>
      <c r="M2448" s="2">
        <f>Слияние1[[#This Row],[продажи руб]]-Слияние1[[#This Row],[Себестоимость продаж]]</f>
        <v>1305.4479999999999</v>
      </c>
      <c r="N2448" s="3">
        <f>IF(Слияние1[[#This Row],[Валовая прибыль, руб]]=0,0,Слияние1[[#This Row],[Валовая прибыль, руб]]/Слияние1[[#This Row],[продажи руб]])</f>
        <v>0.38799223925169646</v>
      </c>
    </row>
    <row r="2449" spans="1:14" x14ac:dyDescent="0.3">
      <c r="A2449" s="1" t="s">
        <v>163</v>
      </c>
      <c r="B2449" s="1" t="s">
        <v>213</v>
      </c>
      <c r="C2449" s="1" t="s">
        <v>25</v>
      </c>
      <c r="D2449" s="1" t="s">
        <v>18</v>
      </c>
      <c r="E2449">
        <v>0</v>
      </c>
      <c r="F2449">
        <v>21</v>
      </c>
      <c r="G2449" s="2">
        <v>82072.268499999991</v>
      </c>
      <c r="H2449">
        <v>9</v>
      </c>
      <c r="I2449" s="2">
        <v>34740.890500000001</v>
      </c>
      <c r="J2449">
        <v>0</v>
      </c>
      <c r="K2449" s="1">
        <f>IF(Слияние1[[#This Row],[продажи шт]]&gt;=0,(Слияние1[[#This Row],[продажи шт]]*Слияние1[[#This Row],[Себестоимость одного изделия]]),0)</f>
        <v>18532.583999999999</v>
      </c>
      <c r="L2449" s="2">
        <v>2059.1759999999999</v>
      </c>
      <c r="M2449" s="2">
        <f>Слияние1[[#This Row],[продажи руб]]-Слияние1[[#This Row],[Себестоимость продаж]]</f>
        <v>16208.306500000002</v>
      </c>
      <c r="N2449" s="3">
        <f>IF(Слияние1[[#This Row],[Валовая прибыль, руб]]=0,0,Слияние1[[#This Row],[Валовая прибыль, руб]]/Слияние1[[#This Row],[продажи руб]])</f>
        <v>0.46654838913815411</v>
      </c>
    </row>
    <row r="2450" spans="1:14" x14ac:dyDescent="0.3">
      <c r="A2450" s="1" t="s">
        <v>163</v>
      </c>
      <c r="B2450" s="1" t="s">
        <v>213</v>
      </c>
      <c r="C2450" s="1" t="s">
        <v>25</v>
      </c>
      <c r="D2450" s="1" t="s">
        <v>19</v>
      </c>
      <c r="E2450">
        <v>0</v>
      </c>
      <c r="F2450">
        <v>6</v>
      </c>
      <c r="G2450" s="2">
        <v>21996.809000000001</v>
      </c>
      <c r="H2450">
        <v>1</v>
      </c>
      <c r="I2450" s="2">
        <v>3835.1579999999999</v>
      </c>
      <c r="J2450">
        <v>0</v>
      </c>
      <c r="K245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50" s="2">
        <v>2059.1759999999999</v>
      </c>
      <c r="M2450" s="2">
        <f>Слияние1[[#This Row],[продажи руб]]-Слияние1[[#This Row],[Себестоимость продаж]]</f>
        <v>1775.982</v>
      </c>
      <c r="N2450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451" spans="1:14" x14ac:dyDescent="0.3">
      <c r="A2451" s="1" t="s">
        <v>163</v>
      </c>
      <c r="B2451" s="1" t="s">
        <v>213</v>
      </c>
      <c r="C2451" s="1" t="s">
        <v>27</v>
      </c>
      <c r="D2451" s="1" t="s">
        <v>18</v>
      </c>
      <c r="E2451">
        <v>0</v>
      </c>
      <c r="F2451">
        <v>1</v>
      </c>
      <c r="G2451" s="2">
        <v>3926.4679999999998</v>
      </c>
      <c r="H2451">
        <v>0</v>
      </c>
      <c r="I2451" s="2">
        <v>0</v>
      </c>
      <c r="J2451">
        <v>0</v>
      </c>
      <c r="K2451" s="1">
        <f>IF(Слияние1[[#This Row],[продажи шт]]&gt;=0,(Слияние1[[#This Row],[продажи шт]]*Слияние1[[#This Row],[Себестоимость одного изделия]]),0)</f>
        <v>0</v>
      </c>
      <c r="L2451" s="2">
        <v>2059.1759999999999</v>
      </c>
      <c r="M2451" s="2">
        <f>Слияние1[[#This Row],[продажи руб]]-Слияние1[[#This Row],[Себестоимость продаж]]</f>
        <v>0</v>
      </c>
      <c r="N2451" s="3">
        <f>IF(Слияние1[[#This Row],[Валовая прибыль, руб]]=0,0,Слияние1[[#This Row],[Валовая прибыль, руб]]/Слияние1[[#This Row],[продажи руб]])</f>
        <v>0</v>
      </c>
    </row>
    <row r="2452" spans="1:14" x14ac:dyDescent="0.3">
      <c r="A2452" s="1" t="s">
        <v>163</v>
      </c>
      <c r="B2452" s="1" t="s">
        <v>213</v>
      </c>
      <c r="C2452" s="1" t="s">
        <v>27</v>
      </c>
      <c r="D2452" s="1" t="s">
        <v>13</v>
      </c>
      <c r="E2452">
        <v>0</v>
      </c>
      <c r="F2452">
        <v>76</v>
      </c>
      <c r="G2452" s="2">
        <v>286132.58100000001</v>
      </c>
      <c r="H2452">
        <v>29</v>
      </c>
      <c r="I2452" s="2">
        <v>108095.50350000001</v>
      </c>
      <c r="J2452">
        <v>2</v>
      </c>
      <c r="K2452" s="1">
        <f>IF(Слияние1[[#This Row],[продажи шт]]&gt;=0,(Слияние1[[#This Row],[продажи шт]]*Слияние1[[#This Row],[Себестоимость одного изделия]]),0)</f>
        <v>59716.103999999999</v>
      </c>
      <c r="L2452" s="2">
        <v>2059.1759999999999</v>
      </c>
      <c r="M2452" s="2">
        <f>Слияние1[[#This Row],[продажи руб]]-Слияние1[[#This Row],[Себестоимость продаж]]</f>
        <v>48379.399500000007</v>
      </c>
      <c r="N2452" s="3">
        <f>IF(Слияние1[[#This Row],[Валовая прибыль, руб]]=0,0,Слияние1[[#This Row],[Валовая прибыль, руб]]/Слияние1[[#This Row],[продажи руб]])</f>
        <v>0.44756162776002983</v>
      </c>
    </row>
    <row r="2453" spans="1:14" x14ac:dyDescent="0.3">
      <c r="A2453" s="1" t="s">
        <v>163</v>
      </c>
      <c r="B2453" s="1" t="s">
        <v>213</v>
      </c>
      <c r="C2453" s="1" t="s">
        <v>27</v>
      </c>
      <c r="D2453" s="1" t="s">
        <v>14</v>
      </c>
      <c r="E2453">
        <v>0</v>
      </c>
      <c r="F2453">
        <v>7</v>
      </c>
      <c r="G2453" s="2">
        <v>27542.201000000001</v>
      </c>
      <c r="H2453">
        <v>0</v>
      </c>
      <c r="I2453" s="2">
        <v>0</v>
      </c>
      <c r="J2453">
        <v>1</v>
      </c>
      <c r="K2453" s="1">
        <f>IF(Слияние1[[#This Row],[продажи шт]]&gt;=0,(Слияние1[[#This Row],[продажи шт]]*Слияние1[[#This Row],[Себестоимость одного изделия]]),0)</f>
        <v>0</v>
      </c>
      <c r="L2453" s="2">
        <v>2059.1759999999999</v>
      </c>
      <c r="M2453" s="2">
        <f>Слияние1[[#This Row],[продажи руб]]-Слияние1[[#This Row],[Себестоимость продаж]]</f>
        <v>0</v>
      </c>
      <c r="N2453" s="3">
        <f>IF(Слияние1[[#This Row],[Валовая прибыль, руб]]=0,0,Слияние1[[#This Row],[Валовая прибыль, руб]]/Слияние1[[#This Row],[продажи руб]])</f>
        <v>0</v>
      </c>
    </row>
    <row r="2454" spans="1:14" x14ac:dyDescent="0.3">
      <c r="A2454" s="1" t="s">
        <v>163</v>
      </c>
      <c r="B2454" s="1" t="s">
        <v>213</v>
      </c>
      <c r="C2454" s="1" t="s">
        <v>27</v>
      </c>
      <c r="D2454" s="1" t="s">
        <v>15</v>
      </c>
      <c r="E2454">
        <v>0</v>
      </c>
      <c r="F2454">
        <v>8</v>
      </c>
      <c r="G2454" s="2">
        <v>32513.927</v>
      </c>
      <c r="H2454">
        <v>2</v>
      </c>
      <c r="I2454" s="2">
        <v>7893.7494999999999</v>
      </c>
      <c r="J2454">
        <v>0</v>
      </c>
      <c r="K2454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54" s="2">
        <v>2059.1759999999999</v>
      </c>
      <c r="M2454" s="2">
        <f>Слияние1[[#This Row],[продажи руб]]-Слияние1[[#This Row],[Себестоимость продаж]]</f>
        <v>3775.3975</v>
      </c>
      <c r="N2454" s="3">
        <f>IF(Слияние1[[#This Row],[Валовая прибыль, руб]]=0,0,Слияние1[[#This Row],[Валовая прибыль, руб]]/Слияние1[[#This Row],[продажи руб]])</f>
        <v>0.47827683156147788</v>
      </c>
    </row>
    <row r="2455" spans="1:14" x14ac:dyDescent="0.3">
      <c r="A2455" s="1" t="s">
        <v>163</v>
      </c>
      <c r="B2455" s="1" t="s">
        <v>213</v>
      </c>
      <c r="C2455" s="1" t="s">
        <v>27</v>
      </c>
      <c r="D2455" s="1" t="s">
        <v>16</v>
      </c>
      <c r="E2455">
        <v>0</v>
      </c>
      <c r="F2455">
        <v>15</v>
      </c>
      <c r="G2455" s="2">
        <v>58487.700499999999</v>
      </c>
      <c r="H2455">
        <v>3</v>
      </c>
      <c r="I2455" s="2">
        <v>10957.5795</v>
      </c>
      <c r="J2455">
        <v>3</v>
      </c>
      <c r="K2455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455" s="2">
        <v>2059.1759999999999</v>
      </c>
      <c r="M2455" s="2">
        <f>Слияние1[[#This Row],[продажи руб]]-Слияние1[[#This Row],[Себестоимость продаж]]</f>
        <v>4780.0514999999996</v>
      </c>
      <c r="N2455" s="3">
        <f>IF(Слияние1[[#This Row],[Валовая прибыль, руб]]=0,0,Слияние1[[#This Row],[Валовая прибыль, руб]]/Слияние1[[#This Row],[продажи руб]])</f>
        <v>0.4362324270611041</v>
      </c>
    </row>
    <row r="2456" spans="1:14" x14ac:dyDescent="0.3">
      <c r="A2456" s="1" t="s">
        <v>163</v>
      </c>
      <c r="B2456" s="1" t="s">
        <v>213</v>
      </c>
      <c r="C2456" s="1" t="s">
        <v>27</v>
      </c>
      <c r="D2456" s="1" t="s">
        <v>13</v>
      </c>
      <c r="E2456">
        <v>0</v>
      </c>
      <c r="F2456">
        <v>10</v>
      </c>
      <c r="G2456" s="2">
        <v>38389.139000000003</v>
      </c>
      <c r="H2456">
        <v>3</v>
      </c>
      <c r="I2456" s="2">
        <v>10907.083000000001</v>
      </c>
      <c r="J2456">
        <v>0</v>
      </c>
      <c r="K2456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456" s="2">
        <v>2059.1759999999999</v>
      </c>
      <c r="M2456" s="2">
        <f>Слияние1[[#This Row],[продажи руб]]-Слияние1[[#This Row],[Себестоимость продаж]]</f>
        <v>4729.5550000000003</v>
      </c>
      <c r="N2456" s="3">
        <f>IF(Слияние1[[#This Row],[Валовая прибыль, руб]]=0,0,Слияние1[[#This Row],[Валовая прибыль, руб]]/Слияние1[[#This Row],[продажи руб]])</f>
        <v>0.43362235347434325</v>
      </c>
    </row>
    <row r="2457" spans="1:14" x14ac:dyDescent="0.3">
      <c r="A2457" s="1" t="s">
        <v>163</v>
      </c>
      <c r="B2457" s="1" t="s">
        <v>213</v>
      </c>
      <c r="C2457" s="1" t="s">
        <v>27</v>
      </c>
      <c r="D2457" s="1" t="s">
        <v>17</v>
      </c>
      <c r="E2457">
        <v>0</v>
      </c>
      <c r="F2457">
        <v>12</v>
      </c>
      <c r="G2457" s="2">
        <v>45226.866499999996</v>
      </c>
      <c r="H2457">
        <v>5</v>
      </c>
      <c r="I2457" s="2">
        <v>19257.405500000001</v>
      </c>
      <c r="J2457">
        <v>0</v>
      </c>
      <c r="K2457" s="1">
        <f>IF(Слияние1[[#This Row],[продажи шт]]&gt;=0,(Слияние1[[#This Row],[продажи шт]]*Слияние1[[#This Row],[Себестоимость одного изделия]]),0)</f>
        <v>10295.879999999999</v>
      </c>
      <c r="L2457" s="2">
        <v>2059.1759999999999</v>
      </c>
      <c r="M2457" s="2">
        <f>Слияние1[[#This Row],[продажи руб]]-Слияние1[[#This Row],[Себестоимость продаж]]</f>
        <v>8961.5255000000016</v>
      </c>
      <c r="N2457" s="3">
        <f>IF(Слияние1[[#This Row],[Валовая прибыль, руб]]=0,0,Слияние1[[#This Row],[Валовая прибыль, руб]]/Слияние1[[#This Row],[продажи руб]])</f>
        <v>0.46535476962356126</v>
      </c>
    </row>
    <row r="2458" spans="1:14" x14ac:dyDescent="0.3">
      <c r="A2458" s="1" t="s">
        <v>163</v>
      </c>
      <c r="B2458" s="1" t="s">
        <v>213</v>
      </c>
      <c r="C2458" s="1" t="s">
        <v>27</v>
      </c>
      <c r="D2458" s="1" t="s">
        <v>18</v>
      </c>
      <c r="E2458">
        <v>114</v>
      </c>
      <c r="F2458">
        <v>67</v>
      </c>
      <c r="G2458" s="2">
        <v>232937.67499999999</v>
      </c>
      <c r="H2458">
        <v>28</v>
      </c>
      <c r="I2458" s="2">
        <v>101046.04949999999</v>
      </c>
      <c r="J2458">
        <v>68</v>
      </c>
      <c r="K2458" s="1">
        <f>IF(Слияние1[[#This Row],[продажи шт]]&gt;=0,(Слияние1[[#This Row],[продажи шт]]*Слияние1[[#This Row],[Себестоимость одного изделия]]),0)</f>
        <v>57656.928</v>
      </c>
      <c r="L2458" s="2">
        <v>2059.1759999999999</v>
      </c>
      <c r="M2458" s="2">
        <f>Слияние1[[#This Row],[продажи руб]]-Слияние1[[#This Row],[Себестоимость продаж]]</f>
        <v>43389.121499999994</v>
      </c>
      <c r="N2458" s="3">
        <f>IF(Слияние1[[#This Row],[Валовая прибыль, руб]]=0,0,Слияние1[[#This Row],[Валовая прибыль, руб]]/Слияние1[[#This Row],[продажи руб]])</f>
        <v>0.42939948384622395</v>
      </c>
    </row>
    <row r="2459" spans="1:14" x14ac:dyDescent="0.3">
      <c r="A2459" s="1" t="s">
        <v>163</v>
      </c>
      <c r="B2459" s="1" t="s">
        <v>213</v>
      </c>
      <c r="C2459" s="1" t="s">
        <v>27</v>
      </c>
      <c r="D2459" s="1" t="s">
        <v>19</v>
      </c>
      <c r="E2459">
        <v>0</v>
      </c>
      <c r="F2459">
        <v>8</v>
      </c>
      <c r="G2459" s="2">
        <v>30631.813999999998</v>
      </c>
      <c r="H2459">
        <v>3</v>
      </c>
      <c r="I2459" s="2">
        <v>10856.598</v>
      </c>
      <c r="J2459">
        <v>0</v>
      </c>
      <c r="K2459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459" s="2">
        <v>2059.1759999999999</v>
      </c>
      <c r="M2459" s="2">
        <f>Слияние1[[#This Row],[продажи руб]]-Слияние1[[#This Row],[Себестоимость продаж]]</f>
        <v>4679.07</v>
      </c>
      <c r="N2459" s="3">
        <f>IF(Слияние1[[#This Row],[Валовая прибыль, руб]]=0,0,Слияние1[[#This Row],[Валовая прибыль, руб]]/Слияние1[[#This Row],[продажи руб]])</f>
        <v>0.43098860250697313</v>
      </c>
    </row>
    <row r="2460" spans="1:14" x14ac:dyDescent="0.3">
      <c r="A2460" s="1" t="s">
        <v>163</v>
      </c>
      <c r="B2460" s="1" t="s">
        <v>213</v>
      </c>
      <c r="C2460" s="1" t="s">
        <v>34</v>
      </c>
      <c r="D2460" s="1" t="s">
        <v>13</v>
      </c>
      <c r="E2460">
        <v>0</v>
      </c>
      <c r="F2460">
        <v>64</v>
      </c>
      <c r="G2460" s="2">
        <v>230694.6115</v>
      </c>
      <c r="H2460">
        <v>25</v>
      </c>
      <c r="I2460" s="2">
        <v>90364.562000000005</v>
      </c>
      <c r="J2460">
        <v>0</v>
      </c>
      <c r="K2460" s="1">
        <f>IF(Слияние1[[#This Row],[продажи шт]]&gt;=0,(Слияние1[[#This Row],[продажи шт]]*Слияние1[[#This Row],[Себестоимость одного изделия]]),0)</f>
        <v>51479.4</v>
      </c>
      <c r="L2460" s="2">
        <v>2059.1759999999999</v>
      </c>
      <c r="M2460" s="2">
        <f>Слияние1[[#This Row],[продажи руб]]-Слияние1[[#This Row],[Себестоимость продаж]]</f>
        <v>38885.162000000004</v>
      </c>
      <c r="N2460" s="3">
        <f>IF(Слияние1[[#This Row],[Валовая прибыль, руб]]=0,0,Слияние1[[#This Row],[Валовая прибыль, руб]]/Слияние1[[#This Row],[продажи руб]])</f>
        <v>0.43031428625748225</v>
      </c>
    </row>
    <row r="2461" spans="1:14" x14ac:dyDescent="0.3">
      <c r="A2461" s="1" t="s">
        <v>163</v>
      </c>
      <c r="B2461" s="1" t="s">
        <v>213</v>
      </c>
      <c r="C2461" s="1" t="s">
        <v>34</v>
      </c>
      <c r="D2461" s="1" t="s">
        <v>14</v>
      </c>
      <c r="E2461">
        <v>0</v>
      </c>
      <c r="F2461">
        <v>4</v>
      </c>
      <c r="G2461" s="2">
        <v>14326.493</v>
      </c>
      <c r="H2461">
        <v>1</v>
      </c>
      <c r="I2461" s="2">
        <v>3510.72</v>
      </c>
      <c r="J2461">
        <v>0</v>
      </c>
      <c r="K246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61" s="2">
        <v>2059.1759999999999</v>
      </c>
      <c r="M2461" s="2">
        <f>Слияние1[[#This Row],[продажи руб]]-Слияние1[[#This Row],[Себестоимость продаж]]</f>
        <v>1451.5439999999999</v>
      </c>
      <c r="N2461" s="3">
        <f>IF(Слияние1[[#This Row],[Валовая прибыль, руб]]=0,0,Слияние1[[#This Row],[Валовая прибыль, руб]]/Слияние1[[#This Row],[продажи руб]])</f>
        <v>0.4134604867377632</v>
      </c>
    </row>
    <row r="2462" spans="1:14" x14ac:dyDescent="0.3">
      <c r="A2462" s="1" t="s">
        <v>163</v>
      </c>
      <c r="B2462" s="1" t="s">
        <v>213</v>
      </c>
      <c r="C2462" s="1" t="s">
        <v>34</v>
      </c>
      <c r="D2462" s="1" t="s">
        <v>32</v>
      </c>
      <c r="E2462">
        <v>0</v>
      </c>
      <c r="F2462">
        <v>0</v>
      </c>
      <c r="G2462" s="2">
        <v>0</v>
      </c>
      <c r="H2462">
        <v>0</v>
      </c>
      <c r="I2462" s="2">
        <v>0</v>
      </c>
      <c r="J2462">
        <v>2</v>
      </c>
      <c r="K2462" s="1">
        <f>IF(Слияние1[[#This Row],[продажи шт]]&gt;=0,(Слияние1[[#This Row],[продажи шт]]*Слияние1[[#This Row],[Себестоимость одного изделия]]),0)</f>
        <v>0</v>
      </c>
      <c r="L2462" s="2">
        <v>2059.1759999999999</v>
      </c>
      <c r="M2462" s="2">
        <f>Слияние1[[#This Row],[продажи руб]]-Слияние1[[#This Row],[Себестоимость продаж]]</f>
        <v>0</v>
      </c>
      <c r="N2462" s="3">
        <f>IF(Слияние1[[#This Row],[Валовая прибыль, руб]]=0,0,Слияние1[[#This Row],[Валовая прибыль, руб]]/Слияние1[[#This Row],[продажи руб]])</f>
        <v>0</v>
      </c>
    </row>
    <row r="2463" spans="1:14" x14ac:dyDescent="0.3">
      <c r="A2463" s="1" t="s">
        <v>163</v>
      </c>
      <c r="B2463" s="1" t="s">
        <v>213</v>
      </c>
      <c r="C2463" s="1" t="s">
        <v>34</v>
      </c>
      <c r="D2463" s="1" t="s">
        <v>15</v>
      </c>
      <c r="E2463">
        <v>0</v>
      </c>
      <c r="F2463">
        <v>4</v>
      </c>
      <c r="G2463" s="2">
        <v>15332.03</v>
      </c>
      <c r="H2463">
        <v>0</v>
      </c>
      <c r="I2463" s="2">
        <v>0</v>
      </c>
      <c r="J2463">
        <v>0</v>
      </c>
      <c r="K2463" s="1">
        <f>IF(Слияние1[[#This Row],[продажи шт]]&gt;=0,(Слияние1[[#This Row],[продажи шт]]*Слияние1[[#This Row],[Себестоимость одного изделия]]),0)</f>
        <v>0</v>
      </c>
      <c r="L2463" s="2">
        <v>2059.1759999999999</v>
      </c>
      <c r="M2463" s="2">
        <f>Слияние1[[#This Row],[продажи руб]]-Слияние1[[#This Row],[Себестоимость продаж]]</f>
        <v>0</v>
      </c>
      <c r="N2463" s="3">
        <f>IF(Слияние1[[#This Row],[Валовая прибыль, руб]]=0,0,Слияние1[[#This Row],[Валовая прибыль, руб]]/Слияние1[[#This Row],[продажи руб]])</f>
        <v>0</v>
      </c>
    </row>
    <row r="2464" spans="1:14" x14ac:dyDescent="0.3">
      <c r="A2464" s="1" t="s">
        <v>163</v>
      </c>
      <c r="B2464" s="1" t="s">
        <v>213</v>
      </c>
      <c r="C2464" s="1" t="s">
        <v>34</v>
      </c>
      <c r="D2464" s="1" t="s">
        <v>16</v>
      </c>
      <c r="E2464">
        <v>0</v>
      </c>
      <c r="F2464">
        <v>2</v>
      </c>
      <c r="G2464" s="2">
        <v>8680.1194999999989</v>
      </c>
      <c r="H2464">
        <v>1</v>
      </c>
      <c r="I2464" s="2">
        <v>4297.0899999999992</v>
      </c>
      <c r="J2464">
        <v>0</v>
      </c>
      <c r="K246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64" s="2">
        <v>2059.1759999999999</v>
      </c>
      <c r="M2464" s="2">
        <f>Слияние1[[#This Row],[продажи руб]]-Слияние1[[#This Row],[Себестоимость продаж]]</f>
        <v>2237.9139999999993</v>
      </c>
      <c r="N2464" s="3">
        <f>IF(Слияние1[[#This Row],[Валовая прибыль, руб]]=0,0,Слияние1[[#This Row],[Валовая прибыль, руб]]/Слияние1[[#This Row],[продажи руб]])</f>
        <v>0.52079756300193847</v>
      </c>
    </row>
    <row r="2465" spans="1:14" x14ac:dyDescent="0.3">
      <c r="A2465" s="1" t="s">
        <v>163</v>
      </c>
      <c r="B2465" s="1" t="s">
        <v>213</v>
      </c>
      <c r="C2465" s="1" t="s">
        <v>34</v>
      </c>
      <c r="D2465" s="1" t="s">
        <v>13</v>
      </c>
      <c r="E2465">
        <v>0</v>
      </c>
      <c r="F2465">
        <v>9</v>
      </c>
      <c r="G2465" s="2">
        <v>35283.402999999998</v>
      </c>
      <c r="H2465">
        <v>5</v>
      </c>
      <c r="I2465" s="2">
        <v>19952.465499999998</v>
      </c>
      <c r="J2465">
        <v>0</v>
      </c>
      <c r="K2465" s="1">
        <f>IF(Слияние1[[#This Row],[продажи шт]]&gt;=0,(Слияние1[[#This Row],[продажи шт]]*Слияние1[[#This Row],[Себестоимость одного изделия]]),0)</f>
        <v>10295.879999999999</v>
      </c>
      <c r="L2465" s="2">
        <v>2059.1759999999999</v>
      </c>
      <c r="M2465" s="2">
        <f>Слияние1[[#This Row],[продажи руб]]-Слияние1[[#This Row],[Себестоимость продаж]]</f>
        <v>9656.5854999999992</v>
      </c>
      <c r="N2465" s="3">
        <f>IF(Слияние1[[#This Row],[Валовая прибыль, руб]]=0,0,Слияние1[[#This Row],[Валовая прибыль, руб]]/Слияние1[[#This Row],[продажи руб]])</f>
        <v>0.48397956132288511</v>
      </c>
    </row>
    <row r="2466" spans="1:14" x14ac:dyDescent="0.3">
      <c r="A2466" s="1" t="s">
        <v>163</v>
      </c>
      <c r="B2466" s="1" t="s">
        <v>213</v>
      </c>
      <c r="C2466" s="1" t="s">
        <v>34</v>
      </c>
      <c r="D2466" s="1" t="s">
        <v>17</v>
      </c>
      <c r="E2466">
        <v>0</v>
      </c>
      <c r="F2466">
        <v>3</v>
      </c>
      <c r="G2466" s="2">
        <v>11728.907499999999</v>
      </c>
      <c r="H2466">
        <v>2</v>
      </c>
      <c r="I2466" s="2">
        <v>7345.8779999999997</v>
      </c>
      <c r="J2466">
        <v>0</v>
      </c>
      <c r="K2466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66" s="2">
        <v>2059.1759999999999</v>
      </c>
      <c r="M2466" s="2">
        <f>Слияние1[[#This Row],[продажи руб]]-Слияние1[[#This Row],[Себестоимость продаж]]</f>
        <v>3227.5259999999998</v>
      </c>
      <c r="N2466" s="3">
        <f>IF(Слияние1[[#This Row],[Валовая прибыль, руб]]=0,0,Слияние1[[#This Row],[Валовая прибыль, руб]]/Слияние1[[#This Row],[продажи руб]])</f>
        <v>0.43936558706801282</v>
      </c>
    </row>
    <row r="2467" spans="1:14" x14ac:dyDescent="0.3">
      <c r="A2467" s="1" t="s">
        <v>163</v>
      </c>
      <c r="B2467" s="1" t="s">
        <v>213</v>
      </c>
      <c r="C2467" s="1" t="s">
        <v>34</v>
      </c>
      <c r="D2467" s="1" t="s">
        <v>18</v>
      </c>
      <c r="E2467">
        <v>35</v>
      </c>
      <c r="F2467">
        <v>14</v>
      </c>
      <c r="G2467" s="2">
        <v>54995.242499999993</v>
      </c>
      <c r="H2467">
        <v>2</v>
      </c>
      <c r="I2467" s="2">
        <v>6828.0789999999997</v>
      </c>
      <c r="J2467">
        <v>24</v>
      </c>
      <c r="K2467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67" s="2">
        <v>2059.1759999999999</v>
      </c>
      <c r="M2467" s="2">
        <f>Слияние1[[#This Row],[продажи руб]]-Слияние1[[#This Row],[Себестоимость продаж]]</f>
        <v>2709.7269999999999</v>
      </c>
      <c r="N2467" s="3">
        <f>IF(Слияние1[[#This Row],[Валовая прибыль, руб]]=0,0,Слияние1[[#This Row],[Валовая прибыль, руб]]/Слияние1[[#This Row],[продажи руб]])</f>
        <v>0.39685056367976995</v>
      </c>
    </row>
    <row r="2468" spans="1:14" x14ac:dyDescent="0.3">
      <c r="A2468" s="1" t="s">
        <v>163</v>
      </c>
      <c r="B2468" s="1" t="s">
        <v>213</v>
      </c>
      <c r="C2468" s="1" t="s">
        <v>34</v>
      </c>
      <c r="D2468" s="1" t="s">
        <v>19</v>
      </c>
      <c r="E2468">
        <v>0</v>
      </c>
      <c r="F2468">
        <v>5</v>
      </c>
      <c r="G2468" s="2">
        <v>20368.202000000001</v>
      </c>
      <c r="H2468">
        <v>2</v>
      </c>
      <c r="I2468" s="2">
        <v>8218.1875</v>
      </c>
      <c r="J2468">
        <v>1</v>
      </c>
      <c r="K2468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468" s="2">
        <v>2059.1759999999999</v>
      </c>
      <c r="M2468" s="2">
        <f>Слияние1[[#This Row],[продажи руб]]-Слияние1[[#This Row],[Себестоимость продаж]]</f>
        <v>4099.8355000000001</v>
      </c>
      <c r="N2468" s="3">
        <f>IF(Слияние1[[#This Row],[Валовая прибыль, руб]]=0,0,Слияние1[[#This Row],[Валовая прибыль, руб]]/Слияние1[[#This Row],[продажи руб]])</f>
        <v>0.4988734438098425</v>
      </c>
    </row>
    <row r="2469" spans="1:14" x14ac:dyDescent="0.3">
      <c r="A2469" s="1" t="s">
        <v>69</v>
      </c>
      <c r="B2469" s="1" t="s">
        <v>214</v>
      </c>
      <c r="C2469" s="1" t="s">
        <v>58</v>
      </c>
      <c r="D2469" s="1" t="s">
        <v>13</v>
      </c>
      <c r="E2469">
        <v>0</v>
      </c>
      <c r="F2469">
        <v>4</v>
      </c>
      <c r="G2469" s="2">
        <v>14490.9085</v>
      </c>
      <c r="H2469">
        <v>2</v>
      </c>
      <c r="I2469" s="2">
        <v>7078.8824999999997</v>
      </c>
      <c r="J2469">
        <v>33</v>
      </c>
      <c r="K2469" s="1">
        <f>IF(Слияние1[[#This Row],[продажи шт]]&gt;=0,(Слияние1[[#This Row],[продажи шт]]*Слияние1[[#This Row],[Себестоимость одного изделия]]),0)</f>
        <v>3446.41</v>
      </c>
      <c r="L2469" s="2">
        <v>1723.2049999999999</v>
      </c>
      <c r="M2469" s="2">
        <f>Слияние1[[#This Row],[продажи руб]]-Слияние1[[#This Row],[Себестоимость продаж]]</f>
        <v>3632.4724999999999</v>
      </c>
      <c r="N2469" s="3">
        <f>IF(Слияние1[[#This Row],[Валовая прибыль, руб]]=0,0,Слияние1[[#This Row],[Валовая прибыль, руб]]/Слияние1[[#This Row],[продажи руб]])</f>
        <v>0.51314208139490947</v>
      </c>
    </row>
    <row r="2470" spans="1:14" x14ac:dyDescent="0.3">
      <c r="A2470" s="1" t="s">
        <v>69</v>
      </c>
      <c r="B2470" s="1" t="s">
        <v>214</v>
      </c>
      <c r="C2470" s="1" t="s">
        <v>58</v>
      </c>
      <c r="D2470" s="1" t="s">
        <v>14</v>
      </c>
      <c r="E2470">
        <v>0</v>
      </c>
      <c r="F2470">
        <v>1</v>
      </c>
      <c r="G2470" s="2">
        <v>3859.365499999999</v>
      </c>
      <c r="H2470">
        <v>0</v>
      </c>
      <c r="I2470" s="2">
        <v>0</v>
      </c>
      <c r="J2470">
        <v>1</v>
      </c>
      <c r="K2470" s="1">
        <f>IF(Слияние1[[#This Row],[продажи шт]]&gt;=0,(Слияние1[[#This Row],[продажи шт]]*Слияние1[[#This Row],[Себестоимость одного изделия]]),0)</f>
        <v>0</v>
      </c>
      <c r="L2470" s="2">
        <v>1723.2049999999999</v>
      </c>
      <c r="M2470" s="2">
        <f>Слияние1[[#This Row],[продажи руб]]-Слияние1[[#This Row],[Себестоимость продаж]]</f>
        <v>0</v>
      </c>
      <c r="N2470" s="3">
        <f>IF(Слияние1[[#This Row],[Валовая прибыль, руб]]=0,0,Слияние1[[#This Row],[Валовая прибыль, руб]]/Слияние1[[#This Row],[продажи руб]])</f>
        <v>0</v>
      </c>
    </row>
    <row r="2471" spans="1:14" x14ac:dyDescent="0.3">
      <c r="A2471" s="1" t="s">
        <v>69</v>
      </c>
      <c r="B2471" s="1" t="s">
        <v>214</v>
      </c>
      <c r="C2471" s="1" t="s">
        <v>58</v>
      </c>
      <c r="D2471" s="1" t="s">
        <v>32</v>
      </c>
      <c r="E2471">
        <v>0</v>
      </c>
      <c r="F2471">
        <v>1</v>
      </c>
      <c r="G2471" s="2">
        <v>3914.2089999999989</v>
      </c>
      <c r="H2471">
        <v>0</v>
      </c>
      <c r="I2471" s="2">
        <v>0</v>
      </c>
      <c r="J2471">
        <v>0</v>
      </c>
      <c r="K2471" s="1">
        <f>IF(Слияние1[[#This Row],[продажи шт]]&gt;=0,(Слияние1[[#This Row],[продажи шт]]*Слияние1[[#This Row],[Себестоимость одного изделия]]),0)</f>
        <v>0</v>
      </c>
      <c r="L2471" s="2">
        <v>1723.2049999999999</v>
      </c>
      <c r="M2471" s="2">
        <f>Слияние1[[#This Row],[продажи руб]]-Слияние1[[#This Row],[Себестоимость продаж]]</f>
        <v>0</v>
      </c>
      <c r="N2471" s="3">
        <f>IF(Слияние1[[#This Row],[Валовая прибыль, руб]]=0,0,Слияние1[[#This Row],[Валовая прибыль, руб]]/Слияние1[[#This Row],[продажи руб]])</f>
        <v>0</v>
      </c>
    </row>
    <row r="2472" spans="1:14" x14ac:dyDescent="0.3">
      <c r="A2472" s="1" t="s">
        <v>69</v>
      </c>
      <c r="B2472" s="1" t="s">
        <v>214</v>
      </c>
      <c r="C2472" s="1" t="s">
        <v>58</v>
      </c>
      <c r="D2472" s="1" t="s">
        <v>15</v>
      </c>
      <c r="E2472">
        <v>0</v>
      </c>
      <c r="F2472">
        <v>1</v>
      </c>
      <c r="G2472" s="2">
        <v>3914.2089999999989</v>
      </c>
      <c r="H2472">
        <v>1</v>
      </c>
      <c r="I2472" s="2">
        <v>3914.2089999999989</v>
      </c>
      <c r="J2472">
        <v>0</v>
      </c>
      <c r="K2472" s="1">
        <f>IF(Слияние1[[#This Row],[продажи шт]]&gt;=0,(Слияние1[[#This Row],[продажи шт]]*Слияние1[[#This Row],[Себестоимость одного изделия]]),0)</f>
        <v>1723.2049999999999</v>
      </c>
      <c r="L2472" s="2">
        <v>1723.2049999999999</v>
      </c>
      <c r="M2472" s="2">
        <f>Слияние1[[#This Row],[продажи руб]]-Слияние1[[#This Row],[Себестоимость продаж]]</f>
        <v>2191.003999999999</v>
      </c>
      <c r="N2472" s="3">
        <f>IF(Слияние1[[#This Row],[Валовая прибыль, руб]]=0,0,Слияние1[[#This Row],[Валовая прибыль, руб]]/Слияние1[[#This Row],[продажи руб]])</f>
        <v>0.55975651785584257</v>
      </c>
    </row>
    <row r="2473" spans="1:14" x14ac:dyDescent="0.3">
      <c r="A2473" s="1" t="s">
        <v>69</v>
      </c>
      <c r="B2473" s="1" t="s">
        <v>214</v>
      </c>
      <c r="C2473" s="1" t="s">
        <v>58</v>
      </c>
      <c r="D2473" s="1" t="s">
        <v>19</v>
      </c>
      <c r="E2473">
        <v>0</v>
      </c>
      <c r="F2473">
        <v>1</v>
      </c>
      <c r="G2473" s="2">
        <v>3914.2089999999989</v>
      </c>
      <c r="H2473">
        <v>0</v>
      </c>
      <c r="I2473" s="2">
        <v>0</v>
      </c>
      <c r="J2473">
        <v>1</v>
      </c>
      <c r="K2473" s="1">
        <f>IF(Слияние1[[#This Row],[продажи шт]]&gt;=0,(Слияние1[[#This Row],[продажи шт]]*Слияние1[[#This Row],[Себестоимость одного изделия]]),0)</f>
        <v>0</v>
      </c>
      <c r="L2473" s="2">
        <v>1723.2049999999999</v>
      </c>
      <c r="M2473" s="2">
        <f>Слияние1[[#This Row],[продажи руб]]-Слияние1[[#This Row],[Себестоимость продаж]]</f>
        <v>0</v>
      </c>
      <c r="N2473" s="3">
        <f>IF(Слияние1[[#This Row],[Валовая прибыль, руб]]=0,0,Слияние1[[#This Row],[Валовая прибыль, руб]]/Слияние1[[#This Row],[продажи руб]])</f>
        <v>0</v>
      </c>
    </row>
    <row r="2474" spans="1:14" x14ac:dyDescent="0.3">
      <c r="A2474" s="1" t="s">
        <v>69</v>
      </c>
      <c r="B2474" s="1" t="s">
        <v>214</v>
      </c>
      <c r="C2474" s="1" t="s">
        <v>59</v>
      </c>
      <c r="D2474" s="1" t="s">
        <v>13</v>
      </c>
      <c r="E2474">
        <v>0</v>
      </c>
      <c r="F2474">
        <v>0</v>
      </c>
      <c r="G2474" s="2">
        <v>0</v>
      </c>
      <c r="H2474">
        <v>0</v>
      </c>
      <c r="I2474" s="2">
        <v>0</v>
      </c>
      <c r="J2474">
        <v>35</v>
      </c>
      <c r="K2474" s="1">
        <f>IF(Слияние1[[#This Row],[продажи шт]]&gt;=0,(Слияние1[[#This Row],[продажи шт]]*Слияние1[[#This Row],[Себестоимость одного изделия]]),0)</f>
        <v>0</v>
      </c>
      <c r="L2474" s="2">
        <v>1723.2049999999999</v>
      </c>
      <c r="M2474" s="2">
        <f>Слияние1[[#This Row],[продажи руб]]-Слияние1[[#This Row],[Себестоимость продаж]]</f>
        <v>0</v>
      </c>
      <c r="N2474" s="3">
        <f>IF(Слияние1[[#This Row],[Валовая прибыль, руб]]=0,0,Слияние1[[#This Row],[Валовая прибыль, руб]]/Слияние1[[#This Row],[продажи руб]])</f>
        <v>0</v>
      </c>
    </row>
    <row r="2475" spans="1:14" x14ac:dyDescent="0.3">
      <c r="A2475" s="1" t="s">
        <v>69</v>
      </c>
      <c r="B2475" s="1" t="s">
        <v>214</v>
      </c>
      <c r="C2475" s="1" t="s">
        <v>59</v>
      </c>
      <c r="D2475" s="1" t="s">
        <v>16</v>
      </c>
      <c r="E2475">
        <v>0</v>
      </c>
      <c r="F2475">
        <v>0</v>
      </c>
      <c r="G2475" s="2">
        <v>0</v>
      </c>
      <c r="H2475">
        <v>-1</v>
      </c>
      <c r="I2475" s="2">
        <v>-3747.643</v>
      </c>
      <c r="J2475">
        <v>0</v>
      </c>
      <c r="K2475" s="1">
        <f>IF(Слияние1[[#This Row],[продажи шт]]&gt;=0,(Слияние1[[#This Row],[продажи шт]]*Слияние1[[#This Row],[Себестоимость одного изделия]]),0)</f>
        <v>0</v>
      </c>
      <c r="L2475" s="2">
        <v>1723.2049999999999</v>
      </c>
      <c r="M2475" s="2">
        <f>Слияние1[[#This Row],[продажи руб]]-Слияние1[[#This Row],[Себестоимость продаж]]</f>
        <v>-3747.643</v>
      </c>
      <c r="N2475" s="3">
        <f>IF(Слияние1[[#This Row],[Валовая прибыль, руб]]=0,0,Слияние1[[#This Row],[Валовая прибыль, руб]]/Слияние1[[#This Row],[продажи руб]])</f>
        <v>1</v>
      </c>
    </row>
    <row r="2476" spans="1:14" x14ac:dyDescent="0.3">
      <c r="A2476" s="1" t="s">
        <v>69</v>
      </c>
      <c r="B2476" s="1" t="s">
        <v>214</v>
      </c>
      <c r="C2476" s="1" t="s">
        <v>59</v>
      </c>
      <c r="D2476" s="1" t="s">
        <v>13</v>
      </c>
      <c r="E2476">
        <v>0</v>
      </c>
      <c r="F2476">
        <v>1</v>
      </c>
      <c r="G2476" s="2">
        <v>3914.2089999999989</v>
      </c>
      <c r="H2476">
        <v>1</v>
      </c>
      <c r="I2476" s="2">
        <v>3914.2089999999989</v>
      </c>
      <c r="J2476">
        <v>1</v>
      </c>
      <c r="K2476" s="1">
        <f>IF(Слияние1[[#This Row],[продажи шт]]&gt;=0,(Слияние1[[#This Row],[продажи шт]]*Слияние1[[#This Row],[Себестоимость одного изделия]]),0)</f>
        <v>1723.2049999999999</v>
      </c>
      <c r="L2476" s="2">
        <v>1723.2049999999999</v>
      </c>
      <c r="M2476" s="2">
        <f>Слияние1[[#This Row],[продажи руб]]-Слияние1[[#This Row],[Себестоимость продаж]]</f>
        <v>2191.003999999999</v>
      </c>
      <c r="N2476" s="3">
        <f>IF(Слияние1[[#This Row],[Валовая прибыль, руб]]=0,0,Слияние1[[#This Row],[Валовая прибыль, руб]]/Слияние1[[#This Row],[продажи руб]])</f>
        <v>0.55975651785584257</v>
      </c>
    </row>
    <row r="2477" spans="1:14" x14ac:dyDescent="0.3">
      <c r="A2477" s="1" t="s">
        <v>69</v>
      </c>
      <c r="B2477" s="1" t="s">
        <v>214</v>
      </c>
      <c r="C2477" s="1" t="s">
        <v>59</v>
      </c>
      <c r="D2477" s="1" t="s">
        <v>17</v>
      </c>
      <c r="E2477">
        <v>0</v>
      </c>
      <c r="F2477">
        <v>1</v>
      </c>
      <c r="G2477" s="2">
        <v>3632.3440000000001</v>
      </c>
      <c r="H2477">
        <v>0</v>
      </c>
      <c r="I2477" s="2">
        <v>0</v>
      </c>
      <c r="J2477">
        <v>0</v>
      </c>
      <c r="K2477" s="1">
        <f>IF(Слияние1[[#This Row],[продажи шт]]&gt;=0,(Слияние1[[#This Row],[продажи шт]]*Слияние1[[#This Row],[Себестоимость одного изделия]]),0)</f>
        <v>0</v>
      </c>
      <c r="L2477" s="2">
        <v>1723.2049999999999</v>
      </c>
      <c r="M2477" s="2">
        <f>Слияние1[[#This Row],[продажи руб]]-Слияние1[[#This Row],[Себестоимость продаж]]</f>
        <v>0</v>
      </c>
      <c r="N2477" s="3">
        <f>IF(Слияние1[[#This Row],[Валовая прибыль, руб]]=0,0,Слияние1[[#This Row],[Валовая прибыль, руб]]/Слияние1[[#This Row],[продажи руб]])</f>
        <v>0</v>
      </c>
    </row>
    <row r="2478" spans="1:14" x14ac:dyDescent="0.3">
      <c r="A2478" s="1" t="s">
        <v>69</v>
      </c>
      <c r="B2478" s="1" t="s">
        <v>214</v>
      </c>
      <c r="C2478" s="1" t="s">
        <v>59</v>
      </c>
      <c r="D2478" s="1" t="s">
        <v>19</v>
      </c>
      <c r="E2478">
        <v>0</v>
      </c>
      <c r="F2478">
        <v>1</v>
      </c>
      <c r="G2478" s="2">
        <v>3914.2089999999989</v>
      </c>
      <c r="H2478">
        <v>0</v>
      </c>
      <c r="I2478" s="2">
        <v>0</v>
      </c>
      <c r="J2478">
        <v>0</v>
      </c>
      <c r="K2478" s="1">
        <f>IF(Слияние1[[#This Row],[продажи шт]]&gt;=0,(Слияние1[[#This Row],[продажи шт]]*Слияние1[[#This Row],[Себестоимость одного изделия]]),0)</f>
        <v>0</v>
      </c>
      <c r="L2478" s="2">
        <v>1723.2049999999999</v>
      </c>
      <c r="M2478" s="2">
        <f>Слияние1[[#This Row],[продажи руб]]-Слияние1[[#This Row],[Себестоимость продаж]]</f>
        <v>0</v>
      </c>
      <c r="N2478" s="3">
        <f>IF(Слияние1[[#This Row],[Валовая прибыль, руб]]=0,0,Слияние1[[#This Row],[Валовая прибыль, руб]]/Слияние1[[#This Row],[продажи руб]])</f>
        <v>0</v>
      </c>
    </row>
    <row r="2479" spans="1:14" x14ac:dyDescent="0.3">
      <c r="A2479" s="1" t="s">
        <v>69</v>
      </c>
      <c r="B2479" s="1" t="s">
        <v>214</v>
      </c>
      <c r="C2479" s="1" t="s">
        <v>60</v>
      </c>
      <c r="D2479" s="1" t="s">
        <v>13</v>
      </c>
      <c r="E2479">
        <v>0</v>
      </c>
      <c r="F2479">
        <v>0</v>
      </c>
      <c r="G2479" s="2">
        <v>0</v>
      </c>
      <c r="H2479">
        <v>0</v>
      </c>
      <c r="I2479" s="2">
        <v>0</v>
      </c>
      <c r="J2479">
        <v>34</v>
      </c>
      <c r="K2479" s="1">
        <f>IF(Слияние1[[#This Row],[продажи шт]]&gt;=0,(Слияние1[[#This Row],[продажи шт]]*Слияние1[[#This Row],[Себестоимость одного изделия]]),0)</f>
        <v>0</v>
      </c>
      <c r="L2479" s="2">
        <v>1723.2049999999999</v>
      </c>
      <c r="M2479" s="2">
        <f>Слияние1[[#This Row],[продажи руб]]-Слияние1[[#This Row],[Себестоимость продаж]]</f>
        <v>0</v>
      </c>
      <c r="N2479" s="3">
        <f>IF(Слияние1[[#This Row],[Валовая прибыль, руб]]=0,0,Слияние1[[#This Row],[Валовая прибыль, руб]]/Слияние1[[#This Row],[продажи руб]])</f>
        <v>0</v>
      </c>
    </row>
    <row r="2480" spans="1:14" x14ac:dyDescent="0.3">
      <c r="A2480" s="1" t="s">
        <v>69</v>
      </c>
      <c r="B2480" s="1" t="s">
        <v>214</v>
      </c>
      <c r="C2480" s="1" t="s">
        <v>60</v>
      </c>
      <c r="D2480" s="1" t="s">
        <v>14</v>
      </c>
      <c r="E2480">
        <v>0</v>
      </c>
      <c r="F2480">
        <v>0</v>
      </c>
      <c r="G2480" s="2">
        <v>0</v>
      </c>
      <c r="H2480">
        <v>0</v>
      </c>
      <c r="I2480" s="2">
        <v>0</v>
      </c>
      <c r="J2480">
        <v>1</v>
      </c>
      <c r="K2480" s="1">
        <f>IF(Слияние1[[#This Row],[продажи шт]]&gt;=0,(Слияние1[[#This Row],[продажи шт]]*Слияние1[[#This Row],[Себестоимость одного изделия]]),0)</f>
        <v>0</v>
      </c>
      <c r="L2480" s="2">
        <v>1723.2049999999999</v>
      </c>
      <c r="M2480" s="2">
        <f>Слияние1[[#This Row],[продажи руб]]-Слияние1[[#This Row],[Себестоимость продаж]]</f>
        <v>0</v>
      </c>
      <c r="N2480" s="3">
        <f>IF(Слияние1[[#This Row],[Валовая прибыль, руб]]=0,0,Слияние1[[#This Row],[Валовая прибыль, руб]]/Слияние1[[#This Row],[продажи руб]])</f>
        <v>0</v>
      </c>
    </row>
    <row r="2481" spans="1:14" x14ac:dyDescent="0.3">
      <c r="A2481" s="1" t="s">
        <v>69</v>
      </c>
      <c r="B2481" s="1" t="s">
        <v>214</v>
      </c>
      <c r="C2481" s="1" t="s">
        <v>60</v>
      </c>
      <c r="D2481" s="1" t="s">
        <v>15</v>
      </c>
      <c r="E2481">
        <v>0</v>
      </c>
      <c r="F2481">
        <v>0</v>
      </c>
      <c r="G2481" s="2">
        <v>0</v>
      </c>
      <c r="H2481">
        <v>-1</v>
      </c>
      <c r="I2481" s="2">
        <v>-3747.643</v>
      </c>
      <c r="J2481">
        <v>1</v>
      </c>
      <c r="K2481" s="1">
        <f>IF(Слияние1[[#This Row],[продажи шт]]&gt;=0,(Слияние1[[#This Row],[продажи шт]]*Слияние1[[#This Row],[Себестоимость одного изделия]]),0)</f>
        <v>0</v>
      </c>
      <c r="L2481" s="2">
        <v>1723.2049999999999</v>
      </c>
      <c r="M2481" s="2">
        <f>Слияние1[[#This Row],[продажи руб]]-Слияние1[[#This Row],[Себестоимость продаж]]</f>
        <v>-3747.643</v>
      </c>
      <c r="N2481" s="3">
        <f>IF(Слияние1[[#This Row],[Валовая прибыль, руб]]=0,0,Слияние1[[#This Row],[Валовая прибыль, руб]]/Слияние1[[#This Row],[продажи руб]])</f>
        <v>1</v>
      </c>
    </row>
    <row r="2482" spans="1:14" x14ac:dyDescent="0.3">
      <c r="A2482" s="1" t="s">
        <v>69</v>
      </c>
      <c r="B2482" s="1" t="s">
        <v>214</v>
      </c>
      <c r="C2482" s="1" t="s">
        <v>60</v>
      </c>
      <c r="D2482" s="1" t="s">
        <v>16</v>
      </c>
      <c r="E2482">
        <v>0</v>
      </c>
      <c r="F2482">
        <v>1</v>
      </c>
      <c r="G2482" s="2">
        <v>3632.3440000000001</v>
      </c>
      <c r="H2482">
        <v>0</v>
      </c>
      <c r="I2482" s="2">
        <v>0</v>
      </c>
      <c r="J2482">
        <v>2</v>
      </c>
      <c r="K2482" s="1">
        <f>IF(Слияние1[[#This Row],[продажи шт]]&gt;=0,(Слияние1[[#This Row],[продажи шт]]*Слияние1[[#This Row],[Себестоимость одного изделия]]),0)</f>
        <v>0</v>
      </c>
      <c r="L2482" s="2">
        <v>1723.2049999999999</v>
      </c>
      <c r="M2482" s="2">
        <f>Слияние1[[#This Row],[продажи руб]]-Слияние1[[#This Row],[Себестоимость продаж]]</f>
        <v>0</v>
      </c>
      <c r="N2482" s="3">
        <f>IF(Слияние1[[#This Row],[Валовая прибыль, руб]]=0,0,Слияние1[[#This Row],[Валовая прибыль, руб]]/Слияние1[[#This Row],[продажи руб]])</f>
        <v>0</v>
      </c>
    </row>
    <row r="2483" spans="1:14" x14ac:dyDescent="0.3">
      <c r="A2483" s="1" t="s">
        <v>69</v>
      </c>
      <c r="B2483" s="1" t="s">
        <v>214</v>
      </c>
      <c r="C2483" s="1" t="s">
        <v>60</v>
      </c>
      <c r="D2483" s="1" t="s">
        <v>13</v>
      </c>
      <c r="E2483">
        <v>0</v>
      </c>
      <c r="F2483">
        <v>1</v>
      </c>
      <c r="G2483" s="2">
        <v>3859.365499999999</v>
      </c>
      <c r="H2483">
        <v>0</v>
      </c>
      <c r="I2483" s="2">
        <v>0</v>
      </c>
      <c r="J2483">
        <v>0</v>
      </c>
      <c r="K2483" s="1">
        <f>IF(Слияние1[[#This Row],[продажи шт]]&gt;=0,(Слияние1[[#This Row],[продажи шт]]*Слияние1[[#This Row],[Себестоимость одного изделия]]),0)</f>
        <v>0</v>
      </c>
      <c r="L2483" s="2">
        <v>1723.2049999999999</v>
      </c>
      <c r="M2483" s="2">
        <f>Слияние1[[#This Row],[продажи руб]]-Слияние1[[#This Row],[Себестоимость продаж]]</f>
        <v>0</v>
      </c>
      <c r="N2483" s="3">
        <f>IF(Слияние1[[#This Row],[Валовая прибыль, руб]]=0,0,Слияние1[[#This Row],[Валовая прибыль, руб]]/Слияние1[[#This Row],[продажи руб]])</f>
        <v>0</v>
      </c>
    </row>
    <row r="2484" spans="1:14" x14ac:dyDescent="0.3">
      <c r="A2484" s="1" t="s">
        <v>69</v>
      </c>
      <c r="B2484" s="1" t="s">
        <v>214</v>
      </c>
      <c r="C2484" s="1" t="s">
        <v>60</v>
      </c>
      <c r="D2484" s="1" t="s">
        <v>17</v>
      </c>
      <c r="E2484">
        <v>0</v>
      </c>
      <c r="F2484">
        <v>0</v>
      </c>
      <c r="G2484" s="2">
        <v>0</v>
      </c>
      <c r="H2484">
        <v>0</v>
      </c>
      <c r="I2484" s="2">
        <v>0</v>
      </c>
      <c r="J2484">
        <v>1</v>
      </c>
      <c r="K2484" s="1">
        <f>IF(Слияние1[[#This Row],[продажи шт]]&gt;=0,(Слияние1[[#This Row],[продажи шт]]*Слияние1[[#This Row],[Себестоимость одного изделия]]),0)</f>
        <v>0</v>
      </c>
      <c r="L2484" s="2">
        <v>1723.2049999999999</v>
      </c>
      <c r="M2484" s="2">
        <f>Слияние1[[#This Row],[продажи руб]]-Слияние1[[#This Row],[Себестоимость продаж]]</f>
        <v>0</v>
      </c>
      <c r="N2484" s="3">
        <f>IF(Слияние1[[#This Row],[Валовая прибыль, руб]]=0,0,Слияние1[[#This Row],[Валовая прибыль, руб]]/Слияние1[[#This Row],[продажи руб]])</f>
        <v>0</v>
      </c>
    </row>
    <row r="2485" spans="1:14" x14ac:dyDescent="0.3">
      <c r="A2485" s="1" t="s">
        <v>69</v>
      </c>
      <c r="B2485" s="1" t="s">
        <v>214</v>
      </c>
      <c r="C2485" s="1" t="s">
        <v>60</v>
      </c>
      <c r="D2485" s="1" t="s">
        <v>19</v>
      </c>
      <c r="E2485">
        <v>0</v>
      </c>
      <c r="F2485">
        <v>1</v>
      </c>
      <c r="G2485" s="2">
        <v>3683.9674999999988</v>
      </c>
      <c r="H2485">
        <v>1</v>
      </c>
      <c r="I2485" s="2">
        <v>3683.9674999999988</v>
      </c>
      <c r="J2485">
        <v>0</v>
      </c>
      <c r="K2485" s="1">
        <f>IF(Слияние1[[#This Row],[продажи шт]]&gt;=0,(Слияние1[[#This Row],[продажи шт]]*Слияние1[[#This Row],[Себестоимость одного изделия]]),0)</f>
        <v>1723.2049999999999</v>
      </c>
      <c r="L2485" s="2">
        <v>1723.2049999999999</v>
      </c>
      <c r="M2485" s="2">
        <f>Слияние1[[#This Row],[продажи руб]]-Слияние1[[#This Row],[Себестоимость продаж]]</f>
        <v>1960.7624999999989</v>
      </c>
      <c r="N2485" s="3">
        <f>IF(Слияние1[[#This Row],[Валовая прибыль, руб]]=0,0,Слияние1[[#This Row],[Валовая прибыль, руб]]/Слияние1[[#This Row],[продажи руб]])</f>
        <v>0.53224207325390349</v>
      </c>
    </row>
    <row r="2486" spans="1:14" x14ac:dyDescent="0.3">
      <c r="A2486" s="1" t="s">
        <v>69</v>
      </c>
      <c r="B2486" s="1" t="s">
        <v>214</v>
      </c>
      <c r="C2486" s="1" t="s">
        <v>61</v>
      </c>
      <c r="D2486" s="1" t="s">
        <v>13</v>
      </c>
      <c r="E2486">
        <v>0</v>
      </c>
      <c r="F2486">
        <v>3</v>
      </c>
      <c r="G2486" s="2">
        <v>11460.762000000001</v>
      </c>
      <c r="H2486">
        <v>1</v>
      </c>
      <c r="I2486" s="2">
        <v>3914.2089999999989</v>
      </c>
      <c r="J2486">
        <v>31</v>
      </c>
      <c r="K2486" s="1">
        <f>IF(Слияние1[[#This Row],[продажи шт]]&gt;=0,(Слияние1[[#This Row],[продажи шт]]*Слияние1[[#This Row],[Себестоимость одного изделия]]),0)</f>
        <v>1723.2049999999999</v>
      </c>
      <c r="L2486" s="2">
        <v>1723.2049999999999</v>
      </c>
      <c r="M2486" s="2">
        <f>Слияние1[[#This Row],[продажи руб]]-Слияние1[[#This Row],[Себестоимость продаж]]</f>
        <v>2191.003999999999</v>
      </c>
      <c r="N2486" s="3">
        <f>IF(Слияние1[[#This Row],[Валовая прибыль, руб]]=0,0,Слияние1[[#This Row],[Валовая прибыль, руб]]/Слияние1[[#This Row],[продажи руб]])</f>
        <v>0.55975651785584257</v>
      </c>
    </row>
    <row r="2487" spans="1:14" x14ac:dyDescent="0.3">
      <c r="A2487" s="1" t="s">
        <v>69</v>
      </c>
      <c r="B2487" s="1" t="s">
        <v>214</v>
      </c>
      <c r="C2487" s="1" t="s">
        <v>61</v>
      </c>
      <c r="D2487" s="1" t="s">
        <v>14</v>
      </c>
      <c r="E2487">
        <v>0</v>
      </c>
      <c r="F2487">
        <v>0</v>
      </c>
      <c r="G2487" s="2">
        <v>0</v>
      </c>
      <c r="H2487">
        <v>0</v>
      </c>
      <c r="I2487" s="2">
        <v>0</v>
      </c>
      <c r="J2487">
        <v>1</v>
      </c>
      <c r="K2487" s="1">
        <f>IF(Слияние1[[#This Row],[продажи шт]]&gt;=0,(Слияние1[[#This Row],[продажи шт]]*Слияние1[[#This Row],[Себестоимость одного изделия]]),0)</f>
        <v>0</v>
      </c>
      <c r="L2487" s="2">
        <v>1723.2049999999999</v>
      </c>
      <c r="M2487" s="2">
        <f>Слияние1[[#This Row],[продажи руб]]-Слияние1[[#This Row],[Себестоимость продаж]]</f>
        <v>0</v>
      </c>
      <c r="N2487" s="3">
        <f>IF(Слияние1[[#This Row],[Валовая прибыль, руб]]=0,0,Слияние1[[#This Row],[Валовая прибыль, руб]]/Слияние1[[#This Row],[продажи руб]])</f>
        <v>0</v>
      </c>
    </row>
    <row r="2488" spans="1:14" x14ac:dyDescent="0.3">
      <c r="A2488" s="1" t="s">
        <v>69</v>
      </c>
      <c r="B2488" s="1" t="s">
        <v>214</v>
      </c>
      <c r="C2488" s="1" t="s">
        <v>61</v>
      </c>
      <c r="D2488" s="1" t="s">
        <v>15</v>
      </c>
      <c r="E2488">
        <v>0</v>
      </c>
      <c r="F2488">
        <v>1</v>
      </c>
      <c r="G2488" s="2">
        <v>3914.2089999999989</v>
      </c>
      <c r="H2488">
        <v>0</v>
      </c>
      <c r="I2488" s="2">
        <v>0</v>
      </c>
      <c r="J2488">
        <v>0</v>
      </c>
      <c r="K2488" s="1">
        <f>IF(Слияние1[[#This Row],[продажи шт]]&gt;=0,(Слияние1[[#This Row],[продажи шт]]*Слияние1[[#This Row],[Себестоимость одного изделия]]),0)</f>
        <v>0</v>
      </c>
      <c r="L2488" s="2">
        <v>1723.2049999999999</v>
      </c>
      <c r="M2488" s="2">
        <f>Слияние1[[#This Row],[продажи руб]]-Слияние1[[#This Row],[Себестоимость продаж]]</f>
        <v>0</v>
      </c>
      <c r="N2488" s="3">
        <f>IF(Слияние1[[#This Row],[Валовая прибыль, руб]]=0,0,Слияние1[[#This Row],[Валовая прибыль, руб]]/Слияние1[[#This Row],[продажи руб]])</f>
        <v>0</v>
      </c>
    </row>
    <row r="2489" spans="1:14" x14ac:dyDescent="0.3">
      <c r="A2489" s="1" t="s">
        <v>56</v>
      </c>
      <c r="B2489" s="1" t="s">
        <v>215</v>
      </c>
      <c r="C2489" s="1" t="s">
        <v>58</v>
      </c>
      <c r="D2489" s="1" t="s">
        <v>14</v>
      </c>
      <c r="E2489">
        <v>0</v>
      </c>
      <c r="F2489">
        <v>1</v>
      </c>
      <c r="G2489" s="2">
        <v>1028.376</v>
      </c>
      <c r="H2489">
        <v>0</v>
      </c>
      <c r="I2489" s="2">
        <v>0</v>
      </c>
      <c r="J2489">
        <v>0</v>
      </c>
      <c r="K2489" s="1">
        <f>IF(Слияние1[[#This Row],[продажи шт]]&gt;=0,(Слияние1[[#This Row],[продажи шт]]*Слияние1[[#This Row],[Себестоимость одного изделия]]),0)</f>
        <v>0</v>
      </c>
      <c r="L2489" s="2">
        <v>489.39600000000002</v>
      </c>
      <c r="M2489" s="2">
        <f>Слияние1[[#This Row],[продажи руб]]-Слияние1[[#This Row],[Себестоимость продаж]]</f>
        <v>0</v>
      </c>
      <c r="N2489" s="3">
        <f>IF(Слияние1[[#This Row],[Валовая прибыль, руб]]=0,0,Слияние1[[#This Row],[Валовая прибыль, руб]]/Слияние1[[#This Row],[продажи руб]])</f>
        <v>0</v>
      </c>
    </row>
    <row r="2490" spans="1:14" x14ac:dyDescent="0.3">
      <c r="A2490" s="1" t="s">
        <v>56</v>
      </c>
      <c r="B2490" s="1" t="s">
        <v>215</v>
      </c>
      <c r="C2490" s="1" t="s">
        <v>58</v>
      </c>
      <c r="D2490" s="1" t="s">
        <v>15</v>
      </c>
      <c r="E2490">
        <v>0</v>
      </c>
      <c r="F2490">
        <v>1</v>
      </c>
      <c r="G2490" s="2">
        <v>980.35199999999998</v>
      </c>
      <c r="H2490">
        <v>0</v>
      </c>
      <c r="I2490" s="2">
        <v>0</v>
      </c>
      <c r="J2490">
        <v>0</v>
      </c>
      <c r="K2490" s="1">
        <f>IF(Слияние1[[#This Row],[продажи шт]]&gt;=0,(Слияние1[[#This Row],[продажи шт]]*Слияние1[[#This Row],[Себестоимость одного изделия]]),0)</f>
        <v>0</v>
      </c>
      <c r="L2490" s="2">
        <v>489.39600000000002</v>
      </c>
      <c r="M2490" s="2">
        <f>Слияние1[[#This Row],[продажи руб]]-Слияние1[[#This Row],[Себестоимость продаж]]</f>
        <v>0</v>
      </c>
      <c r="N2490" s="3">
        <f>IF(Слияние1[[#This Row],[Валовая прибыль, руб]]=0,0,Слияние1[[#This Row],[Валовая прибыль, руб]]/Слияние1[[#This Row],[продажи руб]])</f>
        <v>0</v>
      </c>
    </row>
    <row r="2491" spans="1:14" x14ac:dyDescent="0.3">
      <c r="A2491" s="1" t="s">
        <v>56</v>
      </c>
      <c r="B2491" s="1" t="s">
        <v>215</v>
      </c>
      <c r="C2491" s="1" t="s">
        <v>61</v>
      </c>
      <c r="D2491" s="1" t="s">
        <v>13</v>
      </c>
      <c r="E2491">
        <v>0</v>
      </c>
      <c r="F2491">
        <v>3</v>
      </c>
      <c r="G2491" s="2">
        <v>3095.846</v>
      </c>
      <c r="H2491">
        <v>2</v>
      </c>
      <c r="I2491" s="2">
        <v>2115.4940000000001</v>
      </c>
      <c r="J2491">
        <v>2</v>
      </c>
      <c r="K2491" s="1">
        <f>IF(Слияние1[[#This Row],[продажи шт]]&gt;=0,(Слияние1[[#This Row],[продажи шт]]*Слияние1[[#This Row],[Себестоимость одного изделия]]),0)</f>
        <v>978.79200000000003</v>
      </c>
      <c r="L2491" s="2">
        <v>489.39600000000002</v>
      </c>
      <c r="M2491" s="2">
        <f>Слияние1[[#This Row],[продажи руб]]-Слияние1[[#This Row],[Себестоимость продаж]]</f>
        <v>1136.7020000000002</v>
      </c>
      <c r="N2491" s="3">
        <f>IF(Слияние1[[#This Row],[Валовая прибыль, руб]]=0,0,Слияние1[[#This Row],[Валовая прибыль, руб]]/Слияние1[[#This Row],[продажи руб]])</f>
        <v>0.5373222519184645</v>
      </c>
    </row>
    <row r="2492" spans="1:14" x14ac:dyDescent="0.3">
      <c r="A2492" s="1" t="s">
        <v>56</v>
      </c>
      <c r="B2492" s="1" t="s">
        <v>215</v>
      </c>
      <c r="C2492" s="1" t="s">
        <v>61</v>
      </c>
      <c r="D2492" s="1" t="s">
        <v>32</v>
      </c>
      <c r="E2492">
        <v>0</v>
      </c>
      <c r="F2492">
        <v>0</v>
      </c>
      <c r="G2492" s="2">
        <v>0</v>
      </c>
      <c r="H2492">
        <v>0</v>
      </c>
      <c r="I2492" s="2">
        <v>0</v>
      </c>
      <c r="J2492">
        <v>1</v>
      </c>
      <c r="K2492" s="1">
        <f>IF(Слияние1[[#This Row],[продажи шт]]&gt;=0,(Слияние1[[#This Row],[продажи шт]]*Слияние1[[#This Row],[Себестоимость одного изделия]]),0)</f>
        <v>0</v>
      </c>
      <c r="L2492" s="2">
        <v>489.39600000000002</v>
      </c>
      <c r="M2492" s="2">
        <f>Слияние1[[#This Row],[продажи руб]]-Слияние1[[#This Row],[Себестоимость продаж]]</f>
        <v>0</v>
      </c>
      <c r="N2492" s="3">
        <f>IF(Слияние1[[#This Row],[Валовая прибыль, руб]]=0,0,Слияние1[[#This Row],[Валовая прибыль, руб]]/Слияние1[[#This Row],[продажи руб]])</f>
        <v>0</v>
      </c>
    </row>
    <row r="2493" spans="1:14" x14ac:dyDescent="0.3">
      <c r="A2493" s="1" t="s">
        <v>56</v>
      </c>
      <c r="B2493" s="1" t="s">
        <v>215</v>
      </c>
      <c r="C2493" s="1" t="s">
        <v>61</v>
      </c>
      <c r="D2493" s="1" t="s">
        <v>16</v>
      </c>
      <c r="E2493">
        <v>0</v>
      </c>
      <c r="F2493">
        <v>0</v>
      </c>
      <c r="G2493" s="2">
        <v>0</v>
      </c>
      <c r="H2493">
        <v>0</v>
      </c>
      <c r="I2493" s="2">
        <v>0</v>
      </c>
      <c r="J2493">
        <v>1</v>
      </c>
      <c r="K2493" s="1">
        <f>IF(Слияние1[[#This Row],[продажи шт]]&gt;=0,(Слияние1[[#This Row],[продажи шт]]*Слияние1[[#This Row],[Себестоимость одного изделия]]),0)</f>
        <v>0</v>
      </c>
      <c r="L2493" s="2">
        <v>489.39600000000002</v>
      </c>
      <c r="M2493" s="2">
        <f>Слияние1[[#This Row],[продажи руб]]-Слияние1[[#This Row],[Себестоимость продаж]]</f>
        <v>0</v>
      </c>
      <c r="N2493" s="3">
        <f>IF(Слияние1[[#This Row],[Валовая прибыль, руб]]=0,0,Слияние1[[#This Row],[Валовая прибыль, руб]]/Слияние1[[#This Row],[продажи руб]])</f>
        <v>0</v>
      </c>
    </row>
    <row r="2494" spans="1:14" x14ac:dyDescent="0.3">
      <c r="A2494" s="1" t="s">
        <v>56</v>
      </c>
      <c r="B2494" s="1" t="s">
        <v>216</v>
      </c>
      <c r="C2494" s="1" t="s">
        <v>61</v>
      </c>
      <c r="D2494" s="1" t="s">
        <v>13</v>
      </c>
      <c r="E2494">
        <v>0</v>
      </c>
      <c r="F2494">
        <v>6</v>
      </c>
      <c r="G2494" s="2">
        <v>6419.334499999999</v>
      </c>
      <c r="H2494">
        <v>3</v>
      </c>
      <c r="I2494" s="2">
        <v>3338.6570000000002</v>
      </c>
      <c r="J2494">
        <v>0</v>
      </c>
      <c r="K2494" s="1">
        <f>IF(Слияние1[[#This Row],[продажи шт]]&gt;=0,(Слияние1[[#This Row],[продажи шт]]*Слияние1[[#This Row],[Себестоимость одного изделия]]),0)</f>
        <v>1468.1880000000001</v>
      </c>
      <c r="L2494" s="2">
        <v>489.39600000000002</v>
      </c>
      <c r="M2494" s="2">
        <f>Слияние1[[#This Row],[продажи руб]]-Слияние1[[#This Row],[Себестоимость продаж]]</f>
        <v>1870.4690000000001</v>
      </c>
      <c r="N2494" s="3">
        <f>IF(Слияние1[[#This Row],[Валовая прибыль, руб]]=0,0,Слияние1[[#This Row],[Валовая прибыль, руб]]/Слияние1[[#This Row],[продажи руб]])</f>
        <v>0.5602459312232434</v>
      </c>
    </row>
    <row r="2495" spans="1:14" x14ac:dyDescent="0.3">
      <c r="A2495" s="1" t="s">
        <v>56</v>
      </c>
      <c r="B2495" s="1" t="s">
        <v>216</v>
      </c>
      <c r="C2495" s="1" t="s">
        <v>61</v>
      </c>
      <c r="D2495" s="1" t="s">
        <v>15</v>
      </c>
      <c r="E2495">
        <v>0</v>
      </c>
      <c r="F2495">
        <v>1</v>
      </c>
      <c r="G2495" s="2">
        <v>877.16249999999991</v>
      </c>
      <c r="H2495">
        <v>1</v>
      </c>
      <c r="I2495" s="2">
        <v>877.16249999999991</v>
      </c>
      <c r="J2495">
        <v>0</v>
      </c>
      <c r="K2495" s="1">
        <f>IF(Слияние1[[#This Row],[продажи шт]]&gt;=0,(Слияние1[[#This Row],[продажи шт]]*Слияние1[[#This Row],[Себестоимость одного изделия]]),0)</f>
        <v>489.39600000000002</v>
      </c>
      <c r="L2495" s="2">
        <v>489.39600000000002</v>
      </c>
      <c r="M2495" s="2">
        <f>Слияние1[[#This Row],[продажи руб]]-Слияние1[[#This Row],[Себестоимость продаж]]</f>
        <v>387.76649999999989</v>
      </c>
      <c r="N2495" s="3">
        <f>IF(Слияние1[[#This Row],[Валовая прибыль, руб]]=0,0,Слияние1[[#This Row],[Валовая прибыль, руб]]/Слияние1[[#This Row],[продажи руб]])</f>
        <v>0.44206917190372358</v>
      </c>
    </row>
    <row r="2496" spans="1:14" x14ac:dyDescent="0.3">
      <c r="A2496" s="1" t="s">
        <v>56</v>
      </c>
      <c r="B2496" s="1" t="s">
        <v>216</v>
      </c>
      <c r="C2496" s="1" t="s">
        <v>61</v>
      </c>
      <c r="D2496" s="1" t="s">
        <v>16</v>
      </c>
      <c r="E2496">
        <v>0</v>
      </c>
      <c r="F2496">
        <v>0</v>
      </c>
      <c r="G2496" s="2">
        <v>0</v>
      </c>
      <c r="H2496">
        <v>0</v>
      </c>
      <c r="I2496" s="2">
        <v>0</v>
      </c>
      <c r="J2496">
        <v>1</v>
      </c>
      <c r="K2496" s="1">
        <f>IF(Слияние1[[#This Row],[продажи шт]]&gt;=0,(Слияние1[[#This Row],[продажи шт]]*Слияние1[[#This Row],[Себестоимость одного изделия]]),0)</f>
        <v>0</v>
      </c>
      <c r="L2496" s="2">
        <v>489.39600000000002</v>
      </c>
      <c r="M2496" s="2">
        <f>Слияние1[[#This Row],[продажи руб]]-Слияние1[[#This Row],[Себестоимость продаж]]</f>
        <v>0</v>
      </c>
      <c r="N2496" s="3">
        <f>IF(Слияние1[[#This Row],[Валовая прибыль, руб]]=0,0,Слияние1[[#This Row],[Валовая прибыль, руб]]/Слияние1[[#This Row],[продажи руб]])</f>
        <v>0</v>
      </c>
    </row>
    <row r="2497" spans="1:14" x14ac:dyDescent="0.3">
      <c r="A2497" s="1" t="s">
        <v>163</v>
      </c>
      <c r="B2497" s="1" t="s">
        <v>217</v>
      </c>
      <c r="C2497" s="1" t="s">
        <v>22</v>
      </c>
      <c r="D2497" s="1" t="s">
        <v>18</v>
      </c>
      <c r="E2497">
        <v>0</v>
      </c>
      <c r="F2497">
        <v>0</v>
      </c>
      <c r="G2497" s="2">
        <v>0</v>
      </c>
      <c r="H2497">
        <v>0</v>
      </c>
      <c r="I2497" s="2">
        <v>0</v>
      </c>
      <c r="J2497">
        <v>1</v>
      </c>
      <c r="K2497" s="1">
        <f>IF(Слияние1[[#This Row],[продажи шт]]&gt;=0,(Слияние1[[#This Row],[продажи шт]]*Слияние1[[#This Row],[Себестоимость одного изделия]]),0)</f>
        <v>0</v>
      </c>
      <c r="L2497" s="2">
        <v>2059.1759999999999</v>
      </c>
      <c r="M2497" s="2">
        <f>Слияние1[[#This Row],[продажи руб]]-Слияние1[[#This Row],[Себестоимость продаж]]</f>
        <v>0</v>
      </c>
      <c r="N2497" s="3">
        <f>IF(Слияние1[[#This Row],[Валовая прибыль, руб]]=0,0,Слияние1[[#This Row],[Валовая прибыль, руб]]/Слияние1[[#This Row],[продажи руб]])</f>
        <v>0</v>
      </c>
    </row>
    <row r="2498" spans="1:14" x14ac:dyDescent="0.3">
      <c r="A2498" s="1" t="s">
        <v>163</v>
      </c>
      <c r="B2498" s="1" t="s">
        <v>217</v>
      </c>
      <c r="C2498" s="1" t="s">
        <v>22</v>
      </c>
      <c r="D2498" s="1" t="s">
        <v>13</v>
      </c>
      <c r="E2498">
        <v>0</v>
      </c>
      <c r="F2498">
        <v>37</v>
      </c>
      <c r="G2498" s="2">
        <v>130395.11900000001</v>
      </c>
      <c r="H2498">
        <v>5</v>
      </c>
      <c r="I2498" s="2">
        <v>18203.534</v>
      </c>
      <c r="J2498">
        <v>4</v>
      </c>
      <c r="K2498" s="1">
        <f>IF(Слияние1[[#This Row],[продажи шт]]&gt;=0,(Слияние1[[#This Row],[продажи шт]]*Слияние1[[#This Row],[Себестоимость одного изделия]]),0)</f>
        <v>10295.879999999999</v>
      </c>
      <c r="L2498" s="2">
        <v>2059.1759999999999</v>
      </c>
      <c r="M2498" s="2">
        <f>Слияние1[[#This Row],[продажи руб]]-Слияние1[[#This Row],[Себестоимость продаж]]</f>
        <v>7907.6540000000005</v>
      </c>
      <c r="N2498" s="3">
        <f>IF(Слияние1[[#This Row],[Валовая прибыль, руб]]=0,0,Слияние1[[#This Row],[Валовая прибыль, руб]]/Слияние1[[#This Row],[продажи руб]])</f>
        <v>0.4344021331242604</v>
      </c>
    </row>
    <row r="2499" spans="1:14" x14ac:dyDescent="0.3">
      <c r="A2499" s="1" t="s">
        <v>163</v>
      </c>
      <c r="B2499" s="1" t="s">
        <v>217</v>
      </c>
      <c r="C2499" s="1" t="s">
        <v>22</v>
      </c>
      <c r="D2499" s="1" t="s">
        <v>14</v>
      </c>
      <c r="E2499">
        <v>0</v>
      </c>
      <c r="F2499">
        <v>4</v>
      </c>
      <c r="G2499" s="2">
        <v>14427.4745</v>
      </c>
      <c r="H2499">
        <v>1</v>
      </c>
      <c r="I2499" s="2">
        <v>3469.895</v>
      </c>
      <c r="J2499">
        <v>0</v>
      </c>
      <c r="K249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499" s="2">
        <v>2059.1759999999999</v>
      </c>
      <c r="M2499" s="2">
        <f>Слияние1[[#This Row],[продажи руб]]-Слияние1[[#This Row],[Себестоимость продаж]]</f>
        <v>1410.7190000000001</v>
      </c>
      <c r="N2499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00" spans="1:14" x14ac:dyDescent="0.3">
      <c r="A2500" s="1" t="s">
        <v>163</v>
      </c>
      <c r="B2500" s="1" t="s">
        <v>217</v>
      </c>
      <c r="C2500" s="1" t="s">
        <v>22</v>
      </c>
      <c r="D2500" s="1" t="s">
        <v>32</v>
      </c>
      <c r="E2500">
        <v>0</v>
      </c>
      <c r="F2500">
        <v>0</v>
      </c>
      <c r="G2500" s="2">
        <v>0</v>
      </c>
      <c r="H2500">
        <v>0</v>
      </c>
      <c r="I2500" s="2">
        <v>0</v>
      </c>
      <c r="J2500">
        <v>3</v>
      </c>
      <c r="K2500" s="1">
        <f>IF(Слияние1[[#This Row],[продажи шт]]&gt;=0,(Слияние1[[#This Row],[продажи шт]]*Слияние1[[#This Row],[Себестоимость одного изделия]]),0)</f>
        <v>0</v>
      </c>
      <c r="L2500" s="2">
        <v>2059.1759999999999</v>
      </c>
      <c r="M2500" s="2">
        <f>Слияние1[[#This Row],[продажи руб]]-Слияние1[[#This Row],[Себестоимость продаж]]</f>
        <v>0</v>
      </c>
      <c r="N2500" s="3">
        <f>IF(Слияние1[[#This Row],[Валовая прибыль, руб]]=0,0,Слияние1[[#This Row],[Валовая прибыль, руб]]/Слияние1[[#This Row],[продажи руб]])</f>
        <v>0</v>
      </c>
    </row>
    <row r="2501" spans="1:14" x14ac:dyDescent="0.3">
      <c r="A2501" s="1" t="s">
        <v>163</v>
      </c>
      <c r="B2501" s="1" t="s">
        <v>217</v>
      </c>
      <c r="C2501" s="1" t="s">
        <v>22</v>
      </c>
      <c r="D2501" s="1" t="s">
        <v>15</v>
      </c>
      <c r="E2501">
        <v>0</v>
      </c>
      <c r="F2501">
        <v>3</v>
      </c>
      <c r="G2501" s="2">
        <v>9926.2824999999975</v>
      </c>
      <c r="H2501">
        <v>0</v>
      </c>
      <c r="I2501" s="2">
        <v>0</v>
      </c>
      <c r="J2501">
        <v>1</v>
      </c>
      <c r="K2501" s="1">
        <f>IF(Слияние1[[#This Row],[продажи шт]]&gt;=0,(Слияние1[[#This Row],[продажи шт]]*Слияние1[[#This Row],[Себестоимость одного изделия]]),0)</f>
        <v>0</v>
      </c>
      <c r="L2501" s="2">
        <v>2059.1759999999999</v>
      </c>
      <c r="M2501" s="2">
        <f>Слияние1[[#This Row],[продажи руб]]-Слияние1[[#This Row],[Себестоимость продаж]]</f>
        <v>0</v>
      </c>
      <c r="N2501" s="3">
        <f>IF(Слияние1[[#This Row],[Валовая прибыль, руб]]=0,0,Слияние1[[#This Row],[Валовая прибыль, руб]]/Слияние1[[#This Row],[продажи руб]])</f>
        <v>0</v>
      </c>
    </row>
    <row r="2502" spans="1:14" x14ac:dyDescent="0.3">
      <c r="A2502" s="1" t="s">
        <v>163</v>
      </c>
      <c r="B2502" s="1" t="s">
        <v>217</v>
      </c>
      <c r="C2502" s="1" t="s">
        <v>22</v>
      </c>
      <c r="D2502" s="1" t="s">
        <v>16</v>
      </c>
      <c r="E2502">
        <v>0</v>
      </c>
      <c r="F2502">
        <v>9</v>
      </c>
      <c r="G2502" s="2">
        <v>33119.815999999999</v>
      </c>
      <c r="H2502">
        <v>0</v>
      </c>
      <c r="I2502" s="2">
        <v>0</v>
      </c>
      <c r="J2502">
        <v>1</v>
      </c>
      <c r="K2502" s="1">
        <f>IF(Слияние1[[#This Row],[продажи шт]]&gt;=0,(Слияние1[[#This Row],[продажи шт]]*Слияние1[[#This Row],[Себестоимость одного изделия]]),0)</f>
        <v>0</v>
      </c>
      <c r="L2502" s="2">
        <v>2059.1759999999999</v>
      </c>
      <c r="M2502" s="2">
        <f>Слияние1[[#This Row],[продажи руб]]-Слияние1[[#This Row],[Себестоимость продаж]]</f>
        <v>0</v>
      </c>
      <c r="N2502" s="3">
        <f>IF(Слияние1[[#This Row],[Валовая прибыль, руб]]=0,0,Слияние1[[#This Row],[Валовая прибыль, руб]]/Слияние1[[#This Row],[продажи руб]])</f>
        <v>0</v>
      </c>
    </row>
    <row r="2503" spans="1:14" x14ac:dyDescent="0.3">
      <c r="A2503" s="1" t="s">
        <v>163</v>
      </c>
      <c r="B2503" s="1" t="s">
        <v>217</v>
      </c>
      <c r="C2503" s="1" t="s">
        <v>22</v>
      </c>
      <c r="D2503" s="1" t="s">
        <v>13</v>
      </c>
      <c r="E2503">
        <v>0</v>
      </c>
      <c r="F2503">
        <v>9</v>
      </c>
      <c r="G2503" s="2">
        <v>31384.8685</v>
      </c>
      <c r="H2503">
        <v>1</v>
      </c>
      <c r="I2503" s="2">
        <v>3104.6435000000001</v>
      </c>
      <c r="J2503">
        <v>0</v>
      </c>
      <c r="K250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03" s="2">
        <v>2059.1759999999999</v>
      </c>
      <c r="M2503" s="2">
        <f>Слияние1[[#This Row],[продажи руб]]-Слияние1[[#This Row],[Себестоимость продаж]]</f>
        <v>1045.4675000000002</v>
      </c>
      <c r="N2503" s="3">
        <f>IF(Слияние1[[#This Row],[Валовая прибыль, руб]]=0,0,Слияние1[[#This Row],[Валовая прибыль, руб]]/Слияние1[[#This Row],[продажи руб]])</f>
        <v>0.33674317196161174</v>
      </c>
    </row>
    <row r="2504" spans="1:14" x14ac:dyDescent="0.3">
      <c r="A2504" s="1" t="s">
        <v>163</v>
      </c>
      <c r="B2504" s="1" t="s">
        <v>217</v>
      </c>
      <c r="C2504" s="1" t="s">
        <v>22</v>
      </c>
      <c r="D2504" s="1" t="s">
        <v>17</v>
      </c>
      <c r="E2504">
        <v>0</v>
      </c>
      <c r="F2504">
        <v>3</v>
      </c>
      <c r="G2504" s="2">
        <v>10318.386500000001</v>
      </c>
      <c r="H2504">
        <v>0</v>
      </c>
      <c r="I2504" s="2">
        <v>0</v>
      </c>
      <c r="J2504">
        <v>1</v>
      </c>
      <c r="K2504" s="1">
        <f>IF(Слияние1[[#This Row],[продажи шт]]&gt;=0,(Слияние1[[#This Row],[продажи шт]]*Слияние1[[#This Row],[Себестоимость одного изделия]]),0)</f>
        <v>0</v>
      </c>
      <c r="L2504" s="2">
        <v>2059.1759999999999</v>
      </c>
      <c r="M2504" s="2">
        <f>Слияние1[[#This Row],[продажи руб]]-Слияние1[[#This Row],[Себестоимость продаж]]</f>
        <v>0</v>
      </c>
      <c r="N2504" s="3">
        <f>IF(Слияние1[[#This Row],[Валовая прибыль, руб]]=0,0,Слияние1[[#This Row],[Валовая прибыль, руб]]/Слияние1[[#This Row],[продажи руб]])</f>
        <v>0</v>
      </c>
    </row>
    <row r="2505" spans="1:14" x14ac:dyDescent="0.3">
      <c r="A2505" s="1" t="s">
        <v>163</v>
      </c>
      <c r="B2505" s="1" t="s">
        <v>217</v>
      </c>
      <c r="C2505" s="1" t="s">
        <v>22</v>
      </c>
      <c r="D2505" s="1" t="s">
        <v>18</v>
      </c>
      <c r="E2505">
        <v>0</v>
      </c>
      <c r="F2505">
        <v>20</v>
      </c>
      <c r="G2505" s="2">
        <v>73646.73599999999</v>
      </c>
      <c r="H2505">
        <v>4</v>
      </c>
      <c r="I2505" s="2">
        <v>14427.4745</v>
      </c>
      <c r="J2505">
        <v>2</v>
      </c>
      <c r="K2505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505" s="2">
        <v>2059.1759999999999</v>
      </c>
      <c r="M2505" s="2">
        <f>Слияние1[[#This Row],[продажи руб]]-Слияние1[[#This Row],[Себестоимость продаж]]</f>
        <v>6190.7705000000005</v>
      </c>
      <c r="N2505" s="3">
        <f>IF(Слияние1[[#This Row],[Валовая прибыль, руб]]=0,0,Слияние1[[#This Row],[Валовая прибыль, руб]]/Слияние1[[#This Row],[продажи руб]])</f>
        <v>0.42909592389160006</v>
      </c>
    </row>
    <row r="2506" spans="1:14" x14ac:dyDescent="0.3">
      <c r="A2506" s="1" t="s">
        <v>163</v>
      </c>
      <c r="B2506" s="1" t="s">
        <v>217</v>
      </c>
      <c r="C2506" s="1" t="s">
        <v>22</v>
      </c>
      <c r="D2506" s="1" t="s">
        <v>19</v>
      </c>
      <c r="E2506">
        <v>0</v>
      </c>
      <c r="F2506">
        <v>1</v>
      </c>
      <c r="G2506" s="2">
        <v>3867.3809999999999</v>
      </c>
      <c r="H2506">
        <v>0</v>
      </c>
      <c r="I2506" s="2">
        <v>0</v>
      </c>
      <c r="J2506">
        <v>0</v>
      </c>
      <c r="K2506" s="1">
        <f>IF(Слияние1[[#This Row],[продажи шт]]&gt;=0,(Слияние1[[#This Row],[продажи шт]]*Слияние1[[#This Row],[Себестоимость одного изделия]]),0)</f>
        <v>0</v>
      </c>
      <c r="L2506" s="2">
        <v>2059.1759999999999</v>
      </c>
      <c r="M2506" s="2">
        <f>Слияние1[[#This Row],[продажи руб]]-Слияние1[[#This Row],[Себестоимость продаж]]</f>
        <v>0</v>
      </c>
      <c r="N2506" s="3">
        <f>IF(Слияние1[[#This Row],[Валовая прибыль, руб]]=0,0,Слияние1[[#This Row],[Валовая прибыль, руб]]/Слияние1[[#This Row],[продажи руб]])</f>
        <v>0</v>
      </c>
    </row>
    <row r="2507" spans="1:14" x14ac:dyDescent="0.3">
      <c r="A2507" s="1" t="s">
        <v>163</v>
      </c>
      <c r="B2507" s="1" t="s">
        <v>217</v>
      </c>
      <c r="C2507" s="1" t="s">
        <v>23</v>
      </c>
      <c r="D2507" s="1" t="s">
        <v>13</v>
      </c>
      <c r="E2507">
        <v>5</v>
      </c>
      <c r="F2507">
        <v>35</v>
      </c>
      <c r="G2507" s="2">
        <v>125668.3545</v>
      </c>
      <c r="H2507">
        <v>6</v>
      </c>
      <c r="I2507" s="2">
        <v>19213.348999999998</v>
      </c>
      <c r="J2507">
        <v>55</v>
      </c>
      <c r="K2507" s="1">
        <f>IF(Слияние1[[#This Row],[продажи шт]]&gt;=0,(Слияние1[[#This Row],[продажи шт]]*Слияние1[[#This Row],[Себестоимость одного изделия]]),0)</f>
        <v>12355.056</v>
      </c>
      <c r="L2507" s="2">
        <v>2059.1759999999999</v>
      </c>
      <c r="M2507" s="2">
        <f>Слияние1[[#This Row],[продажи руб]]-Слияние1[[#This Row],[Себестоимость продаж]]</f>
        <v>6858.2929999999978</v>
      </c>
      <c r="N2507" s="3">
        <f>IF(Слияние1[[#This Row],[Валовая прибыль, руб]]=0,0,Слияние1[[#This Row],[Валовая прибыль, руб]]/Слияние1[[#This Row],[продажи руб]])</f>
        <v>0.35695458402384711</v>
      </c>
    </row>
    <row r="2508" spans="1:14" x14ac:dyDescent="0.3">
      <c r="A2508" s="1" t="s">
        <v>163</v>
      </c>
      <c r="B2508" s="1" t="s">
        <v>217</v>
      </c>
      <c r="C2508" s="1" t="s">
        <v>23</v>
      </c>
      <c r="D2508" s="1" t="s">
        <v>14</v>
      </c>
      <c r="E2508">
        <v>0</v>
      </c>
      <c r="F2508">
        <v>1</v>
      </c>
      <c r="G2508" s="2">
        <v>3469.895</v>
      </c>
      <c r="H2508">
        <v>0</v>
      </c>
      <c r="I2508" s="2">
        <v>0</v>
      </c>
      <c r="J2508">
        <v>0</v>
      </c>
      <c r="K2508" s="1">
        <f>IF(Слияние1[[#This Row],[продажи шт]]&gt;=0,(Слияние1[[#This Row],[продажи шт]]*Слияние1[[#This Row],[Себестоимость одного изделия]]),0)</f>
        <v>0</v>
      </c>
      <c r="L2508" s="2">
        <v>2059.1759999999999</v>
      </c>
      <c r="M2508" s="2">
        <f>Слияние1[[#This Row],[продажи руб]]-Слияние1[[#This Row],[Себестоимость продаж]]</f>
        <v>0</v>
      </c>
      <c r="N2508" s="3">
        <f>IF(Слияние1[[#This Row],[Валовая прибыль, руб]]=0,0,Слияние1[[#This Row],[Валовая прибыль, руб]]/Слияние1[[#This Row],[продажи руб]])</f>
        <v>0</v>
      </c>
    </row>
    <row r="2509" spans="1:14" x14ac:dyDescent="0.3">
      <c r="A2509" s="1" t="s">
        <v>163</v>
      </c>
      <c r="B2509" s="1" t="s">
        <v>217</v>
      </c>
      <c r="C2509" s="1" t="s">
        <v>23</v>
      </c>
      <c r="D2509" s="1" t="s">
        <v>15</v>
      </c>
      <c r="E2509">
        <v>0</v>
      </c>
      <c r="F2509">
        <v>1</v>
      </c>
      <c r="G2509" s="2">
        <v>2803.8494999999998</v>
      </c>
      <c r="H2509">
        <v>0</v>
      </c>
      <c r="I2509" s="2">
        <v>0</v>
      </c>
      <c r="J2509">
        <v>1</v>
      </c>
      <c r="K2509" s="1">
        <f>IF(Слияние1[[#This Row],[продажи шт]]&gt;=0,(Слияние1[[#This Row],[продажи шт]]*Слияние1[[#This Row],[Себестоимость одного изделия]]),0)</f>
        <v>0</v>
      </c>
      <c r="L2509" s="2">
        <v>2059.1759999999999</v>
      </c>
      <c r="M2509" s="2">
        <f>Слияние1[[#This Row],[продажи руб]]-Слияние1[[#This Row],[Себестоимость продаж]]</f>
        <v>0</v>
      </c>
      <c r="N2509" s="3">
        <f>IF(Слияние1[[#This Row],[Валовая прибыль, руб]]=0,0,Слияние1[[#This Row],[Валовая прибыль, руб]]/Слияние1[[#This Row],[продажи руб]])</f>
        <v>0</v>
      </c>
    </row>
    <row r="2510" spans="1:14" x14ac:dyDescent="0.3">
      <c r="A2510" s="1" t="s">
        <v>163</v>
      </c>
      <c r="B2510" s="1" t="s">
        <v>217</v>
      </c>
      <c r="C2510" s="1" t="s">
        <v>23</v>
      </c>
      <c r="D2510" s="1" t="s">
        <v>16</v>
      </c>
      <c r="E2510">
        <v>0</v>
      </c>
      <c r="F2510">
        <v>3</v>
      </c>
      <c r="G2510" s="2">
        <v>10807.171</v>
      </c>
      <c r="H2510">
        <v>1</v>
      </c>
      <c r="I2510" s="2">
        <v>3469.895</v>
      </c>
      <c r="J2510">
        <v>1</v>
      </c>
      <c r="K251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10" s="2">
        <v>2059.1759999999999</v>
      </c>
      <c r="M2510" s="2">
        <f>Слияние1[[#This Row],[продажи руб]]-Слияние1[[#This Row],[Себестоимость продаж]]</f>
        <v>1410.7190000000001</v>
      </c>
      <c r="N2510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11" spans="1:14" x14ac:dyDescent="0.3">
      <c r="A2511" s="1" t="s">
        <v>163</v>
      </c>
      <c r="B2511" s="1" t="s">
        <v>217</v>
      </c>
      <c r="C2511" s="1" t="s">
        <v>23</v>
      </c>
      <c r="D2511" s="1" t="s">
        <v>13</v>
      </c>
      <c r="E2511">
        <v>0</v>
      </c>
      <c r="F2511">
        <v>5</v>
      </c>
      <c r="G2511" s="2">
        <v>17440.7965</v>
      </c>
      <c r="H2511">
        <v>1</v>
      </c>
      <c r="I2511" s="2">
        <v>3469.895</v>
      </c>
      <c r="J2511">
        <v>0</v>
      </c>
      <c r="K251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11" s="2">
        <v>2059.1759999999999</v>
      </c>
      <c r="M2511" s="2">
        <f>Слияние1[[#This Row],[продажи руб]]-Слияние1[[#This Row],[Себестоимость продаж]]</f>
        <v>1410.7190000000001</v>
      </c>
      <c r="N2511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12" spans="1:14" x14ac:dyDescent="0.3">
      <c r="A2512" s="1" t="s">
        <v>163</v>
      </c>
      <c r="B2512" s="1" t="s">
        <v>217</v>
      </c>
      <c r="C2512" s="1" t="s">
        <v>23</v>
      </c>
      <c r="D2512" s="1" t="s">
        <v>17</v>
      </c>
      <c r="E2512">
        <v>0</v>
      </c>
      <c r="F2512">
        <v>2</v>
      </c>
      <c r="G2512" s="2">
        <v>7337.2759999999989</v>
      </c>
      <c r="H2512">
        <v>0</v>
      </c>
      <c r="I2512" s="2">
        <v>0</v>
      </c>
      <c r="J2512">
        <v>0</v>
      </c>
      <c r="K2512" s="1">
        <f>IF(Слияние1[[#This Row],[продажи шт]]&gt;=0,(Слияние1[[#This Row],[продажи шт]]*Слияние1[[#This Row],[Себестоимость одного изделия]]),0)</f>
        <v>0</v>
      </c>
      <c r="L2512" s="2">
        <v>2059.1759999999999</v>
      </c>
      <c r="M2512" s="2">
        <f>Слияние1[[#This Row],[продажи руб]]-Слияние1[[#This Row],[Себестоимость продаж]]</f>
        <v>0</v>
      </c>
      <c r="N2512" s="3">
        <f>IF(Слияние1[[#This Row],[Валовая прибыль, руб]]=0,0,Слияние1[[#This Row],[Валовая прибыль, руб]]/Слияние1[[#This Row],[продажи руб]])</f>
        <v>0</v>
      </c>
    </row>
    <row r="2513" spans="1:14" x14ac:dyDescent="0.3">
      <c r="A2513" s="1" t="s">
        <v>163</v>
      </c>
      <c r="B2513" s="1" t="s">
        <v>217</v>
      </c>
      <c r="C2513" s="1" t="s">
        <v>23</v>
      </c>
      <c r="D2513" s="1" t="s">
        <v>18</v>
      </c>
      <c r="E2513">
        <v>0</v>
      </c>
      <c r="F2513">
        <v>2</v>
      </c>
      <c r="G2513" s="2">
        <v>7428.5974999999989</v>
      </c>
      <c r="H2513">
        <v>1</v>
      </c>
      <c r="I2513" s="2">
        <v>3561.2165</v>
      </c>
      <c r="J2513">
        <v>0</v>
      </c>
      <c r="K251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13" s="2">
        <v>2059.1759999999999</v>
      </c>
      <c r="M2513" s="2">
        <f>Слияние1[[#This Row],[продажи руб]]-Слияние1[[#This Row],[Себестоимость продаж]]</f>
        <v>1502.0405000000001</v>
      </c>
      <c r="N2513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514" spans="1:14" x14ac:dyDescent="0.3">
      <c r="A2514" s="1" t="s">
        <v>163</v>
      </c>
      <c r="B2514" s="1" t="s">
        <v>217</v>
      </c>
      <c r="C2514" s="1" t="s">
        <v>23</v>
      </c>
      <c r="D2514" s="1" t="s">
        <v>19</v>
      </c>
      <c r="E2514">
        <v>0</v>
      </c>
      <c r="F2514">
        <v>1</v>
      </c>
      <c r="G2514" s="2">
        <v>3561.2165</v>
      </c>
      <c r="H2514">
        <v>1</v>
      </c>
      <c r="I2514" s="2">
        <v>3561.2165</v>
      </c>
      <c r="J2514">
        <v>2</v>
      </c>
      <c r="K251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14" s="2">
        <v>2059.1759999999999</v>
      </c>
      <c r="M2514" s="2">
        <f>Слияние1[[#This Row],[продажи руб]]-Слияние1[[#This Row],[Себестоимость продаж]]</f>
        <v>1502.0405000000001</v>
      </c>
      <c r="N2514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515" spans="1:14" x14ac:dyDescent="0.3">
      <c r="A2515" s="1" t="s">
        <v>163</v>
      </c>
      <c r="B2515" s="1" t="s">
        <v>217</v>
      </c>
      <c r="C2515" s="1" t="s">
        <v>24</v>
      </c>
      <c r="D2515" s="1" t="s">
        <v>13</v>
      </c>
      <c r="E2515">
        <v>0</v>
      </c>
      <c r="F2515">
        <v>1</v>
      </c>
      <c r="G2515" s="2">
        <v>3469.895</v>
      </c>
      <c r="H2515">
        <v>0</v>
      </c>
      <c r="I2515" s="2">
        <v>0</v>
      </c>
      <c r="J2515">
        <v>0</v>
      </c>
      <c r="K2515" s="1">
        <f>IF(Слияние1[[#This Row],[продажи шт]]&gt;=0,(Слияние1[[#This Row],[продажи шт]]*Слияние1[[#This Row],[Себестоимость одного изделия]]),0)</f>
        <v>0</v>
      </c>
      <c r="L2515" s="2">
        <v>2059.1759999999999</v>
      </c>
      <c r="M2515" s="2">
        <f>Слияние1[[#This Row],[продажи руб]]-Слияние1[[#This Row],[Себестоимость продаж]]</f>
        <v>0</v>
      </c>
      <c r="N2515" s="3">
        <f>IF(Слияние1[[#This Row],[Валовая прибыль, руб]]=0,0,Слияние1[[#This Row],[Валовая прибыль, руб]]/Слияние1[[#This Row],[продажи руб]])</f>
        <v>0</v>
      </c>
    </row>
    <row r="2516" spans="1:14" x14ac:dyDescent="0.3">
      <c r="A2516" s="1" t="s">
        <v>163</v>
      </c>
      <c r="B2516" s="1" t="s">
        <v>217</v>
      </c>
      <c r="C2516" s="1" t="s">
        <v>24</v>
      </c>
      <c r="D2516" s="1" t="s">
        <v>18</v>
      </c>
      <c r="E2516">
        <v>0</v>
      </c>
      <c r="F2516">
        <v>1</v>
      </c>
      <c r="G2516" s="2">
        <v>3926.4679999999998</v>
      </c>
      <c r="H2516">
        <v>0</v>
      </c>
      <c r="I2516" s="2">
        <v>0</v>
      </c>
      <c r="J2516">
        <v>0</v>
      </c>
      <c r="K2516" s="1">
        <f>IF(Слияние1[[#This Row],[продажи шт]]&gt;=0,(Слияние1[[#This Row],[продажи шт]]*Слияние1[[#This Row],[Себестоимость одного изделия]]),0)</f>
        <v>0</v>
      </c>
      <c r="L2516" s="2">
        <v>2059.1759999999999</v>
      </c>
      <c r="M2516" s="2">
        <f>Слияние1[[#This Row],[продажи руб]]-Слияние1[[#This Row],[Себестоимость продаж]]</f>
        <v>0</v>
      </c>
      <c r="N2516" s="3">
        <f>IF(Слияние1[[#This Row],[Валовая прибыль, руб]]=0,0,Слияние1[[#This Row],[Валовая прибыль, руб]]/Слияние1[[#This Row],[продажи руб]])</f>
        <v>0</v>
      </c>
    </row>
    <row r="2517" spans="1:14" x14ac:dyDescent="0.3">
      <c r="A2517" s="1" t="s">
        <v>163</v>
      </c>
      <c r="B2517" s="1" t="s">
        <v>217</v>
      </c>
      <c r="C2517" s="1" t="s">
        <v>24</v>
      </c>
      <c r="D2517" s="1" t="s">
        <v>19</v>
      </c>
      <c r="E2517">
        <v>0</v>
      </c>
      <c r="F2517">
        <v>1</v>
      </c>
      <c r="G2517" s="2">
        <v>3469.895</v>
      </c>
      <c r="H2517">
        <v>0</v>
      </c>
      <c r="I2517" s="2">
        <v>0</v>
      </c>
      <c r="J2517">
        <v>0</v>
      </c>
      <c r="K2517" s="1">
        <f>IF(Слияние1[[#This Row],[продажи шт]]&gt;=0,(Слияние1[[#This Row],[продажи шт]]*Слияние1[[#This Row],[Себестоимость одного изделия]]),0)</f>
        <v>0</v>
      </c>
      <c r="L2517" s="2">
        <v>2059.1759999999999</v>
      </c>
      <c r="M2517" s="2">
        <f>Слияние1[[#This Row],[продажи руб]]-Слияние1[[#This Row],[Себестоимость продаж]]</f>
        <v>0</v>
      </c>
      <c r="N2517" s="3">
        <f>IF(Слияние1[[#This Row],[Валовая прибыль, руб]]=0,0,Слияние1[[#This Row],[Валовая прибыль, руб]]/Слияние1[[#This Row],[продажи руб]])</f>
        <v>0</v>
      </c>
    </row>
    <row r="2518" spans="1:14" x14ac:dyDescent="0.3">
      <c r="A2518" s="1" t="s">
        <v>163</v>
      </c>
      <c r="B2518" s="1" t="s">
        <v>217</v>
      </c>
      <c r="C2518" s="1" t="s">
        <v>24</v>
      </c>
      <c r="D2518" s="1" t="s">
        <v>13</v>
      </c>
      <c r="E2518">
        <v>0</v>
      </c>
      <c r="F2518">
        <v>31</v>
      </c>
      <c r="G2518" s="2">
        <v>99826.704499999993</v>
      </c>
      <c r="H2518">
        <v>11</v>
      </c>
      <c r="I2518" s="2">
        <v>29687.4915</v>
      </c>
      <c r="J2518">
        <v>0</v>
      </c>
      <c r="K2518" s="1">
        <f>IF(Слияние1[[#This Row],[продажи шт]]&gt;=0,(Слияние1[[#This Row],[продажи шт]]*Слияние1[[#This Row],[Себестоимость одного изделия]]),0)</f>
        <v>22650.935999999998</v>
      </c>
      <c r="L2518" s="2">
        <v>2059.1759999999999</v>
      </c>
      <c r="M2518" s="2">
        <f>Слияние1[[#This Row],[продажи руб]]-Слияние1[[#This Row],[Себестоимость продаж]]</f>
        <v>7036.5555000000022</v>
      </c>
      <c r="N2518" s="3">
        <f>IF(Слияние1[[#This Row],[Валовая прибыль, руб]]=0,0,Слияние1[[#This Row],[Валовая прибыль, руб]]/Слияние1[[#This Row],[продажи руб]])</f>
        <v>0.23702088470492708</v>
      </c>
    </row>
    <row r="2519" spans="1:14" x14ac:dyDescent="0.3">
      <c r="A2519" s="1" t="s">
        <v>163</v>
      </c>
      <c r="B2519" s="1" t="s">
        <v>217</v>
      </c>
      <c r="C2519" s="1" t="s">
        <v>24</v>
      </c>
      <c r="D2519" s="1" t="s">
        <v>14</v>
      </c>
      <c r="E2519">
        <v>0</v>
      </c>
      <c r="F2519">
        <v>5</v>
      </c>
      <c r="G2519" s="2">
        <v>18053.148499999999</v>
      </c>
      <c r="H2519">
        <v>1</v>
      </c>
      <c r="I2519" s="2">
        <v>3926.4679999999998</v>
      </c>
      <c r="J2519">
        <v>0</v>
      </c>
      <c r="K251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19" s="2">
        <v>2059.1759999999999</v>
      </c>
      <c r="M2519" s="2">
        <f>Слияние1[[#This Row],[продажи руб]]-Слияние1[[#This Row],[Себестоимость продаж]]</f>
        <v>1867.2919999999999</v>
      </c>
      <c r="N2519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520" spans="1:14" x14ac:dyDescent="0.3">
      <c r="A2520" s="1" t="s">
        <v>163</v>
      </c>
      <c r="B2520" s="1" t="s">
        <v>217</v>
      </c>
      <c r="C2520" s="1" t="s">
        <v>24</v>
      </c>
      <c r="D2520" s="1" t="s">
        <v>32</v>
      </c>
      <c r="E2520">
        <v>0</v>
      </c>
      <c r="F2520">
        <v>1</v>
      </c>
      <c r="G2520" s="2">
        <v>3867.3809999999999</v>
      </c>
      <c r="H2520">
        <v>0</v>
      </c>
      <c r="I2520" s="2">
        <v>0</v>
      </c>
      <c r="J2520">
        <v>0</v>
      </c>
      <c r="K2520" s="1">
        <f>IF(Слияние1[[#This Row],[продажи шт]]&gt;=0,(Слияние1[[#This Row],[продажи шт]]*Слияние1[[#This Row],[Себестоимость одного изделия]]),0)</f>
        <v>0</v>
      </c>
      <c r="L2520" s="2">
        <v>2059.1759999999999</v>
      </c>
      <c r="M2520" s="2">
        <f>Слияние1[[#This Row],[продажи руб]]-Слияние1[[#This Row],[Себестоимость продаж]]</f>
        <v>0</v>
      </c>
      <c r="N2520" s="3">
        <f>IF(Слияние1[[#This Row],[Валовая прибыль, руб]]=0,0,Слияние1[[#This Row],[Валовая прибыль, руб]]/Слияние1[[#This Row],[продажи руб]])</f>
        <v>0</v>
      </c>
    </row>
    <row r="2521" spans="1:14" x14ac:dyDescent="0.3">
      <c r="A2521" s="1" t="s">
        <v>163</v>
      </c>
      <c r="B2521" s="1" t="s">
        <v>217</v>
      </c>
      <c r="C2521" s="1" t="s">
        <v>24</v>
      </c>
      <c r="D2521" s="1" t="s">
        <v>15</v>
      </c>
      <c r="E2521">
        <v>0</v>
      </c>
      <c r="F2521">
        <v>3</v>
      </c>
      <c r="G2521" s="2">
        <v>10501.0065</v>
      </c>
      <c r="H2521">
        <v>0</v>
      </c>
      <c r="I2521" s="2">
        <v>0</v>
      </c>
      <c r="J2521">
        <v>0</v>
      </c>
      <c r="K2521" s="1">
        <f>IF(Слияние1[[#This Row],[продажи шт]]&gt;=0,(Слияние1[[#This Row],[продажи шт]]*Слияние1[[#This Row],[Себестоимость одного изделия]]),0)</f>
        <v>0</v>
      </c>
      <c r="L2521" s="2">
        <v>2059.1759999999999</v>
      </c>
      <c r="M2521" s="2">
        <f>Слияние1[[#This Row],[продажи руб]]-Слияние1[[#This Row],[Себестоимость продаж]]</f>
        <v>0</v>
      </c>
      <c r="N2521" s="3">
        <f>IF(Слияние1[[#This Row],[Валовая прибыль, руб]]=0,0,Слияние1[[#This Row],[Валовая прибыль, руб]]/Слияние1[[#This Row],[продажи руб]])</f>
        <v>0</v>
      </c>
    </row>
    <row r="2522" spans="1:14" x14ac:dyDescent="0.3">
      <c r="A2522" s="1" t="s">
        <v>163</v>
      </c>
      <c r="B2522" s="1" t="s">
        <v>217</v>
      </c>
      <c r="C2522" s="1" t="s">
        <v>24</v>
      </c>
      <c r="D2522" s="1" t="s">
        <v>16</v>
      </c>
      <c r="E2522">
        <v>0</v>
      </c>
      <c r="F2522">
        <v>17</v>
      </c>
      <c r="G2522" s="2">
        <v>58123.506999999998</v>
      </c>
      <c r="H2522">
        <v>2</v>
      </c>
      <c r="I2522" s="2">
        <v>6939.79</v>
      </c>
      <c r="J2522">
        <v>0</v>
      </c>
      <c r="K2522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522" s="2">
        <v>2059.1759999999999</v>
      </c>
      <c r="M2522" s="2">
        <f>Слияние1[[#This Row],[продажи руб]]-Слияние1[[#This Row],[Себестоимость продаж]]</f>
        <v>2821.4380000000001</v>
      </c>
      <c r="N2522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23" spans="1:14" x14ac:dyDescent="0.3">
      <c r="A2523" s="1" t="s">
        <v>163</v>
      </c>
      <c r="B2523" s="1" t="s">
        <v>217</v>
      </c>
      <c r="C2523" s="1" t="s">
        <v>24</v>
      </c>
      <c r="D2523" s="1" t="s">
        <v>13</v>
      </c>
      <c r="E2523">
        <v>0</v>
      </c>
      <c r="F2523">
        <v>10</v>
      </c>
      <c r="G2523" s="2">
        <v>34795.676500000001</v>
      </c>
      <c r="H2523">
        <v>3</v>
      </c>
      <c r="I2523" s="2">
        <v>10898.4925</v>
      </c>
      <c r="J2523">
        <v>0</v>
      </c>
      <c r="K2523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523" s="2">
        <v>2059.1759999999999</v>
      </c>
      <c r="M2523" s="2">
        <f>Слияние1[[#This Row],[продажи руб]]-Слияние1[[#This Row],[Себестоимость продаж]]</f>
        <v>4720.9645</v>
      </c>
      <c r="N2523" s="3">
        <f>IF(Слияние1[[#This Row],[Валовая прибыль, руб]]=0,0,Слияние1[[#This Row],[Валовая прибыль, руб]]/Слияние1[[#This Row],[продажи руб]])</f>
        <v>0.43317591859608107</v>
      </c>
    </row>
    <row r="2524" spans="1:14" x14ac:dyDescent="0.3">
      <c r="A2524" s="1" t="s">
        <v>163</v>
      </c>
      <c r="B2524" s="1" t="s">
        <v>217</v>
      </c>
      <c r="C2524" s="1" t="s">
        <v>24</v>
      </c>
      <c r="D2524" s="1" t="s">
        <v>17</v>
      </c>
      <c r="E2524">
        <v>0</v>
      </c>
      <c r="F2524">
        <v>1</v>
      </c>
      <c r="G2524" s="2">
        <v>3469.895</v>
      </c>
      <c r="H2524">
        <v>1</v>
      </c>
      <c r="I2524" s="2">
        <v>3469.895</v>
      </c>
      <c r="J2524">
        <v>0</v>
      </c>
      <c r="K252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24" s="2">
        <v>2059.1759999999999</v>
      </c>
      <c r="M2524" s="2">
        <f>Слияние1[[#This Row],[продажи руб]]-Слияние1[[#This Row],[Себестоимость продаж]]</f>
        <v>1410.7190000000001</v>
      </c>
      <c r="N2524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25" spans="1:14" x14ac:dyDescent="0.3">
      <c r="A2525" s="1" t="s">
        <v>163</v>
      </c>
      <c r="B2525" s="1" t="s">
        <v>217</v>
      </c>
      <c r="C2525" s="1" t="s">
        <v>24</v>
      </c>
      <c r="D2525" s="1" t="s">
        <v>18</v>
      </c>
      <c r="E2525">
        <v>0</v>
      </c>
      <c r="F2525">
        <v>9</v>
      </c>
      <c r="G2525" s="2">
        <v>31776.949499999999</v>
      </c>
      <c r="H2525">
        <v>3</v>
      </c>
      <c r="I2525" s="2">
        <v>10409.684999999999</v>
      </c>
      <c r="J2525">
        <v>0</v>
      </c>
      <c r="K2525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525" s="2">
        <v>2059.1759999999999</v>
      </c>
      <c r="M2525" s="2">
        <f>Слияние1[[#This Row],[продажи руб]]-Слияние1[[#This Row],[Себестоимость продаж]]</f>
        <v>4232.1569999999992</v>
      </c>
      <c r="N2525" s="3">
        <f>IF(Слияние1[[#This Row],[Валовая прибыль, руб]]=0,0,Слияние1[[#This Row],[Валовая прибыль, руб]]/Слияние1[[#This Row],[продажи руб]])</f>
        <v>0.40655956448249869</v>
      </c>
    </row>
    <row r="2526" spans="1:14" x14ac:dyDescent="0.3">
      <c r="A2526" s="1" t="s">
        <v>163</v>
      </c>
      <c r="B2526" s="1" t="s">
        <v>217</v>
      </c>
      <c r="C2526" s="1" t="s">
        <v>24</v>
      </c>
      <c r="D2526" s="1" t="s">
        <v>19</v>
      </c>
      <c r="E2526">
        <v>0</v>
      </c>
      <c r="F2526">
        <v>2</v>
      </c>
      <c r="G2526" s="2">
        <v>6939.79</v>
      </c>
      <c r="H2526">
        <v>0</v>
      </c>
      <c r="I2526" s="2">
        <v>0</v>
      </c>
      <c r="J2526">
        <v>0</v>
      </c>
      <c r="K2526" s="1">
        <f>IF(Слияние1[[#This Row],[продажи шт]]&gt;=0,(Слияние1[[#This Row],[продажи шт]]*Слияние1[[#This Row],[Себестоимость одного изделия]]),0)</f>
        <v>0</v>
      </c>
      <c r="L2526" s="2">
        <v>2059.1759999999999</v>
      </c>
      <c r="M2526" s="2">
        <f>Слияние1[[#This Row],[продажи руб]]-Слияние1[[#This Row],[Себестоимость продаж]]</f>
        <v>0</v>
      </c>
      <c r="N2526" s="3">
        <f>IF(Слияние1[[#This Row],[Валовая прибыль, руб]]=0,0,Слияние1[[#This Row],[Валовая прибыль, руб]]/Слияние1[[#This Row],[продажи руб]])</f>
        <v>0</v>
      </c>
    </row>
    <row r="2527" spans="1:14" x14ac:dyDescent="0.3">
      <c r="A2527" s="1" t="s">
        <v>163</v>
      </c>
      <c r="B2527" s="1" t="s">
        <v>217</v>
      </c>
      <c r="C2527" s="1" t="s">
        <v>25</v>
      </c>
      <c r="D2527" s="1" t="s">
        <v>13</v>
      </c>
      <c r="E2527">
        <v>0</v>
      </c>
      <c r="F2527">
        <v>21</v>
      </c>
      <c r="G2527" s="2">
        <v>72212.524999999994</v>
      </c>
      <c r="H2527">
        <v>7</v>
      </c>
      <c r="I2527" s="2">
        <v>24471.907999999999</v>
      </c>
      <c r="J2527">
        <v>0</v>
      </c>
      <c r="K2527" s="1">
        <f>IF(Слияние1[[#This Row],[продажи шт]]&gt;=0,(Слияние1[[#This Row],[продажи шт]]*Слияние1[[#This Row],[Себестоимость одного изделия]]),0)</f>
        <v>14414.232</v>
      </c>
      <c r="L2527" s="2">
        <v>2059.1759999999999</v>
      </c>
      <c r="M2527" s="2">
        <f>Слияние1[[#This Row],[продажи руб]]-Слияние1[[#This Row],[Себестоимость продаж]]</f>
        <v>10057.675999999999</v>
      </c>
      <c r="N2527" s="3">
        <f>IF(Слияние1[[#This Row],[Валовая прибыль, руб]]=0,0,Слияние1[[#This Row],[Валовая прибыль, руб]]/Слияние1[[#This Row],[продажи руб]])</f>
        <v>0.41098863235347238</v>
      </c>
    </row>
    <row r="2528" spans="1:14" x14ac:dyDescent="0.3">
      <c r="A2528" s="1" t="s">
        <v>163</v>
      </c>
      <c r="B2528" s="1" t="s">
        <v>217</v>
      </c>
      <c r="C2528" s="1" t="s">
        <v>25</v>
      </c>
      <c r="D2528" s="1" t="s">
        <v>14</v>
      </c>
      <c r="E2528">
        <v>0</v>
      </c>
      <c r="F2528">
        <v>2</v>
      </c>
      <c r="G2528" s="2">
        <v>7213.7429999999986</v>
      </c>
      <c r="H2528">
        <v>1</v>
      </c>
      <c r="I2528" s="2">
        <v>3926.4679999999998</v>
      </c>
      <c r="J2528">
        <v>0</v>
      </c>
      <c r="K252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28" s="2">
        <v>2059.1759999999999</v>
      </c>
      <c r="M2528" s="2">
        <f>Слияние1[[#This Row],[продажи руб]]-Слияние1[[#This Row],[Себестоимость продаж]]</f>
        <v>1867.2919999999999</v>
      </c>
      <c r="N2528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529" spans="1:14" x14ac:dyDescent="0.3">
      <c r="A2529" s="1" t="s">
        <v>163</v>
      </c>
      <c r="B2529" s="1" t="s">
        <v>217</v>
      </c>
      <c r="C2529" s="1" t="s">
        <v>25</v>
      </c>
      <c r="D2529" s="1" t="s">
        <v>15</v>
      </c>
      <c r="E2529">
        <v>0</v>
      </c>
      <c r="F2529">
        <v>2</v>
      </c>
      <c r="G2529" s="2">
        <v>7031.1115</v>
      </c>
      <c r="H2529">
        <v>1</v>
      </c>
      <c r="I2529" s="2">
        <v>3561.2165</v>
      </c>
      <c r="J2529">
        <v>0</v>
      </c>
      <c r="K252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29" s="2">
        <v>2059.1759999999999</v>
      </c>
      <c r="M2529" s="2">
        <f>Слияние1[[#This Row],[продажи руб]]-Слияние1[[#This Row],[Себестоимость продаж]]</f>
        <v>1502.0405000000001</v>
      </c>
      <c r="N2529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530" spans="1:14" x14ac:dyDescent="0.3">
      <c r="A2530" s="1" t="s">
        <v>163</v>
      </c>
      <c r="B2530" s="1" t="s">
        <v>217</v>
      </c>
      <c r="C2530" s="1" t="s">
        <v>25</v>
      </c>
      <c r="D2530" s="1" t="s">
        <v>16</v>
      </c>
      <c r="E2530">
        <v>0</v>
      </c>
      <c r="F2530">
        <v>2</v>
      </c>
      <c r="G2530" s="2">
        <v>7396.3629999999994</v>
      </c>
      <c r="H2530">
        <v>0</v>
      </c>
      <c r="I2530" s="2">
        <v>0</v>
      </c>
      <c r="J2530">
        <v>0</v>
      </c>
      <c r="K2530" s="1">
        <f>IF(Слияние1[[#This Row],[продажи шт]]&gt;=0,(Слияние1[[#This Row],[продажи шт]]*Слияние1[[#This Row],[Себестоимость одного изделия]]),0)</f>
        <v>0</v>
      </c>
      <c r="L2530" s="2">
        <v>2059.1759999999999</v>
      </c>
      <c r="M2530" s="2">
        <f>Слияние1[[#This Row],[продажи руб]]-Слияние1[[#This Row],[Себестоимость продаж]]</f>
        <v>0</v>
      </c>
      <c r="N2530" s="3">
        <f>IF(Слияние1[[#This Row],[Валовая прибыль, руб]]=0,0,Слияние1[[#This Row],[Валовая прибыль, руб]]/Слияние1[[#This Row],[продажи руб]])</f>
        <v>0</v>
      </c>
    </row>
    <row r="2531" spans="1:14" x14ac:dyDescent="0.3">
      <c r="A2531" s="1" t="s">
        <v>163</v>
      </c>
      <c r="B2531" s="1" t="s">
        <v>217</v>
      </c>
      <c r="C2531" s="1" t="s">
        <v>25</v>
      </c>
      <c r="D2531" s="1" t="s">
        <v>13</v>
      </c>
      <c r="E2531">
        <v>0</v>
      </c>
      <c r="F2531">
        <v>5</v>
      </c>
      <c r="G2531" s="2">
        <v>16683.429499999998</v>
      </c>
      <c r="H2531">
        <v>2</v>
      </c>
      <c r="I2531" s="2">
        <v>6939.79</v>
      </c>
      <c r="J2531">
        <v>0</v>
      </c>
      <c r="K2531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531" s="2">
        <v>2059.1759999999999</v>
      </c>
      <c r="M2531" s="2">
        <f>Слияние1[[#This Row],[продажи руб]]-Слияние1[[#This Row],[Себестоимость продаж]]</f>
        <v>2821.4380000000001</v>
      </c>
      <c r="N2531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32" spans="1:14" x14ac:dyDescent="0.3">
      <c r="A2532" s="1" t="s">
        <v>163</v>
      </c>
      <c r="B2532" s="1" t="s">
        <v>217</v>
      </c>
      <c r="C2532" s="1" t="s">
        <v>25</v>
      </c>
      <c r="D2532" s="1" t="s">
        <v>17</v>
      </c>
      <c r="E2532">
        <v>0</v>
      </c>
      <c r="F2532">
        <v>1</v>
      </c>
      <c r="G2532" s="2">
        <v>3926.4679999999998</v>
      </c>
      <c r="H2532">
        <v>0</v>
      </c>
      <c r="I2532" s="2">
        <v>0</v>
      </c>
      <c r="J2532">
        <v>0</v>
      </c>
      <c r="K2532" s="1">
        <f>IF(Слияние1[[#This Row],[продажи шт]]&gt;=0,(Слияние1[[#This Row],[продажи шт]]*Слияние1[[#This Row],[Себестоимость одного изделия]]),0)</f>
        <v>0</v>
      </c>
      <c r="L2532" s="2">
        <v>2059.1759999999999</v>
      </c>
      <c r="M2532" s="2">
        <f>Слияние1[[#This Row],[продажи руб]]-Слияние1[[#This Row],[Себестоимость продаж]]</f>
        <v>0</v>
      </c>
      <c r="N2532" s="3">
        <f>IF(Слияние1[[#This Row],[Валовая прибыль, руб]]=0,0,Слияние1[[#This Row],[Валовая прибыль, руб]]/Слияние1[[#This Row],[продажи руб]])</f>
        <v>0</v>
      </c>
    </row>
    <row r="2533" spans="1:14" x14ac:dyDescent="0.3">
      <c r="A2533" s="1" t="s">
        <v>163</v>
      </c>
      <c r="B2533" s="1" t="s">
        <v>217</v>
      </c>
      <c r="C2533" s="1" t="s">
        <v>25</v>
      </c>
      <c r="D2533" s="1" t="s">
        <v>18</v>
      </c>
      <c r="E2533">
        <v>0</v>
      </c>
      <c r="F2533">
        <v>2</v>
      </c>
      <c r="G2533" s="2">
        <v>6671.2304999999988</v>
      </c>
      <c r="H2533">
        <v>1</v>
      </c>
      <c r="I2533" s="2">
        <v>2803.8494999999998</v>
      </c>
      <c r="J2533">
        <v>0</v>
      </c>
      <c r="K253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33" s="2">
        <v>2059.1759999999999</v>
      </c>
      <c r="M2533" s="2">
        <f>Слияние1[[#This Row],[продажи руб]]-Слияние1[[#This Row],[Себестоимость продаж]]</f>
        <v>744.67349999999988</v>
      </c>
      <c r="N2533" s="3">
        <f>IF(Слияние1[[#This Row],[Валовая прибыль, руб]]=0,0,Слияние1[[#This Row],[Валовая прибыль, руб]]/Слияние1[[#This Row],[продажи руб]])</f>
        <v>0.26558968304111896</v>
      </c>
    </row>
    <row r="2534" spans="1:14" x14ac:dyDescent="0.3">
      <c r="A2534" s="1" t="s">
        <v>163</v>
      </c>
      <c r="B2534" s="1" t="s">
        <v>217</v>
      </c>
      <c r="C2534" s="1" t="s">
        <v>27</v>
      </c>
      <c r="D2534" s="1" t="s">
        <v>13</v>
      </c>
      <c r="E2534">
        <v>0</v>
      </c>
      <c r="F2534">
        <v>2</v>
      </c>
      <c r="G2534" s="2">
        <v>7396.3629999999994</v>
      </c>
      <c r="H2534">
        <v>0</v>
      </c>
      <c r="I2534" s="2">
        <v>0</v>
      </c>
      <c r="J2534">
        <v>1</v>
      </c>
      <c r="K2534" s="1">
        <f>IF(Слияние1[[#This Row],[продажи шт]]&gt;=0,(Слияние1[[#This Row],[продажи шт]]*Слияние1[[#This Row],[Себестоимость одного изделия]]),0)</f>
        <v>0</v>
      </c>
      <c r="L2534" s="2">
        <v>2059.1759999999999</v>
      </c>
      <c r="M2534" s="2">
        <f>Слияние1[[#This Row],[продажи руб]]-Слияние1[[#This Row],[Себестоимость продаж]]</f>
        <v>0</v>
      </c>
      <c r="N2534" s="3">
        <f>IF(Слияние1[[#This Row],[Валовая прибыль, руб]]=0,0,Слияние1[[#This Row],[Валовая прибыль, руб]]/Слияние1[[#This Row],[продажи руб]])</f>
        <v>0</v>
      </c>
    </row>
    <row r="2535" spans="1:14" x14ac:dyDescent="0.3">
      <c r="A2535" s="1" t="s">
        <v>163</v>
      </c>
      <c r="B2535" s="1" t="s">
        <v>217</v>
      </c>
      <c r="C2535" s="1" t="s">
        <v>27</v>
      </c>
      <c r="D2535" s="1" t="s">
        <v>13</v>
      </c>
      <c r="E2535">
        <v>0</v>
      </c>
      <c r="F2535">
        <v>0</v>
      </c>
      <c r="G2535" s="2">
        <v>0</v>
      </c>
      <c r="H2535">
        <v>0</v>
      </c>
      <c r="I2535" s="2">
        <v>0</v>
      </c>
      <c r="J2535">
        <v>1</v>
      </c>
      <c r="K2535" s="1">
        <f>IF(Слияние1[[#This Row],[продажи шт]]&gt;=0,(Слияние1[[#This Row],[продажи шт]]*Слияние1[[#This Row],[Себестоимость одного изделия]]),0)</f>
        <v>0</v>
      </c>
      <c r="L2535" s="2">
        <v>2059.1759999999999</v>
      </c>
      <c r="M2535" s="2">
        <f>Слияние1[[#This Row],[продажи руб]]-Слияние1[[#This Row],[Себестоимость продаж]]</f>
        <v>0</v>
      </c>
      <c r="N2535" s="3">
        <f>IF(Слияние1[[#This Row],[Валовая прибыль, руб]]=0,0,Слияние1[[#This Row],[Валовая прибыль, руб]]/Слияние1[[#This Row],[продажи руб]])</f>
        <v>0</v>
      </c>
    </row>
    <row r="2536" spans="1:14" x14ac:dyDescent="0.3">
      <c r="A2536" s="1" t="s">
        <v>163</v>
      </c>
      <c r="B2536" s="1" t="s">
        <v>217</v>
      </c>
      <c r="C2536" s="1" t="s">
        <v>27</v>
      </c>
      <c r="D2536" s="1" t="s">
        <v>13</v>
      </c>
      <c r="E2536">
        <v>0</v>
      </c>
      <c r="F2536">
        <v>49</v>
      </c>
      <c r="G2536" s="2">
        <v>170261.32949999999</v>
      </c>
      <c r="H2536">
        <v>8</v>
      </c>
      <c r="I2536" s="2">
        <v>27275.780500000001</v>
      </c>
      <c r="J2536">
        <v>1</v>
      </c>
      <c r="K2536" s="1">
        <f>IF(Слияние1[[#This Row],[продажи шт]]&gt;=0,(Слияние1[[#This Row],[продажи шт]]*Слияние1[[#This Row],[Себестоимость одного изделия]]),0)</f>
        <v>16473.407999999999</v>
      </c>
      <c r="L2536" s="2">
        <v>2059.1759999999999</v>
      </c>
      <c r="M2536" s="2">
        <f>Слияние1[[#This Row],[продажи руб]]-Слияние1[[#This Row],[Себестоимость продаж]]</f>
        <v>10802.372500000001</v>
      </c>
      <c r="N2536" s="3">
        <f>IF(Слияние1[[#This Row],[Валовая прибыль, руб]]=0,0,Слияние1[[#This Row],[Валовая прибыль, руб]]/Слияние1[[#This Row],[продажи руб]])</f>
        <v>0.39604265403147682</v>
      </c>
    </row>
    <row r="2537" spans="1:14" x14ac:dyDescent="0.3">
      <c r="A2537" s="1" t="s">
        <v>163</v>
      </c>
      <c r="B2537" s="1" t="s">
        <v>217</v>
      </c>
      <c r="C2537" s="1" t="s">
        <v>27</v>
      </c>
      <c r="D2537" s="1" t="s">
        <v>14</v>
      </c>
      <c r="E2537">
        <v>0</v>
      </c>
      <c r="F2537">
        <v>2</v>
      </c>
      <c r="G2537" s="2">
        <v>7428.5974999999989</v>
      </c>
      <c r="H2537">
        <v>0</v>
      </c>
      <c r="I2537" s="2">
        <v>0</v>
      </c>
      <c r="J2537">
        <v>0</v>
      </c>
      <c r="K2537" s="1">
        <f>IF(Слияние1[[#This Row],[продажи шт]]&gt;=0,(Слияние1[[#This Row],[продажи шт]]*Слияние1[[#This Row],[Себестоимость одного изделия]]),0)</f>
        <v>0</v>
      </c>
      <c r="L2537" s="2">
        <v>2059.1759999999999</v>
      </c>
      <c r="M2537" s="2">
        <f>Слияние1[[#This Row],[продажи руб]]-Слияние1[[#This Row],[Себестоимость продаж]]</f>
        <v>0</v>
      </c>
      <c r="N2537" s="3">
        <f>IF(Слияние1[[#This Row],[Валовая прибыль, руб]]=0,0,Слияние1[[#This Row],[Валовая прибыль, руб]]/Слияние1[[#This Row],[продажи руб]])</f>
        <v>0</v>
      </c>
    </row>
    <row r="2538" spans="1:14" x14ac:dyDescent="0.3">
      <c r="A2538" s="1" t="s">
        <v>163</v>
      </c>
      <c r="B2538" s="1" t="s">
        <v>217</v>
      </c>
      <c r="C2538" s="1" t="s">
        <v>27</v>
      </c>
      <c r="D2538" s="1" t="s">
        <v>15</v>
      </c>
      <c r="E2538">
        <v>0</v>
      </c>
      <c r="F2538">
        <v>3</v>
      </c>
      <c r="G2538" s="2">
        <v>10898.4925</v>
      </c>
      <c r="H2538">
        <v>0</v>
      </c>
      <c r="I2538" s="2">
        <v>0</v>
      </c>
      <c r="J2538">
        <v>2</v>
      </c>
      <c r="K2538" s="1">
        <f>IF(Слияние1[[#This Row],[продажи шт]]&gt;=0,(Слияние1[[#This Row],[продажи шт]]*Слияние1[[#This Row],[Себестоимость одного изделия]]),0)</f>
        <v>0</v>
      </c>
      <c r="L2538" s="2">
        <v>2059.1759999999999</v>
      </c>
      <c r="M2538" s="2">
        <f>Слияние1[[#This Row],[продажи руб]]-Слияние1[[#This Row],[Себестоимость продаж]]</f>
        <v>0</v>
      </c>
      <c r="N2538" s="3">
        <f>IF(Слияние1[[#This Row],[Валовая прибыль, руб]]=0,0,Слияние1[[#This Row],[Валовая прибыль, руб]]/Слияние1[[#This Row],[продажи руб]])</f>
        <v>0</v>
      </c>
    </row>
    <row r="2539" spans="1:14" x14ac:dyDescent="0.3">
      <c r="A2539" s="1" t="s">
        <v>163</v>
      </c>
      <c r="B2539" s="1" t="s">
        <v>217</v>
      </c>
      <c r="C2539" s="1" t="s">
        <v>27</v>
      </c>
      <c r="D2539" s="1" t="s">
        <v>16</v>
      </c>
      <c r="E2539">
        <v>0</v>
      </c>
      <c r="F2539">
        <v>5</v>
      </c>
      <c r="G2539" s="2">
        <v>17231.324000000001</v>
      </c>
      <c r="H2539">
        <v>3</v>
      </c>
      <c r="I2539" s="2">
        <v>10291.534</v>
      </c>
      <c r="J2539">
        <v>1</v>
      </c>
      <c r="K2539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539" s="2">
        <v>2059.1759999999999</v>
      </c>
      <c r="M2539" s="2">
        <f>Слияние1[[#This Row],[продажи руб]]-Слияние1[[#This Row],[Себестоимость продаж]]</f>
        <v>4114.0059999999994</v>
      </c>
      <c r="N2539" s="3">
        <f>IF(Слияние1[[#This Row],[Валовая прибыль, руб]]=0,0,Слияние1[[#This Row],[Валовая прибыль, руб]]/Слияние1[[#This Row],[продажи руб]])</f>
        <v>0.39974662669335781</v>
      </c>
    </row>
    <row r="2540" spans="1:14" x14ac:dyDescent="0.3">
      <c r="A2540" s="1" t="s">
        <v>163</v>
      </c>
      <c r="B2540" s="1" t="s">
        <v>217</v>
      </c>
      <c r="C2540" s="1" t="s">
        <v>27</v>
      </c>
      <c r="D2540" s="1" t="s">
        <v>13</v>
      </c>
      <c r="E2540">
        <v>0</v>
      </c>
      <c r="F2540">
        <v>3</v>
      </c>
      <c r="G2540" s="2">
        <v>11414.1525</v>
      </c>
      <c r="H2540">
        <v>2</v>
      </c>
      <c r="I2540" s="2">
        <v>7122.4329999999991</v>
      </c>
      <c r="J2540">
        <v>0</v>
      </c>
      <c r="K2540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540" s="2">
        <v>2059.1759999999999</v>
      </c>
      <c r="M2540" s="2">
        <f>Слияние1[[#This Row],[продажи руб]]-Слияние1[[#This Row],[Себестоимость продаж]]</f>
        <v>3004.0809999999992</v>
      </c>
      <c r="N2540" s="3">
        <f>IF(Слияние1[[#This Row],[Валовая прибыль, руб]]=0,0,Слияние1[[#This Row],[Валовая прибыль, руб]]/Слияние1[[#This Row],[продажи руб]])</f>
        <v>0.42177736175264824</v>
      </c>
    </row>
    <row r="2541" spans="1:14" x14ac:dyDescent="0.3">
      <c r="A2541" s="1" t="s">
        <v>163</v>
      </c>
      <c r="B2541" s="1" t="s">
        <v>217</v>
      </c>
      <c r="C2541" s="1" t="s">
        <v>27</v>
      </c>
      <c r="D2541" s="1" t="s">
        <v>17</v>
      </c>
      <c r="E2541">
        <v>0</v>
      </c>
      <c r="F2541">
        <v>6</v>
      </c>
      <c r="G2541" s="2">
        <v>21764.750499999998</v>
      </c>
      <c r="H2541">
        <v>3</v>
      </c>
      <c r="I2541" s="2">
        <v>10957.5795</v>
      </c>
      <c r="J2541">
        <v>0</v>
      </c>
      <c r="K2541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541" s="2">
        <v>2059.1759999999999</v>
      </c>
      <c r="M2541" s="2">
        <f>Слияние1[[#This Row],[продажи руб]]-Слияние1[[#This Row],[Себестоимость продаж]]</f>
        <v>4780.0514999999996</v>
      </c>
      <c r="N2541" s="3">
        <f>IF(Слияние1[[#This Row],[Валовая прибыль, руб]]=0,0,Слияние1[[#This Row],[Валовая прибыль, руб]]/Слияние1[[#This Row],[продажи руб]])</f>
        <v>0.4362324270611041</v>
      </c>
    </row>
    <row r="2542" spans="1:14" x14ac:dyDescent="0.3">
      <c r="A2542" s="1" t="s">
        <v>163</v>
      </c>
      <c r="B2542" s="1" t="s">
        <v>217</v>
      </c>
      <c r="C2542" s="1" t="s">
        <v>27</v>
      </c>
      <c r="D2542" s="1" t="s">
        <v>18</v>
      </c>
      <c r="E2542">
        <v>0</v>
      </c>
      <c r="F2542">
        <v>8</v>
      </c>
      <c r="G2542" s="2">
        <v>28736.797999999999</v>
      </c>
      <c r="H2542">
        <v>4</v>
      </c>
      <c r="I2542" s="2">
        <v>13852.7505</v>
      </c>
      <c r="J2542">
        <v>19</v>
      </c>
      <c r="K2542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542" s="2">
        <v>2059.1759999999999</v>
      </c>
      <c r="M2542" s="2">
        <f>Слияние1[[#This Row],[продажи руб]]-Слияние1[[#This Row],[Себестоимость продаж]]</f>
        <v>5616.0465000000004</v>
      </c>
      <c r="N2542" s="3">
        <f>IF(Слияние1[[#This Row],[Валовая прибыль, руб]]=0,0,Слияние1[[#This Row],[Валовая прибыль, руб]]/Слияние1[[#This Row],[продажи руб]])</f>
        <v>0.40541021077366551</v>
      </c>
    </row>
    <row r="2543" spans="1:14" x14ac:dyDescent="0.3">
      <c r="A2543" s="1" t="s">
        <v>163</v>
      </c>
      <c r="B2543" s="1" t="s">
        <v>217</v>
      </c>
      <c r="C2543" s="1" t="s">
        <v>27</v>
      </c>
      <c r="D2543" s="1" t="s">
        <v>19</v>
      </c>
      <c r="E2543">
        <v>0</v>
      </c>
      <c r="F2543">
        <v>6</v>
      </c>
      <c r="G2543" s="2">
        <v>21496.190999999999</v>
      </c>
      <c r="H2543">
        <v>1</v>
      </c>
      <c r="I2543" s="2">
        <v>3926.4679999999998</v>
      </c>
      <c r="J2543">
        <v>1</v>
      </c>
      <c r="K254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43" s="2">
        <v>2059.1759999999999</v>
      </c>
      <c r="M2543" s="2">
        <f>Слияние1[[#This Row],[продажи руб]]-Слияние1[[#This Row],[Себестоимость продаж]]</f>
        <v>1867.2919999999999</v>
      </c>
      <c r="N2543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544" spans="1:14" x14ac:dyDescent="0.3">
      <c r="A2544" s="1" t="s">
        <v>163</v>
      </c>
      <c r="B2544" s="1" t="s">
        <v>217</v>
      </c>
      <c r="C2544" s="1" t="s">
        <v>34</v>
      </c>
      <c r="D2544" s="1" t="s">
        <v>13</v>
      </c>
      <c r="E2544">
        <v>0</v>
      </c>
      <c r="F2544">
        <v>12</v>
      </c>
      <c r="G2544" s="2">
        <v>42616.400999999991</v>
      </c>
      <c r="H2544">
        <v>1</v>
      </c>
      <c r="I2544" s="2">
        <v>2803.8494999999998</v>
      </c>
      <c r="J2544">
        <v>0</v>
      </c>
      <c r="K254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44" s="2">
        <v>2059.1759999999999</v>
      </c>
      <c r="M2544" s="2">
        <f>Слияние1[[#This Row],[продажи руб]]-Слияние1[[#This Row],[Себестоимость продаж]]</f>
        <v>744.67349999999988</v>
      </c>
      <c r="N2544" s="3">
        <f>IF(Слияние1[[#This Row],[Валовая прибыль, руб]]=0,0,Слияние1[[#This Row],[Валовая прибыль, руб]]/Слияние1[[#This Row],[продажи руб]])</f>
        <v>0.26558968304111896</v>
      </c>
    </row>
    <row r="2545" spans="1:14" x14ac:dyDescent="0.3">
      <c r="A2545" s="1" t="s">
        <v>163</v>
      </c>
      <c r="B2545" s="1" t="s">
        <v>217</v>
      </c>
      <c r="C2545" s="1" t="s">
        <v>34</v>
      </c>
      <c r="D2545" s="1" t="s">
        <v>32</v>
      </c>
      <c r="E2545">
        <v>0</v>
      </c>
      <c r="F2545">
        <v>1</v>
      </c>
      <c r="G2545" s="2">
        <v>3469.895</v>
      </c>
      <c r="H2545">
        <v>0</v>
      </c>
      <c r="I2545" s="2">
        <v>0</v>
      </c>
      <c r="J2545">
        <v>0</v>
      </c>
      <c r="K2545" s="1">
        <f>IF(Слияние1[[#This Row],[продажи шт]]&gt;=0,(Слияние1[[#This Row],[продажи шт]]*Слияние1[[#This Row],[Себестоимость одного изделия]]),0)</f>
        <v>0</v>
      </c>
      <c r="L2545" s="2">
        <v>2059.1759999999999</v>
      </c>
      <c r="M2545" s="2">
        <f>Слияние1[[#This Row],[продажи руб]]-Слияние1[[#This Row],[Себестоимость продаж]]</f>
        <v>0</v>
      </c>
      <c r="N2545" s="3">
        <f>IF(Слияние1[[#This Row],[Валовая прибыль, руб]]=0,0,Слияние1[[#This Row],[Валовая прибыль, руб]]/Слияние1[[#This Row],[продажи руб]])</f>
        <v>0</v>
      </c>
    </row>
    <row r="2546" spans="1:14" x14ac:dyDescent="0.3">
      <c r="A2546" s="1" t="s">
        <v>163</v>
      </c>
      <c r="B2546" s="1" t="s">
        <v>217</v>
      </c>
      <c r="C2546" s="1" t="s">
        <v>34</v>
      </c>
      <c r="D2546" s="1" t="s">
        <v>15</v>
      </c>
      <c r="E2546">
        <v>0</v>
      </c>
      <c r="F2546">
        <v>3</v>
      </c>
      <c r="G2546" s="2">
        <v>9834.9609999999993</v>
      </c>
      <c r="H2546">
        <v>1</v>
      </c>
      <c r="I2546" s="2">
        <v>3469.895</v>
      </c>
      <c r="J2546">
        <v>0</v>
      </c>
      <c r="K2546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46" s="2">
        <v>2059.1759999999999</v>
      </c>
      <c r="M2546" s="2">
        <f>Слияние1[[#This Row],[продажи руб]]-Слияние1[[#This Row],[Себестоимость продаж]]</f>
        <v>1410.7190000000001</v>
      </c>
      <c r="N2546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47" spans="1:14" x14ac:dyDescent="0.3">
      <c r="A2547" s="1" t="s">
        <v>163</v>
      </c>
      <c r="B2547" s="1" t="s">
        <v>217</v>
      </c>
      <c r="C2547" s="1" t="s">
        <v>34</v>
      </c>
      <c r="D2547" s="1" t="s">
        <v>16</v>
      </c>
      <c r="E2547">
        <v>0</v>
      </c>
      <c r="F2547">
        <v>4</v>
      </c>
      <c r="G2547" s="2">
        <v>13970.9015</v>
      </c>
      <c r="H2547">
        <v>1</v>
      </c>
      <c r="I2547" s="2">
        <v>3469.895</v>
      </c>
      <c r="J2547">
        <v>0</v>
      </c>
      <c r="K254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47" s="2">
        <v>2059.1759999999999</v>
      </c>
      <c r="M2547" s="2">
        <f>Слияние1[[#This Row],[продажи руб]]-Слияние1[[#This Row],[Себестоимость продаж]]</f>
        <v>1410.7190000000001</v>
      </c>
      <c r="N2547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48" spans="1:14" x14ac:dyDescent="0.3">
      <c r="A2548" s="1" t="s">
        <v>163</v>
      </c>
      <c r="B2548" s="1" t="s">
        <v>217</v>
      </c>
      <c r="C2548" s="1" t="s">
        <v>34</v>
      </c>
      <c r="D2548" s="1" t="s">
        <v>13</v>
      </c>
      <c r="E2548">
        <v>0</v>
      </c>
      <c r="F2548">
        <v>3</v>
      </c>
      <c r="G2548" s="2">
        <v>10318.386500000001</v>
      </c>
      <c r="H2548">
        <v>1</v>
      </c>
      <c r="I2548" s="2">
        <v>3561.2165</v>
      </c>
      <c r="J2548">
        <v>0</v>
      </c>
      <c r="K254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48" s="2">
        <v>2059.1759999999999</v>
      </c>
      <c r="M2548" s="2">
        <f>Слияние1[[#This Row],[продажи руб]]-Слияние1[[#This Row],[Себестоимость продаж]]</f>
        <v>1502.0405000000001</v>
      </c>
      <c r="N2548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549" spans="1:14" x14ac:dyDescent="0.3">
      <c r="A2549" s="1" t="s">
        <v>163</v>
      </c>
      <c r="B2549" s="1" t="s">
        <v>217</v>
      </c>
      <c r="C2549" s="1" t="s">
        <v>34</v>
      </c>
      <c r="D2549" s="1" t="s">
        <v>17</v>
      </c>
      <c r="E2549">
        <v>0</v>
      </c>
      <c r="F2549">
        <v>4</v>
      </c>
      <c r="G2549" s="2">
        <v>14153.5445</v>
      </c>
      <c r="H2549">
        <v>2</v>
      </c>
      <c r="I2549" s="2">
        <v>7122.4329999999991</v>
      </c>
      <c r="J2549">
        <v>0</v>
      </c>
      <c r="K2549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549" s="2">
        <v>2059.1759999999999</v>
      </c>
      <c r="M2549" s="2">
        <f>Слияние1[[#This Row],[продажи руб]]-Слияние1[[#This Row],[Себестоимость продаж]]</f>
        <v>3004.0809999999992</v>
      </c>
      <c r="N2549" s="3">
        <f>IF(Слияние1[[#This Row],[Валовая прибыль, руб]]=0,0,Слияние1[[#This Row],[Валовая прибыль, руб]]/Слияние1[[#This Row],[продажи руб]])</f>
        <v>0.42177736175264824</v>
      </c>
    </row>
    <row r="2550" spans="1:14" x14ac:dyDescent="0.3">
      <c r="A2550" s="1" t="s">
        <v>163</v>
      </c>
      <c r="B2550" s="1" t="s">
        <v>217</v>
      </c>
      <c r="C2550" s="1" t="s">
        <v>34</v>
      </c>
      <c r="D2550" s="1" t="s">
        <v>18</v>
      </c>
      <c r="E2550">
        <v>2</v>
      </c>
      <c r="F2550">
        <v>1</v>
      </c>
      <c r="G2550" s="2">
        <v>3469.895</v>
      </c>
      <c r="H2550">
        <v>1</v>
      </c>
      <c r="I2550" s="2">
        <v>3469.895</v>
      </c>
      <c r="J2550">
        <v>0</v>
      </c>
      <c r="K255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50" s="2">
        <v>2059.1759999999999</v>
      </c>
      <c r="M2550" s="2">
        <f>Слияние1[[#This Row],[продажи руб]]-Слияние1[[#This Row],[Себестоимость продаж]]</f>
        <v>1410.7190000000001</v>
      </c>
      <c r="N2550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51" spans="1:14" x14ac:dyDescent="0.3">
      <c r="A2551" s="1" t="s">
        <v>163</v>
      </c>
      <c r="B2551" s="1" t="s">
        <v>217</v>
      </c>
      <c r="C2551" s="1" t="s">
        <v>34</v>
      </c>
      <c r="D2551" s="1" t="s">
        <v>19</v>
      </c>
      <c r="E2551">
        <v>0</v>
      </c>
      <c r="F2551">
        <v>2</v>
      </c>
      <c r="G2551" s="2">
        <v>7337.2759999999989</v>
      </c>
      <c r="H2551">
        <v>1</v>
      </c>
      <c r="I2551" s="2">
        <v>3469.895</v>
      </c>
      <c r="J2551">
        <v>0</v>
      </c>
      <c r="K255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51" s="2">
        <v>2059.1759999999999</v>
      </c>
      <c r="M2551" s="2">
        <f>Слияние1[[#This Row],[продажи руб]]-Слияние1[[#This Row],[Себестоимость продаж]]</f>
        <v>1410.7190000000001</v>
      </c>
      <c r="N2551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52" spans="1:14" x14ac:dyDescent="0.3">
      <c r="A2552" s="1" t="s">
        <v>163</v>
      </c>
      <c r="B2552" s="1" t="s">
        <v>218</v>
      </c>
      <c r="C2552" s="1" t="s">
        <v>22</v>
      </c>
      <c r="D2552" s="1" t="s">
        <v>13</v>
      </c>
      <c r="E2552">
        <v>0</v>
      </c>
      <c r="F2552">
        <v>55</v>
      </c>
      <c r="G2552" s="2">
        <v>190914.21400000001</v>
      </c>
      <c r="H2552">
        <v>15</v>
      </c>
      <c r="I2552" s="2">
        <v>50995.668999999987</v>
      </c>
      <c r="J2552">
        <v>12</v>
      </c>
      <c r="K2552" s="1">
        <f>IF(Слияние1[[#This Row],[продажи шт]]&gt;=0,(Слияние1[[#This Row],[продажи шт]]*Слияние1[[#This Row],[Себестоимость одного изделия]]),0)</f>
        <v>30887.64</v>
      </c>
      <c r="L2552" s="2">
        <v>2059.1759999999999</v>
      </c>
      <c r="M2552" s="2">
        <f>Слияние1[[#This Row],[продажи руб]]-Слияние1[[#This Row],[Себестоимость продаж]]</f>
        <v>20108.028999999988</v>
      </c>
      <c r="N2552" s="3">
        <f>IF(Слияние1[[#This Row],[Валовая прибыль, руб]]=0,0,Слияние1[[#This Row],[Валовая прибыль, руб]]/Слияние1[[#This Row],[продажи руб]])</f>
        <v>0.39430856373312784</v>
      </c>
    </row>
    <row r="2553" spans="1:14" x14ac:dyDescent="0.3">
      <c r="A2553" s="1" t="s">
        <v>163</v>
      </c>
      <c r="B2553" s="1" t="s">
        <v>218</v>
      </c>
      <c r="C2553" s="1" t="s">
        <v>22</v>
      </c>
      <c r="D2553" s="1" t="s">
        <v>14</v>
      </c>
      <c r="E2553">
        <v>0</v>
      </c>
      <c r="F2553">
        <v>3</v>
      </c>
      <c r="G2553" s="2">
        <v>10898.4925</v>
      </c>
      <c r="H2553">
        <v>0</v>
      </c>
      <c r="I2553" s="2">
        <v>0</v>
      </c>
      <c r="J2553">
        <v>0</v>
      </c>
      <c r="K2553" s="1">
        <f>IF(Слияние1[[#This Row],[продажи шт]]&gt;=0,(Слияние1[[#This Row],[продажи шт]]*Слияние1[[#This Row],[Себестоимость одного изделия]]),0)</f>
        <v>0</v>
      </c>
      <c r="L2553" s="2">
        <v>2059.1759999999999</v>
      </c>
      <c r="M2553" s="2">
        <f>Слияние1[[#This Row],[продажи руб]]-Слияние1[[#This Row],[Себестоимость продаж]]</f>
        <v>0</v>
      </c>
      <c r="N2553" s="3">
        <f>IF(Слияние1[[#This Row],[Валовая прибыль, руб]]=0,0,Слияние1[[#This Row],[Валовая прибыль, руб]]/Слияние1[[#This Row],[продажи руб]])</f>
        <v>0</v>
      </c>
    </row>
    <row r="2554" spans="1:14" x14ac:dyDescent="0.3">
      <c r="A2554" s="1" t="s">
        <v>163</v>
      </c>
      <c r="B2554" s="1" t="s">
        <v>218</v>
      </c>
      <c r="C2554" s="1" t="s">
        <v>22</v>
      </c>
      <c r="D2554" s="1" t="s">
        <v>13</v>
      </c>
      <c r="E2554">
        <v>0</v>
      </c>
      <c r="F2554">
        <v>8</v>
      </c>
      <c r="G2554" s="2">
        <v>27641.008999999998</v>
      </c>
      <c r="H2554">
        <v>4</v>
      </c>
      <c r="I2554" s="2">
        <v>13304.856</v>
      </c>
      <c r="J2554">
        <v>0</v>
      </c>
      <c r="K2554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554" s="2">
        <v>2059.1759999999999</v>
      </c>
      <c r="M2554" s="2">
        <f>Слияние1[[#This Row],[продажи руб]]-Слияние1[[#This Row],[Себестоимость продаж]]</f>
        <v>5068.152</v>
      </c>
      <c r="N2554" s="3">
        <f>IF(Слияние1[[#This Row],[Валовая прибыль, руб]]=0,0,Слияние1[[#This Row],[Валовая прибыль, руб]]/Слияние1[[#This Row],[продажи руб]])</f>
        <v>0.38092497957136856</v>
      </c>
    </row>
    <row r="2555" spans="1:14" x14ac:dyDescent="0.3">
      <c r="A2555" s="1" t="s">
        <v>163</v>
      </c>
      <c r="B2555" s="1" t="s">
        <v>218</v>
      </c>
      <c r="C2555" s="1" t="s">
        <v>22</v>
      </c>
      <c r="D2555" s="1" t="s">
        <v>17</v>
      </c>
      <c r="E2555">
        <v>0</v>
      </c>
      <c r="F2555">
        <v>3</v>
      </c>
      <c r="G2555" s="2">
        <v>11204.656999999999</v>
      </c>
      <c r="H2555">
        <v>1</v>
      </c>
      <c r="I2555" s="2">
        <v>3867.3809999999999</v>
      </c>
      <c r="J2555">
        <v>1</v>
      </c>
      <c r="K255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55" s="2">
        <v>2059.1759999999999</v>
      </c>
      <c r="M2555" s="2">
        <f>Слияние1[[#This Row],[продажи руб]]-Слияние1[[#This Row],[Себестоимость продаж]]</f>
        <v>1808.2049999999999</v>
      </c>
      <c r="N2555" s="3">
        <f>IF(Слияние1[[#This Row],[Валовая прибыль, руб]]=0,0,Слияние1[[#This Row],[Валовая прибыль, руб]]/Слияние1[[#This Row],[продажи руб]])</f>
        <v>0.46755284777993167</v>
      </c>
    </row>
    <row r="2556" spans="1:14" x14ac:dyDescent="0.3">
      <c r="A2556" s="1" t="s">
        <v>163</v>
      </c>
      <c r="B2556" s="1" t="s">
        <v>218</v>
      </c>
      <c r="C2556" s="1" t="s">
        <v>22</v>
      </c>
      <c r="D2556" s="1" t="s">
        <v>18</v>
      </c>
      <c r="E2556">
        <v>0</v>
      </c>
      <c r="F2556">
        <v>6</v>
      </c>
      <c r="G2556" s="2">
        <v>22280.410500000002</v>
      </c>
      <c r="H2556">
        <v>1</v>
      </c>
      <c r="I2556" s="2">
        <v>3926.4679999999998</v>
      </c>
      <c r="J2556">
        <v>0</v>
      </c>
      <c r="K2556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56" s="2">
        <v>2059.1759999999999</v>
      </c>
      <c r="M2556" s="2">
        <f>Слияние1[[#This Row],[продажи руб]]-Слияние1[[#This Row],[Себестоимость продаж]]</f>
        <v>1867.2919999999999</v>
      </c>
      <c r="N2556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557" spans="1:14" x14ac:dyDescent="0.3">
      <c r="A2557" s="1" t="s">
        <v>163</v>
      </c>
      <c r="B2557" s="1" t="s">
        <v>218</v>
      </c>
      <c r="C2557" s="1" t="s">
        <v>22</v>
      </c>
      <c r="D2557" s="1" t="s">
        <v>19</v>
      </c>
      <c r="E2557">
        <v>0</v>
      </c>
      <c r="F2557">
        <v>5</v>
      </c>
      <c r="G2557" s="2">
        <v>17720.1315</v>
      </c>
      <c r="H2557">
        <v>1</v>
      </c>
      <c r="I2557" s="2">
        <v>3926.4679999999998</v>
      </c>
      <c r="J2557">
        <v>0</v>
      </c>
      <c r="K255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57" s="2">
        <v>2059.1759999999999</v>
      </c>
      <c r="M2557" s="2">
        <f>Слияние1[[#This Row],[продажи руб]]-Слияние1[[#This Row],[Себестоимость продаж]]</f>
        <v>1867.2919999999999</v>
      </c>
      <c r="N2557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558" spans="1:14" x14ac:dyDescent="0.3">
      <c r="A2558" s="1" t="s">
        <v>163</v>
      </c>
      <c r="B2558" s="1" t="s">
        <v>218</v>
      </c>
      <c r="C2558" s="1" t="s">
        <v>23</v>
      </c>
      <c r="D2558" s="1" t="s">
        <v>13</v>
      </c>
      <c r="E2558">
        <v>0</v>
      </c>
      <c r="F2558">
        <v>37</v>
      </c>
      <c r="G2558" s="2">
        <v>134622.43849999999</v>
      </c>
      <c r="H2558">
        <v>9</v>
      </c>
      <c r="I2558" s="2">
        <v>33243.360500000003</v>
      </c>
      <c r="J2558">
        <v>16</v>
      </c>
      <c r="K2558" s="1">
        <f>IF(Слияние1[[#This Row],[продажи шт]]&gt;=0,(Слияние1[[#This Row],[продажи шт]]*Слияние1[[#This Row],[Себестоимость одного изделия]]),0)</f>
        <v>18532.583999999999</v>
      </c>
      <c r="L2558" s="2">
        <v>2059.1759999999999</v>
      </c>
      <c r="M2558" s="2">
        <f>Слияние1[[#This Row],[продажи руб]]-Слияние1[[#This Row],[Себестоимость продаж]]</f>
        <v>14710.776500000004</v>
      </c>
      <c r="N2558" s="3">
        <f>IF(Слияние1[[#This Row],[Валовая прибыль, руб]]=0,0,Слияние1[[#This Row],[Валовая прибыль, руб]]/Слияние1[[#This Row],[продажи руб]])</f>
        <v>0.44251773222505597</v>
      </c>
    </row>
    <row r="2559" spans="1:14" x14ac:dyDescent="0.3">
      <c r="A2559" s="1" t="s">
        <v>163</v>
      </c>
      <c r="B2559" s="1" t="s">
        <v>218</v>
      </c>
      <c r="C2559" s="1" t="s">
        <v>23</v>
      </c>
      <c r="D2559" s="1" t="s">
        <v>14</v>
      </c>
      <c r="E2559">
        <v>0</v>
      </c>
      <c r="F2559">
        <v>0</v>
      </c>
      <c r="G2559" s="2">
        <v>0</v>
      </c>
      <c r="H2559">
        <v>0</v>
      </c>
      <c r="I2559" s="2">
        <v>0</v>
      </c>
      <c r="J2559">
        <v>1</v>
      </c>
      <c r="K2559" s="1">
        <f>IF(Слияние1[[#This Row],[продажи шт]]&gt;=0,(Слияние1[[#This Row],[продажи шт]]*Слияние1[[#This Row],[Себестоимость одного изделия]]),0)</f>
        <v>0</v>
      </c>
      <c r="L2559" s="2">
        <v>2059.1759999999999</v>
      </c>
      <c r="M2559" s="2">
        <f>Слияние1[[#This Row],[продажи руб]]-Слияние1[[#This Row],[Себестоимость продаж]]</f>
        <v>0</v>
      </c>
      <c r="N2559" s="3">
        <f>IF(Слияние1[[#This Row],[Валовая прибыль, руб]]=0,0,Слияние1[[#This Row],[Валовая прибыль, руб]]/Слияние1[[#This Row],[продажи руб]])</f>
        <v>0</v>
      </c>
    </row>
    <row r="2560" spans="1:14" x14ac:dyDescent="0.3">
      <c r="A2560" s="1" t="s">
        <v>163</v>
      </c>
      <c r="B2560" s="1" t="s">
        <v>218</v>
      </c>
      <c r="C2560" s="1" t="s">
        <v>23</v>
      </c>
      <c r="D2560" s="1" t="s">
        <v>15</v>
      </c>
      <c r="E2560">
        <v>0</v>
      </c>
      <c r="F2560">
        <v>3</v>
      </c>
      <c r="G2560" s="2">
        <v>10592.328</v>
      </c>
      <c r="H2560">
        <v>1</v>
      </c>
      <c r="I2560" s="2">
        <v>3561.2165</v>
      </c>
      <c r="J2560">
        <v>0</v>
      </c>
      <c r="K256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60" s="2">
        <v>2059.1759999999999</v>
      </c>
      <c r="M2560" s="2">
        <f>Слияние1[[#This Row],[продажи руб]]-Слияние1[[#This Row],[Себестоимость продаж]]</f>
        <v>1502.0405000000001</v>
      </c>
      <c r="N2560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561" spans="1:14" x14ac:dyDescent="0.3">
      <c r="A2561" s="1" t="s">
        <v>163</v>
      </c>
      <c r="B2561" s="1" t="s">
        <v>218</v>
      </c>
      <c r="C2561" s="1" t="s">
        <v>23</v>
      </c>
      <c r="D2561" s="1" t="s">
        <v>16</v>
      </c>
      <c r="E2561">
        <v>0</v>
      </c>
      <c r="F2561">
        <v>3</v>
      </c>
      <c r="G2561" s="2">
        <v>10807.171</v>
      </c>
      <c r="H2561">
        <v>0</v>
      </c>
      <c r="I2561" s="2">
        <v>306.16449999999998</v>
      </c>
      <c r="J2561">
        <v>2</v>
      </c>
      <c r="K2561" s="1">
        <f>IF(Слияние1[[#This Row],[продажи шт]]&gt;=0,(Слияние1[[#This Row],[продажи шт]]*Слияние1[[#This Row],[Себестоимость одного изделия]]),0)</f>
        <v>0</v>
      </c>
      <c r="L2561" s="2">
        <v>2059.1759999999999</v>
      </c>
      <c r="M2561" s="2">
        <f>Слияние1[[#This Row],[продажи руб]]-Слияние1[[#This Row],[Себестоимость продаж]]</f>
        <v>306.16449999999998</v>
      </c>
      <c r="N2561" s="3">
        <f>IF(Слияние1[[#This Row],[Валовая прибыль, руб]]=0,0,Слияние1[[#This Row],[Валовая прибыль, руб]]/Слияние1[[#This Row],[продажи руб]])</f>
        <v>1</v>
      </c>
    </row>
    <row r="2562" spans="1:14" x14ac:dyDescent="0.3">
      <c r="A2562" s="1" t="s">
        <v>163</v>
      </c>
      <c r="B2562" s="1" t="s">
        <v>218</v>
      </c>
      <c r="C2562" s="1" t="s">
        <v>23</v>
      </c>
      <c r="D2562" s="1" t="s">
        <v>13</v>
      </c>
      <c r="E2562">
        <v>0</v>
      </c>
      <c r="F2562">
        <v>3</v>
      </c>
      <c r="G2562" s="2">
        <v>9743.6394999999993</v>
      </c>
      <c r="H2562">
        <v>2</v>
      </c>
      <c r="I2562" s="2">
        <v>6939.79</v>
      </c>
      <c r="J2562">
        <v>0</v>
      </c>
      <c r="K2562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562" s="2">
        <v>2059.1759999999999</v>
      </c>
      <c r="M2562" s="2">
        <f>Слияние1[[#This Row],[продажи руб]]-Слияние1[[#This Row],[Себестоимость продаж]]</f>
        <v>2821.4380000000001</v>
      </c>
      <c r="N2562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63" spans="1:14" x14ac:dyDescent="0.3">
      <c r="A2563" s="1" t="s">
        <v>163</v>
      </c>
      <c r="B2563" s="1" t="s">
        <v>218</v>
      </c>
      <c r="C2563" s="1" t="s">
        <v>23</v>
      </c>
      <c r="D2563" s="1" t="s">
        <v>18</v>
      </c>
      <c r="E2563">
        <v>0</v>
      </c>
      <c r="F2563">
        <v>0</v>
      </c>
      <c r="G2563" s="2">
        <v>0</v>
      </c>
      <c r="H2563">
        <v>0</v>
      </c>
      <c r="I2563" s="2">
        <v>0</v>
      </c>
      <c r="J2563">
        <v>3</v>
      </c>
      <c r="K2563" s="1">
        <f>IF(Слияние1[[#This Row],[продажи шт]]&gt;=0,(Слияние1[[#This Row],[продажи шт]]*Слияние1[[#This Row],[Себестоимость одного изделия]]),0)</f>
        <v>0</v>
      </c>
      <c r="L2563" s="2">
        <v>2059.1759999999999</v>
      </c>
      <c r="M2563" s="2">
        <f>Слияние1[[#This Row],[продажи руб]]-Слияние1[[#This Row],[Себестоимость продаж]]</f>
        <v>0</v>
      </c>
      <c r="N2563" s="3">
        <f>IF(Слияние1[[#This Row],[Валовая прибыль, руб]]=0,0,Слияние1[[#This Row],[Валовая прибыль, руб]]/Слияние1[[#This Row],[продажи руб]])</f>
        <v>0</v>
      </c>
    </row>
    <row r="2564" spans="1:14" x14ac:dyDescent="0.3">
      <c r="A2564" s="1" t="s">
        <v>163</v>
      </c>
      <c r="B2564" s="1" t="s">
        <v>218</v>
      </c>
      <c r="C2564" s="1" t="s">
        <v>23</v>
      </c>
      <c r="D2564" s="1" t="s">
        <v>19</v>
      </c>
      <c r="E2564">
        <v>0</v>
      </c>
      <c r="F2564">
        <v>1</v>
      </c>
      <c r="G2564" s="2">
        <v>3867.3809999999999</v>
      </c>
      <c r="H2564">
        <v>1</v>
      </c>
      <c r="I2564" s="2">
        <v>3867.3809999999999</v>
      </c>
      <c r="J2564">
        <v>0</v>
      </c>
      <c r="K256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64" s="2">
        <v>2059.1759999999999</v>
      </c>
      <c r="M2564" s="2">
        <f>Слияние1[[#This Row],[продажи руб]]-Слияние1[[#This Row],[Себестоимость продаж]]</f>
        <v>1808.2049999999999</v>
      </c>
      <c r="N2564" s="3">
        <f>IF(Слияние1[[#This Row],[Валовая прибыль, руб]]=0,0,Слияние1[[#This Row],[Валовая прибыль, руб]]/Слияние1[[#This Row],[продажи руб]])</f>
        <v>0.46755284777993167</v>
      </c>
    </row>
    <row r="2565" spans="1:14" x14ac:dyDescent="0.3">
      <c r="A2565" s="1" t="s">
        <v>163</v>
      </c>
      <c r="B2565" s="1" t="s">
        <v>218</v>
      </c>
      <c r="C2565" s="1" t="s">
        <v>24</v>
      </c>
      <c r="D2565" s="1" t="s">
        <v>18</v>
      </c>
      <c r="E2565">
        <v>0</v>
      </c>
      <c r="F2565">
        <v>0</v>
      </c>
      <c r="G2565" s="2">
        <v>0</v>
      </c>
      <c r="H2565">
        <v>0</v>
      </c>
      <c r="I2565" s="2">
        <v>0</v>
      </c>
      <c r="J2565">
        <v>1</v>
      </c>
      <c r="K2565" s="1">
        <f>IF(Слияние1[[#This Row],[продажи шт]]&gt;=0,(Слияние1[[#This Row],[продажи шт]]*Слияние1[[#This Row],[Себестоимость одного изделия]]),0)</f>
        <v>0</v>
      </c>
      <c r="L2565" s="2">
        <v>2059.1759999999999</v>
      </c>
      <c r="M2565" s="2">
        <f>Слияние1[[#This Row],[продажи руб]]-Слияние1[[#This Row],[Себестоимость продаж]]</f>
        <v>0</v>
      </c>
      <c r="N2565" s="3">
        <f>IF(Слияние1[[#This Row],[Валовая прибыль, руб]]=0,0,Слияние1[[#This Row],[Валовая прибыль, руб]]/Слияние1[[#This Row],[продажи руб]])</f>
        <v>0</v>
      </c>
    </row>
    <row r="2566" spans="1:14" x14ac:dyDescent="0.3">
      <c r="A2566" s="1" t="s">
        <v>163</v>
      </c>
      <c r="B2566" s="1" t="s">
        <v>218</v>
      </c>
      <c r="C2566" s="1" t="s">
        <v>24</v>
      </c>
      <c r="D2566" s="1" t="s">
        <v>13</v>
      </c>
      <c r="E2566">
        <v>0</v>
      </c>
      <c r="F2566">
        <v>69</v>
      </c>
      <c r="G2566" s="2">
        <v>243736.23250000001</v>
      </c>
      <c r="H2566">
        <v>19</v>
      </c>
      <c r="I2566" s="2">
        <v>65729.3655</v>
      </c>
      <c r="J2566">
        <v>0</v>
      </c>
      <c r="K2566" s="1">
        <f>IF(Слияние1[[#This Row],[продажи шт]]&gt;=0,(Слияние1[[#This Row],[продажи шт]]*Слияние1[[#This Row],[Себестоимость одного изделия]]),0)</f>
        <v>39124.343999999997</v>
      </c>
      <c r="L2566" s="2">
        <v>2059.1759999999999</v>
      </c>
      <c r="M2566" s="2">
        <f>Слияние1[[#This Row],[продажи руб]]-Слияние1[[#This Row],[Себестоимость продаж]]</f>
        <v>26605.021500000003</v>
      </c>
      <c r="N2566" s="3">
        <f>IF(Слияние1[[#This Row],[Валовая прибыль, руб]]=0,0,Слияние1[[#This Row],[Валовая прибыль, руб]]/Слияние1[[#This Row],[продажи руб]])</f>
        <v>0.40476613911631326</v>
      </c>
    </row>
    <row r="2567" spans="1:14" x14ac:dyDescent="0.3">
      <c r="A2567" s="1" t="s">
        <v>163</v>
      </c>
      <c r="B2567" s="1" t="s">
        <v>218</v>
      </c>
      <c r="C2567" s="1" t="s">
        <v>24</v>
      </c>
      <c r="D2567" s="1" t="s">
        <v>14</v>
      </c>
      <c r="E2567">
        <v>0</v>
      </c>
      <c r="F2567">
        <v>3</v>
      </c>
      <c r="G2567" s="2">
        <v>11355.065500000001</v>
      </c>
      <c r="H2567">
        <v>1</v>
      </c>
      <c r="I2567" s="2">
        <v>3561.2165</v>
      </c>
      <c r="J2567">
        <v>2</v>
      </c>
      <c r="K256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67" s="2">
        <v>2059.1759999999999</v>
      </c>
      <c r="M2567" s="2">
        <f>Слияние1[[#This Row],[продажи руб]]-Слияние1[[#This Row],[Себестоимость продаж]]</f>
        <v>1502.0405000000001</v>
      </c>
      <c r="N2567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568" spans="1:14" x14ac:dyDescent="0.3">
      <c r="A2568" s="1" t="s">
        <v>163</v>
      </c>
      <c r="B2568" s="1" t="s">
        <v>218</v>
      </c>
      <c r="C2568" s="1" t="s">
        <v>24</v>
      </c>
      <c r="D2568" s="1" t="s">
        <v>32</v>
      </c>
      <c r="E2568">
        <v>0</v>
      </c>
      <c r="F2568">
        <v>1</v>
      </c>
      <c r="G2568" s="2">
        <v>3561.2165</v>
      </c>
      <c r="H2568">
        <v>1</v>
      </c>
      <c r="I2568" s="2">
        <v>3561.2165</v>
      </c>
      <c r="J2568">
        <v>0</v>
      </c>
      <c r="K256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68" s="2">
        <v>2059.1759999999999</v>
      </c>
      <c r="M2568" s="2">
        <f>Слияние1[[#This Row],[продажи руб]]-Слияние1[[#This Row],[Себестоимость продаж]]</f>
        <v>1502.0405000000001</v>
      </c>
      <c r="N2568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569" spans="1:14" x14ac:dyDescent="0.3">
      <c r="A2569" s="1" t="s">
        <v>163</v>
      </c>
      <c r="B2569" s="1" t="s">
        <v>218</v>
      </c>
      <c r="C2569" s="1" t="s">
        <v>24</v>
      </c>
      <c r="D2569" s="1" t="s">
        <v>15</v>
      </c>
      <c r="E2569">
        <v>0</v>
      </c>
      <c r="F2569">
        <v>3</v>
      </c>
      <c r="G2569" s="2">
        <v>9834.9609999999993</v>
      </c>
      <c r="H2569">
        <v>0</v>
      </c>
      <c r="I2569" s="2">
        <v>0</v>
      </c>
      <c r="J2569">
        <v>1</v>
      </c>
      <c r="K2569" s="1">
        <f>IF(Слияние1[[#This Row],[продажи шт]]&gt;=0,(Слияние1[[#This Row],[продажи шт]]*Слияние1[[#This Row],[Себестоимость одного изделия]]),0)</f>
        <v>0</v>
      </c>
      <c r="L2569" s="2">
        <v>2059.1759999999999</v>
      </c>
      <c r="M2569" s="2">
        <f>Слияние1[[#This Row],[продажи руб]]-Слияние1[[#This Row],[Себестоимость продаж]]</f>
        <v>0</v>
      </c>
      <c r="N2569" s="3">
        <f>IF(Слияние1[[#This Row],[Валовая прибыль, руб]]=0,0,Слияние1[[#This Row],[Валовая прибыль, руб]]/Слияние1[[#This Row],[продажи руб]])</f>
        <v>0</v>
      </c>
    </row>
    <row r="2570" spans="1:14" x14ac:dyDescent="0.3">
      <c r="A2570" s="1" t="s">
        <v>163</v>
      </c>
      <c r="B2570" s="1" t="s">
        <v>218</v>
      </c>
      <c r="C2570" s="1" t="s">
        <v>24</v>
      </c>
      <c r="D2570" s="1" t="s">
        <v>16</v>
      </c>
      <c r="E2570">
        <v>0</v>
      </c>
      <c r="F2570">
        <v>4</v>
      </c>
      <c r="G2570" s="2">
        <v>13213.5345</v>
      </c>
      <c r="H2570">
        <v>2</v>
      </c>
      <c r="I2570" s="2">
        <v>6273.7444999999998</v>
      </c>
      <c r="J2570">
        <v>0</v>
      </c>
      <c r="K2570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570" s="2">
        <v>2059.1759999999999</v>
      </c>
      <c r="M2570" s="2">
        <f>Слияние1[[#This Row],[продажи руб]]-Слияние1[[#This Row],[Себестоимость продаж]]</f>
        <v>2155.3924999999999</v>
      </c>
      <c r="N2570" s="3">
        <f>IF(Слияние1[[#This Row],[Валовая прибыль, руб]]=0,0,Слияние1[[#This Row],[Валовая прибыль, руб]]/Слияние1[[#This Row],[продажи руб]])</f>
        <v>0.34355758351332288</v>
      </c>
    </row>
    <row r="2571" spans="1:14" x14ac:dyDescent="0.3">
      <c r="A2571" s="1" t="s">
        <v>163</v>
      </c>
      <c r="B2571" s="1" t="s">
        <v>218</v>
      </c>
      <c r="C2571" s="1" t="s">
        <v>24</v>
      </c>
      <c r="D2571" s="1" t="s">
        <v>13</v>
      </c>
      <c r="E2571">
        <v>0</v>
      </c>
      <c r="F2571">
        <v>5</v>
      </c>
      <c r="G2571" s="2">
        <v>17349.474999999999</v>
      </c>
      <c r="H2571">
        <v>2</v>
      </c>
      <c r="I2571" s="2">
        <v>6939.79</v>
      </c>
      <c r="J2571">
        <v>1</v>
      </c>
      <c r="K2571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571" s="2">
        <v>2059.1759999999999</v>
      </c>
      <c r="M2571" s="2">
        <f>Слияние1[[#This Row],[продажи руб]]-Слияние1[[#This Row],[Себестоимость продаж]]</f>
        <v>2821.4380000000001</v>
      </c>
      <c r="N2571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72" spans="1:14" x14ac:dyDescent="0.3">
      <c r="A2572" s="1" t="s">
        <v>163</v>
      </c>
      <c r="B2572" s="1" t="s">
        <v>218</v>
      </c>
      <c r="C2572" s="1" t="s">
        <v>24</v>
      </c>
      <c r="D2572" s="1" t="s">
        <v>17</v>
      </c>
      <c r="E2572">
        <v>0</v>
      </c>
      <c r="F2572">
        <v>1</v>
      </c>
      <c r="G2572" s="2">
        <v>3469.895</v>
      </c>
      <c r="H2572">
        <v>0</v>
      </c>
      <c r="I2572" s="2">
        <v>0</v>
      </c>
      <c r="J2572">
        <v>1</v>
      </c>
      <c r="K2572" s="1">
        <f>IF(Слияние1[[#This Row],[продажи шт]]&gt;=0,(Слияние1[[#This Row],[продажи шт]]*Слияние1[[#This Row],[Себестоимость одного изделия]]),0)</f>
        <v>0</v>
      </c>
      <c r="L2572" s="2">
        <v>2059.1759999999999</v>
      </c>
      <c r="M2572" s="2">
        <f>Слияние1[[#This Row],[продажи руб]]-Слияние1[[#This Row],[Себестоимость продаж]]</f>
        <v>0</v>
      </c>
      <c r="N2572" s="3">
        <f>IF(Слияние1[[#This Row],[Валовая прибыль, руб]]=0,0,Слияние1[[#This Row],[Валовая прибыль, руб]]/Слияние1[[#This Row],[продажи руб]])</f>
        <v>0</v>
      </c>
    </row>
    <row r="2573" spans="1:14" x14ac:dyDescent="0.3">
      <c r="A2573" s="1" t="s">
        <v>163</v>
      </c>
      <c r="B2573" s="1" t="s">
        <v>218</v>
      </c>
      <c r="C2573" s="1" t="s">
        <v>24</v>
      </c>
      <c r="D2573" s="1" t="s">
        <v>18</v>
      </c>
      <c r="E2573">
        <v>0</v>
      </c>
      <c r="F2573">
        <v>5</v>
      </c>
      <c r="G2573" s="2">
        <v>16930.53</v>
      </c>
      <c r="H2573">
        <v>2</v>
      </c>
      <c r="I2573" s="2">
        <v>6273.7444999999998</v>
      </c>
      <c r="J2573">
        <v>1</v>
      </c>
      <c r="K2573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573" s="2">
        <v>2059.1759999999999</v>
      </c>
      <c r="M2573" s="2">
        <f>Слияние1[[#This Row],[продажи руб]]-Слияние1[[#This Row],[Себестоимость продаж]]</f>
        <v>2155.3924999999999</v>
      </c>
      <c r="N2573" s="3">
        <f>IF(Слияние1[[#This Row],[Валовая прибыль, руб]]=0,0,Слияние1[[#This Row],[Валовая прибыль, руб]]/Слияние1[[#This Row],[продажи руб]])</f>
        <v>0.34355758351332288</v>
      </c>
    </row>
    <row r="2574" spans="1:14" x14ac:dyDescent="0.3">
      <c r="A2574" s="1" t="s">
        <v>163</v>
      </c>
      <c r="B2574" s="1" t="s">
        <v>218</v>
      </c>
      <c r="C2574" s="1" t="s">
        <v>24</v>
      </c>
      <c r="D2574" s="1" t="s">
        <v>19</v>
      </c>
      <c r="E2574">
        <v>0</v>
      </c>
      <c r="F2574">
        <v>1</v>
      </c>
      <c r="G2574" s="2">
        <v>3926.4679999999998</v>
      </c>
      <c r="H2574">
        <v>1</v>
      </c>
      <c r="I2574" s="2">
        <v>3926.4679999999998</v>
      </c>
      <c r="J2574">
        <v>0</v>
      </c>
      <c r="K257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74" s="2">
        <v>2059.1759999999999</v>
      </c>
      <c r="M2574" s="2">
        <f>Слияние1[[#This Row],[продажи руб]]-Слияние1[[#This Row],[Себестоимость продаж]]</f>
        <v>1867.2919999999999</v>
      </c>
      <c r="N2574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575" spans="1:14" x14ac:dyDescent="0.3">
      <c r="A2575" s="1" t="s">
        <v>163</v>
      </c>
      <c r="B2575" s="1" t="s">
        <v>218</v>
      </c>
      <c r="C2575" s="1" t="s">
        <v>25</v>
      </c>
      <c r="D2575" s="1" t="s">
        <v>18</v>
      </c>
      <c r="E2575">
        <v>0</v>
      </c>
      <c r="F2575">
        <v>1</v>
      </c>
      <c r="G2575" s="2">
        <v>3926.4679999999998</v>
      </c>
      <c r="H2575">
        <v>0</v>
      </c>
      <c r="I2575" s="2">
        <v>0</v>
      </c>
      <c r="J2575">
        <v>0</v>
      </c>
      <c r="K2575" s="1">
        <f>IF(Слияние1[[#This Row],[продажи шт]]&gt;=0,(Слияние1[[#This Row],[продажи шт]]*Слияние1[[#This Row],[Себестоимость одного изделия]]),0)</f>
        <v>0</v>
      </c>
      <c r="L2575" s="2">
        <v>2059.1759999999999</v>
      </c>
      <c r="M2575" s="2">
        <f>Слияние1[[#This Row],[продажи руб]]-Слияние1[[#This Row],[Себестоимость продаж]]</f>
        <v>0</v>
      </c>
      <c r="N2575" s="3">
        <f>IF(Слияние1[[#This Row],[Валовая прибыль, руб]]=0,0,Слияние1[[#This Row],[Валовая прибыль, руб]]/Слияние1[[#This Row],[продажи руб]])</f>
        <v>0</v>
      </c>
    </row>
    <row r="2576" spans="1:14" x14ac:dyDescent="0.3">
      <c r="A2576" s="1" t="s">
        <v>163</v>
      </c>
      <c r="B2576" s="1" t="s">
        <v>218</v>
      </c>
      <c r="C2576" s="1" t="s">
        <v>25</v>
      </c>
      <c r="D2576" s="1" t="s">
        <v>13</v>
      </c>
      <c r="E2576">
        <v>0</v>
      </c>
      <c r="F2576">
        <v>30</v>
      </c>
      <c r="G2576" s="2">
        <v>105300.1295</v>
      </c>
      <c r="H2576">
        <v>11</v>
      </c>
      <c r="I2576" s="2">
        <v>37997.000500000002</v>
      </c>
      <c r="J2576">
        <v>0</v>
      </c>
      <c r="K2576" s="1">
        <f>IF(Слияние1[[#This Row],[продажи шт]]&gt;=0,(Слияние1[[#This Row],[продажи шт]]*Слияние1[[#This Row],[Себестоимость одного изделия]]),0)</f>
        <v>22650.935999999998</v>
      </c>
      <c r="L2576" s="2">
        <v>2059.1759999999999</v>
      </c>
      <c r="M2576" s="2">
        <f>Слияние1[[#This Row],[продажи руб]]-Слияние1[[#This Row],[Себестоимость продаж]]</f>
        <v>15346.064500000004</v>
      </c>
      <c r="N2576" s="3">
        <f>IF(Слияние1[[#This Row],[Валовая прибыль, руб]]=0,0,Слияние1[[#This Row],[Валовая прибыль, руб]]/Слияние1[[#This Row],[продажи руб]])</f>
        <v>0.40387568223970738</v>
      </c>
    </row>
    <row r="2577" spans="1:14" x14ac:dyDescent="0.3">
      <c r="A2577" s="1" t="s">
        <v>163</v>
      </c>
      <c r="B2577" s="1" t="s">
        <v>218</v>
      </c>
      <c r="C2577" s="1" t="s">
        <v>25</v>
      </c>
      <c r="D2577" s="1" t="s">
        <v>15</v>
      </c>
      <c r="E2577">
        <v>0</v>
      </c>
      <c r="F2577">
        <v>3</v>
      </c>
      <c r="G2577" s="2">
        <v>10232.447</v>
      </c>
      <c r="H2577">
        <v>1</v>
      </c>
      <c r="I2577" s="2">
        <v>3561.2165</v>
      </c>
      <c r="J2577">
        <v>0</v>
      </c>
      <c r="K257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77" s="2">
        <v>2059.1759999999999</v>
      </c>
      <c r="M2577" s="2">
        <f>Слияние1[[#This Row],[продажи руб]]-Слияние1[[#This Row],[Себестоимость продаж]]</f>
        <v>1502.0405000000001</v>
      </c>
      <c r="N2577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578" spans="1:14" x14ac:dyDescent="0.3">
      <c r="A2578" s="1" t="s">
        <v>163</v>
      </c>
      <c r="B2578" s="1" t="s">
        <v>218</v>
      </c>
      <c r="C2578" s="1" t="s">
        <v>25</v>
      </c>
      <c r="D2578" s="1" t="s">
        <v>16</v>
      </c>
      <c r="E2578">
        <v>0</v>
      </c>
      <c r="F2578">
        <v>1</v>
      </c>
      <c r="G2578" s="2">
        <v>3469.895</v>
      </c>
      <c r="H2578">
        <v>1</v>
      </c>
      <c r="I2578" s="2">
        <v>3469.895</v>
      </c>
      <c r="J2578">
        <v>0</v>
      </c>
      <c r="K257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78" s="2">
        <v>2059.1759999999999</v>
      </c>
      <c r="M2578" s="2">
        <f>Слияние1[[#This Row],[продажи руб]]-Слияние1[[#This Row],[Себестоимость продаж]]</f>
        <v>1410.7190000000001</v>
      </c>
      <c r="N2578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79" spans="1:14" x14ac:dyDescent="0.3">
      <c r="A2579" s="1" t="s">
        <v>163</v>
      </c>
      <c r="B2579" s="1" t="s">
        <v>218</v>
      </c>
      <c r="C2579" s="1" t="s">
        <v>25</v>
      </c>
      <c r="D2579" s="1" t="s">
        <v>13</v>
      </c>
      <c r="E2579">
        <v>0</v>
      </c>
      <c r="F2579">
        <v>5</v>
      </c>
      <c r="G2579" s="2">
        <v>17838.282500000001</v>
      </c>
      <c r="H2579">
        <v>1</v>
      </c>
      <c r="I2579" s="2">
        <v>3469.895</v>
      </c>
      <c r="J2579">
        <v>0</v>
      </c>
      <c r="K257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79" s="2">
        <v>2059.1759999999999</v>
      </c>
      <c r="M2579" s="2">
        <f>Слияние1[[#This Row],[продажи руб]]-Слияние1[[#This Row],[Себестоимость продаж]]</f>
        <v>1410.7190000000001</v>
      </c>
      <c r="N2579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80" spans="1:14" x14ac:dyDescent="0.3">
      <c r="A2580" s="1" t="s">
        <v>163</v>
      </c>
      <c r="B2580" s="1" t="s">
        <v>218</v>
      </c>
      <c r="C2580" s="1" t="s">
        <v>25</v>
      </c>
      <c r="D2580" s="1" t="s">
        <v>17</v>
      </c>
      <c r="E2580">
        <v>0</v>
      </c>
      <c r="F2580">
        <v>1</v>
      </c>
      <c r="G2580" s="2">
        <v>3469.895</v>
      </c>
      <c r="H2580">
        <v>0</v>
      </c>
      <c r="I2580" s="2">
        <v>0</v>
      </c>
      <c r="J2580">
        <v>0</v>
      </c>
      <c r="K2580" s="1">
        <f>IF(Слияние1[[#This Row],[продажи шт]]&gt;=0,(Слияние1[[#This Row],[продажи шт]]*Слияние1[[#This Row],[Себестоимость одного изделия]]),0)</f>
        <v>0</v>
      </c>
      <c r="L2580" s="2">
        <v>2059.1759999999999</v>
      </c>
      <c r="M2580" s="2">
        <f>Слияние1[[#This Row],[продажи руб]]-Слияние1[[#This Row],[Себестоимость продаж]]</f>
        <v>0</v>
      </c>
      <c r="N2580" s="3">
        <f>IF(Слияние1[[#This Row],[Валовая прибыль, руб]]=0,0,Слияние1[[#This Row],[Валовая прибыль, руб]]/Слияние1[[#This Row],[продажи руб]])</f>
        <v>0</v>
      </c>
    </row>
    <row r="2581" spans="1:14" x14ac:dyDescent="0.3">
      <c r="A2581" s="1" t="s">
        <v>163</v>
      </c>
      <c r="B2581" s="1" t="s">
        <v>218</v>
      </c>
      <c r="C2581" s="1" t="s">
        <v>25</v>
      </c>
      <c r="D2581" s="1" t="s">
        <v>18</v>
      </c>
      <c r="E2581">
        <v>2</v>
      </c>
      <c r="F2581">
        <v>7</v>
      </c>
      <c r="G2581" s="2">
        <v>25540.832999999999</v>
      </c>
      <c r="H2581">
        <v>0</v>
      </c>
      <c r="I2581" s="2">
        <v>0</v>
      </c>
      <c r="J2581">
        <v>0</v>
      </c>
      <c r="K2581" s="1">
        <f>IF(Слияние1[[#This Row],[продажи шт]]&gt;=0,(Слияние1[[#This Row],[продажи шт]]*Слияние1[[#This Row],[Себестоимость одного изделия]]),0)</f>
        <v>0</v>
      </c>
      <c r="L2581" s="2">
        <v>2059.1759999999999</v>
      </c>
      <c r="M2581" s="2">
        <f>Слияние1[[#This Row],[продажи руб]]-Слияние1[[#This Row],[Себестоимость продаж]]</f>
        <v>0</v>
      </c>
      <c r="N2581" s="3">
        <f>IF(Слияние1[[#This Row],[Валовая прибыль, руб]]=0,0,Слияние1[[#This Row],[Валовая прибыль, руб]]/Слияние1[[#This Row],[продажи руб]])</f>
        <v>0</v>
      </c>
    </row>
    <row r="2582" spans="1:14" x14ac:dyDescent="0.3">
      <c r="A2582" s="1" t="s">
        <v>163</v>
      </c>
      <c r="B2582" s="1" t="s">
        <v>218</v>
      </c>
      <c r="C2582" s="1" t="s">
        <v>25</v>
      </c>
      <c r="D2582" s="1" t="s">
        <v>19</v>
      </c>
      <c r="E2582">
        <v>0</v>
      </c>
      <c r="F2582">
        <v>3</v>
      </c>
      <c r="G2582" s="2">
        <v>10898.4925</v>
      </c>
      <c r="H2582">
        <v>0</v>
      </c>
      <c r="I2582" s="2">
        <v>0</v>
      </c>
      <c r="J2582">
        <v>0</v>
      </c>
      <c r="K2582" s="1">
        <f>IF(Слияние1[[#This Row],[продажи шт]]&gt;=0,(Слияние1[[#This Row],[продажи шт]]*Слияние1[[#This Row],[Себестоимость одного изделия]]),0)</f>
        <v>0</v>
      </c>
      <c r="L2582" s="2">
        <v>2059.1759999999999</v>
      </c>
      <c r="M2582" s="2">
        <f>Слияние1[[#This Row],[продажи руб]]-Слияние1[[#This Row],[Себестоимость продаж]]</f>
        <v>0</v>
      </c>
      <c r="N2582" s="3">
        <f>IF(Слияние1[[#This Row],[Валовая прибыль, руб]]=0,0,Слияние1[[#This Row],[Валовая прибыль, руб]]/Слияние1[[#This Row],[продажи руб]])</f>
        <v>0</v>
      </c>
    </row>
    <row r="2583" spans="1:14" x14ac:dyDescent="0.3">
      <c r="A2583" s="1" t="s">
        <v>163</v>
      </c>
      <c r="B2583" s="1" t="s">
        <v>218</v>
      </c>
      <c r="C2583" s="1" t="s">
        <v>27</v>
      </c>
      <c r="D2583" s="1" t="s">
        <v>13</v>
      </c>
      <c r="E2583">
        <v>0</v>
      </c>
      <c r="F2583">
        <v>0</v>
      </c>
      <c r="G2583" s="2">
        <v>0</v>
      </c>
      <c r="H2583">
        <v>0</v>
      </c>
      <c r="I2583" s="2">
        <v>0</v>
      </c>
      <c r="J2583">
        <v>1</v>
      </c>
      <c r="K2583" s="1">
        <f>IF(Слияние1[[#This Row],[продажи шт]]&gt;=0,(Слияние1[[#This Row],[продажи шт]]*Слияние1[[#This Row],[Себестоимость одного изделия]]),0)</f>
        <v>0</v>
      </c>
      <c r="L2583" s="2">
        <v>2059.1759999999999</v>
      </c>
      <c r="M2583" s="2">
        <f>Слияние1[[#This Row],[продажи руб]]-Слияние1[[#This Row],[Себестоимость продаж]]</f>
        <v>0</v>
      </c>
      <c r="N2583" s="3">
        <f>IF(Слияние1[[#This Row],[Валовая прибыль, руб]]=0,0,Слияние1[[#This Row],[Валовая прибыль, руб]]/Слияние1[[#This Row],[продажи руб]])</f>
        <v>0</v>
      </c>
    </row>
    <row r="2584" spans="1:14" x14ac:dyDescent="0.3">
      <c r="A2584" s="1" t="s">
        <v>163</v>
      </c>
      <c r="B2584" s="1" t="s">
        <v>218</v>
      </c>
      <c r="C2584" s="1" t="s">
        <v>27</v>
      </c>
      <c r="D2584" s="1" t="s">
        <v>13</v>
      </c>
      <c r="E2584">
        <v>0</v>
      </c>
      <c r="F2584">
        <v>39</v>
      </c>
      <c r="G2584" s="2">
        <v>137060.97899999999</v>
      </c>
      <c r="H2584">
        <v>9</v>
      </c>
      <c r="I2584" s="2">
        <v>29896.964</v>
      </c>
      <c r="J2584">
        <v>12</v>
      </c>
      <c r="K2584" s="1">
        <f>IF(Слияние1[[#This Row],[продажи шт]]&gt;=0,(Слияние1[[#This Row],[продажи шт]]*Слияние1[[#This Row],[Себестоимость одного изделия]]),0)</f>
        <v>18532.583999999999</v>
      </c>
      <c r="L2584" s="2">
        <v>2059.1759999999999</v>
      </c>
      <c r="M2584" s="2">
        <f>Слияние1[[#This Row],[продажи руб]]-Слияние1[[#This Row],[Себестоимость продаж]]</f>
        <v>11364.380000000001</v>
      </c>
      <c r="N2584" s="3">
        <f>IF(Слияние1[[#This Row],[Валовая прибыль, руб]]=0,0,Слияние1[[#This Row],[Валовая прибыль, руб]]/Слияние1[[#This Row],[продажи руб]])</f>
        <v>0.38011819527895879</v>
      </c>
    </row>
    <row r="2585" spans="1:14" x14ac:dyDescent="0.3">
      <c r="A2585" s="1" t="s">
        <v>163</v>
      </c>
      <c r="B2585" s="1" t="s">
        <v>218</v>
      </c>
      <c r="C2585" s="1" t="s">
        <v>27</v>
      </c>
      <c r="D2585" s="1" t="s">
        <v>14</v>
      </c>
      <c r="E2585">
        <v>0</v>
      </c>
      <c r="F2585">
        <v>1</v>
      </c>
      <c r="G2585" s="2">
        <v>3926.4679999999998</v>
      </c>
      <c r="H2585">
        <v>1</v>
      </c>
      <c r="I2585" s="2">
        <v>3926.4679999999998</v>
      </c>
      <c r="J2585">
        <v>2</v>
      </c>
      <c r="K258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85" s="2">
        <v>2059.1759999999999</v>
      </c>
      <c r="M2585" s="2">
        <f>Слияние1[[#This Row],[продажи руб]]-Слияние1[[#This Row],[Себестоимость продаж]]</f>
        <v>1867.2919999999999</v>
      </c>
      <c r="N2585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586" spans="1:14" x14ac:dyDescent="0.3">
      <c r="A2586" s="1" t="s">
        <v>163</v>
      </c>
      <c r="B2586" s="1" t="s">
        <v>218</v>
      </c>
      <c r="C2586" s="1" t="s">
        <v>27</v>
      </c>
      <c r="D2586" s="1" t="s">
        <v>32</v>
      </c>
      <c r="E2586">
        <v>0</v>
      </c>
      <c r="F2586">
        <v>1</v>
      </c>
      <c r="G2586" s="2">
        <v>2803.8494999999998</v>
      </c>
      <c r="H2586">
        <v>0</v>
      </c>
      <c r="I2586" s="2">
        <v>0</v>
      </c>
      <c r="J2586">
        <v>0</v>
      </c>
      <c r="K2586" s="1">
        <f>IF(Слияние1[[#This Row],[продажи шт]]&gt;=0,(Слияние1[[#This Row],[продажи шт]]*Слияние1[[#This Row],[Себестоимость одного изделия]]),0)</f>
        <v>0</v>
      </c>
      <c r="L2586" s="2">
        <v>2059.1759999999999</v>
      </c>
      <c r="M2586" s="2">
        <f>Слияние1[[#This Row],[продажи руб]]-Слияние1[[#This Row],[Себестоимость продаж]]</f>
        <v>0</v>
      </c>
      <c r="N2586" s="3">
        <f>IF(Слияние1[[#This Row],[Валовая прибыль, руб]]=0,0,Слияние1[[#This Row],[Валовая прибыль, руб]]/Слияние1[[#This Row],[продажи руб]])</f>
        <v>0</v>
      </c>
    </row>
    <row r="2587" spans="1:14" x14ac:dyDescent="0.3">
      <c r="A2587" s="1" t="s">
        <v>163</v>
      </c>
      <c r="B2587" s="1" t="s">
        <v>218</v>
      </c>
      <c r="C2587" s="1" t="s">
        <v>27</v>
      </c>
      <c r="D2587" s="1" t="s">
        <v>15</v>
      </c>
      <c r="E2587">
        <v>0</v>
      </c>
      <c r="F2587">
        <v>1</v>
      </c>
      <c r="G2587" s="2">
        <v>3469.895</v>
      </c>
      <c r="H2587">
        <v>0</v>
      </c>
      <c r="I2587" s="2">
        <v>0</v>
      </c>
      <c r="J2587">
        <v>0</v>
      </c>
      <c r="K2587" s="1">
        <f>IF(Слияние1[[#This Row],[продажи шт]]&gt;=0,(Слияние1[[#This Row],[продажи шт]]*Слияние1[[#This Row],[Себестоимость одного изделия]]),0)</f>
        <v>0</v>
      </c>
      <c r="L2587" s="2">
        <v>2059.1759999999999</v>
      </c>
      <c r="M2587" s="2">
        <f>Слияние1[[#This Row],[продажи руб]]-Слияние1[[#This Row],[Себестоимость продаж]]</f>
        <v>0</v>
      </c>
      <c r="N2587" s="3">
        <f>IF(Слияние1[[#This Row],[Валовая прибыль, руб]]=0,0,Слияние1[[#This Row],[Валовая прибыль, руб]]/Слияние1[[#This Row],[продажи руб]])</f>
        <v>0</v>
      </c>
    </row>
    <row r="2588" spans="1:14" x14ac:dyDescent="0.3">
      <c r="A2588" s="1" t="s">
        <v>163</v>
      </c>
      <c r="B2588" s="1" t="s">
        <v>218</v>
      </c>
      <c r="C2588" s="1" t="s">
        <v>27</v>
      </c>
      <c r="D2588" s="1" t="s">
        <v>16</v>
      </c>
      <c r="E2588">
        <v>0</v>
      </c>
      <c r="F2588">
        <v>3</v>
      </c>
      <c r="G2588" s="2">
        <v>10200.2125</v>
      </c>
      <c r="H2588">
        <v>-1</v>
      </c>
      <c r="I2588" s="2">
        <v>-3770.700499999999</v>
      </c>
      <c r="J2588">
        <v>2</v>
      </c>
      <c r="K2588" s="1">
        <f>IF(Слияние1[[#This Row],[продажи шт]]&gt;=0,(Слияние1[[#This Row],[продажи шт]]*Слияние1[[#This Row],[Себестоимость одного изделия]]),0)</f>
        <v>0</v>
      </c>
      <c r="L2588" s="2">
        <v>2059.1759999999999</v>
      </c>
      <c r="M2588" s="2">
        <f>Слияние1[[#This Row],[продажи руб]]-Слияние1[[#This Row],[Себестоимость продаж]]</f>
        <v>-3770.700499999999</v>
      </c>
      <c r="N2588" s="3">
        <f>IF(Слияние1[[#This Row],[Валовая прибыль, руб]]=0,0,Слияние1[[#This Row],[Валовая прибыль, руб]]/Слияние1[[#This Row],[продажи руб]])</f>
        <v>1</v>
      </c>
    </row>
    <row r="2589" spans="1:14" x14ac:dyDescent="0.3">
      <c r="A2589" s="1" t="s">
        <v>163</v>
      </c>
      <c r="B2589" s="1" t="s">
        <v>218</v>
      </c>
      <c r="C2589" s="1" t="s">
        <v>27</v>
      </c>
      <c r="D2589" s="1" t="s">
        <v>13</v>
      </c>
      <c r="E2589">
        <v>0</v>
      </c>
      <c r="F2589">
        <v>0</v>
      </c>
      <c r="G2589" s="2">
        <v>0</v>
      </c>
      <c r="H2589">
        <v>0</v>
      </c>
      <c r="I2589" s="2">
        <v>0</v>
      </c>
      <c r="J2589">
        <v>1</v>
      </c>
      <c r="K2589" s="1">
        <f>IF(Слияние1[[#This Row],[продажи шт]]&gt;=0,(Слияние1[[#This Row],[продажи шт]]*Слияние1[[#This Row],[Себестоимость одного изделия]]),0)</f>
        <v>0</v>
      </c>
      <c r="L2589" s="2">
        <v>2059.1759999999999</v>
      </c>
      <c r="M2589" s="2">
        <f>Слияние1[[#This Row],[продажи руб]]-Слияние1[[#This Row],[Себестоимость продаж]]</f>
        <v>0</v>
      </c>
      <c r="N2589" s="3">
        <f>IF(Слияние1[[#This Row],[Валовая прибыль, руб]]=0,0,Слияние1[[#This Row],[Валовая прибыль, руб]]/Слияние1[[#This Row],[продажи руб]])</f>
        <v>0</v>
      </c>
    </row>
    <row r="2590" spans="1:14" x14ac:dyDescent="0.3">
      <c r="A2590" s="1" t="s">
        <v>163</v>
      </c>
      <c r="B2590" s="1" t="s">
        <v>218</v>
      </c>
      <c r="C2590" s="1" t="s">
        <v>27</v>
      </c>
      <c r="D2590" s="1" t="s">
        <v>17</v>
      </c>
      <c r="E2590">
        <v>0</v>
      </c>
      <c r="F2590">
        <v>1</v>
      </c>
      <c r="G2590" s="2">
        <v>3926.4679999999998</v>
      </c>
      <c r="H2590">
        <v>0</v>
      </c>
      <c r="I2590" s="2">
        <v>0</v>
      </c>
      <c r="J2590">
        <v>0</v>
      </c>
      <c r="K2590" s="1">
        <f>IF(Слияние1[[#This Row],[продажи шт]]&gt;=0,(Слияние1[[#This Row],[продажи шт]]*Слияние1[[#This Row],[Себестоимость одного изделия]]),0)</f>
        <v>0</v>
      </c>
      <c r="L2590" s="2">
        <v>2059.1759999999999</v>
      </c>
      <c r="M2590" s="2">
        <f>Слияние1[[#This Row],[продажи руб]]-Слияние1[[#This Row],[Себестоимость продаж]]</f>
        <v>0</v>
      </c>
      <c r="N2590" s="3">
        <f>IF(Слияние1[[#This Row],[Валовая прибыль, руб]]=0,0,Слияние1[[#This Row],[Валовая прибыль, руб]]/Слияние1[[#This Row],[продажи руб]])</f>
        <v>0</v>
      </c>
    </row>
    <row r="2591" spans="1:14" x14ac:dyDescent="0.3">
      <c r="A2591" s="1" t="s">
        <v>163</v>
      </c>
      <c r="B2591" s="1" t="s">
        <v>218</v>
      </c>
      <c r="C2591" s="1" t="s">
        <v>27</v>
      </c>
      <c r="D2591" s="1" t="s">
        <v>18</v>
      </c>
      <c r="E2591">
        <v>0</v>
      </c>
      <c r="F2591">
        <v>0</v>
      </c>
      <c r="G2591" s="2">
        <v>0</v>
      </c>
      <c r="H2591">
        <v>0</v>
      </c>
      <c r="I2591" s="2">
        <v>0</v>
      </c>
      <c r="J2591">
        <v>0</v>
      </c>
      <c r="K2591" s="1">
        <f>IF(Слияние1[[#This Row],[продажи шт]]&gt;=0,(Слияние1[[#This Row],[продажи шт]]*Слияние1[[#This Row],[Себестоимость одного изделия]]),0)</f>
        <v>0</v>
      </c>
      <c r="L2591" s="2">
        <v>2059.1759999999999</v>
      </c>
      <c r="M2591" s="2">
        <f>Слияние1[[#This Row],[продажи руб]]-Слияние1[[#This Row],[Себестоимость продаж]]</f>
        <v>0</v>
      </c>
      <c r="N2591" s="3">
        <f>IF(Слияние1[[#This Row],[Валовая прибыль, руб]]=0,0,Слияние1[[#This Row],[Валовая прибыль, руб]]/Слияние1[[#This Row],[продажи руб]])</f>
        <v>0</v>
      </c>
    </row>
    <row r="2592" spans="1:14" x14ac:dyDescent="0.3">
      <c r="A2592" s="1" t="s">
        <v>163</v>
      </c>
      <c r="B2592" s="1" t="s">
        <v>218</v>
      </c>
      <c r="C2592" s="1" t="s">
        <v>27</v>
      </c>
      <c r="D2592" s="1" t="s">
        <v>19</v>
      </c>
      <c r="E2592">
        <v>0</v>
      </c>
      <c r="F2592">
        <v>3</v>
      </c>
      <c r="G2592" s="2">
        <v>10898.4925</v>
      </c>
      <c r="H2592">
        <v>0</v>
      </c>
      <c r="I2592" s="2">
        <v>0</v>
      </c>
      <c r="J2592">
        <v>0</v>
      </c>
      <c r="K2592" s="1">
        <f>IF(Слияние1[[#This Row],[продажи шт]]&gt;=0,(Слияние1[[#This Row],[продажи шт]]*Слияние1[[#This Row],[Себестоимость одного изделия]]),0)</f>
        <v>0</v>
      </c>
      <c r="L2592" s="2">
        <v>2059.1759999999999</v>
      </c>
      <c r="M2592" s="2">
        <f>Слияние1[[#This Row],[продажи руб]]-Слияние1[[#This Row],[Себестоимость продаж]]</f>
        <v>0</v>
      </c>
      <c r="N2592" s="3">
        <f>IF(Слияние1[[#This Row],[Валовая прибыль, руб]]=0,0,Слияние1[[#This Row],[Валовая прибыль, руб]]/Слияние1[[#This Row],[продажи руб]])</f>
        <v>0</v>
      </c>
    </row>
    <row r="2593" spans="1:14" x14ac:dyDescent="0.3">
      <c r="A2593" s="1" t="s">
        <v>163</v>
      </c>
      <c r="B2593" s="1" t="s">
        <v>218</v>
      </c>
      <c r="C2593" s="1" t="s">
        <v>34</v>
      </c>
      <c r="D2593" s="1" t="s">
        <v>13</v>
      </c>
      <c r="E2593">
        <v>0</v>
      </c>
      <c r="F2593">
        <v>24</v>
      </c>
      <c r="G2593" s="2">
        <v>85270.337999999989</v>
      </c>
      <c r="H2593">
        <v>15</v>
      </c>
      <c r="I2593" s="2">
        <v>52789.737999999998</v>
      </c>
      <c r="J2593">
        <v>10</v>
      </c>
      <c r="K2593" s="1">
        <f>IF(Слияние1[[#This Row],[продажи шт]]&gt;=0,(Слияние1[[#This Row],[продажи шт]]*Слияние1[[#This Row],[Себестоимость одного изделия]]),0)</f>
        <v>30887.64</v>
      </c>
      <c r="L2593" s="2">
        <v>2059.1759999999999</v>
      </c>
      <c r="M2593" s="2">
        <f>Слияние1[[#This Row],[продажи руб]]-Слияние1[[#This Row],[Себестоимость продаж]]</f>
        <v>21902.097999999998</v>
      </c>
      <c r="N2593" s="3">
        <f>IF(Слияние1[[#This Row],[Валовая прибыль, руб]]=0,0,Слияние1[[#This Row],[Валовая прибыль, руб]]/Слияние1[[#This Row],[продажи руб]])</f>
        <v>0.41489309910952765</v>
      </c>
    </row>
    <row r="2594" spans="1:14" x14ac:dyDescent="0.3">
      <c r="A2594" s="1" t="s">
        <v>163</v>
      </c>
      <c r="B2594" s="1" t="s">
        <v>218</v>
      </c>
      <c r="C2594" s="1" t="s">
        <v>34</v>
      </c>
      <c r="D2594" s="1" t="s">
        <v>14</v>
      </c>
      <c r="E2594">
        <v>0</v>
      </c>
      <c r="F2594">
        <v>1</v>
      </c>
      <c r="G2594" s="2">
        <v>3469.895</v>
      </c>
      <c r="H2594">
        <v>0</v>
      </c>
      <c r="I2594" s="2">
        <v>0</v>
      </c>
      <c r="J2594">
        <v>1</v>
      </c>
      <c r="K2594" s="1">
        <f>IF(Слияние1[[#This Row],[продажи шт]]&gt;=0,(Слияние1[[#This Row],[продажи шт]]*Слияние1[[#This Row],[Себестоимость одного изделия]]),0)</f>
        <v>0</v>
      </c>
      <c r="L2594" s="2">
        <v>2059.1759999999999</v>
      </c>
      <c r="M2594" s="2">
        <f>Слияние1[[#This Row],[продажи руб]]-Слияние1[[#This Row],[Себестоимость продаж]]</f>
        <v>0</v>
      </c>
      <c r="N2594" s="3">
        <f>IF(Слияние1[[#This Row],[Валовая прибыль, руб]]=0,0,Слияние1[[#This Row],[Валовая прибыль, руб]]/Слияние1[[#This Row],[продажи руб]])</f>
        <v>0</v>
      </c>
    </row>
    <row r="2595" spans="1:14" x14ac:dyDescent="0.3">
      <c r="A2595" s="1" t="s">
        <v>163</v>
      </c>
      <c r="B2595" s="1" t="s">
        <v>218</v>
      </c>
      <c r="C2595" s="1" t="s">
        <v>34</v>
      </c>
      <c r="D2595" s="1" t="s">
        <v>13</v>
      </c>
      <c r="E2595">
        <v>0</v>
      </c>
      <c r="F2595">
        <v>1</v>
      </c>
      <c r="G2595" s="2">
        <v>3469.895</v>
      </c>
      <c r="H2595">
        <v>0</v>
      </c>
      <c r="I2595" s="2">
        <v>0</v>
      </c>
      <c r="J2595">
        <v>0</v>
      </c>
      <c r="K2595" s="1">
        <f>IF(Слияние1[[#This Row],[продажи шт]]&gt;=0,(Слияние1[[#This Row],[продажи шт]]*Слияние1[[#This Row],[Себестоимость одного изделия]]),0)</f>
        <v>0</v>
      </c>
      <c r="L2595" s="2">
        <v>2059.1759999999999</v>
      </c>
      <c r="M2595" s="2">
        <f>Слияние1[[#This Row],[продажи руб]]-Слияние1[[#This Row],[Себестоимость продаж]]</f>
        <v>0</v>
      </c>
      <c r="N2595" s="3">
        <f>IF(Слияние1[[#This Row],[Валовая прибыль, руб]]=0,0,Слияние1[[#This Row],[Валовая прибыль, руб]]/Слияние1[[#This Row],[продажи руб]])</f>
        <v>0</v>
      </c>
    </row>
    <row r="2596" spans="1:14" x14ac:dyDescent="0.3">
      <c r="A2596" s="1" t="s">
        <v>163</v>
      </c>
      <c r="B2596" s="1" t="s">
        <v>218</v>
      </c>
      <c r="C2596" s="1" t="s">
        <v>34</v>
      </c>
      <c r="D2596" s="1" t="s">
        <v>17</v>
      </c>
      <c r="E2596">
        <v>0</v>
      </c>
      <c r="F2596">
        <v>1</v>
      </c>
      <c r="G2596" s="2">
        <v>3469.895</v>
      </c>
      <c r="H2596">
        <v>0</v>
      </c>
      <c r="I2596" s="2">
        <v>0</v>
      </c>
      <c r="J2596">
        <v>0</v>
      </c>
      <c r="K2596" s="1">
        <f>IF(Слияние1[[#This Row],[продажи шт]]&gt;=0,(Слияние1[[#This Row],[продажи шт]]*Слияние1[[#This Row],[Себестоимость одного изделия]]),0)</f>
        <v>0</v>
      </c>
      <c r="L2596" s="2">
        <v>2059.1759999999999</v>
      </c>
      <c r="M2596" s="2">
        <f>Слияние1[[#This Row],[продажи руб]]-Слияние1[[#This Row],[Себестоимость продаж]]</f>
        <v>0</v>
      </c>
      <c r="N2596" s="3">
        <f>IF(Слияние1[[#This Row],[Валовая прибыль, руб]]=0,0,Слияние1[[#This Row],[Валовая прибыль, руб]]/Слияние1[[#This Row],[продажи руб]])</f>
        <v>0</v>
      </c>
    </row>
    <row r="2597" spans="1:14" x14ac:dyDescent="0.3">
      <c r="A2597" s="1" t="s">
        <v>163</v>
      </c>
      <c r="B2597" s="1" t="s">
        <v>218</v>
      </c>
      <c r="C2597" s="1" t="s">
        <v>34</v>
      </c>
      <c r="D2597" s="1" t="s">
        <v>18</v>
      </c>
      <c r="E2597">
        <v>5</v>
      </c>
      <c r="F2597">
        <v>0</v>
      </c>
      <c r="G2597" s="2">
        <v>0</v>
      </c>
      <c r="H2597">
        <v>0</v>
      </c>
      <c r="I2597" s="2">
        <v>0</v>
      </c>
      <c r="J2597">
        <v>0</v>
      </c>
      <c r="K2597" s="1">
        <f>IF(Слияние1[[#This Row],[продажи шт]]&gt;=0,(Слияние1[[#This Row],[продажи шт]]*Слияние1[[#This Row],[Себестоимость одного изделия]]),0)</f>
        <v>0</v>
      </c>
      <c r="L2597" s="2">
        <v>2059.1759999999999</v>
      </c>
      <c r="M2597" s="2">
        <f>Слияние1[[#This Row],[продажи руб]]-Слияние1[[#This Row],[Себестоимость продаж]]</f>
        <v>0</v>
      </c>
      <c r="N2597" s="3">
        <f>IF(Слияние1[[#This Row],[Валовая прибыль, руб]]=0,0,Слияние1[[#This Row],[Валовая прибыль, руб]]/Слияние1[[#This Row],[продажи руб]])</f>
        <v>0</v>
      </c>
    </row>
    <row r="2598" spans="1:14" x14ac:dyDescent="0.3">
      <c r="A2598" s="1" t="s">
        <v>163</v>
      </c>
      <c r="B2598" s="1" t="s">
        <v>218</v>
      </c>
      <c r="C2598" s="1" t="s">
        <v>34</v>
      </c>
      <c r="D2598" s="1" t="s">
        <v>19</v>
      </c>
      <c r="E2598">
        <v>0</v>
      </c>
      <c r="F2598">
        <v>1</v>
      </c>
      <c r="G2598" s="2">
        <v>3469.895</v>
      </c>
      <c r="H2598">
        <v>1</v>
      </c>
      <c r="I2598" s="2">
        <v>3469.895</v>
      </c>
      <c r="J2598">
        <v>0</v>
      </c>
      <c r="K259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598" s="2">
        <v>2059.1759999999999</v>
      </c>
      <c r="M2598" s="2">
        <f>Слияние1[[#This Row],[продажи руб]]-Слияние1[[#This Row],[Себестоимость продаж]]</f>
        <v>1410.7190000000001</v>
      </c>
      <c r="N2598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599" spans="1:14" x14ac:dyDescent="0.3">
      <c r="A2599" s="1" t="s">
        <v>44</v>
      </c>
      <c r="B2599" s="1" t="s">
        <v>219</v>
      </c>
      <c r="C2599" s="1" t="s">
        <v>58</v>
      </c>
      <c r="D2599" s="1" t="s">
        <v>13</v>
      </c>
      <c r="E2599">
        <v>0</v>
      </c>
      <c r="F2599">
        <v>7</v>
      </c>
      <c r="G2599" s="2">
        <v>8106.5110000000004</v>
      </c>
      <c r="H2599">
        <v>3</v>
      </c>
      <c r="I2599" s="2">
        <v>3474.2190000000001</v>
      </c>
      <c r="J2599">
        <v>1</v>
      </c>
      <c r="K2599" s="1">
        <f>IF(Слияние1[[#This Row],[продажи шт]]&gt;=0,(Слияние1[[#This Row],[продажи шт]]*Слияние1[[#This Row],[Себестоимость одного изделия]]),0)</f>
        <v>2519.8590000000004</v>
      </c>
      <c r="L2599" s="2">
        <v>839.95300000000009</v>
      </c>
      <c r="M2599" s="2">
        <f>Слияние1[[#This Row],[продажи руб]]-Слияние1[[#This Row],[Себестоимость продаж]]</f>
        <v>954.35999999999967</v>
      </c>
      <c r="N2599" s="3">
        <f>IF(Слияние1[[#This Row],[Валовая прибыль, руб]]=0,0,Слияние1[[#This Row],[Валовая прибыль, руб]]/Слияние1[[#This Row],[продажи руб]])</f>
        <v>0.27469770903906737</v>
      </c>
    </row>
    <row r="2600" spans="1:14" x14ac:dyDescent="0.3">
      <c r="A2600" s="1" t="s">
        <v>44</v>
      </c>
      <c r="B2600" s="1" t="s">
        <v>219</v>
      </c>
      <c r="C2600" s="1" t="s">
        <v>58</v>
      </c>
      <c r="D2600" s="1" t="s">
        <v>32</v>
      </c>
      <c r="E2600">
        <v>0</v>
      </c>
      <c r="F2600">
        <v>0</v>
      </c>
      <c r="G2600" s="2">
        <v>0</v>
      </c>
      <c r="H2600">
        <v>0</v>
      </c>
      <c r="I2600" s="2">
        <v>0</v>
      </c>
      <c r="J2600">
        <v>0</v>
      </c>
      <c r="K2600" s="1">
        <f>IF(Слияние1[[#This Row],[продажи шт]]&gt;=0,(Слияние1[[#This Row],[продажи шт]]*Слияние1[[#This Row],[Себестоимость одного изделия]]),0)</f>
        <v>0</v>
      </c>
      <c r="L2600" s="2">
        <v>839.95300000000009</v>
      </c>
      <c r="M2600" s="2">
        <f>Слияние1[[#This Row],[продажи руб]]-Слияние1[[#This Row],[Себестоимость продаж]]</f>
        <v>0</v>
      </c>
      <c r="N2600" s="3">
        <f>IF(Слияние1[[#This Row],[Валовая прибыль, руб]]=0,0,Слияние1[[#This Row],[Валовая прибыль, руб]]/Слияние1[[#This Row],[продажи руб]])</f>
        <v>0</v>
      </c>
    </row>
    <row r="2601" spans="1:14" x14ac:dyDescent="0.3">
      <c r="A2601" s="1" t="s">
        <v>44</v>
      </c>
      <c r="B2601" s="1" t="s">
        <v>219</v>
      </c>
      <c r="C2601" s="1" t="s">
        <v>58</v>
      </c>
      <c r="D2601" s="1" t="s">
        <v>15</v>
      </c>
      <c r="E2601">
        <v>0</v>
      </c>
      <c r="F2601">
        <v>1</v>
      </c>
      <c r="G2601" s="2">
        <v>1158.0730000000001</v>
      </c>
      <c r="H2601">
        <v>0</v>
      </c>
      <c r="I2601" s="2">
        <v>0</v>
      </c>
      <c r="J2601">
        <v>1</v>
      </c>
      <c r="K2601" s="1">
        <f>IF(Слияние1[[#This Row],[продажи шт]]&gt;=0,(Слияние1[[#This Row],[продажи шт]]*Слияние1[[#This Row],[Себестоимость одного изделия]]),0)</f>
        <v>0</v>
      </c>
      <c r="L2601" s="2">
        <v>839.95300000000009</v>
      </c>
      <c r="M2601" s="2">
        <f>Слияние1[[#This Row],[продажи руб]]-Слияние1[[#This Row],[Себестоимость продаж]]</f>
        <v>0</v>
      </c>
      <c r="N2601" s="3">
        <f>IF(Слияние1[[#This Row],[Валовая прибыль, руб]]=0,0,Слияние1[[#This Row],[Валовая прибыль, руб]]/Слияние1[[#This Row],[продажи руб]])</f>
        <v>0</v>
      </c>
    </row>
    <row r="2602" spans="1:14" x14ac:dyDescent="0.3">
      <c r="A2602" s="1" t="s">
        <v>44</v>
      </c>
      <c r="B2602" s="1" t="s">
        <v>219</v>
      </c>
      <c r="C2602" s="1" t="s">
        <v>58</v>
      </c>
      <c r="D2602" s="1" t="s">
        <v>16</v>
      </c>
      <c r="E2602">
        <v>0</v>
      </c>
      <c r="F2602">
        <v>2</v>
      </c>
      <c r="G2602" s="2">
        <v>2215.4405000000002</v>
      </c>
      <c r="H2602">
        <v>0</v>
      </c>
      <c r="I2602" s="2">
        <v>0</v>
      </c>
      <c r="J2602">
        <v>0</v>
      </c>
      <c r="K2602" s="1">
        <f>IF(Слияние1[[#This Row],[продажи шт]]&gt;=0,(Слияние1[[#This Row],[продажи шт]]*Слияние1[[#This Row],[Себестоимость одного изделия]]),0)</f>
        <v>0</v>
      </c>
      <c r="L2602" s="2">
        <v>839.95300000000009</v>
      </c>
      <c r="M2602" s="2">
        <f>Слияние1[[#This Row],[продажи руб]]-Слияние1[[#This Row],[Себестоимость продаж]]</f>
        <v>0</v>
      </c>
      <c r="N2602" s="3">
        <f>IF(Слияние1[[#This Row],[Валовая прибыль, руб]]=0,0,Слияние1[[#This Row],[Валовая прибыль, руб]]/Слияние1[[#This Row],[продажи руб]])</f>
        <v>0</v>
      </c>
    </row>
    <row r="2603" spans="1:14" x14ac:dyDescent="0.3">
      <c r="A2603" s="1" t="s">
        <v>44</v>
      </c>
      <c r="B2603" s="1" t="s">
        <v>219</v>
      </c>
      <c r="C2603" s="1" t="s">
        <v>58</v>
      </c>
      <c r="D2603" s="1" t="s">
        <v>17</v>
      </c>
      <c r="E2603">
        <v>0</v>
      </c>
      <c r="F2603">
        <v>2</v>
      </c>
      <c r="G2603" s="2">
        <v>2217.3609999999999</v>
      </c>
      <c r="H2603">
        <v>0</v>
      </c>
      <c r="I2603" s="2">
        <v>0</v>
      </c>
      <c r="J2603">
        <v>0</v>
      </c>
      <c r="K2603" s="1">
        <f>IF(Слияние1[[#This Row],[продажи шт]]&gt;=0,(Слияние1[[#This Row],[продажи шт]]*Слияние1[[#This Row],[Себестоимость одного изделия]]),0)</f>
        <v>0</v>
      </c>
      <c r="L2603" s="2">
        <v>839.95300000000009</v>
      </c>
      <c r="M2603" s="2">
        <f>Слияние1[[#This Row],[продажи руб]]-Слияние1[[#This Row],[Себестоимость продаж]]</f>
        <v>0</v>
      </c>
      <c r="N2603" s="3">
        <f>IF(Слияние1[[#This Row],[Валовая прибыль, руб]]=0,0,Слияние1[[#This Row],[Валовая прибыль, руб]]/Слияние1[[#This Row],[продажи руб]])</f>
        <v>0</v>
      </c>
    </row>
    <row r="2604" spans="1:14" x14ac:dyDescent="0.3">
      <c r="A2604" s="1" t="s">
        <v>44</v>
      </c>
      <c r="B2604" s="1" t="s">
        <v>219</v>
      </c>
      <c r="C2604" s="1" t="s">
        <v>58</v>
      </c>
      <c r="D2604" s="1" t="s">
        <v>19</v>
      </c>
      <c r="E2604">
        <v>0</v>
      </c>
      <c r="F2604">
        <v>1</v>
      </c>
      <c r="G2604" s="2">
        <v>1158.0730000000001</v>
      </c>
      <c r="H2604">
        <v>0</v>
      </c>
      <c r="I2604" s="2">
        <v>0</v>
      </c>
      <c r="J2604">
        <v>0</v>
      </c>
      <c r="K2604" s="1">
        <f>IF(Слияние1[[#This Row],[продажи шт]]&gt;=0,(Слияние1[[#This Row],[продажи шт]]*Слияние1[[#This Row],[Себестоимость одного изделия]]),0)</f>
        <v>0</v>
      </c>
      <c r="L2604" s="2">
        <v>839.95300000000009</v>
      </c>
      <c r="M2604" s="2">
        <f>Слияние1[[#This Row],[продажи руб]]-Слияние1[[#This Row],[Себестоимость продаж]]</f>
        <v>0</v>
      </c>
      <c r="N2604" s="3">
        <f>IF(Слияние1[[#This Row],[Валовая прибыль, руб]]=0,0,Слияние1[[#This Row],[Валовая прибыль, руб]]/Слияние1[[#This Row],[продажи руб]])</f>
        <v>0</v>
      </c>
    </row>
    <row r="2605" spans="1:14" x14ac:dyDescent="0.3">
      <c r="A2605" s="1" t="s">
        <v>44</v>
      </c>
      <c r="B2605" s="1" t="s">
        <v>219</v>
      </c>
      <c r="C2605" s="1" t="s">
        <v>59</v>
      </c>
      <c r="D2605" s="1" t="s">
        <v>13</v>
      </c>
      <c r="E2605">
        <v>0</v>
      </c>
      <c r="F2605">
        <v>3</v>
      </c>
      <c r="G2605" s="2">
        <v>3474.2190000000001</v>
      </c>
      <c r="H2605">
        <v>1</v>
      </c>
      <c r="I2605" s="2">
        <v>1158.0730000000001</v>
      </c>
      <c r="J2605">
        <v>0</v>
      </c>
      <c r="K2605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05" s="2">
        <v>839.95300000000009</v>
      </c>
      <c r="M2605" s="2">
        <f>Слияние1[[#This Row],[продажи руб]]-Слияние1[[#This Row],[Себестоимость продаж]]</f>
        <v>318.12</v>
      </c>
      <c r="N2605" s="3">
        <f>IF(Слияние1[[#This Row],[Валовая прибыль, руб]]=0,0,Слияние1[[#This Row],[Валовая прибыль, руб]]/Слияние1[[#This Row],[продажи руб]])</f>
        <v>0.27469770903906748</v>
      </c>
    </row>
    <row r="2606" spans="1:14" x14ac:dyDescent="0.3">
      <c r="A2606" s="1" t="s">
        <v>44</v>
      </c>
      <c r="B2606" s="1" t="s">
        <v>219</v>
      </c>
      <c r="C2606" s="1" t="s">
        <v>59</v>
      </c>
      <c r="D2606" s="1" t="s">
        <v>14</v>
      </c>
      <c r="E2606">
        <v>0</v>
      </c>
      <c r="F2606">
        <v>1</v>
      </c>
      <c r="G2606" s="2">
        <v>1158.0730000000001</v>
      </c>
      <c r="H2606">
        <v>0</v>
      </c>
      <c r="I2606" s="2">
        <v>0</v>
      </c>
      <c r="J2606">
        <v>0</v>
      </c>
      <c r="K2606" s="1">
        <f>IF(Слияние1[[#This Row],[продажи шт]]&gt;=0,(Слияние1[[#This Row],[продажи шт]]*Слияние1[[#This Row],[Себестоимость одного изделия]]),0)</f>
        <v>0</v>
      </c>
      <c r="L2606" s="2">
        <v>839.95300000000009</v>
      </c>
      <c r="M2606" s="2">
        <f>Слияние1[[#This Row],[продажи руб]]-Слияние1[[#This Row],[Себестоимость продаж]]</f>
        <v>0</v>
      </c>
      <c r="N2606" s="3">
        <f>IF(Слияние1[[#This Row],[Валовая прибыль, руб]]=0,0,Слияние1[[#This Row],[Валовая прибыль, руб]]/Слияние1[[#This Row],[продажи руб]])</f>
        <v>0</v>
      </c>
    </row>
    <row r="2607" spans="1:14" x14ac:dyDescent="0.3">
      <c r="A2607" s="1" t="s">
        <v>44</v>
      </c>
      <c r="B2607" s="1" t="s">
        <v>219</v>
      </c>
      <c r="C2607" s="1" t="s">
        <v>59</v>
      </c>
      <c r="D2607" s="1" t="s">
        <v>15</v>
      </c>
      <c r="E2607">
        <v>0</v>
      </c>
      <c r="F2607">
        <v>2</v>
      </c>
      <c r="G2607" s="2">
        <v>2316.1460000000002</v>
      </c>
      <c r="H2607">
        <v>1</v>
      </c>
      <c r="I2607" s="2">
        <v>1158.0730000000001</v>
      </c>
      <c r="J2607">
        <v>0</v>
      </c>
      <c r="K2607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07" s="2">
        <v>839.95300000000009</v>
      </c>
      <c r="M2607" s="2">
        <f>Слияние1[[#This Row],[продажи руб]]-Слияние1[[#This Row],[Себестоимость продаж]]</f>
        <v>318.12</v>
      </c>
      <c r="N2607" s="3">
        <f>IF(Слияние1[[#This Row],[Валовая прибыль, руб]]=0,0,Слияние1[[#This Row],[Валовая прибыль, руб]]/Слияние1[[#This Row],[продажи руб]])</f>
        <v>0.27469770903906748</v>
      </c>
    </row>
    <row r="2608" spans="1:14" x14ac:dyDescent="0.3">
      <c r="A2608" s="1" t="s">
        <v>44</v>
      </c>
      <c r="B2608" s="1" t="s">
        <v>219</v>
      </c>
      <c r="C2608" s="1" t="s">
        <v>59</v>
      </c>
      <c r="D2608" s="1" t="s">
        <v>19</v>
      </c>
      <c r="E2608">
        <v>0</v>
      </c>
      <c r="F2608">
        <v>1</v>
      </c>
      <c r="G2608" s="2">
        <v>1158.0730000000001</v>
      </c>
      <c r="H2608">
        <v>1</v>
      </c>
      <c r="I2608" s="2">
        <v>1158.0730000000001</v>
      </c>
      <c r="J2608">
        <v>0</v>
      </c>
      <c r="K2608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08" s="2">
        <v>839.95300000000009</v>
      </c>
      <c r="M2608" s="2">
        <f>Слияние1[[#This Row],[продажи руб]]-Слияние1[[#This Row],[Себестоимость продаж]]</f>
        <v>318.12</v>
      </c>
      <c r="N2608" s="3">
        <f>IF(Слияние1[[#This Row],[Валовая прибыль, руб]]=0,0,Слияние1[[#This Row],[Валовая прибыль, руб]]/Слияние1[[#This Row],[продажи руб]])</f>
        <v>0.27469770903906748</v>
      </c>
    </row>
    <row r="2609" spans="1:14" x14ac:dyDescent="0.3">
      <c r="A2609" s="1" t="s">
        <v>44</v>
      </c>
      <c r="B2609" s="1" t="s">
        <v>219</v>
      </c>
      <c r="C2609" s="1" t="s">
        <v>60</v>
      </c>
      <c r="D2609" s="1" t="s">
        <v>13</v>
      </c>
      <c r="E2609">
        <v>0</v>
      </c>
      <c r="F2609">
        <v>1</v>
      </c>
      <c r="G2609" s="2">
        <v>1158.0730000000001</v>
      </c>
      <c r="H2609">
        <v>1</v>
      </c>
      <c r="I2609" s="2">
        <v>1158.0730000000001</v>
      </c>
      <c r="J2609">
        <v>0</v>
      </c>
      <c r="K2609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09" s="2">
        <v>839.95300000000009</v>
      </c>
      <c r="M2609" s="2">
        <f>Слияние1[[#This Row],[продажи руб]]-Слияние1[[#This Row],[Себестоимость продаж]]</f>
        <v>318.12</v>
      </c>
      <c r="N2609" s="3">
        <f>IF(Слияние1[[#This Row],[Валовая прибыль, руб]]=0,0,Слияние1[[#This Row],[Валовая прибыль, руб]]/Слияние1[[#This Row],[продажи руб]])</f>
        <v>0.27469770903906748</v>
      </c>
    </row>
    <row r="2610" spans="1:14" x14ac:dyDescent="0.3">
      <c r="A2610" s="1" t="s">
        <v>44</v>
      </c>
      <c r="B2610" s="1" t="s">
        <v>219</v>
      </c>
      <c r="C2610" s="1" t="s">
        <v>60</v>
      </c>
      <c r="D2610" s="1" t="s">
        <v>17</v>
      </c>
      <c r="E2610">
        <v>0</v>
      </c>
      <c r="F2610">
        <v>1</v>
      </c>
      <c r="G2610" s="2">
        <v>1158.0730000000001</v>
      </c>
      <c r="H2610">
        <v>0</v>
      </c>
      <c r="I2610" s="2">
        <v>0</v>
      </c>
      <c r="J2610">
        <v>0</v>
      </c>
      <c r="K2610" s="1">
        <f>IF(Слияние1[[#This Row],[продажи шт]]&gt;=0,(Слияние1[[#This Row],[продажи шт]]*Слияние1[[#This Row],[Себестоимость одного изделия]]),0)</f>
        <v>0</v>
      </c>
      <c r="L2610" s="2">
        <v>839.95300000000009</v>
      </c>
      <c r="M2610" s="2">
        <f>Слияние1[[#This Row],[продажи руб]]-Слияние1[[#This Row],[Себестоимость продаж]]</f>
        <v>0</v>
      </c>
      <c r="N2610" s="3">
        <f>IF(Слияние1[[#This Row],[Валовая прибыль, руб]]=0,0,Слияние1[[#This Row],[Валовая прибыль, руб]]/Слияние1[[#This Row],[продажи руб]])</f>
        <v>0</v>
      </c>
    </row>
    <row r="2611" spans="1:14" x14ac:dyDescent="0.3">
      <c r="A2611" s="1" t="s">
        <v>44</v>
      </c>
      <c r="B2611" s="1" t="s">
        <v>219</v>
      </c>
      <c r="C2611" s="1" t="s">
        <v>61</v>
      </c>
      <c r="D2611" s="1" t="s">
        <v>13</v>
      </c>
      <c r="E2611">
        <v>0</v>
      </c>
      <c r="F2611">
        <v>0</v>
      </c>
      <c r="G2611" s="2">
        <v>0</v>
      </c>
      <c r="H2611">
        <v>1</v>
      </c>
      <c r="I2611" s="2">
        <v>1258.7784999999999</v>
      </c>
      <c r="J2611">
        <v>0</v>
      </c>
      <c r="K2611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11" s="2">
        <v>839.95300000000009</v>
      </c>
      <c r="M2611" s="2">
        <f>Слияние1[[#This Row],[продажи руб]]-Слияние1[[#This Row],[Себестоимость продаж]]</f>
        <v>418.82549999999981</v>
      </c>
      <c r="N2611" s="3">
        <f>IF(Слияние1[[#This Row],[Валовая прибыль, руб]]=0,0,Слияние1[[#This Row],[Валовая прибыль, руб]]/Слияние1[[#This Row],[продажи руб]])</f>
        <v>0.33272374766489882</v>
      </c>
    </row>
    <row r="2612" spans="1:14" x14ac:dyDescent="0.3">
      <c r="A2612" s="1" t="s">
        <v>44</v>
      </c>
      <c r="B2612" s="1" t="s">
        <v>219</v>
      </c>
      <c r="C2612" s="1" t="s">
        <v>61</v>
      </c>
      <c r="D2612" s="1" t="s">
        <v>16</v>
      </c>
      <c r="E2612">
        <v>0</v>
      </c>
      <c r="F2612">
        <v>1</v>
      </c>
      <c r="G2612" s="2">
        <v>1158.0730000000001</v>
      </c>
      <c r="H2612">
        <v>1</v>
      </c>
      <c r="I2612" s="2">
        <v>1158.0730000000001</v>
      </c>
      <c r="J2612">
        <v>0</v>
      </c>
      <c r="K2612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12" s="2">
        <v>839.95300000000009</v>
      </c>
      <c r="M2612" s="2">
        <f>Слияние1[[#This Row],[продажи руб]]-Слияние1[[#This Row],[Себестоимость продаж]]</f>
        <v>318.12</v>
      </c>
      <c r="N2612" s="3">
        <f>IF(Слияние1[[#This Row],[Валовая прибыль, руб]]=0,0,Слияние1[[#This Row],[Валовая прибыль, руб]]/Слияние1[[#This Row],[продажи руб]])</f>
        <v>0.27469770903906748</v>
      </c>
    </row>
    <row r="2613" spans="1:14" x14ac:dyDescent="0.3">
      <c r="A2613" s="1" t="s">
        <v>44</v>
      </c>
      <c r="B2613" s="1" t="s">
        <v>219</v>
      </c>
      <c r="C2613" s="1" t="s">
        <v>61</v>
      </c>
      <c r="D2613" s="1" t="s">
        <v>19</v>
      </c>
      <c r="E2613">
        <v>0</v>
      </c>
      <c r="F2613">
        <v>0</v>
      </c>
      <c r="G2613" s="2">
        <v>0</v>
      </c>
      <c r="H2613">
        <v>0</v>
      </c>
      <c r="I2613" s="2">
        <v>0</v>
      </c>
      <c r="J2613">
        <v>0</v>
      </c>
      <c r="K2613" s="1">
        <f>IF(Слияние1[[#This Row],[продажи шт]]&gt;=0,(Слияние1[[#This Row],[продажи шт]]*Слияние1[[#This Row],[Себестоимость одного изделия]]),0)</f>
        <v>0</v>
      </c>
      <c r="L2613" s="2">
        <v>839.95300000000009</v>
      </c>
      <c r="M2613" s="2">
        <f>Слияние1[[#This Row],[продажи руб]]-Слияние1[[#This Row],[Себестоимость продаж]]</f>
        <v>0</v>
      </c>
      <c r="N2613" s="3">
        <f>IF(Слияние1[[#This Row],[Валовая прибыль, руб]]=0,0,Слияние1[[#This Row],[Валовая прибыль, руб]]/Слияние1[[#This Row],[продажи руб]])</f>
        <v>0</v>
      </c>
    </row>
    <row r="2614" spans="1:14" x14ac:dyDescent="0.3">
      <c r="A2614" s="1" t="s">
        <v>44</v>
      </c>
      <c r="B2614" s="1" t="s">
        <v>220</v>
      </c>
      <c r="C2614" s="1" t="s">
        <v>58</v>
      </c>
      <c r="D2614" s="1" t="s">
        <v>13</v>
      </c>
      <c r="E2614">
        <v>0</v>
      </c>
      <c r="F2614">
        <v>4</v>
      </c>
      <c r="G2614" s="2">
        <v>3968.8454999999999</v>
      </c>
      <c r="H2614">
        <v>1</v>
      </c>
      <c r="I2614" s="2">
        <v>1007.0205</v>
      </c>
      <c r="J2614">
        <v>0</v>
      </c>
      <c r="K2614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14" s="2">
        <v>839.95300000000009</v>
      </c>
      <c r="M2614" s="2">
        <f>Слияние1[[#This Row],[продажи руб]]-Слияние1[[#This Row],[Себестоимость продаж]]</f>
        <v>167.06749999999988</v>
      </c>
      <c r="N2614" s="3">
        <f>IF(Слияние1[[#This Row],[Валовая прибыль, руб]]=0,0,Слияние1[[#This Row],[Валовая прибыль, руб]]/Слияние1[[#This Row],[продажи руб]])</f>
        <v>0.16590277953626553</v>
      </c>
    </row>
    <row r="2615" spans="1:14" x14ac:dyDescent="0.3">
      <c r="A2615" s="1" t="s">
        <v>44</v>
      </c>
      <c r="B2615" s="1" t="s">
        <v>220</v>
      </c>
      <c r="C2615" s="1" t="s">
        <v>58</v>
      </c>
      <c r="D2615" s="1" t="s">
        <v>15</v>
      </c>
      <c r="E2615">
        <v>0</v>
      </c>
      <c r="F2615">
        <v>2</v>
      </c>
      <c r="G2615" s="2">
        <v>2014.0409999999999</v>
      </c>
      <c r="H2615">
        <v>1</v>
      </c>
      <c r="I2615" s="2">
        <v>1007.0205</v>
      </c>
      <c r="J2615">
        <v>0</v>
      </c>
      <c r="K2615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15" s="2">
        <v>839.95300000000009</v>
      </c>
      <c r="M2615" s="2">
        <f>Слияние1[[#This Row],[продажи руб]]-Слияние1[[#This Row],[Себестоимость продаж]]</f>
        <v>167.06749999999988</v>
      </c>
      <c r="N2615" s="3">
        <f>IF(Слияние1[[#This Row],[Валовая прибыль, руб]]=0,0,Слияние1[[#This Row],[Валовая прибыль, руб]]/Слияние1[[#This Row],[продажи руб]])</f>
        <v>0.16590277953626553</v>
      </c>
    </row>
    <row r="2616" spans="1:14" x14ac:dyDescent="0.3">
      <c r="A2616" s="1" t="s">
        <v>44</v>
      </c>
      <c r="B2616" s="1" t="s">
        <v>220</v>
      </c>
      <c r="C2616" s="1" t="s">
        <v>58</v>
      </c>
      <c r="D2616" s="1" t="s">
        <v>16</v>
      </c>
      <c r="E2616">
        <v>0</v>
      </c>
      <c r="F2616">
        <v>2</v>
      </c>
      <c r="G2616" s="2">
        <v>2014.0409999999999</v>
      </c>
      <c r="H2616">
        <v>0</v>
      </c>
      <c r="I2616" s="2">
        <v>0</v>
      </c>
      <c r="J2616">
        <v>0</v>
      </c>
      <c r="K2616" s="1">
        <f>IF(Слияние1[[#This Row],[продажи шт]]&gt;=0,(Слияние1[[#This Row],[продажи шт]]*Слияние1[[#This Row],[Себестоимость одного изделия]]),0)</f>
        <v>0</v>
      </c>
      <c r="L2616" s="2">
        <v>839.95300000000009</v>
      </c>
      <c r="M2616" s="2">
        <f>Слияние1[[#This Row],[продажи руб]]-Слияние1[[#This Row],[Себестоимость продаж]]</f>
        <v>0</v>
      </c>
      <c r="N2616" s="3">
        <f>IF(Слияние1[[#This Row],[Валовая прибыль, руб]]=0,0,Слияние1[[#This Row],[Валовая прибыль, руб]]/Слияние1[[#This Row],[продажи руб]])</f>
        <v>0</v>
      </c>
    </row>
    <row r="2617" spans="1:14" x14ac:dyDescent="0.3">
      <c r="A2617" s="1" t="s">
        <v>44</v>
      </c>
      <c r="B2617" s="1" t="s">
        <v>220</v>
      </c>
      <c r="C2617" s="1" t="s">
        <v>58</v>
      </c>
      <c r="D2617" s="1" t="s">
        <v>17</v>
      </c>
      <c r="E2617">
        <v>0</v>
      </c>
      <c r="F2617">
        <v>1</v>
      </c>
      <c r="G2617" s="2">
        <v>1007.0205</v>
      </c>
      <c r="H2617">
        <v>1</v>
      </c>
      <c r="I2617" s="2">
        <v>1007.0205</v>
      </c>
      <c r="J2617">
        <v>0</v>
      </c>
      <c r="K2617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17" s="2">
        <v>839.95300000000009</v>
      </c>
      <c r="M2617" s="2">
        <f>Слияние1[[#This Row],[продажи руб]]-Слияние1[[#This Row],[Себестоимость продаж]]</f>
        <v>167.06749999999988</v>
      </c>
      <c r="N2617" s="3">
        <f>IF(Слияние1[[#This Row],[Валовая прибыль, руб]]=0,0,Слияние1[[#This Row],[Валовая прибыль, руб]]/Слияние1[[#This Row],[продажи руб]])</f>
        <v>0.16590277953626553</v>
      </c>
    </row>
    <row r="2618" spans="1:14" x14ac:dyDescent="0.3">
      <c r="A2618" s="1" t="s">
        <v>44</v>
      </c>
      <c r="B2618" s="1" t="s">
        <v>220</v>
      </c>
      <c r="C2618" s="1" t="s">
        <v>58</v>
      </c>
      <c r="D2618" s="1" t="s">
        <v>19</v>
      </c>
      <c r="E2618">
        <v>0</v>
      </c>
      <c r="F2618">
        <v>1</v>
      </c>
      <c r="G2618" s="2">
        <v>1007.0205</v>
      </c>
      <c r="H2618">
        <v>0</v>
      </c>
      <c r="I2618" s="2">
        <v>0</v>
      </c>
      <c r="J2618">
        <v>0</v>
      </c>
      <c r="K2618" s="1">
        <f>IF(Слияние1[[#This Row],[продажи шт]]&gt;=0,(Слияние1[[#This Row],[продажи шт]]*Слияние1[[#This Row],[Себестоимость одного изделия]]),0)</f>
        <v>0</v>
      </c>
      <c r="L2618" s="2">
        <v>839.95300000000009</v>
      </c>
      <c r="M2618" s="2">
        <f>Слияние1[[#This Row],[продажи руб]]-Слияние1[[#This Row],[Себестоимость продаж]]</f>
        <v>0</v>
      </c>
      <c r="N2618" s="3">
        <f>IF(Слияние1[[#This Row],[Валовая прибыль, руб]]=0,0,Слияние1[[#This Row],[Валовая прибыль, руб]]/Слияние1[[#This Row],[продажи руб]])</f>
        <v>0</v>
      </c>
    </row>
    <row r="2619" spans="1:14" x14ac:dyDescent="0.3">
      <c r="A2619" s="1" t="s">
        <v>44</v>
      </c>
      <c r="B2619" s="1" t="s">
        <v>220</v>
      </c>
      <c r="C2619" s="1" t="s">
        <v>59</v>
      </c>
      <c r="D2619" s="1" t="s">
        <v>13</v>
      </c>
      <c r="E2619">
        <v>0</v>
      </c>
      <c r="F2619">
        <v>8</v>
      </c>
      <c r="G2619" s="2">
        <v>7937.6909999999998</v>
      </c>
      <c r="H2619">
        <v>3</v>
      </c>
      <c r="I2619" s="2">
        <v>2902.5884999999989</v>
      </c>
      <c r="J2619">
        <v>0</v>
      </c>
      <c r="K2619" s="1">
        <f>IF(Слияние1[[#This Row],[продажи шт]]&gt;=0,(Слияние1[[#This Row],[продажи шт]]*Слияние1[[#This Row],[Себестоимость одного изделия]]),0)</f>
        <v>2519.8590000000004</v>
      </c>
      <c r="L2619" s="2">
        <v>839.95300000000009</v>
      </c>
      <c r="M2619" s="2">
        <f>Слияние1[[#This Row],[продажи руб]]-Слияние1[[#This Row],[Себестоимость продаж]]</f>
        <v>382.72949999999855</v>
      </c>
      <c r="N2619" s="3">
        <f>IF(Слияние1[[#This Row],[Валовая прибыль, руб]]=0,0,Слияние1[[#This Row],[Валовая прибыль, руб]]/Слияние1[[#This Row],[продажи руб]])</f>
        <v>0.13185799502754134</v>
      </c>
    </row>
    <row r="2620" spans="1:14" x14ac:dyDescent="0.3">
      <c r="A2620" s="1" t="s">
        <v>44</v>
      </c>
      <c r="B2620" s="1" t="s">
        <v>220</v>
      </c>
      <c r="C2620" s="1" t="s">
        <v>59</v>
      </c>
      <c r="D2620" s="1" t="s">
        <v>14</v>
      </c>
      <c r="E2620">
        <v>0</v>
      </c>
      <c r="F2620">
        <v>2</v>
      </c>
      <c r="G2620" s="2">
        <v>1954.8045</v>
      </c>
      <c r="H2620">
        <v>0</v>
      </c>
      <c r="I2620" s="2">
        <v>0</v>
      </c>
      <c r="J2620">
        <v>0</v>
      </c>
      <c r="K2620" s="1">
        <f>IF(Слияние1[[#This Row],[продажи шт]]&gt;=0,(Слияние1[[#This Row],[продажи шт]]*Слияние1[[#This Row],[Себестоимость одного изделия]]),0)</f>
        <v>0</v>
      </c>
      <c r="L2620" s="2">
        <v>839.95300000000009</v>
      </c>
      <c r="M2620" s="2">
        <f>Слияние1[[#This Row],[продажи руб]]-Слияние1[[#This Row],[Себестоимость продаж]]</f>
        <v>0</v>
      </c>
      <c r="N2620" s="3">
        <f>IF(Слияние1[[#This Row],[Валовая прибыль, руб]]=0,0,Слияние1[[#This Row],[Валовая прибыль, руб]]/Слияние1[[#This Row],[продажи руб]])</f>
        <v>0</v>
      </c>
    </row>
    <row r="2621" spans="1:14" x14ac:dyDescent="0.3">
      <c r="A2621" s="1" t="s">
        <v>44</v>
      </c>
      <c r="B2621" s="1" t="s">
        <v>220</v>
      </c>
      <c r="C2621" s="1" t="s">
        <v>59</v>
      </c>
      <c r="D2621" s="1" t="s">
        <v>15</v>
      </c>
      <c r="E2621">
        <v>0</v>
      </c>
      <c r="F2621">
        <v>2</v>
      </c>
      <c r="G2621" s="2">
        <v>2014.0409999999999</v>
      </c>
      <c r="H2621">
        <v>0</v>
      </c>
      <c r="I2621" s="2">
        <v>0</v>
      </c>
      <c r="J2621">
        <v>0</v>
      </c>
      <c r="K2621" s="1">
        <f>IF(Слияние1[[#This Row],[продажи шт]]&gt;=0,(Слияние1[[#This Row],[продажи шт]]*Слияние1[[#This Row],[Себестоимость одного изделия]]),0)</f>
        <v>0</v>
      </c>
      <c r="L2621" s="2">
        <v>839.95300000000009</v>
      </c>
      <c r="M2621" s="2">
        <f>Слияние1[[#This Row],[продажи руб]]-Слияние1[[#This Row],[Себестоимость продаж]]</f>
        <v>0</v>
      </c>
      <c r="N2621" s="3">
        <f>IF(Слияние1[[#This Row],[Валовая прибыль, руб]]=0,0,Слияние1[[#This Row],[Валовая прибыль, руб]]/Слияние1[[#This Row],[продажи руб]])</f>
        <v>0</v>
      </c>
    </row>
    <row r="2622" spans="1:14" x14ac:dyDescent="0.3">
      <c r="A2622" s="1" t="s">
        <v>44</v>
      </c>
      <c r="B2622" s="1" t="s">
        <v>220</v>
      </c>
      <c r="C2622" s="1" t="s">
        <v>59</v>
      </c>
      <c r="D2622" s="1" t="s">
        <v>13</v>
      </c>
      <c r="E2622">
        <v>0</v>
      </c>
      <c r="F2622">
        <v>1</v>
      </c>
      <c r="G2622" s="2">
        <v>1007.0205</v>
      </c>
      <c r="H2622">
        <v>1</v>
      </c>
      <c r="I2622" s="2">
        <v>1007.0205</v>
      </c>
      <c r="J2622">
        <v>0</v>
      </c>
      <c r="K2622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22" s="2">
        <v>839.95300000000009</v>
      </c>
      <c r="M2622" s="2">
        <f>Слияние1[[#This Row],[продажи руб]]-Слияние1[[#This Row],[Себестоимость продаж]]</f>
        <v>167.06749999999988</v>
      </c>
      <c r="N2622" s="3">
        <f>IF(Слияние1[[#This Row],[Валовая прибыль, руб]]=0,0,Слияние1[[#This Row],[Валовая прибыль, руб]]/Слияние1[[#This Row],[продажи руб]])</f>
        <v>0.16590277953626553</v>
      </c>
    </row>
    <row r="2623" spans="1:14" x14ac:dyDescent="0.3">
      <c r="A2623" s="1" t="s">
        <v>44</v>
      </c>
      <c r="B2623" s="1" t="s">
        <v>220</v>
      </c>
      <c r="C2623" s="1" t="s">
        <v>59</v>
      </c>
      <c r="D2623" s="1" t="s">
        <v>17</v>
      </c>
      <c r="E2623">
        <v>0</v>
      </c>
      <c r="F2623">
        <v>1</v>
      </c>
      <c r="G2623" s="2">
        <v>947.78399999999988</v>
      </c>
      <c r="H2623">
        <v>1</v>
      </c>
      <c r="I2623" s="2">
        <v>947.78399999999988</v>
      </c>
      <c r="J2623">
        <v>0</v>
      </c>
      <c r="K2623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23" s="2">
        <v>839.95300000000009</v>
      </c>
      <c r="M2623" s="2">
        <f>Слияние1[[#This Row],[продажи руб]]-Слияние1[[#This Row],[Себестоимость продаж]]</f>
        <v>107.83099999999979</v>
      </c>
      <c r="N2623" s="3">
        <f>IF(Слияние1[[#This Row],[Валовая прибыль, руб]]=0,0,Слияние1[[#This Row],[Валовая прибыль, руб]]/Слияние1[[#This Row],[продажи руб]])</f>
        <v>0.11377170325728204</v>
      </c>
    </row>
    <row r="2624" spans="1:14" x14ac:dyDescent="0.3">
      <c r="A2624" s="1" t="s">
        <v>44</v>
      </c>
      <c r="B2624" s="1" t="s">
        <v>220</v>
      </c>
      <c r="C2624" s="1" t="s">
        <v>59</v>
      </c>
      <c r="D2624" s="1" t="s">
        <v>18</v>
      </c>
      <c r="E2624">
        <v>0</v>
      </c>
      <c r="F2624">
        <v>1</v>
      </c>
      <c r="G2624" s="2">
        <v>1007.0205</v>
      </c>
      <c r="H2624">
        <v>1</v>
      </c>
      <c r="I2624" s="2">
        <v>1007.0205</v>
      </c>
      <c r="J2624">
        <v>0</v>
      </c>
      <c r="K2624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24" s="2">
        <v>839.95300000000009</v>
      </c>
      <c r="M2624" s="2">
        <f>Слияние1[[#This Row],[продажи руб]]-Слияние1[[#This Row],[Себестоимость продаж]]</f>
        <v>167.06749999999988</v>
      </c>
      <c r="N2624" s="3">
        <f>IF(Слияние1[[#This Row],[Валовая прибыль, руб]]=0,0,Слияние1[[#This Row],[Валовая прибыль, руб]]/Слияние1[[#This Row],[продажи руб]])</f>
        <v>0.16590277953626553</v>
      </c>
    </row>
    <row r="2625" spans="1:14" x14ac:dyDescent="0.3">
      <c r="A2625" s="1" t="s">
        <v>44</v>
      </c>
      <c r="B2625" s="1" t="s">
        <v>220</v>
      </c>
      <c r="C2625" s="1" t="s">
        <v>59</v>
      </c>
      <c r="D2625" s="1" t="s">
        <v>19</v>
      </c>
      <c r="E2625">
        <v>0</v>
      </c>
      <c r="F2625">
        <v>1</v>
      </c>
      <c r="G2625" s="2">
        <v>1007.0205</v>
      </c>
      <c r="H2625">
        <v>0</v>
      </c>
      <c r="I2625" s="2">
        <v>0</v>
      </c>
      <c r="J2625">
        <v>0</v>
      </c>
      <c r="K2625" s="1">
        <f>IF(Слияние1[[#This Row],[продажи шт]]&gt;=0,(Слияние1[[#This Row],[продажи шт]]*Слияние1[[#This Row],[Себестоимость одного изделия]]),0)</f>
        <v>0</v>
      </c>
      <c r="L2625" s="2">
        <v>839.95300000000009</v>
      </c>
      <c r="M2625" s="2">
        <f>Слияние1[[#This Row],[продажи руб]]-Слияние1[[#This Row],[Себестоимость продаж]]</f>
        <v>0</v>
      </c>
      <c r="N2625" s="3">
        <f>IF(Слияние1[[#This Row],[Валовая прибыль, руб]]=0,0,Слияние1[[#This Row],[Валовая прибыль, руб]]/Слияние1[[#This Row],[продажи руб]])</f>
        <v>0</v>
      </c>
    </row>
    <row r="2626" spans="1:14" x14ac:dyDescent="0.3">
      <c r="A2626" s="1" t="s">
        <v>44</v>
      </c>
      <c r="B2626" s="1" t="s">
        <v>220</v>
      </c>
      <c r="C2626" s="1" t="s">
        <v>60</v>
      </c>
      <c r="D2626" s="1" t="s">
        <v>13</v>
      </c>
      <c r="E2626">
        <v>0</v>
      </c>
      <c r="F2626">
        <v>2</v>
      </c>
      <c r="G2626" s="2">
        <v>2014.0409999999999</v>
      </c>
      <c r="H2626">
        <v>1</v>
      </c>
      <c r="I2626" s="2">
        <v>1007.0205</v>
      </c>
      <c r="J2626">
        <v>0</v>
      </c>
      <c r="K2626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26" s="2">
        <v>839.95300000000009</v>
      </c>
      <c r="M2626" s="2">
        <f>Слияние1[[#This Row],[продажи руб]]-Слияние1[[#This Row],[Себестоимость продаж]]</f>
        <v>167.06749999999988</v>
      </c>
      <c r="N2626" s="3">
        <f>IF(Слияние1[[#This Row],[Валовая прибыль, руб]]=0,0,Слияние1[[#This Row],[Валовая прибыль, руб]]/Слияние1[[#This Row],[продажи руб]])</f>
        <v>0.16590277953626553</v>
      </c>
    </row>
    <row r="2627" spans="1:14" x14ac:dyDescent="0.3">
      <c r="A2627" s="1" t="s">
        <v>44</v>
      </c>
      <c r="B2627" s="1" t="s">
        <v>220</v>
      </c>
      <c r="C2627" s="1" t="s">
        <v>60</v>
      </c>
      <c r="D2627" s="1" t="s">
        <v>15</v>
      </c>
      <c r="E2627">
        <v>0</v>
      </c>
      <c r="F2627">
        <v>0</v>
      </c>
      <c r="G2627" s="2">
        <v>0</v>
      </c>
      <c r="H2627">
        <v>0</v>
      </c>
      <c r="I2627" s="2">
        <v>0</v>
      </c>
      <c r="J2627">
        <v>0</v>
      </c>
      <c r="K2627" s="1">
        <f>IF(Слияние1[[#This Row],[продажи шт]]&gt;=0,(Слияние1[[#This Row],[продажи шт]]*Слияние1[[#This Row],[Себестоимость одного изделия]]),0)</f>
        <v>0</v>
      </c>
      <c r="L2627" s="2">
        <v>839.95300000000009</v>
      </c>
      <c r="M2627" s="2">
        <f>Слияние1[[#This Row],[продажи руб]]-Слияние1[[#This Row],[Себестоимость продаж]]</f>
        <v>0</v>
      </c>
      <c r="N2627" s="3">
        <f>IF(Слияние1[[#This Row],[Валовая прибыль, руб]]=0,0,Слияние1[[#This Row],[Валовая прибыль, руб]]/Слияние1[[#This Row],[продажи руб]])</f>
        <v>0</v>
      </c>
    </row>
    <row r="2628" spans="1:14" x14ac:dyDescent="0.3">
      <c r="A2628" s="1" t="s">
        <v>44</v>
      </c>
      <c r="B2628" s="1" t="s">
        <v>220</v>
      </c>
      <c r="C2628" s="1" t="s">
        <v>61</v>
      </c>
      <c r="D2628" s="1" t="s">
        <v>13</v>
      </c>
      <c r="E2628">
        <v>0</v>
      </c>
      <c r="F2628">
        <v>1</v>
      </c>
      <c r="G2628" s="2">
        <v>1007.0205</v>
      </c>
      <c r="H2628">
        <v>0</v>
      </c>
      <c r="I2628" s="2">
        <v>0</v>
      </c>
      <c r="J2628">
        <v>0</v>
      </c>
      <c r="K2628" s="1">
        <f>IF(Слияние1[[#This Row],[продажи шт]]&gt;=0,(Слияние1[[#This Row],[продажи шт]]*Слияние1[[#This Row],[Себестоимость одного изделия]]),0)</f>
        <v>0</v>
      </c>
      <c r="L2628" s="2">
        <v>839.95300000000009</v>
      </c>
      <c r="M2628" s="2">
        <f>Слияние1[[#This Row],[продажи руб]]-Слияние1[[#This Row],[Себестоимость продаж]]</f>
        <v>0</v>
      </c>
      <c r="N2628" s="3">
        <f>IF(Слияние1[[#This Row],[Валовая прибыль, руб]]=0,0,Слияние1[[#This Row],[Валовая прибыль, руб]]/Слияние1[[#This Row],[продажи руб]])</f>
        <v>0</v>
      </c>
    </row>
    <row r="2629" spans="1:14" x14ac:dyDescent="0.3">
      <c r="A2629" s="1" t="s">
        <v>44</v>
      </c>
      <c r="B2629" s="1" t="s">
        <v>220</v>
      </c>
      <c r="C2629" s="1" t="s">
        <v>61</v>
      </c>
      <c r="D2629" s="1" t="s">
        <v>17</v>
      </c>
      <c r="E2629">
        <v>0</v>
      </c>
      <c r="F2629">
        <v>1</v>
      </c>
      <c r="G2629" s="2">
        <v>1007.0205</v>
      </c>
      <c r="H2629">
        <v>0</v>
      </c>
      <c r="I2629" s="2">
        <v>0</v>
      </c>
      <c r="J2629">
        <v>0</v>
      </c>
      <c r="K2629" s="1">
        <f>IF(Слияние1[[#This Row],[продажи шт]]&gt;=0,(Слияние1[[#This Row],[продажи шт]]*Слияние1[[#This Row],[Себестоимость одного изделия]]),0)</f>
        <v>0</v>
      </c>
      <c r="L2629" s="2">
        <v>839.95300000000009</v>
      </c>
      <c r="M2629" s="2">
        <f>Слияние1[[#This Row],[продажи руб]]-Слияние1[[#This Row],[Себестоимость продаж]]</f>
        <v>0</v>
      </c>
      <c r="N2629" s="3">
        <f>IF(Слияние1[[#This Row],[Валовая прибыль, руб]]=0,0,Слияние1[[#This Row],[Валовая прибыль, руб]]/Слияние1[[#This Row],[продажи руб]])</f>
        <v>0</v>
      </c>
    </row>
    <row r="2630" spans="1:14" x14ac:dyDescent="0.3">
      <c r="A2630" s="1" t="s">
        <v>44</v>
      </c>
      <c r="B2630" s="1" t="s">
        <v>220</v>
      </c>
      <c r="C2630" s="1" t="s">
        <v>61</v>
      </c>
      <c r="D2630" s="1" t="s">
        <v>19</v>
      </c>
      <c r="E2630">
        <v>0</v>
      </c>
      <c r="F2630">
        <v>1</v>
      </c>
      <c r="G2630" s="2">
        <v>1007.0205</v>
      </c>
      <c r="H2630">
        <v>1</v>
      </c>
      <c r="I2630" s="2">
        <v>947.78399999999988</v>
      </c>
      <c r="J2630">
        <v>0</v>
      </c>
      <c r="K2630" s="1">
        <f>IF(Слияние1[[#This Row],[продажи шт]]&gt;=0,(Слияние1[[#This Row],[продажи шт]]*Слияние1[[#This Row],[Себестоимость одного изделия]]),0)</f>
        <v>839.95300000000009</v>
      </c>
      <c r="L2630" s="2">
        <v>839.95300000000009</v>
      </c>
      <c r="M2630" s="2">
        <f>Слияние1[[#This Row],[продажи руб]]-Слияние1[[#This Row],[Себестоимость продаж]]</f>
        <v>107.83099999999979</v>
      </c>
      <c r="N2630" s="3">
        <f>IF(Слияние1[[#This Row],[Валовая прибыль, руб]]=0,0,Слияние1[[#This Row],[Валовая прибыль, руб]]/Слияние1[[#This Row],[продажи руб]])</f>
        <v>0.11377170325728204</v>
      </c>
    </row>
    <row r="2631" spans="1:14" x14ac:dyDescent="0.3">
      <c r="A2631" s="1" t="s">
        <v>44</v>
      </c>
      <c r="B2631" s="1" t="s">
        <v>221</v>
      </c>
      <c r="C2631" s="1" t="s">
        <v>58</v>
      </c>
      <c r="D2631" s="1" t="s">
        <v>13</v>
      </c>
      <c r="E2631">
        <v>0</v>
      </c>
      <c r="F2631">
        <v>4</v>
      </c>
      <c r="G2631" s="2">
        <v>5871.2559999999994</v>
      </c>
      <c r="H2631">
        <v>1</v>
      </c>
      <c r="I2631" s="2">
        <v>1241.08</v>
      </c>
      <c r="J2631">
        <v>26</v>
      </c>
      <c r="K2631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631" s="2">
        <v>609.75599999999997</v>
      </c>
      <c r="M2631" s="2">
        <f>Слияние1[[#This Row],[продажи руб]]-Слияние1[[#This Row],[Себестоимость продаж]]</f>
        <v>631.32399999999996</v>
      </c>
      <c r="N2631" s="3">
        <f>IF(Слияние1[[#This Row],[Валовая прибыль, руб]]=0,0,Слияние1[[#This Row],[Валовая прибыль, руб]]/Слияние1[[#This Row],[продажи руб]])</f>
        <v>0.50868920617526669</v>
      </c>
    </row>
    <row r="2632" spans="1:14" x14ac:dyDescent="0.3">
      <c r="A2632" s="1" t="s">
        <v>44</v>
      </c>
      <c r="B2632" s="1" t="s">
        <v>221</v>
      </c>
      <c r="C2632" s="1" t="s">
        <v>58</v>
      </c>
      <c r="D2632" s="1" t="s">
        <v>14</v>
      </c>
      <c r="E2632">
        <v>0</v>
      </c>
      <c r="F2632">
        <v>2</v>
      </c>
      <c r="G2632" s="2">
        <v>2816.2925</v>
      </c>
      <c r="H2632">
        <v>0</v>
      </c>
      <c r="I2632" s="2">
        <v>0</v>
      </c>
      <c r="J2632">
        <v>0</v>
      </c>
      <c r="K2632" s="1">
        <f>IF(Слияние1[[#This Row],[продажи шт]]&gt;=0,(Слияние1[[#This Row],[продажи шт]]*Слияние1[[#This Row],[Себестоимость одного изделия]]),0)</f>
        <v>0</v>
      </c>
      <c r="L2632" s="2">
        <v>609.75599999999997</v>
      </c>
      <c r="M2632" s="2">
        <f>Слияние1[[#This Row],[продажи руб]]-Слияние1[[#This Row],[Себестоимость продаж]]</f>
        <v>0</v>
      </c>
      <c r="N2632" s="3">
        <f>IF(Слияние1[[#This Row],[Валовая прибыль, руб]]=0,0,Слияние1[[#This Row],[Валовая прибыль, руб]]/Слияние1[[#This Row],[продажи руб]])</f>
        <v>0</v>
      </c>
    </row>
    <row r="2633" spans="1:14" x14ac:dyDescent="0.3">
      <c r="A2633" s="1" t="s">
        <v>44</v>
      </c>
      <c r="B2633" s="1" t="s">
        <v>221</v>
      </c>
      <c r="C2633" s="1" t="s">
        <v>58</v>
      </c>
      <c r="D2633" s="1" t="s">
        <v>16</v>
      </c>
      <c r="E2633">
        <v>0</v>
      </c>
      <c r="F2633">
        <v>0</v>
      </c>
      <c r="G2633" s="2">
        <v>0</v>
      </c>
      <c r="H2633">
        <v>0</v>
      </c>
      <c r="I2633" s="2">
        <v>0</v>
      </c>
      <c r="J2633">
        <v>1</v>
      </c>
      <c r="K2633" s="1">
        <f>IF(Слияние1[[#This Row],[продажи шт]]&gt;=0,(Слияние1[[#This Row],[продажи шт]]*Слияние1[[#This Row],[Себестоимость одного изделия]]),0)</f>
        <v>0</v>
      </c>
      <c r="L2633" s="2">
        <v>609.75599999999997</v>
      </c>
      <c r="M2633" s="2">
        <f>Слияние1[[#This Row],[продажи руб]]-Слияние1[[#This Row],[Себестоимость продаж]]</f>
        <v>0</v>
      </c>
      <c r="N2633" s="3">
        <f>IF(Слияние1[[#This Row],[Валовая прибыль, руб]]=0,0,Слияние1[[#This Row],[Валовая прибыль, руб]]/Слияние1[[#This Row],[продажи руб]])</f>
        <v>0</v>
      </c>
    </row>
    <row r="2634" spans="1:14" x14ac:dyDescent="0.3">
      <c r="A2634" s="1" t="s">
        <v>44</v>
      </c>
      <c r="B2634" s="1" t="s">
        <v>221</v>
      </c>
      <c r="C2634" s="1" t="s">
        <v>58</v>
      </c>
      <c r="D2634" s="1" t="s">
        <v>13</v>
      </c>
      <c r="E2634">
        <v>0</v>
      </c>
      <c r="F2634">
        <v>0</v>
      </c>
      <c r="G2634" s="2">
        <v>0</v>
      </c>
      <c r="H2634">
        <v>0</v>
      </c>
      <c r="I2634" s="2">
        <v>0</v>
      </c>
      <c r="J2634">
        <v>1</v>
      </c>
      <c r="K2634" s="1">
        <f>IF(Слияние1[[#This Row],[продажи шт]]&gt;=0,(Слияние1[[#This Row],[продажи шт]]*Слияние1[[#This Row],[Себестоимость одного изделия]]),0)</f>
        <v>0</v>
      </c>
      <c r="L2634" s="2">
        <v>609.75599999999997</v>
      </c>
      <c r="M2634" s="2">
        <f>Слияние1[[#This Row],[продажи руб]]-Слияние1[[#This Row],[Себестоимость продаж]]</f>
        <v>0</v>
      </c>
      <c r="N2634" s="3">
        <f>IF(Слияние1[[#This Row],[Валовая прибыль, руб]]=0,0,Слияние1[[#This Row],[Валовая прибыль, руб]]/Слияние1[[#This Row],[продажи руб]])</f>
        <v>0</v>
      </c>
    </row>
    <row r="2635" spans="1:14" x14ac:dyDescent="0.3">
      <c r="A2635" s="1" t="s">
        <v>44</v>
      </c>
      <c r="B2635" s="1" t="s">
        <v>221</v>
      </c>
      <c r="C2635" s="1" t="s">
        <v>59</v>
      </c>
      <c r="D2635" s="1" t="s">
        <v>13</v>
      </c>
      <c r="E2635">
        <v>0</v>
      </c>
      <c r="F2635">
        <v>3</v>
      </c>
      <c r="G2635" s="2">
        <v>4057.3724999999999</v>
      </c>
      <c r="H2635">
        <v>1</v>
      </c>
      <c r="I2635" s="2">
        <v>1241.08</v>
      </c>
      <c r="J2635">
        <v>22</v>
      </c>
      <c r="K2635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635" s="2">
        <v>609.75599999999997</v>
      </c>
      <c r="M2635" s="2">
        <f>Слияние1[[#This Row],[продажи руб]]-Слияние1[[#This Row],[Себестоимость продаж]]</f>
        <v>631.32399999999996</v>
      </c>
      <c r="N2635" s="3">
        <f>IF(Слияние1[[#This Row],[Валовая прибыль, руб]]=0,0,Слияние1[[#This Row],[Валовая прибыль, руб]]/Слияние1[[#This Row],[продажи руб]])</f>
        <v>0.50868920617526669</v>
      </c>
    </row>
    <row r="2636" spans="1:14" x14ac:dyDescent="0.3">
      <c r="A2636" s="1" t="s">
        <v>44</v>
      </c>
      <c r="B2636" s="1" t="s">
        <v>221</v>
      </c>
      <c r="C2636" s="1" t="s">
        <v>59</v>
      </c>
      <c r="D2636" s="1" t="s">
        <v>16</v>
      </c>
      <c r="E2636">
        <v>0</v>
      </c>
      <c r="F2636">
        <v>1</v>
      </c>
      <c r="G2636" s="2">
        <v>1482.557</v>
      </c>
      <c r="H2636">
        <v>0</v>
      </c>
      <c r="I2636" s="2">
        <v>0</v>
      </c>
      <c r="J2636">
        <v>0</v>
      </c>
      <c r="K2636" s="1">
        <f>IF(Слияние1[[#This Row],[продажи шт]]&gt;=0,(Слияние1[[#This Row],[продажи шт]]*Слияние1[[#This Row],[Себестоимость одного изделия]]),0)</f>
        <v>0</v>
      </c>
      <c r="L2636" s="2">
        <v>609.75599999999997</v>
      </c>
      <c r="M2636" s="2">
        <f>Слияние1[[#This Row],[продажи руб]]-Слияние1[[#This Row],[Себестоимость продаж]]</f>
        <v>0</v>
      </c>
      <c r="N2636" s="3">
        <f>IF(Слияние1[[#This Row],[Валовая прибыль, руб]]=0,0,Слияние1[[#This Row],[Валовая прибыль, руб]]/Слияние1[[#This Row],[продажи руб]])</f>
        <v>0</v>
      </c>
    </row>
    <row r="2637" spans="1:14" x14ac:dyDescent="0.3">
      <c r="A2637" s="1" t="s">
        <v>44</v>
      </c>
      <c r="B2637" s="1" t="s">
        <v>221</v>
      </c>
      <c r="C2637" s="1" t="s">
        <v>59</v>
      </c>
      <c r="D2637" s="1" t="s">
        <v>13</v>
      </c>
      <c r="E2637">
        <v>0</v>
      </c>
      <c r="F2637">
        <v>0</v>
      </c>
      <c r="G2637" s="2">
        <v>0</v>
      </c>
      <c r="H2637">
        <v>0</v>
      </c>
      <c r="I2637" s="2">
        <v>0</v>
      </c>
      <c r="J2637">
        <v>1</v>
      </c>
      <c r="K2637" s="1">
        <f>IF(Слияние1[[#This Row],[продажи шт]]&gt;=0,(Слияние1[[#This Row],[продажи шт]]*Слияние1[[#This Row],[Себестоимость одного изделия]]),0)</f>
        <v>0</v>
      </c>
      <c r="L2637" s="2">
        <v>609.75599999999997</v>
      </c>
      <c r="M2637" s="2">
        <f>Слияние1[[#This Row],[продажи руб]]-Слияние1[[#This Row],[Себестоимость продаж]]</f>
        <v>0</v>
      </c>
      <c r="N2637" s="3">
        <f>IF(Слияние1[[#This Row],[Валовая прибыль, руб]]=0,0,Слияние1[[#This Row],[Валовая прибыль, руб]]/Слияние1[[#This Row],[продажи руб]])</f>
        <v>0</v>
      </c>
    </row>
    <row r="2638" spans="1:14" x14ac:dyDescent="0.3">
      <c r="A2638" s="1" t="s">
        <v>44</v>
      </c>
      <c r="B2638" s="1" t="s">
        <v>221</v>
      </c>
      <c r="C2638" s="1" t="s">
        <v>60</v>
      </c>
      <c r="D2638" s="1" t="s">
        <v>13</v>
      </c>
      <c r="E2638">
        <v>0</v>
      </c>
      <c r="F2638">
        <v>0</v>
      </c>
      <c r="G2638" s="2">
        <v>0</v>
      </c>
      <c r="H2638">
        <v>0</v>
      </c>
      <c r="I2638" s="2">
        <v>0</v>
      </c>
      <c r="J2638">
        <v>1</v>
      </c>
      <c r="K2638" s="1">
        <f>IF(Слияние1[[#This Row],[продажи шт]]&gt;=0,(Слияние1[[#This Row],[продажи шт]]*Слияние1[[#This Row],[Себестоимость одного изделия]]),0)</f>
        <v>0</v>
      </c>
      <c r="L2638" s="2">
        <v>609.75599999999997</v>
      </c>
      <c r="M2638" s="2">
        <f>Слияние1[[#This Row],[продажи руб]]-Слияние1[[#This Row],[Себестоимость продаж]]</f>
        <v>0</v>
      </c>
      <c r="N2638" s="3">
        <f>IF(Слияние1[[#This Row],[Валовая прибыль, руб]]=0,0,Слияние1[[#This Row],[Валовая прибыль, руб]]/Слияние1[[#This Row],[продажи руб]])</f>
        <v>0</v>
      </c>
    </row>
    <row r="2639" spans="1:14" x14ac:dyDescent="0.3">
      <c r="A2639" s="1" t="s">
        <v>44</v>
      </c>
      <c r="B2639" s="1" t="s">
        <v>221</v>
      </c>
      <c r="C2639" s="1" t="s">
        <v>60</v>
      </c>
      <c r="D2639" s="1" t="s">
        <v>13</v>
      </c>
      <c r="E2639">
        <v>0</v>
      </c>
      <c r="F2639">
        <v>4</v>
      </c>
      <c r="G2639" s="2">
        <v>5963.9115000000002</v>
      </c>
      <c r="H2639">
        <v>1</v>
      </c>
      <c r="I2639" s="2">
        <v>1241.08</v>
      </c>
      <c r="J2639">
        <v>1</v>
      </c>
      <c r="K2639" s="1">
        <f>IF(Слияние1[[#This Row],[продажи шт]]&gt;=0,(Слияние1[[#This Row],[продажи шт]]*Слияние1[[#This Row],[Себестоимость одного изделия]]),0)</f>
        <v>609.75599999999997</v>
      </c>
      <c r="L2639" s="2">
        <v>609.75599999999997</v>
      </c>
      <c r="M2639" s="2">
        <f>Слияние1[[#This Row],[продажи руб]]-Слияние1[[#This Row],[Себестоимость продаж]]</f>
        <v>631.32399999999996</v>
      </c>
      <c r="N2639" s="3">
        <f>IF(Слияние1[[#This Row],[Валовая прибыль, руб]]=0,0,Слияние1[[#This Row],[Валовая прибыль, руб]]/Слияние1[[#This Row],[продажи руб]])</f>
        <v>0.50868920617526669</v>
      </c>
    </row>
    <row r="2640" spans="1:14" x14ac:dyDescent="0.3">
      <c r="A2640" s="1" t="s">
        <v>44</v>
      </c>
      <c r="B2640" s="1" t="s">
        <v>221</v>
      </c>
      <c r="C2640" s="1" t="s">
        <v>60</v>
      </c>
      <c r="D2640" s="1" t="s">
        <v>15</v>
      </c>
      <c r="E2640">
        <v>0</v>
      </c>
      <c r="F2640">
        <v>0</v>
      </c>
      <c r="G2640" s="2">
        <v>0</v>
      </c>
      <c r="H2640">
        <v>0</v>
      </c>
      <c r="I2640" s="2">
        <v>0</v>
      </c>
      <c r="J2640">
        <v>1</v>
      </c>
      <c r="K2640" s="1">
        <f>IF(Слияние1[[#This Row],[продажи шт]]&gt;=0,(Слияние1[[#This Row],[продажи шт]]*Слияние1[[#This Row],[Себестоимость одного изделия]]),0)</f>
        <v>0</v>
      </c>
      <c r="L2640" s="2">
        <v>609.75599999999997</v>
      </c>
      <c r="M2640" s="2">
        <f>Слияние1[[#This Row],[продажи руб]]-Слияние1[[#This Row],[Себестоимость продаж]]</f>
        <v>0</v>
      </c>
      <c r="N2640" s="3">
        <f>IF(Слияние1[[#This Row],[Валовая прибыль, руб]]=0,0,Слияние1[[#This Row],[Валовая прибыль, руб]]/Слияние1[[#This Row],[продажи руб]])</f>
        <v>0</v>
      </c>
    </row>
    <row r="2641" spans="1:14" x14ac:dyDescent="0.3">
      <c r="A2641" s="1" t="s">
        <v>44</v>
      </c>
      <c r="B2641" s="1" t="s">
        <v>221</v>
      </c>
      <c r="C2641" s="1" t="s">
        <v>60</v>
      </c>
      <c r="D2641" s="1" t="s">
        <v>18</v>
      </c>
      <c r="E2641">
        <v>0</v>
      </c>
      <c r="F2641">
        <v>1</v>
      </c>
      <c r="G2641" s="2">
        <v>1482.557</v>
      </c>
      <c r="H2641">
        <v>0</v>
      </c>
      <c r="I2641" s="2">
        <v>0</v>
      </c>
      <c r="J2641">
        <v>1</v>
      </c>
      <c r="K2641" s="1">
        <f>IF(Слияние1[[#This Row],[продажи шт]]&gt;=0,(Слияние1[[#This Row],[продажи шт]]*Слияние1[[#This Row],[Себестоимость одного изделия]]),0)</f>
        <v>0</v>
      </c>
      <c r="L2641" s="2">
        <v>609.75599999999997</v>
      </c>
      <c r="M2641" s="2">
        <f>Слияние1[[#This Row],[продажи руб]]-Слияние1[[#This Row],[Себестоимость продаж]]</f>
        <v>0</v>
      </c>
      <c r="N2641" s="3">
        <f>IF(Слияние1[[#This Row],[Валовая прибыль, руб]]=0,0,Слияние1[[#This Row],[Валовая прибыль, руб]]/Слияние1[[#This Row],[продажи руб]])</f>
        <v>0</v>
      </c>
    </row>
    <row r="2642" spans="1:14" x14ac:dyDescent="0.3">
      <c r="A2642" s="1" t="s">
        <v>44</v>
      </c>
      <c r="B2642" s="1" t="s">
        <v>221</v>
      </c>
      <c r="C2642" s="1" t="s">
        <v>61</v>
      </c>
      <c r="D2642" s="1" t="s">
        <v>13</v>
      </c>
      <c r="E2642">
        <v>0</v>
      </c>
      <c r="F2642">
        <v>0</v>
      </c>
      <c r="G2642" s="2">
        <v>0</v>
      </c>
      <c r="H2642">
        <v>0</v>
      </c>
      <c r="I2642" s="2">
        <v>0</v>
      </c>
      <c r="J2642">
        <v>20</v>
      </c>
      <c r="K2642" s="1">
        <f>IF(Слияние1[[#This Row],[продажи шт]]&gt;=0,(Слияние1[[#This Row],[продажи шт]]*Слияние1[[#This Row],[Себестоимость одного изделия]]),0)</f>
        <v>0</v>
      </c>
      <c r="L2642" s="2">
        <v>609.75599999999997</v>
      </c>
      <c r="M2642" s="2">
        <f>Слияние1[[#This Row],[продажи руб]]-Слияние1[[#This Row],[Себестоимость продаж]]</f>
        <v>0</v>
      </c>
      <c r="N2642" s="3">
        <f>IF(Слияние1[[#This Row],[Валовая прибыль, руб]]=0,0,Слияние1[[#This Row],[Валовая прибыль, руб]]/Слияние1[[#This Row],[продажи руб]])</f>
        <v>0</v>
      </c>
    </row>
    <row r="2643" spans="1:14" x14ac:dyDescent="0.3">
      <c r="A2643" s="1" t="s">
        <v>44</v>
      </c>
      <c r="B2643" s="1" t="s">
        <v>221</v>
      </c>
      <c r="C2643" s="1" t="s">
        <v>61</v>
      </c>
      <c r="D2643" s="1" t="s">
        <v>14</v>
      </c>
      <c r="E2643">
        <v>0</v>
      </c>
      <c r="F2643">
        <v>0</v>
      </c>
      <c r="G2643" s="2">
        <v>0</v>
      </c>
      <c r="H2643">
        <v>0</v>
      </c>
      <c r="I2643" s="2">
        <v>0</v>
      </c>
      <c r="J2643">
        <v>1</v>
      </c>
      <c r="K2643" s="1">
        <f>IF(Слияние1[[#This Row],[продажи шт]]&gt;=0,(Слияние1[[#This Row],[продажи шт]]*Слияние1[[#This Row],[Себестоимость одного изделия]]),0)</f>
        <v>0</v>
      </c>
      <c r="L2643" s="2">
        <v>609.75599999999997</v>
      </c>
      <c r="M2643" s="2">
        <f>Слияние1[[#This Row],[продажи руб]]-Слияние1[[#This Row],[Себестоимость продаж]]</f>
        <v>0</v>
      </c>
      <c r="N2643" s="3">
        <f>IF(Слияние1[[#This Row],[Валовая прибыль, руб]]=0,0,Слияние1[[#This Row],[Валовая прибыль, руб]]/Слияние1[[#This Row],[продажи руб]])</f>
        <v>0</v>
      </c>
    </row>
    <row r="2644" spans="1:14" x14ac:dyDescent="0.3">
      <c r="A2644" s="1" t="s">
        <v>44</v>
      </c>
      <c r="B2644" s="1" t="s">
        <v>221</v>
      </c>
      <c r="C2644" s="1" t="s">
        <v>61</v>
      </c>
      <c r="D2644" s="1" t="s">
        <v>17</v>
      </c>
      <c r="E2644">
        <v>0</v>
      </c>
      <c r="F2644">
        <v>1</v>
      </c>
      <c r="G2644" s="2">
        <v>1241.08</v>
      </c>
      <c r="H2644">
        <v>0</v>
      </c>
      <c r="I2644" s="2">
        <v>0</v>
      </c>
      <c r="J2644">
        <v>0</v>
      </c>
      <c r="K2644" s="1">
        <f>IF(Слияние1[[#This Row],[продажи шт]]&gt;=0,(Слияние1[[#This Row],[продажи шт]]*Слияние1[[#This Row],[Себестоимость одного изделия]]),0)</f>
        <v>0</v>
      </c>
      <c r="L2644" s="2">
        <v>609.75599999999997</v>
      </c>
      <c r="M2644" s="2">
        <f>Слияние1[[#This Row],[продажи руб]]-Слияние1[[#This Row],[Себестоимость продаж]]</f>
        <v>0</v>
      </c>
      <c r="N2644" s="3">
        <f>IF(Слияние1[[#This Row],[Валовая прибыль, руб]]=0,0,Слияние1[[#This Row],[Валовая прибыль, руб]]/Слияние1[[#This Row],[продажи руб]])</f>
        <v>0</v>
      </c>
    </row>
    <row r="2645" spans="1:14" x14ac:dyDescent="0.3">
      <c r="A2645" s="1" t="s">
        <v>44</v>
      </c>
      <c r="B2645" s="1" t="s">
        <v>222</v>
      </c>
      <c r="C2645" s="1" t="s">
        <v>58</v>
      </c>
      <c r="D2645" s="1" t="s">
        <v>13</v>
      </c>
      <c r="E2645">
        <v>0</v>
      </c>
      <c r="F2645">
        <v>0</v>
      </c>
      <c r="G2645" s="2">
        <v>0</v>
      </c>
      <c r="H2645">
        <v>0</v>
      </c>
      <c r="I2645" s="2">
        <v>0</v>
      </c>
      <c r="J2645">
        <v>38</v>
      </c>
      <c r="K2645" s="1">
        <f>IF(Слияние1[[#This Row],[продажи шт]]&gt;=0,(Слияние1[[#This Row],[продажи шт]]*Слияние1[[#This Row],[Себестоимость одного изделия]]),0)</f>
        <v>0</v>
      </c>
      <c r="L2645" s="2">
        <v>609.75599999999997</v>
      </c>
      <c r="M2645" s="2">
        <f>Слияние1[[#This Row],[продажи руб]]-Слияние1[[#This Row],[Себестоимость продаж]]</f>
        <v>0</v>
      </c>
      <c r="N2645" s="3">
        <f>IF(Слияние1[[#This Row],[Валовая прибыль, руб]]=0,0,Слияние1[[#This Row],[Валовая прибыль, руб]]/Слияние1[[#This Row],[продажи руб]])</f>
        <v>0</v>
      </c>
    </row>
    <row r="2646" spans="1:14" x14ac:dyDescent="0.3">
      <c r="A2646" s="1" t="s">
        <v>44</v>
      </c>
      <c r="B2646" s="1" t="s">
        <v>222</v>
      </c>
      <c r="C2646" s="1" t="s">
        <v>58</v>
      </c>
      <c r="D2646" s="1" t="s">
        <v>17</v>
      </c>
      <c r="E2646">
        <v>0</v>
      </c>
      <c r="F2646">
        <v>0</v>
      </c>
      <c r="G2646" s="2">
        <v>0</v>
      </c>
      <c r="H2646">
        <v>0</v>
      </c>
      <c r="I2646" s="2">
        <v>0</v>
      </c>
      <c r="J2646">
        <v>1</v>
      </c>
      <c r="K2646" s="1">
        <f>IF(Слияние1[[#This Row],[продажи шт]]&gt;=0,(Слияние1[[#This Row],[продажи шт]]*Слияние1[[#This Row],[Себестоимость одного изделия]]),0)</f>
        <v>0</v>
      </c>
      <c r="L2646" s="2">
        <v>609.75599999999997</v>
      </c>
      <c r="M2646" s="2">
        <f>Слияние1[[#This Row],[продажи руб]]-Слияние1[[#This Row],[Себестоимость продаж]]</f>
        <v>0</v>
      </c>
      <c r="N2646" s="3">
        <f>IF(Слияние1[[#This Row],[Валовая прибыль, руб]]=0,0,Слияние1[[#This Row],[Валовая прибыль, руб]]/Слияние1[[#This Row],[продажи руб]])</f>
        <v>0</v>
      </c>
    </row>
    <row r="2647" spans="1:14" x14ac:dyDescent="0.3">
      <c r="A2647" s="1" t="s">
        <v>44</v>
      </c>
      <c r="B2647" s="1" t="s">
        <v>222</v>
      </c>
      <c r="C2647" s="1" t="s">
        <v>58</v>
      </c>
      <c r="D2647" s="1" t="s">
        <v>18</v>
      </c>
      <c r="E2647">
        <v>0</v>
      </c>
      <c r="F2647">
        <v>0</v>
      </c>
      <c r="G2647" s="2">
        <v>0</v>
      </c>
      <c r="H2647">
        <v>0</v>
      </c>
      <c r="I2647" s="2">
        <v>0</v>
      </c>
      <c r="J2647">
        <v>1</v>
      </c>
      <c r="K2647" s="1">
        <f>IF(Слияние1[[#This Row],[продажи шт]]&gt;=0,(Слияние1[[#This Row],[продажи шт]]*Слияние1[[#This Row],[Себестоимость одного изделия]]),0)</f>
        <v>0</v>
      </c>
      <c r="L2647" s="2">
        <v>609.75599999999997</v>
      </c>
      <c r="M2647" s="2">
        <f>Слияние1[[#This Row],[продажи руб]]-Слияние1[[#This Row],[Себестоимость продаж]]</f>
        <v>0</v>
      </c>
      <c r="N2647" s="3">
        <f>IF(Слияние1[[#This Row],[Валовая прибыль, руб]]=0,0,Слияние1[[#This Row],[Валовая прибыль, руб]]/Слияние1[[#This Row],[продажи руб]])</f>
        <v>0</v>
      </c>
    </row>
    <row r="2648" spans="1:14" x14ac:dyDescent="0.3">
      <c r="A2648" s="1" t="s">
        <v>44</v>
      </c>
      <c r="B2648" s="1" t="s">
        <v>222</v>
      </c>
      <c r="C2648" s="1" t="s">
        <v>59</v>
      </c>
      <c r="D2648" s="1" t="s">
        <v>13</v>
      </c>
      <c r="E2648">
        <v>0</v>
      </c>
      <c r="F2648">
        <v>0</v>
      </c>
      <c r="G2648" s="2">
        <v>0</v>
      </c>
      <c r="H2648">
        <v>0</v>
      </c>
      <c r="I2648" s="2">
        <v>0</v>
      </c>
      <c r="J2648">
        <v>36</v>
      </c>
      <c r="K2648" s="1">
        <f>IF(Слияние1[[#This Row],[продажи шт]]&gt;=0,(Слияние1[[#This Row],[продажи шт]]*Слияние1[[#This Row],[Себестоимость одного изделия]]),0)</f>
        <v>0</v>
      </c>
      <c r="L2648" s="2">
        <v>609.75599999999997</v>
      </c>
      <c r="M2648" s="2">
        <f>Слияние1[[#This Row],[продажи руб]]-Слияние1[[#This Row],[Себестоимость продаж]]</f>
        <v>0</v>
      </c>
      <c r="N2648" s="3">
        <f>IF(Слияние1[[#This Row],[Валовая прибыль, руб]]=0,0,Слияние1[[#This Row],[Валовая прибыль, руб]]/Слияние1[[#This Row],[продажи руб]])</f>
        <v>0</v>
      </c>
    </row>
    <row r="2649" spans="1:14" x14ac:dyDescent="0.3">
      <c r="A2649" s="1" t="s">
        <v>44</v>
      </c>
      <c r="B2649" s="1" t="s">
        <v>222</v>
      </c>
      <c r="C2649" s="1" t="s">
        <v>59</v>
      </c>
      <c r="D2649" s="1" t="s">
        <v>14</v>
      </c>
      <c r="E2649">
        <v>0</v>
      </c>
      <c r="F2649">
        <v>0</v>
      </c>
      <c r="G2649" s="2">
        <v>0</v>
      </c>
      <c r="H2649">
        <v>0</v>
      </c>
      <c r="I2649" s="2">
        <v>0</v>
      </c>
      <c r="J2649">
        <v>1</v>
      </c>
      <c r="K2649" s="1">
        <f>IF(Слияние1[[#This Row],[продажи шт]]&gt;=0,(Слияние1[[#This Row],[продажи шт]]*Слияние1[[#This Row],[Себестоимость одного изделия]]),0)</f>
        <v>0</v>
      </c>
      <c r="L2649" s="2">
        <v>609.75599999999997</v>
      </c>
      <c r="M2649" s="2">
        <f>Слияние1[[#This Row],[продажи руб]]-Слияние1[[#This Row],[Себестоимость продаж]]</f>
        <v>0</v>
      </c>
      <c r="N2649" s="3">
        <f>IF(Слияние1[[#This Row],[Валовая прибыль, руб]]=0,0,Слияние1[[#This Row],[Валовая прибыль, руб]]/Слияние1[[#This Row],[продажи руб]])</f>
        <v>0</v>
      </c>
    </row>
    <row r="2650" spans="1:14" x14ac:dyDescent="0.3">
      <c r="A2650" s="1" t="s">
        <v>44</v>
      </c>
      <c r="B2650" s="1" t="s">
        <v>222</v>
      </c>
      <c r="C2650" s="1" t="s">
        <v>59</v>
      </c>
      <c r="D2650" s="1" t="s">
        <v>16</v>
      </c>
      <c r="E2650">
        <v>0</v>
      </c>
      <c r="F2650">
        <v>0</v>
      </c>
      <c r="G2650" s="2">
        <v>0</v>
      </c>
      <c r="H2650">
        <v>0</v>
      </c>
      <c r="I2650" s="2">
        <v>0</v>
      </c>
      <c r="J2650">
        <v>2</v>
      </c>
      <c r="K2650" s="1">
        <f>IF(Слияние1[[#This Row],[продажи шт]]&gt;=0,(Слияние1[[#This Row],[продажи шт]]*Слияние1[[#This Row],[Себестоимость одного изделия]]),0)</f>
        <v>0</v>
      </c>
      <c r="L2650" s="2">
        <v>609.75599999999997</v>
      </c>
      <c r="M2650" s="2">
        <f>Слияние1[[#This Row],[продажи руб]]-Слияние1[[#This Row],[Себестоимость продаж]]</f>
        <v>0</v>
      </c>
      <c r="N2650" s="3">
        <f>IF(Слияние1[[#This Row],[Валовая прибыль, руб]]=0,0,Слияние1[[#This Row],[Валовая прибыль, руб]]/Слияние1[[#This Row],[продажи руб]])</f>
        <v>0</v>
      </c>
    </row>
    <row r="2651" spans="1:14" x14ac:dyDescent="0.3">
      <c r="A2651" s="1" t="s">
        <v>44</v>
      </c>
      <c r="B2651" s="1" t="s">
        <v>222</v>
      </c>
      <c r="C2651" s="1" t="s">
        <v>59</v>
      </c>
      <c r="D2651" s="1" t="s">
        <v>18</v>
      </c>
      <c r="E2651">
        <v>0</v>
      </c>
      <c r="F2651">
        <v>0</v>
      </c>
      <c r="G2651" s="2">
        <v>0</v>
      </c>
      <c r="H2651">
        <v>0</v>
      </c>
      <c r="I2651" s="2">
        <v>0</v>
      </c>
      <c r="J2651">
        <v>1</v>
      </c>
      <c r="K2651" s="1">
        <f>IF(Слияние1[[#This Row],[продажи шт]]&gt;=0,(Слияние1[[#This Row],[продажи шт]]*Слияние1[[#This Row],[Себестоимость одного изделия]]),0)</f>
        <v>0</v>
      </c>
      <c r="L2651" s="2">
        <v>609.75599999999997</v>
      </c>
      <c r="M2651" s="2">
        <f>Слияние1[[#This Row],[продажи руб]]-Слияние1[[#This Row],[Себестоимость продаж]]</f>
        <v>0</v>
      </c>
      <c r="N2651" s="3">
        <f>IF(Слияние1[[#This Row],[Валовая прибыль, руб]]=0,0,Слияние1[[#This Row],[Валовая прибыль, руб]]/Слияние1[[#This Row],[продажи руб]])</f>
        <v>0</v>
      </c>
    </row>
    <row r="2652" spans="1:14" x14ac:dyDescent="0.3">
      <c r="A2652" s="1" t="s">
        <v>44</v>
      </c>
      <c r="B2652" s="1" t="s">
        <v>222</v>
      </c>
      <c r="C2652" s="1" t="s">
        <v>60</v>
      </c>
      <c r="D2652" s="1" t="s">
        <v>13</v>
      </c>
      <c r="E2652">
        <v>0</v>
      </c>
      <c r="F2652">
        <v>2</v>
      </c>
      <c r="G2652" s="2">
        <v>2816.2925</v>
      </c>
      <c r="H2652">
        <v>0</v>
      </c>
      <c r="I2652" s="2">
        <v>0</v>
      </c>
      <c r="J2652">
        <v>20</v>
      </c>
      <c r="K2652" s="1">
        <f>IF(Слияние1[[#This Row],[продажи шт]]&gt;=0,(Слияние1[[#This Row],[продажи шт]]*Слияние1[[#This Row],[Себестоимость одного изделия]]),0)</f>
        <v>0</v>
      </c>
      <c r="L2652" s="2">
        <v>609.75599999999997</v>
      </c>
      <c r="M2652" s="2">
        <f>Слияние1[[#This Row],[продажи руб]]-Слияние1[[#This Row],[Себестоимость продаж]]</f>
        <v>0</v>
      </c>
      <c r="N2652" s="3">
        <f>IF(Слияние1[[#This Row],[Валовая прибыль, руб]]=0,0,Слияние1[[#This Row],[Валовая прибыль, руб]]/Слияние1[[#This Row],[продажи руб]])</f>
        <v>0</v>
      </c>
    </row>
    <row r="2653" spans="1:14" x14ac:dyDescent="0.3">
      <c r="A2653" s="1" t="s">
        <v>44</v>
      </c>
      <c r="B2653" s="1" t="s">
        <v>222</v>
      </c>
      <c r="C2653" s="1" t="s">
        <v>60</v>
      </c>
      <c r="D2653" s="1" t="s">
        <v>14</v>
      </c>
      <c r="E2653">
        <v>0</v>
      </c>
      <c r="F2653">
        <v>0</v>
      </c>
      <c r="G2653" s="2">
        <v>0</v>
      </c>
      <c r="H2653">
        <v>0</v>
      </c>
      <c r="I2653" s="2">
        <v>0</v>
      </c>
      <c r="J2653">
        <v>1</v>
      </c>
      <c r="K2653" s="1">
        <f>IF(Слияние1[[#This Row],[продажи шт]]&gt;=0,(Слияние1[[#This Row],[продажи шт]]*Слияние1[[#This Row],[Себестоимость одного изделия]]),0)</f>
        <v>0</v>
      </c>
      <c r="L2653" s="2">
        <v>609.75599999999997</v>
      </c>
      <c r="M2653" s="2">
        <f>Слияние1[[#This Row],[продажи руб]]-Слияние1[[#This Row],[Себестоимость продаж]]</f>
        <v>0</v>
      </c>
      <c r="N2653" s="3">
        <f>IF(Слияние1[[#This Row],[Валовая прибыль, руб]]=0,0,Слияние1[[#This Row],[Валовая прибыль, руб]]/Слияние1[[#This Row],[продажи руб]])</f>
        <v>0</v>
      </c>
    </row>
    <row r="2654" spans="1:14" x14ac:dyDescent="0.3">
      <c r="A2654" s="1" t="s">
        <v>44</v>
      </c>
      <c r="B2654" s="1" t="s">
        <v>222</v>
      </c>
      <c r="C2654" s="1" t="s">
        <v>60</v>
      </c>
      <c r="D2654" s="1" t="s">
        <v>15</v>
      </c>
      <c r="E2654">
        <v>0</v>
      </c>
      <c r="F2654">
        <v>0</v>
      </c>
      <c r="G2654" s="2">
        <v>0</v>
      </c>
      <c r="H2654">
        <v>0</v>
      </c>
      <c r="I2654" s="2">
        <v>0</v>
      </c>
      <c r="J2654">
        <v>1</v>
      </c>
      <c r="K2654" s="1">
        <f>IF(Слияние1[[#This Row],[продажи шт]]&gt;=0,(Слияние1[[#This Row],[продажи шт]]*Слияние1[[#This Row],[Себестоимость одного изделия]]),0)</f>
        <v>0</v>
      </c>
      <c r="L2654" s="2">
        <v>609.75599999999997</v>
      </c>
      <c r="M2654" s="2">
        <f>Слияние1[[#This Row],[продажи руб]]-Слияние1[[#This Row],[Себестоимость продаж]]</f>
        <v>0</v>
      </c>
      <c r="N2654" s="3">
        <f>IF(Слияние1[[#This Row],[Валовая прибыль, руб]]=0,0,Слияние1[[#This Row],[Валовая прибыль, руб]]/Слияние1[[#This Row],[продажи руб]])</f>
        <v>0</v>
      </c>
    </row>
    <row r="2655" spans="1:14" x14ac:dyDescent="0.3">
      <c r="A2655" s="1" t="s">
        <v>44</v>
      </c>
      <c r="B2655" s="1" t="s">
        <v>222</v>
      </c>
      <c r="C2655" s="1" t="s">
        <v>60</v>
      </c>
      <c r="D2655" s="1" t="s">
        <v>16</v>
      </c>
      <c r="E2655">
        <v>0</v>
      </c>
      <c r="F2655">
        <v>0</v>
      </c>
      <c r="G2655" s="2">
        <v>0</v>
      </c>
      <c r="H2655">
        <v>0</v>
      </c>
      <c r="I2655" s="2">
        <v>0</v>
      </c>
      <c r="J2655">
        <v>1</v>
      </c>
      <c r="K2655" s="1">
        <f>IF(Слияние1[[#This Row],[продажи шт]]&gt;=0,(Слияние1[[#This Row],[продажи шт]]*Слияние1[[#This Row],[Себестоимость одного изделия]]),0)</f>
        <v>0</v>
      </c>
      <c r="L2655" s="2">
        <v>609.75599999999997</v>
      </c>
      <c r="M2655" s="2">
        <f>Слияние1[[#This Row],[продажи руб]]-Слияние1[[#This Row],[Себестоимость продаж]]</f>
        <v>0</v>
      </c>
      <c r="N2655" s="3">
        <f>IF(Слияние1[[#This Row],[Валовая прибыль, руб]]=0,0,Слияние1[[#This Row],[Валовая прибыль, руб]]/Слияние1[[#This Row],[продажи руб]])</f>
        <v>0</v>
      </c>
    </row>
    <row r="2656" spans="1:14" x14ac:dyDescent="0.3">
      <c r="A2656" s="1" t="s">
        <v>44</v>
      </c>
      <c r="B2656" s="1" t="s">
        <v>222</v>
      </c>
      <c r="C2656" s="1" t="s">
        <v>60</v>
      </c>
      <c r="D2656" s="1" t="s">
        <v>13</v>
      </c>
      <c r="E2656">
        <v>0</v>
      </c>
      <c r="F2656">
        <v>0</v>
      </c>
      <c r="G2656" s="2">
        <v>0</v>
      </c>
      <c r="H2656">
        <v>-1</v>
      </c>
      <c r="I2656" s="2">
        <v>-1241.08</v>
      </c>
      <c r="J2656">
        <v>0</v>
      </c>
      <c r="K2656" s="1">
        <f>IF(Слияние1[[#This Row],[продажи шт]]&gt;=0,(Слияние1[[#This Row],[продажи шт]]*Слияние1[[#This Row],[Себестоимость одного изделия]]),0)</f>
        <v>0</v>
      </c>
      <c r="L2656" s="2">
        <v>609.75599999999997</v>
      </c>
      <c r="M2656" s="2">
        <f>Слияние1[[#This Row],[продажи руб]]-Слияние1[[#This Row],[Себестоимость продаж]]</f>
        <v>-1241.08</v>
      </c>
      <c r="N2656" s="3">
        <f>IF(Слияние1[[#This Row],[Валовая прибыль, руб]]=0,0,Слияние1[[#This Row],[Валовая прибыль, руб]]/Слияние1[[#This Row],[продажи руб]])</f>
        <v>1</v>
      </c>
    </row>
    <row r="2657" spans="1:14" x14ac:dyDescent="0.3">
      <c r="A2657" s="1" t="s">
        <v>44</v>
      </c>
      <c r="B2657" s="1" t="s">
        <v>222</v>
      </c>
      <c r="C2657" s="1" t="s">
        <v>61</v>
      </c>
      <c r="D2657" s="1" t="s">
        <v>13</v>
      </c>
      <c r="E2657">
        <v>0</v>
      </c>
      <c r="F2657">
        <v>0</v>
      </c>
      <c r="G2657" s="2">
        <v>0</v>
      </c>
      <c r="H2657">
        <v>0</v>
      </c>
      <c r="I2657" s="2">
        <v>0</v>
      </c>
      <c r="J2657">
        <v>25</v>
      </c>
      <c r="K2657" s="1">
        <f>IF(Слияние1[[#This Row],[продажи шт]]&gt;=0,(Слияние1[[#This Row],[продажи шт]]*Слияние1[[#This Row],[Себестоимость одного изделия]]),0)</f>
        <v>0</v>
      </c>
      <c r="L2657" s="2">
        <v>609.75599999999997</v>
      </c>
      <c r="M2657" s="2">
        <f>Слияние1[[#This Row],[продажи руб]]-Слияние1[[#This Row],[Себестоимость продаж]]</f>
        <v>0</v>
      </c>
      <c r="N2657" s="3">
        <f>IF(Слияние1[[#This Row],[Валовая прибыль, руб]]=0,0,Слияние1[[#This Row],[Валовая прибыль, руб]]/Слияние1[[#This Row],[продажи руб]])</f>
        <v>0</v>
      </c>
    </row>
    <row r="2658" spans="1:14" x14ac:dyDescent="0.3">
      <c r="A2658" s="1" t="s">
        <v>44</v>
      </c>
      <c r="B2658" s="1" t="s">
        <v>222</v>
      </c>
      <c r="C2658" s="1" t="s">
        <v>61</v>
      </c>
      <c r="D2658" s="1" t="s">
        <v>16</v>
      </c>
      <c r="E2658">
        <v>0</v>
      </c>
      <c r="F2658">
        <v>0</v>
      </c>
      <c r="G2658" s="2">
        <v>0</v>
      </c>
      <c r="H2658">
        <v>0</v>
      </c>
      <c r="I2658" s="2">
        <v>0</v>
      </c>
      <c r="J2658">
        <v>1</v>
      </c>
      <c r="K2658" s="1">
        <f>IF(Слияние1[[#This Row],[продажи шт]]&gt;=0,(Слияние1[[#This Row],[продажи шт]]*Слияние1[[#This Row],[Себестоимость одного изделия]]),0)</f>
        <v>0</v>
      </c>
      <c r="L2658" s="2">
        <v>609.75599999999997</v>
      </c>
      <c r="M2658" s="2">
        <f>Слияние1[[#This Row],[продажи руб]]-Слияние1[[#This Row],[Себестоимость продаж]]</f>
        <v>0</v>
      </c>
      <c r="N2658" s="3">
        <f>IF(Слияние1[[#This Row],[Валовая прибыль, руб]]=0,0,Слияние1[[#This Row],[Валовая прибыль, руб]]/Слияние1[[#This Row],[продажи руб]])</f>
        <v>0</v>
      </c>
    </row>
    <row r="2659" spans="1:14" x14ac:dyDescent="0.3">
      <c r="A2659" s="1" t="s">
        <v>163</v>
      </c>
      <c r="B2659" s="1" t="s">
        <v>223</v>
      </c>
      <c r="C2659" s="1" t="s">
        <v>23</v>
      </c>
      <c r="D2659" s="1" t="s">
        <v>18</v>
      </c>
      <c r="E2659">
        <v>0</v>
      </c>
      <c r="F2659">
        <v>0</v>
      </c>
      <c r="G2659" s="2">
        <v>0</v>
      </c>
      <c r="H2659">
        <v>1</v>
      </c>
      <c r="I2659" s="2">
        <v>3835.1579999999999</v>
      </c>
      <c r="J2659">
        <v>0</v>
      </c>
      <c r="K265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659" s="2">
        <v>2059.1759999999999</v>
      </c>
      <c r="M2659" s="2">
        <f>Слияние1[[#This Row],[продажи руб]]-Слияние1[[#This Row],[Себестоимость продаж]]</f>
        <v>1775.982</v>
      </c>
      <c r="N2659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660" spans="1:14" x14ac:dyDescent="0.3">
      <c r="A2660" s="1" t="s">
        <v>163</v>
      </c>
      <c r="B2660" s="1" t="s">
        <v>224</v>
      </c>
      <c r="C2660" s="1" t="s">
        <v>22</v>
      </c>
      <c r="D2660" s="1" t="s">
        <v>13</v>
      </c>
      <c r="E2660">
        <v>0</v>
      </c>
      <c r="F2660">
        <v>1</v>
      </c>
      <c r="G2660" s="2">
        <v>3835.1579999999999</v>
      </c>
      <c r="H2660">
        <v>1</v>
      </c>
      <c r="I2660" s="2">
        <v>3835.1579999999999</v>
      </c>
      <c r="J2660">
        <v>0</v>
      </c>
      <c r="K266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660" s="2">
        <v>2059.1759999999999</v>
      </c>
      <c r="M2660" s="2">
        <f>Слияние1[[#This Row],[продажи руб]]-Слияние1[[#This Row],[Себестоимость продаж]]</f>
        <v>1775.982</v>
      </c>
      <c r="N2660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661" spans="1:14" x14ac:dyDescent="0.3">
      <c r="A2661" s="1" t="s">
        <v>163</v>
      </c>
      <c r="B2661" s="1" t="s">
        <v>224</v>
      </c>
      <c r="C2661" s="1" t="s">
        <v>22</v>
      </c>
      <c r="D2661" s="1" t="s">
        <v>16</v>
      </c>
      <c r="E2661">
        <v>0</v>
      </c>
      <c r="F2661">
        <v>1</v>
      </c>
      <c r="G2661" s="2">
        <v>3835.1579999999999</v>
      </c>
      <c r="H2661">
        <v>1</v>
      </c>
      <c r="I2661" s="2">
        <v>3835.1579999999999</v>
      </c>
      <c r="J2661">
        <v>0</v>
      </c>
      <c r="K266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661" s="2">
        <v>2059.1759999999999</v>
      </c>
      <c r="M2661" s="2">
        <f>Слияние1[[#This Row],[продажи руб]]-Слияние1[[#This Row],[Себестоимость продаж]]</f>
        <v>1775.982</v>
      </c>
      <c r="N2661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662" spans="1:14" x14ac:dyDescent="0.3">
      <c r="A2662" s="1" t="s">
        <v>163</v>
      </c>
      <c r="B2662" s="1" t="s">
        <v>224</v>
      </c>
      <c r="C2662" s="1" t="s">
        <v>23</v>
      </c>
      <c r="D2662" s="1" t="s">
        <v>13</v>
      </c>
      <c r="E2662">
        <v>0</v>
      </c>
      <c r="F2662">
        <v>3</v>
      </c>
      <c r="G2662" s="2">
        <v>11505.474</v>
      </c>
      <c r="H2662">
        <v>3</v>
      </c>
      <c r="I2662" s="2">
        <v>11505.474</v>
      </c>
      <c r="J2662">
        <v>0</v>
      </c>
      <c r="K2662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662" s="2">
        <v>2059.1759999999999</v>
      </c>
      <c r="M2662" s="2">
        <f>Слияние1[[#This Row],[продажи руб]]-Слияние1[[#This Row],[Себестоимость продаж]]</f>
        <v>5327.9459999999999</v>
      </c>
      <c r="N2662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663" spans="1:14" x14ac:dyDescent="0.3">
      <c r="A2663" s="1" t="s">
        <v>163</v>
      </c>
      <c r="B2663" s="1" t="s">
        <v>224</v>
      </c>
      <c r="C2663" s="1" t="s">
        <v>23</v>
      </c>
      <c r="D2663" s="1" t="s">
        <v>16</v>
      </c>
      <c r="E2663">
        <v>0</v>
      </c>
      <c r="F2663">
        <v>1</v>
      </c>
      <c r="G2663" s="2">
        <v>3835.1579999999999</v>
      </c>
      <c r="H2663">
        <v>0</v>
      </c>
      <c r="I2663" s="2">
        <v>0</v>
      </c>
      <c r="J2663">
        <v>0</v>
      </c>
      <c r="K2663" s="1">
        <f>IF(Слияние1[[#This Row],[продажи шт]]&gt;=0,(Слияние1[[#This Row],[продажи шт]]*Слияние1[[#This Row],[Себестоимость одного изделия]]),0)</f>
        <v>0</v>
      </c>
      <c r="L2663" s="2">
        <v>2059.1759999999999</v>
      </c>
      <c r="M2663" s="2">
        <f>Слияние1[[#This Row],[продажи руб]]-Слияние1[[#This Row],[Себестоимость продаж]]</f>
        <v>0</v>
      </c>
      <c r="N2663" s="3">
        <f>IF(Слияние1[[#This Row],[Валовая прибыль, руб]]=0,0,Слияние1[[#This Row],[Валовая прибыль, руб]]/Слияние1[[#This Row],[продажи руб]])</f>
        <v>0</v>
      </c>
    </row>
    <row r="2664" spans="1:14" x14ac:dyDescent="0.3">
      <c r="A2664" s="1" t="s">
        <v>163</v>
      </c>
      <c r="B2664" s="1" t="s">
        <v>224</v>
      </c>
      <c r="C2664" s="1" t="s">
        <v>23</v>
      </c>
      <c r="D2664" s="1" t="s">
        <v>18</v>
      </c>
      <c r="E2664">
        <v>0</v>
      </c>
      <c r="F2664">
        <v>1</v>
      </c>
      <c r="G2664" s="2">
        <v>3835.1579999999999</v>
      </c>
      <c r="H2664">
        <v>0</v>
      </c>
      <c r="I2664" s="2">
        <v>0</v>
      </c>
      <c r="J2664">
        <v>0</v>
      </c>
      <c r="K2664" s="1">
        <f>IF(Слияние1[[#This Row],[продажи шт]]&gt;=0,(Слияние1[[#This Row],[продажи шт]]*Слияние1[[#This Row],[Себестоимость одного изделия]]),0)</f>
        <v>0</v>
      </c>
      <c r="L2664" s="2">
        <v>2059.1759999999999</v>
      </c>
      <c r="M2664" s="2">
        <f>Слияние1[[#This Row],[продажи руб]]-Слияние1[[#This Row],[Себестоимость продаж]]</f>
        <v>0</v>
      </c>
      <c r="N2664" s="3">
        <f>IF(Слияние1[[#This Row],[Валовая прибыль, руб]]=0,0,Слияние1[[#This Row],[Валовая прибыль, руб]]/Слияние1[[#This Row],[продажи руб]])</f>
        <v>0</v>
      </c>
    </row>
    <row r="2665" spans="1:14" x14ac:dyDescent="0.3">
      <c r="A2665" s="1" t="s">
        <v>163</v>
      </c>
      <c r="B2665" s="1" t="s">
        <v>224</v>
      </c>
      <c r="C2665" s="1" t="s">
        <v>23</v>
      </c>
      <c r="D2665" s="1" t="s">
        <v>19</v>
      </c>
      <c r="E2665">
        <v>0</v>
      </c>
      <c r="F2665">
        <v>0</v>
      </c>
      <c r="G2665" s="2">
        <v>0</v>
      </c>
      <c r="H2665">
        <v>1</v>
      </c>
      <c r="I2665" s="2">
        <v>3835.1579999999999</v>
      </c>
      <c r="J2665">
        <v>0</v>
      </c>
      <c r="K266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665" s="2">
        <v>2059.1759999999999</v>
      </c>
      <c r="M2665" s="2">
        <f>Слияние1[[#This Row],[продажи руб]]-Слияние1[[#This Row],[Себестоимость продаж]]</f>
        <v>1775.982</v>
      </c>
      <c r="N2665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666" spans="1:14" x14ac:dyDescent="0.3">
      <c r="A2666" s="1" t="s">
        <v>163</v>
      </c>
      <c r="B2666" s="1" t="s">
        <v>224</v>
      </c>
      <c r="C2666" s="1" t="s">
        <v>23</v>
      </c>
      <c r="D2666" s="1" t="s">
        <v>13</v>
      </c>
      <c r="E2666">
        <v>0</v>
      </c>
      <c r="F2666">
        <v>1</v>
      </c>
      <c r="G2666" s="2">
        <v>3835.1579999999999</v>
      </c>
      <c r="H2666">
        <v>0</v>
      </c>
      <c r="I2666" s="2">
        <v>0</v>
      </c>
      <c r="J2666">
        <v>0</v>
      </c>
      <c r="K2666" s="1">
        <f>IF(Слияние1[[#This Row],[продажи шт]]&gt;=0,(Слияние1[[#This Row],[продажи шт]]*Слияние1[[#This Row],[Себестоимость одного изделия]]),0)</f>
        <v>0</v>
      </c>
      <c r="L2666" s="2">
        <v>2059.1759999999999</v>
      </c>
      <c r="M2666" s="2">
        <f>Слияние1[[#This Row],[продажи руб]]-Слияние1[[#This Row],[Себестоимость продаж]]</f>
        <v>0</v>
      </c>
      <c r="N2666" s="3">
        <f>IF(Слияние1[[#This Row],[Валовая прибыль, руб]]=0,0,Слияние1[[#This Row],[Валовая прибыль, руб]]/Слияние1[[#This Row],[продажи руб]])</f>
        <v>0</v>
      </c>
    </row>
    <row r="2667" spans="1:14" x14ac:dyDescent="0.3">
      <c r="A2667" s="1" t="s">
        <v>163</v>
      </c>
      <c r="B2667" s="1" t="s">
        <v>224</v>
      </c>
      <c r="C2667" s="1" t="s">
        <v>24</v>
      </c>
      <c r="D2667" s="1" t="s">
        <v>13</v>
      </c>
      <c r="E2667">
        <v>0</v>
      </c>
      <c r="F2667">
        <v>1</v>
      </c>
      <c r="G2667" s="2">
        <v>3835.1579999999999</v>
      </c>
      <c r="H2667">
        <v>0</v>
      </c>
      <c r="I2667" s="2">
        <v>0</v>
      </c>
      <c r="J2667">
        <v>0</v>
      </c>
      <c r="K2667" s="1">
        <f>IF(Слияние1[[#This Row],[продажи шт]]&gt;=0,(Слияние1[[#This Row],[продажи шт]]*Слияние1[[#This Row],[Себестоимость одного изделия]]),0)</f>
        <v>0</v>
      </c>
      <c r="L2667" s="2">
        <v>2059.1759999999999</v>
      </c>
      <c r="M2667" s="2">
        <f>Слияние1[[#This Row],[продажи руб]]-Слияние1[[#This Row],[Себестоимость продаж]]</f>
        <v>0</v>
      </c>
      <c r="N2667" s="3">
        <f>IF(Слияние1[[#This Row],[Валовая прибыль, руб]]=0,0,Слияние1[[#This Row],[Валовая прибыль, руб]]/Слияние1[[#This Row],[продажи руб]])</f>
        <v>0</v>
      </c>
    </row>
    <row r="2668" spans="1:14" x14ac:dyDescent="0.3">
      <c r="A2668" s="1" t="s">
        <v>163</v>
      </c>
      <c r="B2668" s="1" t="s">
        <v>224</v>
      </c>
      <c r="C2668" s="1" t="s">
        <v>24</v>
      </c>
      <c r="D2668" s="1" t="s">
        <v>17</v>
      </c>
      <c r="E2668">
        <v>0</v>
      </c>
      <c r="F2668">
        <v>2</v>
      </c>
      <c r="G2668" s="2">
        <v>7670.3159999999998</v>
      </c>
      <c r="H2668">
        <v>0</v>
      </c>
      <c r="I2668" s="2">
        <v>0</v>
      </c>
      <c r="J2668">
        <v>0</v>
      </c>
      <c r="K2668" s="1">
        <f>IF(Слияние1[[#This Row],[продажи шт]]&gt;=0,(Слияние1[[#This Row],[продажи шт]]*Слияние1[[#This Row],[Себестоимость одного изделия]]),0)</f>
        <v>0</v>
      </c>
      <c r="L2668" s="2">
        <v>2059.1759999999999</v>
      </c>
      <c r="M2668" s="2">
        <f>Слияние1[[#This Row],[продажи руб]]-Слияние1[[#This Row],[Себестоимость продаж]]</f>
        <v>0</v>
      </c>
      <c r="N2668" s="3">
        <f>IF(Слияние1[[#This Row],[Валовая прибыль, руб]]=0,0,Слияние1[[#This Row],[Валовая прибыль, руб]]/Слияние1[[#This Row],[продажи руб]])</f>
        <v>0</v>
      </c>
    </row>
    <row r="2669" spans="1:14" x14ac:dyDescent="0.3">
      <c r="A2669" s="1" t="s">
        <v>141</v>
      </c>
      <c r="B2669" s="1" t="s">
        <v>225</v>
      </c>
      <c r="C2669" s="1" t="s">
        <v>22</v>
      </c>
      <c r="D2669" s="1" t="s">
        <v>17</v>
      </c>
      <c r="E2669">
        <v>0</v>
      </c>
      <c r="F2669">
        <v>2</v>
      </c>
      <c r="G2669" s="2">
        <v>3657.1725000000001</v>
      </c>
      <c r="H2669">
        <v>0</v>
      </c>
      <c r="I2669" s="2">
        <v>0</v>
      </c>
      <c r="J2669">
        <v>17</v>
      </c>
      <c r="K2669" s="1">
        <f>IF(Слияние1[[#This Row],[продажи шт]]&gt;=0,(Слияние1[[#This Row],[продажи шт]]*Слияние1[[#This Row],[Себестоимость одного изделия]]),0)</f>
        <v>0</v>
      </c>
      <c r="L2669" s="2">
        <v>1260.72</v>
      </c>
      <c r="M2669" s="2">
        <f>Слияние1[[#This Row],[продажи руб]]-Слияние1[[#This Row],[Себестоимость продаж]]</f>
        <v>0</v>
      </c>
      <c r="N2669" s="3">
        <f>IF(Слияние1[[#This Row],[Валовая прибыль, руб]]=0,0,Слияние1[[#This Row],[Валовая прибыль, руб]]/Слияние1[[#This Row],[продажи руб]])</f>
        <v>0</v>
      </c>
    </row>
    <row r="2670" spans="1:14" x14ac:dyDescent="0.3">
      <c r="A2670" s="1" t="s">
        <v>141</v>
      </c>
      <c r="B2670" s="1" t="s">
        <v>225</v>
      </c>
      <c r="C2670" s="1" t="s">
        <v>23</v>
      </c>
      <c r="D2670" s="1" t="s">
        <v>15</v>
      </c>
      <c r="E2670">
        <v>0</v>
      </c>
      <c r="F2670">
        <v>0</v>
      </c>
      <c r="G2670" s="2">
        <v>0</v>
      </c>
      <c r="H2670">
        <v>0</v>
      </c>
      <c r="I2670" s="2">
        <v>0</v>
      </c>
      <c r="J2670">
        <v>1</v>
      </c>
      <c r="K2670" s="1">
        <f>IF(Слияние1[[#This Row],[продажи шт]]&gt;=0,(Слияние1[[#This Row],[продажи шт]]*Слияние1[[#This Row],[Себестоимость одного изделия]]),0)</f>
        <v>0</v>
      </c>
      <c r="L2670" s="2">
        <v>1260.72</v>
      </c>
      <c r="M2670" s="2">
        <f>Слияние1[[#This Row],[продажи руб]]-Слияние1[[#This Row],[Себестоимость продаж]]</f>
        <v>0</v>
      </c>
      <c r="N2670" s="3">
        <f>IF(Слияние1[[#This Row],[Валовая прибыль, руб]]=0,0,Слияние1[[#This Row],[Валовая прибыль, руб]]/Слияние1[[#This Row],[продажи руб]])</f>
        <v>0</v>
      </c>
    </row>
    <row r="2671" spans="1:14" x14ac:dyDescent="0.3">
      <c r="A2671" s="1" t="s">
        <v>141</v>
      </c>
      <c r="B2671" s="1" t="s">
        <v>225</v>
      </c>
      <c r="C2671" s="1" t="s">
        <v>23</v>
      </c>
      <c r="D2671" s="1" t="s">
        <v>13</v>
      </c>
      <c r="E2671">
        <v>0</v>
      </c>
      <c r="F2671">
        <v>0</v>
      </c>
      <c r="G2671" s="2">
        <v>0</v>
      </c>
      <c r="H2671">
        <v>0</v>
      </c>
      <c r="I2671" s="2">
        <v>0</v>
      </c>
      <c r="J2671">
        <v>2</v>
      </c>
      <c r="K2671" s="1">
        <f>IF(Слияние1[[#This Row],[продажи шт]]&gt;=0,(Слияние1[[#This Row],[продажи шт]]*Слияние1[[#This Row],[Себестоимость одного изделия]]),0)</f>
        <v>0</v>
      </c>
      <c r="L2671" s="2">
        <v>1260.72</v>
      </c>
      <c r="M2671" s="2">
        <f>Слияние1[[#This Row],[продажи руб]]-Слияние1[[#This Row],[Себестоимость продаж]]</f>
        <v>0</v>
      </c>
      <c r="N2671" s="3">
        <f>IF(Слияние1[[#This Row],[Валовая прибыль, руб]]=0,0,Слияние1[[#This Row],[Валовая прибыль, руб]]/Слияние1[[#This Row],[продажи руб]])</f>
        <v>0</v>
      </c>
    </row>
    <row r="2672" spans="1:14" x14ac:dyDescent="0.3">
      <c r="A2672" s="1" t="s">
        <v>141</v>
      </c>
      <c r="B2672" s="1" t="s">
        <v>225</v>
      </c>
      <c r="C2672" s="1" t="s">
        <v>23</v>
      </c>
      <c r="D2672" s="1" t="s">
        <v>17</v>
      </c>
      <c r="E2672">
        <v>0</v>
      </c>
      <c r="F2672">
        <v>1</v>
      </c>
      <c r="G2672" s="2">
        <v>1798.9105</v>
      </c>
      <c r="H2672">
        <v>1</v>
      </c>
      <c r="I2672" s="2">
        <v>1798.9105</v>
      </c>
      <c r="J2672">
        <v>19</v>
      </c>
      <c r="K2672" s="1">
        <f>IF(Слияние1[[#This Row],[продажи шт]]&gt;=0,(Слияние1[[#This Row],[продажи шт]]*Слияние1[[#This Row],[Себестоимость одного изделия]]),0)</f>
        <v>1260.72</v>
      </c>
      <c r="L2672" s="2">
        <v>1260.72</v>
      </c>
      <c r="M2672" s="2">
        <f>Слияние1[[#This Row],[продажи руб]]-Слияние1[[#This Row],[Себестоимость продаж]]</f>
        <v>538.19049999999993</v>
      </c>
      <c r="N2672" s="3">
        <f>IF(Слияние1[[#This Row],[Валовая прибыль, руб]]=0,0,Слияние1[[#This Row],[Валовая прибыль, руб]]/Слияние1[[#This Row],[продажи руб]])</f>
        <v>0.29917580668966021</v>
      </c>
    </row>
    <row r="2673" spans="1:14" x14ac:dyDescent="0.3">
      <c r="A2673" s="1" t="s">
        <v>141</v>
      </c>
      <c r="B2673" s="1" t="s">
        <v>225</v>
      </c>
      <c r="C2673" s="1" t="s">
        <v>24</v>
      </c>
      <c r="D2673" s="1" t="s">
        <v>13</v>
      </c>
      <c r="E2673">
        <v>0</v>
      </c>
      <c r="F2673">
        <v>2</v>
      </c>
      <c r="G2673" s="2">
        <v>3657.1725000000001</v>
      </c>
      <c r="H2673">
        <v>0</v>
      </c>
      <c r="I2673" s="2">
        <v>0</v>
      </c>
      <c r="J2673">
        <v>2</v>
      </c>
      <c r="K2673" s="1">
        <f>IF(Слияние1[[#This Row],[продажи шт]]&gt;=0,(Слияние1[[#This Row],[продажи шт]]*Слияние1[[#This Row],[Себестоимость одного изделия]]),0)</f>
        <v>0</v>
      </c>
      <c r="L2673" s="2">
        <v>1260.72</v>
      </c>
      <c r="M2673" s="2">
        <f>Слияние1[[#This Row],[продажи руб]]-Слияние1[[#This Row],[Себестоимость продаж]]</f>
        <v>0</v>
      </c>
      <c r="N2673" s="3">
        <f>IF(Слияние1[[#This Row],[Валовая прибыль, руб]]=0,0,Слияние1[[#This Row],[Валовая прибыль, руб]]/Слияние1[[#This Row],[продажи руб]])</f>
        <v>0</v>
      </c>
    </row>
    <row r="2674" spans="1:14" x14ac:dyDescent="0.3">
      <c r="A2674" s="1" t="s">
        <v>141</v>
      </c>
      <c r="B2674" s="1" t="s">
        <v>225</v>
      </c>
      <c r="C2674" s="1" t="s">
        <v>24</v>
      </c>
      <c r="D2674" s="1" t="s">
        <v>14</v>
      </c>
      <c r="E2674">
        <v>0</v>
      </c>
      <c r="F2674">
        <v>0</v>
      </c>
      <c r="G2674" s="2">
        <v>0</v>
      </c>
      <c r="H2674">
        <v>0</v>
      </c>
      <c r="I2674" s="2">
        <v>0</v>
      </c>
      <c r="J2674">
        <v>1</v>
      </c>
      <c r="K2674" s="1">
        <f>IF(Слияние1[[#This Row],[продажи шт]]&gt;=0,(Слияние1[[#This Row],[продажи шт]]*Слияние1[[#This Row],[Себестоимость одного изделия]]),0)</f>
        <v>0</v>
      </c>
      <c r="L2674" s="2">
        <v>1260.72</v>
      </c>
      <c r="M2674" s="2">
        <f>Слияние1[[#This Row],[продажи руб]]-Слияние1[[#This Row],[Себестоимость продаж]]</f>
        <v>0</v>
      </c>
      <c r="N2674" s="3">
        <f>IF(Слияние1[[#This Row],[Валовая прибыль, руб]]=0,0,Слияние1[[#This Row],[Валовая прибыль, руб]]/Слияние1[[#This Row],[продажи руб]])</f>
        <v>0</v>
      </c>
    </row>
    <row r="2675" spans="1:14" x14ac:dyDescent="0.3">
      <c r="A2675" s="1" t="s">
        <v>141</v>
      </c>
      <c r="B2675" s="1" t="s">
        <v>225</v>
      </c>
      <c r="C2675" s="1" t="s">
        <v>24</v>
      </c>
      <c r="D2675" s="1" t="s">
        <v>17</v>
      </c>
      <c r="E2675">
        <v>0</v>
      </c>
      <c r="F2675">
        <v>1</v>
      </c>
      <c r="G2675" s="2">
        <v>1798.9105</v>
      </c>
      <c r="H2675">
        <v>0</v>
      </c>
      <c r="I2675" s="2">
        <v>0</v>
      </c>
      <c r="J2675">
        <v>15</v>
      </c>
      <c r="K2675" s="1">
        <f>IF(Слияние1[[#This Row],[продажи шт]]&gt;=0,(Слияние1[[#This Row],[продажи шт]]*Слияние1[[#This Row],[Себестоимость одного изделия]]),0)</f>
        <v>0</v>
      </c>
      <c r="L2675" s="2">
        <v>1260.72</v>
      </c>
      <c r="M2675" s="2">
        <f>Слияние1[[#This Row],[продажи руб]]-Слияние1[[#This Row],[Себестоимость продаж]]</f>
        <v>0</v>
      </c>
      <c r="N2675" s="3">
        <f>IF(Слияние1[[#This Row],[Валовая прибыль, руб]]=0,0,Слияние1[[#This Row],[Валовая прибыль, руб]]/Слияние1[[#This Row],[продажи руб]])</f>
        <v>0</v>
      </c>
    </row>
    <row r="2676" spans="1:14" x14ac:dyDescent="0.3">
      <c r="A2676" s="1" t="s">
        <v>141</v>
      </c>
      <c r="B2676" s="1" t="s">
        <v>225</v>
      </c>
      <c r="C2676" s="1" t="s">
        <v>27</v>
      </c>
      <c r="D2676" s="1" t="s">
        <v>14</v>
      </c>
      <c r="E2676">
        <v>0</v>
      </c>
      <c r="F2676">
        <v>0</v>
      </c>
      <c r="G2676" s="2">
        <v>0</v>
      </c>
      <c r="H2676">
        <v>0</v>
      </c>
      <c r="I2676" s="2">
        <v>0</v>
      </c>
      <c r="J2676">
        <v>1</v>
      </c>
      <c r="K2676" s="1">
        <f>IF(Слияние1[[#This Row],[продажи шт]]&gt;=0,(Слияние1[[#This Row],[продажи шт]]*Слияние1[[#This Row],[Себестоимость одного изделия]]),0)</f>
        <v>0</v>
      </c>
      <c r="L2676" s="2">
        <v>1260.72</v>
      </c>
      <c r="M2676" s="2">
        <f>Слияние1[[#This Row],[продажи руб]]-Слияние1[[#This Row],[Себестоимость продаж]]</f>
        <v>0</v>
      </c>
      <c r="N2676" s="3">
        <f>IF(Слияние1[[#This Row],[Валовая прибыль, руб]]=0,0,Слияние1[[#This Row],[Валовая прибыль, руб]]/Слияние1[[#This Row],[продажи руб]])</f>
        <v>0</v>
      </c>
    </row>
    <row r="2677" spans="1:14" x14ac:dyDescent="0.3">
      <c r="A2677" s="1" t="s">
        <v>141</v>
      </c>
      <c r="B2677" s="1" t="s">
        <v>225</v>
      </c>
      <c r="C2677" s="1" t="s">
        <v>27</v>
      </c>
      <c r="D2677" s="1" t="s">
        <v>13</v>
      </c>
      <c r="E2677">
        <v>0</v>
      </c>
      <c r="F2677">
        <v>4</v>
      </c>
      <c r="G2677" s="2">
        <v>7479.8644999999988</v>
      </c>
      <c r="H2677">
        <v>3</v>
      </c>
      <c r="I2677" s="2">
        <v>5680.9539999999997</v>
      </c>
      <c r="J2677">
        <v>0</v>
      </c>
      <c r="K2677" s="1">
        <f>IF(Слияние1[[#This Row],[продажи шт]]&gt;=0,(Слияние1[[#This Row],[продажи шт]]*Слияние1[[#This Row],[Себестоимость одного изделия]]),0)</f>
        <v>3782.16</v>
      </c>
      <c r="L2677" s="2">
        <v>1260.72</v>
      </c>
      <c r="M2677" s="2">
        <f>Слияние1[[#This Row],[продажи руб]]-Слияние1[[#This Row],[Себестоимость продаж]]</f>
        <v>1898.7939999999999</v>
      </c>
      <c r="N2677" s="3">
        <f>IF(Слияние1[[#This Row],[Валовая прибыль, руб]]=0,0,Слияние1[[#This Row],[Валовая прибыль, руб]]/Слияние1[[#This Row],[продажи руб]])</f>
        <v>0.33423858035111709</v>
      </c>
    </row>
    <row r="2678" spans="1:14" x14ac:dyDescent="0.3">
      <c r="A2678" s="1" t="s">
        <v>141</v>
      </c>
      <c r="B2678" s="1" t="s">
        <v>225</v>
      </c>
      <c r="C2678" s="1" t="s">
        <v>27</v>
      </c>
      <c r="D2678" s="1" t="s">
        <v>14</v>
      </c>
      <c r="E2678">
        <v>0</v>
      </c>
      <c r="F2678">
        <v>0</v>
      </c>
      <c r="G2678" s="2">
        <v>0</v>
      </c>
      <c r="H2678">
        <v>0</v>
      </c>
      <c r="I2678" s="2">
        <v>0</v>
      </c>
      <c r="J2678">
        <v>1</v>
      </c>
      <c r="K2678" s="1">
        <f>IF(Слияние1[[#This Row],[продажи шт]]&gt;=0,(Слияние1[[#This Row],[продажи шт]]*Слияние1[[#This Row],[Себестоимость одного изделия]]),0)</f>
        <v>0</v>
      </c>
      <c r="L2678" s="2">
        <v>1260.72</v>
      </c>
      <c r="M2678" s="2">
        <f>Слияние1[[#This Row],[продажи руб]]-Слияние1[[#This Row],[Себестоимость продаж]]</f>
        <v>0</v>
      </c>
      <c r="N2678" s="3">
        <f>IF(Слияние1[[#This Row],[Валовая прибыль, руб]]=0,0,Слияние1[[#This Row],[Валовая прибыль, руб]]/Слияние1[[#This Row],[продажи руб]])</f>
        <v>0</v>
      </c>
    </row>
    <row r="2679" spans="1:14" x14ac:dyDescent="0.3">
      <c r="A2679" s="1" t="s">
        <v>141</v>
      </c>
      <c r="B2679" s="1" t="s">
        <v>225</v>
      </c>
      <c r="C2679" s="1" t="s">
        <v>27</v>
      </c>
      <c r="D2679" s="1" t="s">
        <v>15</v>
      </c>
      <c r="E2679">
        <v>0</v>
      </c>
      <c r="F2679">
        <v>1</v>
      </c>
      <c r="G2679" s="2">
        <v>1858.2619999999999</v>
      </c>
      <c r="H2679">
        <v>0</v>
      </c>
      <c r="I2679" s="2">
        <v>0</v>
      </c>
      <c r="J2679">
        <v>1</v>
      </c>
      <c r="K2679" s="1">
        <f>IF(Слияние1[[#This Row],[продажи шт]]&gt;=0,(Слияние1[[#This Row],[продажи шт]]*Слияние1[[#This Row],[Себестоимость одного изделия]]),0)</f>
        <v>0</v>
      </c>
      <c r="L2679" s="2">
        <v>1260.72</v>
      </c>
      <c r="M2679" s="2">
        <f>Слияние1[[#This Row],[продажи руб]]-Слияние1[[#This Row],[Себестоимость продаж]]</f>
        <v>0</v>
      </c>
      <c r="N2679" s="3">
        <f>IF(Слияние1[[#This Row],[Валовая прибыль, руб]]=0,0,Слияние1[[#This Row],[Валовая прибыль, руб]]/Слияние1[[#This Row],[продажи руб]])</f>
        <v>0</v>
      </c>
    </row>
    <row r="2680" spans="1:14" x14ac:dyDescent="0.3">
      <c r="A2680" s="1" t="s">
        <v>141</v>
      </c>
      <c r="B2680" s="1" t="s">
        <v>225</v>
      </c>
      <c r="C2680" s="1" t="s">
        <v>27</v>
      </c>
      <c r="D2680" s="1" t="s">
        <v>17</v>
      </c>
      <c r="E2680">
        <v>0</v>
      </c>
      <c r="F2680">
        <v>1</v>
      </c>
      <c r="G2680" s="2">
        <v>1858.2619999999999</v>
      </c>
      <c r="H2680">
        <v>0</v>
      </c>
      <c r="I2680" s="2">
        <v>0</v>
      </c>
      <c r="J2680">
        <v>14</v>
      </c>
      <c r="K2680" s="1">
        <f>IF(Слияние1[[#This Row],[продажи шт]]&gt;=0,(Слияние1[[#This Row],[продажи шт]]*Слияние1[[#This Row],[Себестоимость одного изделия]]),0)</f>
        <v>0</v>
      </c>
      <c r="L2680" s="2">
        <v>1260.72</v>
      </c>
      <c r="M2680" s="2">
        <f>Слияние1[[#This Row],[продажи руб]]-Слияние1[[#This Row],[Себестоимость продаж]]</f>
        <v>0</v>
      </c>
      <c r="N2680" s="3">
        <f>IF(Слияние1[[#This Row],[Валовая прибыль, руб]]=0,0,Слияние1[[#This Row],[Валовая прибыль, руб]]/Слияние1[[#This Row],[продажи руб]])</f>
        <v>0</v>
      </c>
    </row>
    <row r="2681" spans="1:14" x14ac:dyDescent="0.3">
      <c r="A2681" s="1" t="s">
        <v>141</v>
      </c>
      <c r="B2681" s="1" t="s">
        <v>225</v>
      </c>
      <c r="C2681" s="1" t="s">
        <v>27</v>
      </c>
      <c r="D2681" s="1" t="s">
        <v>18</v>
      </c>
      <c r="E2681">
        <v>2</v>
      </c>
      <c r="F2681">
        <v>1</v>
      </c>
      <c r="G2681" s="2">
        <v>1858.2619999999999</v>
      </c>
      <c r="H2681">
        <v>0</v>
      </c>
      <c r="I2681" s="2">
        <v>0</v>
      </c>
      <c r="J2681">
        <v>0</v>
      </c>
      <c r="K2681" s="1">
        <f>IF(Слияние1[[#This Row],[продажи шт]]&gt;=0,(Слияние1[[#This Row],[продажи шт]]*Слияние1[[#This Row],[Себестоимость одного изделия]]),0)</f>
        <v>0</v>
      </c>
      <c r="L2681" s="2">
        <v>1260.72</v>
      </c>
      <c r="M2681" s="2">
        <f>Слияние1[[#This Row],[продажи руб]]-Слияние1[[#This Row],[Себестоимость продаж]]</f>
        <v>0</v>
      </c>
      <c r="N2681" s="3">
        <f>IF(Слияние1[[#This Row],[Валовая прибыль, руб]]=0,0,Слияние1[[#This Row],[Валовая прибыль, руб]]/Слияние1[[#This Row],[продажи руб]])</f>
        <v>0</v>
      </c>
    </row>
    <row r="2682" spans="1:14" x14ac:dyDescent="0.3">
      <c r="A2682" s="1" t="s">
        <v>141</v>
      </c>
      <c r="B2682" s="1" t="s">
        <v>225</v>
      </c>
      <c r="C2682" s="1" t="s">
        <v>27</v>
      </c>
      <c r="D2682" s="1" t="s">
        <v>19</v>
      </c>
      <c r="E2682">
        <v>0</v>
      </c>
      <c r="F2682">
        <v>0</v>
      </c>
      <c r="G2682" s="2">
        <v>0</v>
      </c>
      <c r="H2682">
        <v>0</v>
      </c>
      <c r="I2682" s="2">
        <v>0</v>
      </c>
      <c r="J2682">
        <v>1</v>
      </c>
      <c r="K2682" s="1">
        <f>IF(Слияние1[[#This Row],[продажи шт]]&gt;=0,(Слияние1[[#This Row],[продажи шт]]*Слияние1[[#This Row],[Себестоимость одного изделия]]),0)</f>
        <v>0</v>
      </c>
      <c r="L2682" s="2">
        <v>1260.72</v>
      </c>
      <c r="M2682" s="2">
        <f>Слияние1[[#This Row],[продажи руб]]-Слияние1[[#This Row],[Себестоимость продаж]]</f>
        <v>0</v>
      </c>
      <c r="N2682" s="3">
        <f>IF(Слияние1[[#This Row],[Валовая прибыль, руб]]=0,0,Слияние1[[#This Row],[Валовая прибыль, руб]]/Слияние1[[#This Row],[продажи руб]])</f>
        <v>0</v>
      </c>
    </row>
    <row r="2683" spans="1:14" x14ac:dyDescent="0.3">
      <c r="A2683" s="1" t="s">
        <v>141</v>
      </c>
      <c r="B2683" s="1" t="s">
        <v>226</v>
      </c>
      <c r="C2683" s="1" t="s">
        <v>27</v>
      </c>
      <c r="D2683" s="1" t="s">
        <v>13</v>
      </c>
      <c r="E2683">
        <v>0</v>
      </c>
      <c r="F2683">
        <v>0</v>
      </c>
      <c r="G2683" s="2">
        <v>0</v>
      </c>
      <c r="H2683">
        <v>0</v>
      </c>
      <c r="I2683" s="2">
        <v>0</v>
      </c>
      <c r="J2683">
        <v>1</v>
      </c>
      <c r="K2683" s="1">
        <f>IF(Слияние1[[#This Row],[продажи шт]]&gt;=0,(Слияние1[[#This Row],[продажи шт]]*Слияние1[[#This Row],[Себестоимость одного изделия]]),0)</f>
        <v>0</v>
      </c>
      <c r="L2683" s="2">
        <v>1260.72</v>
      </c>
      <c r="M2683" s="2">
        <f>Слияние1[[#This Row],[продажи руб]]-Слияние1[[#This Row],[Себестоимость продаж]]</f>
        <v>0</v>
      </c>
      <c r="N2683" s="3">
        <f>IF(Слияние1[[#This Row],[Валовая прибыль, руб]]=0,0,Слияние1[[#This Row],[Валовая прибыль, руб]]/Слияние1[[#This Row],[продажи руб]])</f>
        <v>0</v>
      </c>
    </row>
    <row r="2684" spans="1:14" x14ac:dyDescent="0.3">
      <c r="A2684" s="1" t="s">
        <v>141</v>
      </c>
      <c r="B2684" s="1" t="s">
        <v>226</v>
      </c>
      <c r="C2684" s="1" t="s">
        <v>27</v>
      </c>
      <c r="D2684" s="1" t="s">
        <v>16</v>
      </c>
      <c r="E2684">
        <v>0</v>
      </c>
      <c r="F2684">
        <v>0</v>
      </c>
      <c r="G2684" s="2">
        <v>0</v>
      </c>
      <c r="H2684">
        <v>0</v>
      </c>
      <c r="I2684" s="2">
        <v>0</v>
      </c>
      <c r="J2684">
        <v>1</v>
      </c>
      <c r="K2684" s="1">
        <f>IF(Слияние1[[#This Row],[продажи шт]]&gt;=0,(Слияние1[[#This Row],[продажи шт]]*Слияние1[[#This Row],[Себестоимость одного изделия]]),0)</f>
        <v>0</v>
      </c>
      <c r="L2684" s="2">
        <v>1260.72</v>
      </c>
      <c r="M2684" s="2">
        <f>Слияние1[[#This Row],[продажи руб]]-Слияние1[[#This Row],[Себестоимость продаж]]</f>
        <v>0</v>
      </c>
      <c r="N2684" s="3">
        <f>IF(Слияние1[[#This Row],[Валовая прибыль, руб]]=0,0,Слияние1[[#This Row],[Валовая прибыль, руб]]/Слияние1[[#This Row],[продажи руб]])</f>
        <v>0</v>
      </c>
    </row>
    <row r="2685" spans="1:14" x14ac:dyDescent="0.3">
      <c r="A2685" s="1" t="s">
        <v>141</v>
      </c>
      <c r="B2685" s="1" t="s">
        <v>227</v>
      </c>
      <c r="C2685" s="1" t="s">
        <v>22</v>
      </c>
      <c r="D2685" s="1" t="s">
        <v>13</v>
      </c>
      <c r="E2685">
        <v>0</v>
      </c>
      <c r="F2685">
        <v>0</v>
      </c>
      <c r="G2685" s="2">
        <v>0</v>
      </c>
      <c r="H2685">
        <v>0</v>
      </c>
      <c r="I2685" s="2">
        <v>0</v>
      </c>
      <c r="J2685">
        <v>11</v>
      </c>
      <c r="K2685" s="1">
        <f>IF(Слияние1[[#This Row],[продажи шт]]&gt;=0,(Слияние1[[#This Row],[продажи шт]]*Слияние1[[#This Row],[Себестоимость одного изделия]]),0)</f>
        <v>0</v>
      </c>
      <c r="L2685" s="2">
        <v>1260.72</v>
      </c>
      <c r="M2685" s="2">
        <f>Слияние1[[#This Row],[продажи руб]]-Слияние1[[#This Row],[Себестоимость продаж]]</f>
        <v>0</v>
      </c>
      <c r="N2685" s="3">
        <f>IF(Слияние1[[#This Row],[Валовая прибыль, руб]]=0,0,Слияние1[[#This Row],[Валовая прибыль, руб]]/Слияние1[[#This Row],[продажи руб]])</f>
        <v>0</v>
      </c>
    </row>
    <row r="2686" spans="1:14" x14ac:dyDescent="0.3">
      <c r="A2686" s="1" t="s">
        <v>141</v>
      </c>
      <c r="B2686" s="1" t="s">
        <v>227</v>
      </c>
      <c r="C2686" s="1" t="s">
        <v>22</v>
      </c>
      <c r="D2686" s="1" t="s">
        <v>14</v>
      </c>
      <c r="E2686">
        <v>0</v>
      </c>
      <c r="F2686">
        <v>0</v>
      </c>
      <c r="G2686" s="2">
        <v>0</v>
      </c>
      <c r="H2686">
        <v>0</v>
      </c>
      <c r="I2686" s="2">
        <v>0</v>
      </c>
      <c r="J2686">
        <v>1</v>
      </c>
      <c r="K2686" s="1">
        <f>IF(Слияние1[[#This Row],[продажи шт]]&gt;=0,(Слияние1[[#This Row],[продажи шт]]*Слияние1[[#This Row],[Себестоимость одного изделия]]),0)</f>
        <v>0</v>
      </c>
      <c r="L2686" s="2">
        <v>1260.72</v>
      </c>
      <c r="M2686" s="2">
        <f>Слияние1[[#This Row],[продажи руб]]-Слияние1[[#This Row],[Себестоимость продаж]]</f>
        <v>0</v>
      </c>
      <c r="N2686" s="3">
        <f>IF(Слияние1[[#This Row],[Валовая прибыль, руб]]=0,0,Слияние1[[#This Row],[Валовая прибыль, руб]]/Слияние1[[#This Row],[продажи руб]])</f>
        <v>0</v>
      </c>
    </row>
    <row r="2687" spans="1:14" x14ac:dyDescent="0.3">
      <c r="A2687" s="1" t="s">
        <v>141</v>
      </c>
      <c r="B2687" s="1" t="s">
        <v>227</v>
      </c>
      <c r="C2687" s="1" t="s">
        <v>22</v>
      </c>
      <c r="D2687" s="1" t="s">
        <v>15</v>
      </c>
      <c r="E2687">
        <v>0</v>
      </c>
      <c r="F2687">
        <v>0</v>
      </c>
      <c r="G2687" s="2">
        <v>0</v>
      </c>
      <c r="H2687">
        <v>0</v>
      </c>
      <c r="I2687" s="2">
        <v>0</v>
      </c>
      <c r="J2687">
        <v>1</v>
      </c>
      <c r="K2687" s="1">
        <f>IF(Слияние1[[#This Row],[продажи шт]]&gt;=0,(Слияние1[[#This Row],[продажи шт]]*Слияние1[[#This Row],[Себестоимость одного изделия]]),0)</f>
        <v>0</v>
      </c>
      <c r="L2687" s="2">
        <v>1260.72</v>
      </c>
      <c r="M2687" s="2">
        <f>Слияние1[[#This Row],[продажи руб]]-Слияние1[[#This Row],[Себестоимость продаж]]</f>
        <v>0</v>
      </c>
      <c r="N2687" s="3">
        <f>IF(Слияние1[[#This Row],[Валовая прибыль, руб]]=0,0,Слияние1[[#This Row],[Валовая прибыль, руб]]/Слияние1[[#This Row],[продажи руб]])</f>
        <v>0</v>
      </c>
    </row>
    <row r="2688" spans="1:14" x14ac:dyDescent="0.3">
      <c r="A2688" s="1" t="s">
        <v>141</v>
      </c>
      <c r="B2688" s="1" t="s">
        <v>227</v>
      </c>
      <c r="C2688" s="1" t="s">
        <v>22</v>
      </c>
      <c r="D2688" s="1" t="s">
        <v>16</v>
      </c>
      <c r="E2688">
        <v>0</v>
      </c>
      <c r="F2688">
        <v>1</v>
      </c>
      <c r="G2688" s="2">
        <v>1798.9105</v>
      </c>
      <c r="H2688">
        <v>0</v>
      </c>
      <c r="I2688" s="2">
        <v>0</v>
      </c>
      <c r="J2688">
        <v>0</v>
      </c>
      <c r="K2688" s="1">
        <f>IF(Слияние1[[#This Row],[продажи шт]]&gt;=0,(Слияние1[[#This Row],[продажи шт]]*Слияние1[[#This Row],[Себестоимость одного изделия]]),0)</f>
        <v>0</v>
      </c>
      <c r="L2688" s="2">
        <v>1260.72</v>
      </c>
      <c r="M2688" s="2">
        <f>Слияние1[[#This Row],[продажи руб]]-Слияние1[[#This Row],[Себестоимость продаж]]</f>
        <v>0</v>
      </c>
      <c r="N2688" s="3">
        <f>IF(Слияние1[[#This Row],[Валовая прибыль, руб]]=0,0,Слияние1[[#This Row],[Валовая прибыль, руб]]/Слияние1[[#This Row],[продажи руб]])</f>
        <v>0</v>
      </c>
    </row>
    <row r="2689" spans="1:14" x14ac:dyDescent="0.3">
      <c r="A2689" s="1" t="s">
        <v>141</v>
      </c>
      <c r="B2689" s="1" t="s">
        <v>227</v>
      </c>
      <c r="C2689" s="1" t="s">
        <v>22</v>
      </c>
      <c r="D2689" s="1" t="s">
        <v>13</v>
      </c>
      <c r="E2689">
        <v>0</v>
      </c>
      <c r="F2689">
        <v>0</v>
      </c>
      <c r="G2689" s="2">
        <v>0</v>
      </c>
      <c r="H2689">
        <v>0</v>
      </c>
      <c r="I2689" s="2">
        <v>0</v>
      </c>
      <c r="J2689">
        <v>1</v>
      </c>
      <c r="K2689" s="1">
        <f>IF(Слияние1[[#This Row],[продажи шт]]&gt;=0,(Слияние1[[#This Row],[продажи шт]]*Слияние1[[#This Row],[Себестоимость одного изделия]]),0)</f>
        <v>0</v>
      </c>
      <c r="L2689" s="2">
        <v>1260.72</v>
      </c>
      <c r="M2689" s="2">
        <f>Слияние1[[#This Row],[продажи руб]]-Слияние1[[#This Row],[Себестоимость продаж]]</f>
        <v>0</v>
      </c>
      <c r="N2689" s="3">
        <f>IF(Слияние1[[#This Row],[Валовая прибыль, руб]]=0,0,Слияние1[[#This Row],[Валовая прибыль, руб]]/Слияние1[[#This Row],[продажи руб]])</f>
        <v>0</v>
      </c>
    </row>
    <row r="2690" spans="1:14" x14ac:dyDescent="0.3">
      <c r="A2690" s="1" t="s">
        <v>141</v>
      </c>
      <c r="B2690" s="1" t="s">
        <v>227</v>
      </c>
      <c r="C2690" s="1" t="s">
        <v>22</v>
      </c>
      <c r="D2690" s="1" t="s">
        <v>17</v>
      </c>
      <c r="E2690">
        <v>0</v>
      </c>
      <c r="F2690">
        <v>0</v>
      </c>
      <c r="G2690" s="2">
        <v>0</v>
      </c>
      <c r="H2690">
        <v>0</v>
      </c>
      <c r="I2690" s="2">
        <v>0</v>
      </c>
      <c r="J2690">
        <v>1</v>
      </c>
      <c r="K2690" s="1">
        <f>IF(Слияние1[[#This Row],[продажи шт]]&gt;=0,(Слияние1[[#This Row],[продажи шт]]*Слияние1[[#This Row],[Себестоимость одного изделия]]),0)</f>
        <v>0</v>
      </c>
      <c r="L2690" s="2">
        <v>1260.72</v>
      </c>
      <c r="M2690" s="2">
        <f>Слияние1[[#This Row],[продажи руб]]-Слияние1[[#This Row],[Себестоимость продаж]]</f>
        <v>0</v>
      </c>
      <c r="N2690" s="3">
        <f>IF(Слияние1[[#This Row],[Валовая прибыль, руб]]=0,0,Слияние1[[#This Row],[Валовая прибыль, руб]]/Слияние1[[#This Row],[продажи руб]])</f>
        <v>0</v>
      </c>
    </row>
    <row r="2691" spans="1:14" x14ac:dyDescent="0.3">
      <c r="A2691" s="1" t="s">
        <v>141</v>
      </c>
      <c r="B2691" s="1" t="s">
        <v>227</v>
      </c>
      <c r="C2691" s="1" t="s">
        <v>22</v>
      </c>
      <c r="D2691" s="1" t="s">
        <v>18</v>
      </c>
      <c r="E2691">
        <v>0</v>
      </c>
      <c r="F2691">
        <v>0</v>
      </c>
      <c r="G2691" s="2">
        <v>0</v>
      </c>
      <c r="H2691">
        <v>0</v>
      </c>
      <c r="I2691" s="2">
        <v>0</v>
      </c>
      <c r="J2691">
        <v>1</v>
      </c>
      <c r="K2691" s="1">
        <f>IF(Слияние1[[#This Row],[продажи шт]]&gt;=0,(Слияние1[[#This Row],[продажи шт]]*Слияние1[[#This Row],[Себестоимость одного изделия]]),0)</f>
        <v>0</v>
      </c>
      <c r="L2691" s="2">
        <v>1260.72</v>
      </c>
      <c r="M2691" s="2">
        <f>Слияние1[[#This Row],[продажи руб]]-Слияние1[[#This Row],[Себестоимость продаж]]</f>
        <v>0</v>
      </c>
      <c r="N2691" s="3">
        <f>IF(Слияние1[[#This Row],[Валовая прибыль, руб]]=0,0,Слияние1[[#This Row],[Валовая прибыль, руб]]/Слияние1[[#This Row],[продажи руб]])</f>
        <v>0</v>
      </c>
    </row>
    <row r="2692" spans="1:14" x14ac:dyDescent="0.3">
      <c r="A2692" s="1" t="s">
        <v>141</v>
      </c>
      <c r="B2692" s="1" t="s">
        <v>227</v>
      </c>
      <c r="C2692" s="1" t="s">
        <v>22</v>
      </c>
      <c r="D2692" s="1" t="s">
        <v>19</v>
      </c>
      <c r="E2692">
        <v>0</v>
      </c>
      <c r="F2692">
        <v>0</v>
      </c>
      <c r="G2692" s="2">
        <v>0</v>
      </c>
      <c r="H2692">
        <v>0</v>
      </c>
      <c r="I2692" s="2">
        <v>0</v>
      </c>
      <c r="J2692">
        <v>1</v>
      </c>
      <c r="K2692" s="1">
        <f>IF(Слияние1[[#This Row],[продажи шт]]&gt;=0,(Слияние1[[#This Row],[продажи шт]]*Слияние1[[#This Row],[Себестоимость одного изделия]]),0)</f>
        <v>0</v>
      </c>
      <c r="L2692" s="2">
        <v>1260.72</v>
      </c>
      <c r="M2692" s="2">
        <f>Слияние1[[#This Row],[продажи руб]]-Слияние1[[#This Row],[Себестоимость продаж]]</f>
        <v>0</v>
      </c>
      <c r="N2692" s="3">
        <f>IF(Слияние1[[#This Row],[Валовая прибыль, руб]]=0,0,Слияние1[[#This Row],[Валовая прибыль, руб]]/Слияние1[[#This Row],[продажи руб]])</f>
        <v>0</v>
      </c>
    </row>
    <row r="2693" spans="1:14" x14ac:dyDescent="0.3">
      <c r="A2693" s="1" t="s">
        <v>141</v>
      </c>
      <c r="B2693" s="1" t="s">
        <v>227</v>
      </c>
      <c r="C2693" s="1" t="s">
        <v>23</v>
      </c>
      <c r="D2693" s="1" t="s">
        <v>13</v>
      </c>
      <c r="E2693">
        <v>0</v>
      </c>
      <c r="F2693">
        <v>1</v>
      </c>
      <c r="G2693" s="2">
        <v>1911.346</v>
      </c>
      <c r="H2693">
        <v>1</v>
      </c>
      <c r="I2693" s="2">
        <v>1911.346</v>
      </c>
      <c r="J2693">
        <v>14</v>
      </c>
      <c r="K2693" s="1">
        <f>IF(Слияние1[[#This Row],[продажи шт]]&gt;=0,(Слияние1[[#This Row],[продажи шт]]*Слияние1[[#This Row],[Себестоимость одного изделия]]),0)</f>
        <v>1260.72</v>
      </c>
      <c r="L2693" s="2">
        <v>1260.72</v>
      </c>
      <c r="M2693" s="2">
        <f>Слияние1[[#This Row],[продажи руб]]-Слияние1[[#This Row],[Себестоимость продаж]]</f>
        <v>650.62599999999998</v>
      </c>
      <c r="N2693" s="3">
        <f>IF(Слияние1[[#This Row],[Валовая прибыль, руб]]=0,0,Слияние1[[#This Row],[Валовая прибыль, руб]]/Слияние1[[#This Row],[продажи руб]])</f>
        <v>0.34040199942867488</v>
      </c>
    </row>
    <row r="2694" spans="1:14" x14ac:dyDescent="0.3">
      <c r="A2694" s="1" t="s">
        <v>141</v>
      </c>
      <c r="B2694" s="1" t="s">
        <v>227</v>
      </c>
      <c r="C2694" s="1" t="s">
        <v>23</v>
      </c>
      <c r="D2694" s="1" t="s">
        <v>16</v>
      </c>
      <c r="E2694">
        <v>0</v>
      </c>
      <c r="F2694">
        <v>1</v>
      </c>
      <c r="G2694" s="2">
        <v>1911.346</v>
      </c>
      <c r="H2694">
        <v>0</v>
      </c>
      <c r="I2694" s="2">
        <v>0</v>
      </c>
      <c r="J2694">
        <v>0</v>
      </c>
      <c r="K2694" s="1">
        <f>IF(Слияние1[[#This Row],[продажи шт]]&gt;=0,(Слияние1[[#This Row],[продажи шт]]*Слияние1[[#This Row],[Себестоимость одного изделия]]),0)</f>
        <v>0</v>
      </c>
      <c r="L2694" s="2">
        <v>1260.72</v>
      </c>
      <c r="M2694" s="2">
        <f>Слияние1[[#This Row],[продажи руб]]-Слияние1[[#This Row],[Себестоимость продаж]]</f>
        <v>0</v>
      </c>
      <c r="N2694" s="3">
        <f>IF(Слияние1[[#This Row],[Валовая прибыль, руб]]=0,0,Слияние1[[#This Row],[Валовая прибыль, руб]]/Слияние1[[#This Row],[продажи руб]])</f>
        <v>0</v>
      </c>
    </row>
    <row r="2695" spans="1:14" x14ac:dyDescent="0.3">
      <c r="A2695" s="1" t="s">
        <v>141</v>
      </c>
      <c r="B2695" s="1" t="s">
        <v>227</v>
      </c>
      <c r="C2695" s="1" t="s">
        <v>23</v>
      </c>
      <c r="D2695" s="1" t="s">
        <v>13</v>
      </c>
      <c r="E2695">
        <v>0</v>
      </c>
      <c r="F2695">
        <v>0</v>
      </c>
      <c r="G2695" s="2">
        <v>0</v>
      </c>
      <c r="H2695">
        <v>0</v>
      </c>
      <c r="I2695" s="2">
        <v>0</v>
      </c>
      <c r="J2695">
        <v>1</v>
      </c>
      <c r="K2695" s="1">
        <f>IF(Слияние1[[#This Row],[продажи шт]]&gt;=0,(Слияние1[[#This Row],[продажи шт]]*Слияние1[[#This Row],[Себестоимость одного изделия]]),0)</f>
        <v>0</v>
      </c>
      <c r="L2695" s="2">
        <v>1260.72</v>
      </c>
      <c r="M2695" s="2">
        <f>Слияние1[[#This Row],[продажи руб]]-Слияние1[[#This Row],[Себестоимость продаж]]</f>
        <v>0</v>
      </c>
      <c r="N2695" s="3">
        <f>IF(Слияние1[[#This Row],[Валовая прибыль, руб]]=0,0,Слияние1[[#This Row],[Валовая прибыль, руб]]/Слияние1[[#This Row],[продажи руб]])</f>
        <v>0</v>
      </c>
    </row>
    <row r="2696" spans="1:14" x14ac:dyDescent="0.3">
      <c r="A2696" s="1" t="s">
        <v>141</v>
      </c>
      <c r="B2696" s="1" t="s">
        <v>227</v>
      </c>
      <c r="C2696" s="1" t="s">
        <v>23</v>
      </c>
      <c r="D2696" s="1" t="s">
        <v>19</v>
      </c>
      <c r="E2696">
        <v>0</v>
      </c>
      <c r="F2696">
        <v>0</v>
      </c>
      <c r="G2696" s="2">
        <v>0</v>
      </c>
      <c r="H2696">
        <v>0</v>
      </c>
      <c r="I2696" s="2">
        <v>0</v>
      </c>
      <c r="J2696">
        <v>1</v>
      </c>
      <c r="K2696" s="1">
        <f>IF(Слияние1[[#This Row],[продажи шт]]&gt;=0,(Слияние1[[#This Row],[продажи шт]]*Слияние1[[#This Row],[Себестоимость одного изделия]]),0)</f>
        <v>0</v>
      </c>
      <c r="L2696" s="2">
        <v>1260.72</v>
      </c>
      <c r="M2696" s="2">
        <f>Слияние1[[#This Row],[продажи руб]]-Слияние1[[#This Row],[Себестоимость продаж]]</f>
        <v>0</v>
      </c>
      <c r="N2696" s="3">
        <f>IF(Слияние1[[#This Row],[Валовая прибыль, руб]]=0,0,Слияние1[[#This Row],[Валовая прибыль, руб]]/Слияние1[[#This Row],[продажи руб]])</f>
        <v>0</v>
      </c>
    </row>
    <row r="2697" spans="1:14" x14ac:dyDescent="0.3">
      <c r="A2697" s="1" t="s">
        <v>141</v>
      </c>
      <c r="B2697" s="1" t="s">
        <v>227</v>
      </c>
      <c r="C2697" s="1" t="s">
        <v>24</v>
      </c>
      <c r="D2697" s="1" t="s">
        <v>13</v>
      </c>
      <c r="E2697">
        <v>0</v>
      </c>
      <c r="F2697">
        <v>2</v>
      </c>
      <c r="G2697" s="2">
        <v>3562.5504999999989</v>
      </c>
      <c r="H2697">
        <v>1</v>
      </c>
      <c r="I2697" s="2">
        <v>1858.2619999999999</v>
      </c>
      <c r="J2697">
        <v>7</v>
      </c>
      <c r="K2697" s="1">
        <f>IF(Слияние1[[#This Row],[продажи шт]]&gt;=0,(Слияние1[[#This Row],[продажи шт]]*Слияние1[[#This Row],[Себестоимость одного изделия]]),0)</f>
        <v>1260.72</v>
      </c>
      <c r="L2697" s="2">
        <v>1260.72</v>
      </c>
      <c r="M2697" s="2">
        <f>Слияние1[[#This Row],[продажи руб]]-Слияние1[[#This Row],[Себестоимость продаж]]</f>
        <v>597.54199999999992</v>
      </c>
      <c r="N2697" s="3">
        <f>IF(Слияние1[[#This Row],[Валовая прибыль, руб]]=0,0,Слияние1[[#This Row],[Валовая прибыль, руб]]/Слияние1[[#This Row],[продажи руб]])</f>
        <v>0.32155960784862408</v>
      </c>
    </row>
    <row r="2698" spans="1:14" x14ac:dyDescent="0.3">
      <c r="A2698" s="1" t="s">
        <v>141</v>
      </c>
      <c r="B2698" s="1" t="s">
        <v>227</v>
      </c>
      <c r="C2698" s="1" t="s">
        <v>24</v>
      </c>
      <c r="D2698" s="1" t="s">
        <v>14</v>
      </c>
      <c r="E2698">
        <v>0</v>
      </c>
      <c r="F2698">
        <v>1</v>
      </c>
      <c r="G2698" s="2">
        <v>1911.346</v>
      </c>
      <c r="H2698">
        <v>1</v>
      </c>
      <c r="I2698" s="2">
        <v>1911.346</v>
      </c>
      <c r="J2698">
        <v>0</v>
      </c>
      <c r="K2698" s="1">
        <f>IF(Слияние1[[#This Row],[продажи шт]]&gt;=0,(Слияние1[[#This Row],[продажи шт]]*Слияние1[[#This Row],[Себестоимость одного изделия]]),0)</f>
        <v>1260.72</v>
      </c>
      <c r="L2698" s="2">
        <v>1260.72</v>
      </c>
      <c r="M2698" s="2">
        <f>Слияние1[[#This Row],[продажи руб]]-Слияние1[[#This Row],[Себестоимость продаж]]</f>
        <v>650.62599999999998</v>
      </c>
      <c r="N2698" s="3">
        <f>IF(Слияние1[[#This Row],[Валовая прибыль, руб]]=0,0,Слияние1[[#This Row],[Валовая прибыль, руб]]/Слияние1[[#This Row],[продажи руб]])</f>
        <v>0.34040199942867488</v>
      </c>
    </row>
    <row r="2699" spans="1:14" x14ac:dyDescent="0.3">
      <c r="A2699" s="1" t="s">
        <v>141</v>
      </c>
      <c r="B2699" s="1" t="s">
        <v>227</v>
      </c>
      <c r="C2699" s="1" t="s">
        <v>24</v>
      </c>
      <c r="D2699" s="1" t="s">
        <v>15</v>
      </c>
      <c r="E2699">
        <v>0</v>
      </c>
      <c r="F2699">
        <v>0</v>
      </c>
      <c r="G2699" s="2">
        <v>0</v>
      </c>
      <c r="H2699">
        <v>0</v>
      </c>
      <c r="I2699" s="2">
        <v>0</v>
      </c>
      <c r="J2699">
        <v>1</v>
      </c>
      <c r="K2699" s="1">
        <f>IF(Слияние1[[#This Row],[продажи шт]]&gt;=0,(Слияние1[[#This Row],[продажи шт]]*Слияние1[[#This Row],[Себестоимость одного изделия]]),0)</f>
        <v>0</v>
      </c>
      <c r="L2699" s="2">
        <v>1260.72</v>
      </c>
      <c r="M2699" s="2">
        <f>Слияние1[[#This Row],[продажи руб]]-Слияние1[[#This Row],[Себестоимость продаж]]</f>
        <v>0</v>
      </c>
      <c r="N2699" s="3">
        <f>IF(Слияние1[[#This Row],[Валовая прибыль, руб]]=0,0,Слияние1[[#This Row],[Валовая прибыль, руб]]/Слияние1[[#This Row],[продажи руб]])</f>
        <v>0</v>
      </c>
    </row>
    <row r="2700" spans="1:14" x14ac:dyDescent="0.3">
      <c r="A2700" s="1" t="s">
        <v>141</v>
      </c>
      <c r="B2700" s="1" t="s">
        <v>227</v>
      </c>
      <c r="C2700" s="1" t="s">
        <v>24</v>
      </c>
      <c r="D2700" s="1" t="s">
        <v>16</v>
      </c>
      <c r="E2700">
        <v>0</v>
      </c>
      <c r="F2700">
        <v>0</v>
      </c>
      <c r="G2700" s="2">
        <v>0</v>
      </c>
      <c r="H2700">
        <v>0</v>
      </c>
      <c r="I2700" s="2">
        <v>0</v>
      </c>
      <c r="J2700">
        <v>1</v>
      </c>
      <c r="K2700" s="1">
        <f>IF(Слияние1[[#This Row],[продажи шт]]&gt;=0,(Слияние1[[#This Row],[продажи шт]]*Слияние1[[#This Row],[Себестоимость одного изделия]]),0)</f>
        <v>0</v>
      </c>
      <c r="L2700" s="2">
        <v>1260.72</v>
      </c>
      <c r="M2700" s="2">
        <f>Слияние1[[#This Row],[продажи руб]]-Слияние1[[#This Row],[Себестоимость продаж]]</f>
        <v>0</v>
      </c>
      <c r="N2700" s="3">
        <f>IF(Слияние1[[#This Row],[Валовая прибыль, руб]]=0,0,Слияние1[[#This Row],[Валовая прибыль, руб]]/Слияние1[[#This Row],[продажи руб]])</f>
        <v>0</v>
      </c>
    </row>
    <row r="2701" spans="1:14" x14ac:dyDescent="0.3">
      <c r="A2701" s="1" t="s">
        <v>141</v>
      </c>
      <c r="B2701" s="1" t="s">
        <v>227</v>
      </c>
      <c r="C2701" s="1" t="s">
        <v>24</v>
      </c>
      <c r="D2701" s="1" t="s">
        <v>18</v>
      </c>
      <c r="E2701">
        <v>0</v>
      </c>
      <c r="F2701">
        <v>0</v>
      </c>
      <c r="G2701" s="2">
        <v>0</v>
      </c>
      <c r="H2701">
        <v>0</v>
      </c>
      <c r="I2701" s="2">
        <v>0</v>
      </c>
      <c r="J2701">
        <v>1</v>
      </c>
      <c r="K2701" s="1">
        <f>IF(Слияние1[[#This Row],[продажи шт]]&gt;=0,(Слияние1[[#This Row],[продажи шт]]*Слияние1[[#This Row],[Себестоимость одного изделия]]),0)</f>
        <v>0</v>
      </c>
      <c r="L2701" s="2">
        <v>1260.72</v>
      </c>
      <c r="M2701" s="2">
        <f>Слияние1[[#This Row],[продажи руб]]-Слияние1[[#This Row],[Себестоимость продаж]]</f>
        <v>0</v>
      </c>
      <c r="N2701" s="3">
        <f>IF(Слияние1[[#This Row],[Валовая прибыль, руб]]=0,0,Слияние1[[#This Row],[Валовая прибыль, руб]]/Слияние1[[#This Row],[продажи руб]])</f>
        <v>0</v>
      </c>
    </row>
    <row r="2702" spans="1:14" x14ac:dyDescent="0.3">
      <c r="A2702" s="1" t="s">
        <v>141</v>
      </c>
      <c r="B2702" s="1" t="s">
        <v>227</v>
      </c>
      <c r="C2702" s="1" t="s">
        <v>24</v>
      </c>
      <c r="D2702" s="1" t="s">
        <v>19</v>
      </c>
      <c r="E2702">
        <v>0</v>
      </c>
      <c r="F2702">
        <v>0</v>
      </c>
      <c r="G2702" s="2">
        <v>0</v>
      </c>
      <c r="H2702">
        <v>0</v>
      </c>
      <c r="I2702" s="2">
        <v>0</v>
      </c>
      <c r="J2702">
        <v>1</v>
      </c>
      <c r="K2702" s="1">
        <f>IF(Слияние1[[#This Row],[продажи шт]]&gt;=0,(Слияние1[[#This Row],[продажи шт]]*Слияние1[[#This Row],[Себестоимость одного изделия]]),0)</f>
        <v>0</v>
      </c>
      <c r="L2702" s="2">
        <v>1260.72</v>
      </c>
      <c r="M2702" s="2">
        <f>Слияние1[[#This Row],[продажи руб]]-Слияние1[[#This Row],[Себестоимость продаж]]</f>
        <v>0</v>
      </c>
      <c r="N2702" s="3">
        <f>IF(Слияние1[[#This Row],[Валовая прибыль, руб]]=0,0,Слияние1[[#This Row],[Валовая прибыль, руб]]/Слияние1[[#This Row],[продажи руб]])</f>
        <v>0</v>
      </c>
    </row>
    <row r="2703" spans="1:14" x14ac:dyDescent="0.3">
      <c r="A2703" s="1" t="s">
        <v>141</v>
      </c>
      <c r="B2703" s="1" t="s">
        <v>227</v>
      </c>
      <c r="C2703" s="1" t="s">
        <v>27</v>
      </c>
      <c r="D2703" s="1" t="s">
        <v>13</v>
      </c>
      <c r="E2703">
        <v>0</v>
      </c>
      <c r="F2703">
        <v>4</v>
      </c>
      <c r="G2703" s="2">
        <v>7479.8644999999988</v>
      </c>
      <c r="H2703">
        <v>1</v>
      </c>
      <c r="I2703" s="2">
        <v>1911.346</v>
      </c>
      <c r="J2703">
        <v>4</v>
      </c>
      <c r="K2703" s="1">
        <f>IF(Слияние1[[#This Row],[продажи шт]]&gt;=0,(Слияние1[[#This Row],[продажи шт]]*Слияние1[[#This Row],[Себестоимость одного изделия]]),0)</f>
        <v>1260.72</v>
      </c>
      <c r="L2703" s="2">
        <v>1260.72</v>
      </c>
      <c r="M2703" s="2">
        <f>Слияние1[[#This Row],[продажи руб]]-Слияние1[[#This Row],[Себестоимость продаж]]</f>
        <v>650.62599999999998</v>
      </c>
      <c r="N2703" s="3">
        <f>IF(Слияние1[[#This Row],[Валовая прибыль, руб]]=0,0,Слияние1[[#This Row],[Валовая прибыль, руб]]/Слияние1[[#This Row],[продажи руб]])</f>
        <v>0.34040199942867488</v>
      </c>
    </row>
    <row r="2704" spans="1:14" x14ac:dyDescent="0.3">
      <c r="A2704" s="1" t="s">
        <v>141</v>
      </c>
      <c r="B2704" s="1" t="s">
        <v>227</v>
      </c>
      <c r="C2704" s="1" t="s">
        <v>27</v>
      </c>
      <c r="D2704" s="1" t="s">
        <v>14</v>
      </c>
      <c r="E2704">
        <v>0</v>
      </c>
      <c r="F2704">
        <v>0</v>
      </c>
      <c r="G2704" s="2">
        <v>0</v>
      </c>
      <c r="H2704">
        <v>0</v>
      </c>
      <c r="I2704" s="2">
        <v>0</v>
      </c>
      <c r="J2704">
        <v>1</v>
      </c>
      <c r="K2704" s="1">
        <f>IF(Слияние1[[#This Row],[продажи шт]]&gt;=0,(Слияние1[[#This Row],[продажи шт]]*Слияние1[[#This Row],[Себестоимость одного изделия]]),0)</f>
        <v>0</v>
      </c>
      <c r="L2704" s="2">
        <v>1260.72</v>
      </c>
      <c r="M2704" s="2">
        <f>Слияние1[[#This Row],[продажи руб]]-Слияние1[[#This Row],[Себестоимость продаж]]</f>
        <v>0</v>
      </c>
      <c r="N2704" s="3">
        <f>IF(Слияние1[[#This Row],[Валовая прибыль, руб]]=0,0,Слияние1[[#This Row],[Валовая прибыль, руб]]/Слияние1[[#This Row],[продажи руб]])</f>
        <v>0</v>
      </c>
    </row>
    <row r="2705" spans="1:14" x14ac:dyDescent="0.3">
      <c r="A2705" s="1" t="s">
        <v>141</v>
      </c>
      <c r="B2705" s="1" t="s">
        <v>227</v>
      </c>
      <c r="C2705" s="1" t="s">
        <v>27</v>
      </c>
      <c r="D2705" s="1" t="s">
        <v>16</v>
      </c>
      <c r="E2705">
        <v>0</v>
      </c>
      <c r="F2705">
        <v>0</v>
      </c>
      <c r="G2705" s="2">
        <v>0</v>
      </c>
      <c r="H2705">
        <v>0</v>
      </c>
      <c r="I2705" s="2">
        <v>0</v>
      </c>
      <c r="J2705">
        <v>2</v>
      </c>
      <c r="K2705" s="1">
        <f>IF(Слияние1[[#This Row],[продажи шт]]&gt;=0,(Слияние1[[#This Row],[продажи шт]]*Слияние1[[#This Row],[Себестоимость одного изделия]]),0)</f>
        <v>0</v>
      </c>
      <c r="L2705" s="2">
        <v>1260.72</v>
      </c>
      <c r="M2705" s="2">
        <f>Слияние1[[#This Row],[продажи руб]]-Слияние1[[#This Row],[Себестоимость продаж]]</f>
        <v>0</v>
      </c>
      <c r="N2705" s="3">
        <f>IF(Слияние1[[#This Row],[Валовая прибыль, руб]]=0,0,Слияние1[[#This Row],[Валовая прибыль, руб]]/Слияние1[[#This Row],[продажи руб]])</f>
        <v>0</v>
      </c>
    </row>
    <row r="2706" spans="1:14" x14ac:dyDescent="0.3">
      <c r="A2706" s="1" t="s">
        <v>141</v>
      </c>
      <c r="B2706" s="1" t="s">
        <v>227</v>
      </c>
      <c r="C2706" s="1" t="s">
        <v>27</v>
      </c>
      <c r="D2706" s="1" t="s">
        <v>13</v>
      </c>
      <c r="E2706">
        <v>0</v>
      </c>
      <c r="F2706">
        <v>0</v>
      </c>
      <c r="G2706" s="2">
        <v>0</v>
      </c>
      <c r="H2706">
        <v>0</v>
      </c>
      <c r="I2706" s="2">
        <v>0</v>
      </c>
      <c r="J2706">
        <v>1</v>
      </c>
      <c r="K2706" s="1">
        <f>IF(Слияние1[[#This Row],[продажи шт]]&gt;=0,(Слияние1[[#This Row],[продажи шт]]*Слияние1[[#This Row],[Себестоимость одного изделия]]),0)</f>
        <v>0</v>
      </c>
      <c r="L2706" s="2">
        <v>1260.72</v>
      </c>
      <c r="M2706" s="2">
        <f>Слияние1[[#This Row],[продажи руб]]-Слияние1[[#This Row],[Себестоимость продаж]]</f>
        <v>0</v>
      </c>
      <c r="N2706" s="3">
        <f>IF(Слияние1[[#This Row],[Валовая прибыль, руб]]=0,0,Слияние1[[#This Row],[Валовая прибыль, руб]]/Слияние1[[#This Row],[продажи руб]])</f>
        <v>0</v>
      </c>
    </row>
    <row r="2707" spans="1:14" x14ac:dyDescent="0.3">
      <c r="A2707" s="1" t="s">
        <v>141</v>
      </c>
      <c r="B2707" s="1" t="s">
        <v>227</v>
      </c>
      <c r="C2707" s="1" t="s">
        <v>27</v>
      </c>
      <c r="D2707" s="1" t="s">
        <v>19</v>
      </c>
      <c r="E2707">
        <v>0</v>
      </c>
      <c r="F2707">
        <v>0</v>
      </c>
      <c r="G2707" s="2">
        <v>0</v>
      </c>
      <c r="H2707">
        <v>0</v>
      </c>
      <c r="I2707" s="2">
        <v>0</v>
      </c>
      <c r="J2707">
        <v>1</v>
      </c>
      <c r="K2707" s="1">
        <f>IF(Слияние1[[#This Row],[продажи шт]]&gt;=0,(Слияние1[[#This Row],[продажи шт]]*Слияние1[[#This Row],[Себестоимость одного изделия]]),0)</f>
        <v>0</v>
      </c>
      <c r="L2707" s="2">
        <v>1260.72</v>
      </c>
      <c r="M2707" s="2">
        <f>Слияние1[[#This Row],[продажи руб]]-Слияние1[[#This Row],[Себестоимость продаж]]</f>
        <v>0</v>
      </c>
      <c r="N2707" s="3">
        <f>IF(Слияние1[[#This Row],[Валовая прибыль, руб]]=0,0,Слияние1[[#This Row],[Валовая прибыль, руб]]/Слияние1[[#This Row],[продажи руб]])</f>
        <v>0</v>
      </c>
    </row>
    <row r="2708" spans="1:14" x14ac:dyDescent="0.3">
      <c r="A2708" s="1" t="s">
        <v>141</v>
      </c>
      <c r="B2708" s="1" t="s">
        <v>228</v>
      </c>
      <c r="C2708" s="1" t="s">
        <v>22</v>
      </c>
      <c r="D2708" s="1" t="s">
        <v>13</v>
      </c>
      <c r="E2708">
        <v>0</v>
      </c>
      <c r="F2708">
        <v>5</v>
      </c>
      <c r="G2708" s="2">
        <v>8558.5644999999986</v>
      </c>
      <c r="H2708">
        <v>0</v>
      </c>
      <c r="I2708" s="2">
        <v>-277.33399999999989</v>
      </c>
      <c r="J2708">
        <v>33</v>
      </c>
      <c r="K2708" s="1">
        <f>IF(Слияние1[[#This Row],[продажи шт]]&gt;=0,(Слияние1[[#This Row],[продажи шт]]*Слияние1[[#This Row],[Себестоимость одного изделия]]),0)</f>
        <v>0</v>
      </c>
      <c r="L2708" s="2">
        <v>1260.72</v>
      </c>
      <c r="M2708" s="2">
        <f>Слияние1[[#This Row],[продажи руб]]-Слияние1[[#This Row],[Себестоимость продаж]]</f>
        <v>-277.33399999999989</v>
      </c>
      <c r="N2708" s="3">
        <f>IF(Слияние1[[#This Row],[Валовая прибыль, руб]]=0,0,Слияние1[[#This Row],[Валовая прибыль, руб]]/Слияние1[[#This Row],[продажи руб]])</f>
        <v>1</v>
      </c>
    </row>
    <row r="2709" spans="1:14" x14ac:dyDescent="0.3">
      <c r="A2709" s="1" t="s">
        <v>141</v>
      </c>
      <c r="B2709" s="1" t="s">
        <v>228</v>
      </c>
      <c r="C2709" s="1" t="s">
        <v>22</v>
      </c>
      <c r="D2709" s="1" t="s">
        <v>15</v>
      </c>
      <c r="E2709">
        <v>0</v>
      </c>
      <c r="F2709">
        <v>1</v>
      </c>
      <c r="G2709" s="2">
        <v>1911.346</v>
      </c>
      <c r="H2709">
        <v>1</v>
      </c>
      <c r="I2709" s="2">
        <v>1911.346</v>
      </c>
      <c r="J2709">
        <v>1</v>
      </c>
      <c r="K2709" s="1">
        <f>IF(Слияние1[[#This Row],[продажи шт]]&gt;=0,(Слияние1[[#This Row],[продажи шт]]*Слияние1[[#This Row],[Себестоимость одного изделия]]),0)</f>
        <v>1260.72</v>
      </c>
      <c r="L2709" s="2">
        <v>1260.72</v>
      </c>
      <c r="M2709" s="2">
        <f>Слияние1[[#This Row],[продажи руб]]-Слияние1[[#This Row],[Себестоимость продаж]]</f>
        <v>650.62599999999998</v>
      </c>
      <c r="N2709" s="3">
        <f>IF(Слияние1[[#This Row],[Валовая прибыль, руб]]=0,0,Слияние1[[#This Row],[Валовая прибыль, руб]]/Слияние1[[#This Row],[продажи руб]])</f>
        <v>0.34040199942867488</v>
      </c>
    </row>
    <row r="2710" spans="1:14" x14ac:dyDescent="0.3">
      <c r="A2710" s="1" t="s">
        <v>141</v>
      </c>
      <c r="B2710" s="1" t="s">
        <v>228</v>
      </c>
      <c r="C2710" s="1" t="s">
        <v>22</v>
      </c>
      <c r="D2710" s="1" t="s">
        <v>13</v>
      </c>
      <c r="E2710">
        <v>0</v>
      </c>
      <c r="F2710">
        <v>2</v>
      </c>
      <c r="G2710" s="2">
        <v>3674.985999999999</v>
      </c>
      <c r="H2710">
        <v>0</v>
      </c>
      <c r="I2710" s="2">
        <v>0</v>
      </c>
      <c r="J2710">
        <v>0</v>
      </c>
      <c r="K2710" s="1">
        <f>IF(Слияние1[[#This Row],[продажи шт]]&gt;=0,(Слияние1[[#This Row],[продажи шт]]*Слияние1[[#This Row],[Себестоимость одного изделия]]),0)</f>
        <v>0</v>
      </c>
      <c r="L2710" s="2">
        <v>1260.72</v>
      </c>
      <c r="M2710" s="2">
        <f>Слияние1[[#This Row],[продажи руб]]-Слияние1[[#This Row],[Себестоимость продаж]]</f>
        <v>0</v>
      </c>
      <c r="N2710" s="3">
        <f>IF(Слияние1[[#This Row],[Валовая прибыль, руб]]=0,0,Слияние1[[#This Row],[Валовая прибыль, руб]]/Слияние1[[#This Row],[продажи руб]])</f>
        <v>0</v>
      </c>
    </row>
    <row r="2711" spans="1:14" x14ac:dyDescent="0.3">
      <c r="A2711" s="1" t="s">
        <v>141</v>
      </c>
      <c r="B2711" s="1" t="s">
        <v>228</v>
      </c>
      <c r="C2711" s="1" t="s">
        <v>22</v>
      </c>
      <c r="D2711" s="1" t="s">
        <v>18</v>
      </c>
      <c r="E2711">
        <v>0</v>
      </c>
      <c r="F2711">
        <v>0</v>
      </c>
      <c r="G2711" s="2">
        <v>0</v>
      </c>
      <c r="H2711">
        <v>0</v>
      </c>
      <c r="I2711" s="2">
        <v>0</v>
      </c>
      <c r="J2711">
        <v>2</v>
      </c>
      <c r="K2711" s="1">
        <f>IF(Слияние1[[#This Row],[продажи шт]]&gt;=0,(Слияние1[[#This Row],[продажи шт]]*Слияние1[[#This Row],[Себестоимость одного изделия]]),0)</f>
        <v>0</v>
      </c>
      <c r="L2711" s="2">
        <v>1260.72</v>
      </c>
      <c r="M2711" s="2">
        <f>Слияние1[[#This Row],[продажи руб]]-Слияние1[[#This Row],[Себестоимость продаж]]</f>
        <v>0</v>
      </c>
      <c r="N2711" s="3">
        <f>IF(Слияние1[[#This Row],[Валовая прибыль, руб]]=0,0,Слияние1[[#This Row],[Валовая прибыль, руб]]/Слияние1[[#This Row],[продажи руб]])</f>
        <v>0</v>
      </c>
    </row>
    <row r="2712" spans="1:14" x14ac:dyDescent="0.3">
      <c r="A2712" s="1" t="s">
        <v>141</v>
      </c>
      <c r="B2712" s="1" t="s">
        <v>228</v>
      </c>
      <c r="C2712" s="1" t="s">
        <v>22</v>
      </c>
      <c r="D2712" s="1" t="s">
        <v>19</v>
      </c>
      <c r="E2712">
        <v>0</v>
      </c>
      <c r="F2712">
        <v>2</v>
      </c>
      <c r="G2712" s="2">
        <v>3466.652</v>
      </c>
      <c r="H2712">
        <v>0</v>
      </c>
      <c r="I2712" s="2">
        <v>0</v>
      </c>
      <c r="J2712">
        <v>0</v>
      </c>
      <c r="K2712" s="1">
        <f>IF(Слияние1[[#This Row],[продажи шт]]&gt;=0,(Слияние1[[#This Row],[продажи шт]]*Слияние1[[#This Row],[Себестоимость одного изделия]]),0)</f>
        <v>0</v>
      </c>
      <c r="L2712" s="2">
        <v>1260.72</v>
      </c>
      <c r="M2712" s="2">
        <f>Слияние1[[#This Row],[продажи руб]]-Слияние1[[#This Row],[Себестоимость продаж]]</f>
        <v>0</v>
      </c>
      <c r="N2712" s="3">
        <f>IF(Слияние1[[#This Row],[Валовая прибыль, руб]]=0,0,Слияние1[[#This Row],[Валовая прибыль, руб]]/Слияние1[[#This Row],[продажи руб]])</f>
        <v>0</v>
      </c>
    </row>
    <row r="2713" spans="1:14" x14ac:dyDescent="0.3">
      <c r="A2713" s="1" t="s">
        <v>141</v>
      </c>
      <c r="B2713" s="1" t="s">
        <v>228</v>
      </c>
      <c r="C2713" s="1" t="s">
        <v>23</v>
      </c>
      <c r="D2713" s="1" t="s">
        <v>13</v>
      </c>
      <c r="E2713">
        <v>0</v>
      </c>
      <c r="F2713">
        <v>6</v>
      </c>
      <c r="G2713" s="2">
        <v>10428.395500000001</v>
      </c>
      <c r="H2713">
        <v>0</v>
      </c>
      <c r="I2713" s="2">
        <v>-277.33399999999989</v>
      </c>
      <c r="J2713">
        <v>46</v>
      </c>
      <c r="K2713" s="1">
        <f>IF(Слияние1[[#This Row],[продажи шт]]&gt;=0,(Слияние1[[#This Row],[продажи шт]]*Слияние1[[#This Row],[Себестоимость одного изделия]]),0)</f>
        <v>0</v>
      </c>
      <c r="L2713" s="2">
        <v>1260.72</v>
      </c>
      <c r="M2713" s="2">
        <f>Слияние1[[#This Row],[продажи руб]]-Слияние1[[#This Row],[Себестоимость продаж]]</f>
        <v>-277.33399999999989</v>
      </c>
      <c r="N2713" s="3">
        <f>IF(Слияние1[[#This Row],[Валовая прибыль, руб]]=0,0,Слияние1[[#This Row],[Валовая прибыль, руб]]/Слияние1[[#This Row],[продажи руб]])</f>
        <v>1</v>
      </c>
    </row>
    <row r="2714" spans="1:14" x14ac:dyDescent="0.3">
      <c r="A2714" s="1" t="s">
        <v>141</v>
      </c>
      <c r="B2714" s="1" t="s">
        <v>228</v>
      </c>
      <c r="C2714" s="1" t="s">
        <v>23</v>
      </c>
      <c r="D2714" s="1" t="s">
        <v>16</v>
      </c>
      <c r="E2714">
        <v>0</v>
      </c>
      <c r="F2714">
        <v>1</v>
      </c>
      <c r="G2714" s="2">
        <v>1873.8675000000001</v>
      </c>
      <c r="H2714">
        <v>0</v>
      </c>
      <c r="I2714" s="2">
        <v>0</v>
      </c>
      <c r="J2714">
        <v>0</v>
      </c>
      <c r="K2714" s="1">
        <f>IF(Слияние1[[#This Row],[продажи шт]]&gt;=0,(Слияние1[[#This Row],[продажи шт]]*Слияние1[[#This Row],[Себестоимость одного изделия]]),0)</f>
        <v>0</v>
      </c>
      <c r="L2714" s="2">
        <v>1260.72</v>
      </c>
      <c r="M2714" s="2">
        <f>Слияние1[[#This Row],[продажи руб]]-Слияние1[[#This Row],[Себестоимость продаж]]</f>
        <v>0</v>
      </c>
      <c r="N2714" s="3">
        <f>IF(Слияние1[[#This Row],[Валовая прибыль, руб]]=0,0,Слияние1[[#This Row],[Валовая прибыль, руб]]/Слияние1[[#This Row],[продажи руб]])</f>
        <v>0</v>
      </c>
    </row>
    <row r="2715" spans="1:14" x14ac:dyDescent="0.3">
      <c r="A2715" s="1" t="s">
        <v>141</v>
      </c>
      <c r="B2715" s="1" t="s">
        <v>228</v>
      </c>
      <c r="C2715" s="1" t="s">
        <v>23</v>
      </c>
      <c r="D2715" s="1" t="s">
        <v>13</v>
      </c>
      <c r="E2715">
        <v>0</v>
      </c>
      <c r="F2715">
        <v>0</v>
      </c>
      <c r="G2715" s="2">
        <v>0</v>
      </c>
      <c r="H2715">
        <v>0</v>
      </c>
      <c r="I2715" s="2">
        <v>0</v>
      </c>
      <c r="J2715">
        <v>1</v>
      </c>
      <c r="K2715" s="1">
        <f>IF(Слияние1[[#This Row],[продажи шт]]&gt;=0,(Слияние1[[#This Row],[продажи шт]]*Слияние1[[#This Row],[Себестоимость одного изделия]]),0)</f>
        <v>0</v>
      </c>
      <c r="L2715" s="2">
        <v>1260.72</v>
      </c>
      <c r="M2715" s="2">
        <f>Слияние1[[#This Row],[продажи руб]]-Слияние1[[#This Row],[Себестоимость продаж]]</f>
        <v>0</v>
      </c>
      <c r="N2715" s="3">
        <f>IF(Слияние1[[#This Row],[Валовая прибыль, руб]]=0,0,Слияние1[[#This Row],[Валовая прибыль, руб]]/Слияние1[[#This Row],[продажи руб]])</f>
        <v>0</v>
      </c>
    </row>
    <row r="2716" spans="1:14" x14ac:dyDescent="0.3">
      <c r="A2716" s="1" t="s">
        <v>141</v>
      </c>
      <c r="B2716" s="1" t="s">
        <v>228</v>
      </c>
      <c r="C2716" s="1" t="s">
        <v>23</v>
      </c>
      <c r="D2716" s="1" t="s">
        <v>17</v>
      </c>
      <c r="E2716">
        <v>0</v>
      </c>
      <c r="F2716">
        <v>0</v>
      </c>
      <c r="G2716" s="2">
        <v>0</v>
      </c>
      <c r="H2716">
        <v>0</v>
      </c>
      <c r="I2716" s="2">
        <v>0</v>
      </c>
      <c r="J2716">
        <v>1</v>
      </c>
      <c r="K2716" s="1">
        <f>IF(Слияние1[[#This Row],[продажи шт]]&gt;=0,(Слияние1[[#This Row],[продажи шт]]*Слияние1[[#This Row],[Себестоимость одного изделия]]),0)</f>
        <v>0</v>
      </c>
      <c r="L2716" s="2">
        <v>1260.72</v>
      </c>
      <c r="M2716" s="2">
        <f>Слияние1[[#This Row],[продажи руб]]-Слияние1[[#This Row],[Себестоимость продаж]]</f>
        <v>0</v>
      </c>
      <c r="N2716" s="3">
        <f>IF(Слияние1[[#This Row],[Валовая прибыль, руб]]=0,0,Слияние1[[#This Row],[Валовая прибыль, руб]]/Слияние1[[#This Row],[продажи руб]])</f>
        <v>0</v>
      </c>
    </row>
    <row r="2717" spans="1:14" x14ac:dyDescent="0.3">
      <c r="A2717" s="1" t="s">
        <v>141</v>
      </c>
      <c r="B2717" s="1" t="s">
        <v>228</v>
      </c>
      <c r="C2717" s="1" t="s">
        <v>23</v>
      </c>
      <c r="D2717" s="1" t="s">
        <v>18</v>
      </c>
      <c r="E2717">
        <v>0</v>
      </c>
      <c r="F2717">
        <v>1</v>
      </c>
      <c r="G2717" s="2">
        <v>1873.8675000000001</v>
      </c>
      <c r="H2717">
        <v>0</v>
      </c>
      <c r="I2717" s="2">
        <v>0</v>
      </c>
      <c r="J2717">
        <v>0</v>
      </c>
      <c r="K2717" s="1">
        <f>IF(Слияние1[[#This Row],[продажи шт]]&gt;=0,(Слияние1[[#This Row],[продажи шт]]*Слияние1[[#This Row],[Себестоимость одного изделия]]),0)</f>
        <v>0</v>
      </c>
      <c r="L2717" s="2">
        <v>1260.72</v>
      </c>
      <c r="M2717" s="2">
        <f>Слияние1[[#This Row],[продажи руб]]-Слияние1[[#This Row],[Себестоимость продаж]]</f>
        <v>0</v>
      </c>
      <c r="N2717" s="3">
        <f>IF(Слияние1[[#This Row],[Валовая прибыль, руб]]=0,0,Слияние1[[#This Row],[Валовая прибыль, руб]]/Слияние1[[#This Row],[продажи руб]])</f>
        <v>0</v>
      </c>
    </row>
    <row r="2718" spans="1:14" x14ac:dyDescent="0.3">
      <c r="A2718" s="1" t="s">
        <v>141</v>
      </c>
      <c r="B2718" s="1" t="s">
        <v>228</v>
      </c>
      <c r="C2718" s="1" t="s">
        <v>23</v>
      </c>
      <c r="D2718" s="1" t="s">
        <v>19</v>
      </c>
      <c r="E2718">
        <v>0</v>
      </c>
      <c r="F2718">
        <v>0</v>
      </c>
      <c r="G2718" s="2">
        <v>0</v>
      </c>
      <c r="H2718">
        <v>0</v>
      </c>
      <c r="I2718" s="2">
        <v>0</v>
      </c>
      <c r="J2718">
        <v>3</v>
      </c>
      <c r="K2718" s="1">
        <f>IF(Слияние1[[#This Row],[продажи шт]]&gt;=0,(Слияние1[[#This Row],[продажи шт]]*Слияние1[[#This Row],[Себестоимость одного изделия]]),0)</f>
        <v>0</v>
      </c>
      <c r="L2718" s="2">
        <v>1260.72</v>
      </c>
      <c r="M2718" s="2">
        <f>Слияние1[[#This Row],[продажи руб]]-Слияние1[[#This Row],[Себестоимость продаж]]</f>
        <v>0</v>
      </c>
      <c r="N2718" s="3">
        <f>IF(Слияние1[[#This Row],[Валовая прибыль, руб]]=0,0,Слияние1[[#This Row],[Валовая прибыль, руб]]/Слияние1[[#This Row],[продажи руб]])</f>
        <v>0</v>
      </c>
    </row>
    <row r="2719" spans="1:14" x14ac:dyDescent="0.3">
      <c r="A2719" s="1" t="s">
        <v>141</v>
      </c>
      <c r="B2719" s="1" t="s">
        <v>228</v>
      </c>
      <c r="C2719" s="1" t="s">
        <v>24</v>
      </c>
      <c r="D2719" s="1" t="s">
        <v>13</v>
      </c>
      <c r="E2719">
        <v>0</v>
      </c>
      <c r="F2719">
        <v>16</v>
      </c>
      <c r="G2719" s="2">
        <v>28377.5265</v>
      </c>
      <c r="H2719">
        <v>6</v>
      </c>
      <c r="I2719" s="2">
        <v>11043.312</v>
      </c>
      <c r="J2719">
        <v>8</v>
      </c>
      <c r="K2719" s="1">
        <f>IF(Слияние1[[#This Row],[продажи шт]]&gt;=0,(Слияние1[[#This Row],[продажи шт]]*Слияние1[[#This Row],[Себестоимость одного изделия]]),0)</f>
        <v>7564.32</v>
      </c>
      <c r="L2719" s="2">
        <v>1260.72</v>
      </c>
      <c r="M2719" s="2">
        <f>Слияние1[[#This Row],[продажи руб]]-Слияние1[[#This Row],[Себестоимость продаж]]</f>
        <v>3478.9920000000002</v>
      </c>
      <c r="N2719" s="3">
        <f>IF(Слияние1[[#This Row],[Валовая прибыль, руб]]=0,0,Слияние1[[#This Row],[Валовая прибыль, руб]]/Слияние1[[#This Row],[продажи руб]])</f>
        <v>0.31503157748327676</v>
      </c>
    </row>
    <row r="2720" spans="1:14" x14ac:dyDescent="0.3">
      <c r="A2720" s="1" t="s">
        <v>141</v>
      </c>
      <c r="B2720" s="1" t="s">
        <v>228</v>
      </c>
      <c r="C2720" s="1" t="s">
        <v>24</v>
      </c>
      <c r="D2720" s="1" t="s">
        <v>14</v>
      </c>
      <c r="E2720">
        <v>0</v>
      </c>
      <c r="F2720">
        <v>0</v>
      </c>
      <c r="G2720" s="2">
        <v>0</v>
      </c>
      <c r="H2720">
        <v>1</v>
      </c>
      <c r="I2720" s="2">
        <v>1805.155</v>
      </c>
      <c r="J2720">
        <v>0</v>
      </c>
      <c r="K2720" s="1">
        <f>IF(Слияние1[[#This Row],[продажи шт]]&gt;=0,(Слияние1[[#This Row],[продажи шт]]*Слияние1[[#This Row],[Себестоимость одного изделия]]),0)</f>
        <v>1260.72</v>
      </c>
      <c r="L2720" s="2">
        <v>1260.72</v>
      </c>
      <c r="M2720" s="2">
        <f>Слияние1[[#This Row],[продажи руб]]-Слияние1[[#This Row],[Себестоимость продаж]]</f>
        <v>544.43499999999995</v>
      </c>
      <c r="N2720" s="3">
        <f>IF(Слияние1[[#This Row],[Валовая прибыль, руб]]=0,0,Слияние1[[#This Row],[Валовая прибыль, руб]]/Слияние1[[#This Row],[продажи руб]])</f>
        <v>0.30160013960020049</v>
      </c>
    </row>
    <row r="2721" spans="1:14" x14ac:dyDescent="0.3">
      <c r="A2721" s="1" t="s">
        <v>141</v>
      </c>
      <c r="B2721" s="1" t="s">
        <v>228</v>
      </c>
      <c r="C2721" s="1" t="s">
        <v>24</v>
      </c>
      <c r="D2721" s="1" t="s">
        <v>15</v>
      </c>
      <c r="E2721">
        <v>0</v>
      </c>
      <c r="F2721">
        <v>0</v>
      </c>
      <c r="G2721" s="2">
        <v>0</v>
      </c>
      <c r="H2721">
        <v>0</v>
      </c>
      <c r="I2721" s="2">
        <v>0</v>
      </c>
      <c r="J2721">
        <v>1</v>
      </c>
      <c r="K2721" s="1">
        <f>IF(Слияние1[[#This Row],[продажи шт]]&gt;=0,(Слияние1[[#This Row],[продажи шт]]*Слияние1[[#This Row],[Себестоимость одного изделия]]),0)</f>
        <v>0</v>
      </c>
      <c r="L2721" s="2">
        <v>1260.72</v>
      </c>
      <c r="M2721" s="2">
        <f>Слияние1[[#This Row],[продажи руб]]-Слияние1[[#This Row],[Себестоимость продаж]]</f>
        <v>0</v>
      </c>
      <c r="N2721" s="3">
        <f>IF(Слияние1[[#This Row],[Валовая прибыль, руб]]=0,0,Слияние1[[#This Row],[Валовая прибыль, руб]]/Слияние1[[#This Row],[продажи руб]])</f>
        <v>0</v>
      </c>
    </row>
    <row r="2722" spans="1:14" x14ac:dyDescent="0.3">
      <c r="A2722" s="1" t="s">
        <v>141</v>
      </c>
      <c r="B2722" s="1" t="s">
        <v>228</v>
      </c>
      <c r="C2722" s="1" t="s">
        <v>24</v>
      </c>
      <c r="D2722" s="1" t="s">
        <v>16</v>
      </c>
      <c r="E2722">
        <v>0</v>
      </c>
      <c r="F2722">
        <v>1</v>
      </c>
      <c r="G2722" s="2">
        <v>1805.155</v>
      </c>
      <c r="H2722">
        <v>1</v>
      </c>
      <c r="I2722" s="2">
        <v>1805.155</v>
      </c>
      <c r="J2722">
        <v>1</v>
      </c>
      <c r="K2722" s="1">
        <f>IF(Слияние1[[#This Row],[продажи шт]]&gt;=0,(Слияние1[[#This Row],[продажи шт]]*Слияние1[[#This Row],[Себестоимость одного изделия]]),0)</f>
        <v>1260.72</v>
      </c>
      <c r="L2722" s="2">
        <v>1260.72</v>
      </c>
      <c r="M2722" s="2">
        <f>Слияние1[[#This Row],[продажи руб]]-Слияние1[[#This Row],[Себестоимость продаж]]</f>
        <v>544.43499999999995</v>
      </c>
      <c r="N2722" s="3">
        <f>IF(Слияние1[[#This Row],[Валовая прибыль, руб]]=0,0,Слияние1[[#This Row],[Валовая прибыль, руб]]/Слияние1[[#This Row],[продажи руб]])</f>
        <v>0.30160013960020049</v>
      </c>
    </row>
    <row r="2723" spans="1:14" x14ac:dyDescent="0.3">
      <c r="A2723" s="1" t="s">
        <v>141</v>
      </c>
      <c r="B2723" s="1" t="s">
        <v>228</v>
      </c>
      <c r="C2723" s="1" t="s">
        <v>24</v>
      </c>
      <c r="D2723" s="1" t="s">
        <v>13</v>
      </c>
      <c r="E2723">
        <v>0</v>
      </c>
      <c r="F2723">
        <v>2</v>
      </c>
      <c r="G2723" s="2">
        <v>3822.692</v>
      </c>
      <c r="H2723">
        <v>2</v>
      </c>
      <c r="I2723" s="2">
        <v>3710.2565</v>
      </c>
      <c r="J2723">
        <v>0</v>
      </c>
      <c r="K2723" s="1">
        <f>IF(Слияние1[[#This Row],[продажи шт]]&gt;=0,(Слияние1[[#This Row],[продажи шт]]*Слияние1[[#This Row],[Себестоимость одного изделия]]),0)</f>
        <v>2521.44</v>
      </c>
      <c r="L2723" s="2">
        <v>1260.72</v>
      </c>
      <c r="M2723" s="2">
        <f>Слияние1[[#This Row],[продажи руб]]-Слияние1[[#This Row],[Себестоимость продаж]]</f>
        <v>1188.8164999999999</v>
      </c>
      <c r="N2723" s="3">
        <f>IF(Слияние1[[#This Row],[Валовая прибыль, руб]]=0,0,Слияние1[[#This Row],[Валовая прибыль, руб]]/Слияние1[[#This Row],[продажи руб]])</f>
        <v>0.32041356170388757</v>
      </c>
    </row>
    <row r="2724" spans="1:14" x14ac:dyDescent="0.3">
      <c r="A2724" s="1" t="s">
        <v>141</v>
      </c>
      <c r="B2724" s="1" t="s">
        <v>228</v>
      </c>
      <c r="C2724" s="1" t="s">
        <v>24</v>
      </c>
      <c r="D2724" s="1" t="s">
        <v>18</v>
      </c>
      <c r="E2724">
        <v>2</v>
      </c>
      <c r="F2724">
        <v>3</v>
      </c>
      <c r="G2724" s="2">
        <v>5084.1269999999986</v>
      </c>
      <c r="H2724">
        <v>2</v>
      </c>
      <c r="I2724" s="2">
        <v>3320.4870000000001</v>
      </c>
      <c r="J2724">
        <v>2</v>
      </c>
      <c r="K2724" s="1">
        <f>IF(Слияние1[[#This Row],[продажи шт]]&gt;=0,(Слияние1[[#This Row],[продажи шт]]*Слияние1[[#This Row],[Себестоимость одного изделия]]),0)</f>
        <v>2521.44</v>
      </c>
      <c r="L2724" s="2">
        <v>1260.72</v>
      </c>
      <c r="M2724" s="2">
        <f>Слияние1[[#This Row],[продажи руб]]-Слияние1[[#This Row],[Себестоимость продаж]]</f>
        <v>799.04700000000003</v>
      </c>
      <c r="N2724" s="3">
        <f>IF(Слияние1[[#This Row],[Валовая прибыль, руб]]=0,0,Слияние1[[#This Row],[Валовая прибыль, руб]]/Слияние1[[#This Row],[продажи руб]])</f>
        <v>0.24064150830887157</v>
      </c>
    </row>
    <row r="2725" spans="1:14" x14ac:dyDescent="0.3">
      <c r="A2725" s="1" t="s">
        <v>141</v>
      </c>
      <c r="B2725" s="1" t="s">
        <v>228</v>
      </c>
      <c r="C2725" s="1" t="s">
        <v>27</v>
      </c>
      <c r="D2725" s="1" t="s">
        <v>13</v>
      </c>
      <c r="E2725">
        <v>0</v>
      </c>
      <c r="F2725">
        <v>11</v>
      </c>
      <c r="G2725" s="2">
        <v>19512.878000000001</v>
      </c>
      <c r="H2725">
        <v>7</v>
      </c>
      <c r="I2725" s="2">
        <v>12729.787</v>
      </c>
      <c r="J2725">
        <v>0</v>
      </c>
      <c r="K2725" s="1">
        <f>IF(Слияние1[[#This Row],[продажи шт]]&gt;=0,(Слияние1[[#This Row],[продажи шт]]*Слияние1[[#This Row],[Себестоимость одного изделия]]),0)</f>
        <v>8825.0400000000009</v>
      </c>
      <c r="L2725" s="2">
        <v>1260.72</v>
      </c>
      <c r="M2725" s="2">
        <f>Слияние1[[#This Row],[продажи руб]]-Слияние1[[#This Row],[Себестоимость продаж]]</f>
        <v>3904.7469999999994</v>
      </c>
      <c r="N2725" s="3">
        <f>IF(Слияние1[[#This Row],[Валовая прибыль, руб]]=0,0,Слияние1[[#This Row],[Валовая прибыль, руб]]/Слияние1[[#This Row],[продажи руб]])</f>
        <v>0.30674095332467066</v>
      </c>
    </row>
    <row r="2726" spans="1:14" x14ac:dyDescent="0.3">
      <c r="A2726" s="1" t="s">
        <v>141</v>
      </c>
      <c r="B2726" s="1" t="s">
        <v>228</v>
      </c>
      <c r="C2726" s="1" t="s">
        <v>27</v>
      </c>
      <c r="D2726" s="1" t="s">
        <v>14</v>
      </c>
      <c r="E2726">
        <v>0</v>
      </c>
      <c r="F2726">
        <v>2</v>
      </c>
      <c r="G2726" s="2">
        <v>3432.9225000000001</v>
      </c>
      <c r="H2726">
        <v>0</v>
      </c>
      <c r="I2726" s="2">
        <v>0</v>
      </c>
      <c r="J2726">
        <v>0</v>
      </c>
      <c r="K2726" s="1">
        <f>IF(Слияние1[[#This Row],[продажи шт]]&gt;=0,(Слияние1[[#This Row],[продажи шт]]*Слияние1[[#This Row],[Себестоимость одного изделия]]),0)</f>
        <v>0</v>
      </c>
      <c r="L2726" s="2">
        <v>1260.72</v>
      </c>
      <c r="M2726" s="2">
        <f>Слияние1[[#This Row],[продажи руб]]-Слияние1[[#This Row],[Себестоимость продаж]]</f>
        <v>0</v>
      </c>
      <c r="N2726" s="3">
        <f>IF(Слияние1[[#This Row],[Валовая прибыль, руб]]=0,0,Слияние1[[#This Row],[Валовая прибыль, руб]]/Слияние1[[#This Row],[продажи руб]])</f>
        <v>0</v>
      </c>
    </row>
    <row r="2727" spans="1:14" x14ac:dyDescent="0.3">
      <c r="A2727" s="1" t="s">
        <v>141</v>
      </c>
      <c r="B2727" s="1" t="s">
        <v>228</v>
      </c>
      <c r="C2727" s="1" t="s">
        <v>27</v>
      </c>
      <c r="D2727" s="1" t="s">
        <v>15</v>
      </c>
      <c r="E2727">
        <v>0</v>
      </c>
      <c r="F2727">
        <v>1</v>
      </c>
      <c r="G2727" s="2">
        <v>1798.9105</v>
      </c>
      <c r="H2727">
        <v>0</v>
      </c>
      <c r="I2727" s="2">
        <v>0</v>
      </c>
      <c r="J2727">
        <v>0</v>
      </c>
      <c r="K2727" s="1">
        <f>IF(Слияние1[[#This Row],[продажи шт]]&gt;=0,(Слияние1[[#This Row],[продажи шт]]*Слияние1[[#This Row],[Себестоимость одного изделия]]),0)</f>
        <v>0</v>
      </c>
      <c r="L2727" s="2">
        <v>1260.72</v>
      </c>
      <c r="M2727" s="2">
        <f>Слияние1[[#This Row],[продажи руб]]-Слияние1[[#This Row],[Себестоимость продаж]]</f>
        <v>0</v>
      </c>
      <c r="N2727" s="3">
        <f>IF(Слияние1[[#This Row],[Валовая прибыль, руб]]=0,0,Слияние1[[#This Row],[Валовая прибыль, руб]]/Слияние1[[#This Row],[продажи руб]])</f>
        <v>0</v>
      </c>
    </row>
    <row r="2728" spans="1:14" x14ac:dyDescent="0.3">
      <c r="A2728" s="1" t="s">
        <v>141</v>
      </c>
      <c r="B2728" s="1" t="s">
        <v>228</v>
      </c>
      <c r="C2728" s="1" t="s">
        <v>27</v>
      </c>
      <c r="D2728" s="1" t="s">
        <v>16</v>
      </c>
      <c r="E2728">
        <v>0</v>
      </c>
      <c r="F2728">
        <v>1</v>
      </c>
      <c r="G2728" s="2">
        <v>1805.155</v>
      </c>
      <c r="H2728">
        <v>0</v>
      </c>
      <c r="I2728" s="2">
        <v>0</v>
      </c>
      <c r="J2728">
        <v>0</v>
      </c>
      <c r="K2728" s="1">
        <f>IF(Слияние1[[#This Row],[продажи шт]]&gt;=0,(Слияние1[[#This Row],[продажи шт]]*Слияние1[[#This Row],[Себестоимость одного изделия]]),0)</f>
        <v>0</v>
      </c>
      <c r="L2728" s="2">
        <v>1260.72</v>
      </c>
      <c r="M2728" s="2">
        <f>Слияние1[[#This Row],[продажи руб]]-Слияние1[[#This Row],[Себестоимость продаж]]</f>
        <v>0</v>
      </c>
      <c r="N2728" s="3">
        <f>IF(Слияние1[[#This Row],[Валовая прибыль, руб]]=0,0,Слияние1[[#This Row],[Валовая прибыль, руб]]/Слияние1[[#This Row],[продажи руб]])</f>
        <v>0</v>
      </c>
    </row>
    <row r="2729" spans="1:14" x14ac:dyDescent="0.3">
      <c r="A2729" s="1" t="s">
        <v>141</v>
      </c>
      <c r="B2729" s="1" t="s">
        <v>228</v>
      </c>
      <c r="C2729" s="1" t="s">
        <v>27</v>
      </c>
      <c r="D2729" s="1" t="s">
        <v>13</v>
      </c>
      <c r="E2729">
        <v>0</v>
      </c>
      <c r="F2729">
        <v>3</v>
      </c>
      <c r="G2729" s="2">
        <v>5509.1669999999986</v>
      </c>
      <c r="H2729">
        <v>3</v>
      </c>
      <c r="I2729" s="2">
        <v>5509.1669999999986</v>
      </c>
      <c r="J2729">
        <v>0</v>
      </c>
      <c r="K2729" s="1">
        <f>IF(Слияние1[[#This Row],[продажи шт]]&gt;=0,(Слияние1[[#This Row],[продажи шт]]*Слияние1[[#This Row],[Себестоимость одного изделия]]),0)</f>
        <v>3782.16</v>
      </c>
      <c r="L2729" s="2">
        <v>1260.72</v>
      </c>
      <c r="M2729" s="2">
        <f>Слияние1[[#This Row],[продажи руб]]-Слияние1[[#This Row],[Себестоимость продаж]]</f>
        <v>1727.0069999999987</v>
      </c>
      <c r="N2729" s="3">
        <f>IF(Слияние1[[#This Row],[Валовая прибыль, руб]]=0,0,Слияние1[[#This Row],[Валовая прибыль, руб]]/Слияние1[[#This Row],[продажи руб]])</f>
        <v>0.31347878908009125</v>
      </c>
    </row>
    <row r="2730" spans="1:14" x14ac:dyDescent="0.3">
      <c r="A2730" s="1" t="s">
        <v>141</v>
      </c>
      <c r="B2730" s="1" t="s">
        <v>228</v>
      </c>
      <c r="C2730" s="1" t="s">
        <v>27</v>
      </c>
      <c r="D2730" s="1" t="s">
        <v>18</v>
      </c>
      <c r="E2730">
        <v>5</v>
      </c>
      <c r="F2730">
        <v>6</v>
      </c>
      <c r="G2730" s="2">
        <v>9908.9979999999996</v>
      </c>
      <c r="H2730">
        <v>3</v>
      </c>
      <c r="I2730" s="2">
        <v>5238.0775000000003</v>
      </c>
      <c r="J2730">
        <v>3</v>
      </c>
      <c r="K2730" s="1">
        <f>IF(Слияние1[[#This Row],[продажи шт]]&gt;=0,(Слияние1[[#This Row],[продажи шт]]*Слияние1[[#This Row],[Себестоимость одного изделия]]),0)</f>
        <v>3782.16</v>
      </c>
      <c r="L2730" s="2">
        <v>1260.72</v>
      </c>
      <c r="M2730" s="2">
        <f>Слияние1[[#This Row],[продажи руб]]-Слияние1[[#This Row],[Себестоимость продаж]]</f>
        <v>1455.9175000000005</v>
      </c>
      <c r="N2730" s="3">
        <f>IF(Слияние1[[#This Row],[Валовая прибыль, руб]]=0,0,Слияние1[[#This Row],[Валовая прибыль, руб]]/Слияние1[[#This Row],[продажи руб]])</f>
        <v>0.27794882759943901</v>
      </c>
    </row>
    <row r="2731" spans="1:14" x14ac:dyDescent="0.3">
      <c r="A2731" s="1" t="s">
        <v>141</v>
      </c>
      <c r="B2731" s="1" t="s">
        <v>228</v>
      </c>
      <c r="C2731" s="1" t="s">
        <v>27</v>
      </c>
      <c r="D2731" s="1" t="s">
        <v>19</v>
      </c>
      <c r="E2731">
        <v>0</v>
      </c>
      <c r="F2731">
        <v>2</v>
      </c>
      <c r="G2731" s="2">
        <v>3785.2134999999989</v>
      </c>
      <c r="H2731">
        <v>-1</v>
      </c>
      <c r="I2731" s="2">
        <v>-1911.346</v>
      </c>
      <c r="J2731">
        <v>2</v>
      </c>
      <c r="K2731" s="1">
        <f>IF(Слияние1[[#This Row],[продажи шт]]&gt;=0,(Слияние1[[#This Row],[продажи шт]]*Слияние1[[#This Row],[Себестоимость одного изделия]]),0)</f>
        <v>0</v>
      </c>
      <c r="L2731" s="2">
        <v>1260.72</v>
      </c>
      <c r="M2731" s="2">
        <f>Слияние1[[#This Row],[продажи руб]]-Слияние1[[#This Row],[Себестоимость продаж]]</f>
        <v>-1911.346</v>
      </c>
      <c r="N2731" s="3">
        <f>IF(Слияние1[[#This Row],[Валовая прибыль, руб]]=0,0,Слияние1[[#This Row],[Валовая прибыль, руб]]/Слияние1[[#This Row],[продажи руб]])</f>
        <v>1</v>
      </c>
    </row>
    <row r="2732" spans="1:14" x14ac:dyDescent="0.3">
      <c r="A2732" s="1" t="s">
        <v>163</v>
      </c>
      <c r="B2732" s="1" t="s">
        <v>229</v>
      </c>
      <c r="C2732" s="1" t="s">
        <v>22</v>
      </c>
      <c r="D2732" s="1" t="s">
        <v>13</v>
      </c>
      <c r="E2732">
        <v>0</v>
      </c>
      <c r="F2732">
        <v>37</v>
      </c>
      <c r="G2732" s="2">
        <v>131603.723</v>
      </c>
      <c r="H2732">
        <v>12</v>
      </c>
      <c r="I2732" s="2">
        <v>42994.521000000001</v>
      </c>
      <c r="J2732">
        <v>0</v>
      </c>
      <c r="K2732" s="1">
        <f>IF(Слияние1[[#This Row],[продажи шт]]&gt;=0,(Слияние1[[#This Row],[продажи шт]]*Слияние1[[#This Row],[Себестоимость одного изделия]]),0)</f>
        <v>24710.112000000001</v>
      </c>
      <c r="L2732" s="2">
        <v>2059.1759999999999</v>
      </c>
      <c r="M2732" s="2">
        <f>Слияние1[[#This Row],[продажи руб]]-Слияние1[[#This Row],[Себестоимость продаж]]</f>
        <v>18284.409</v>
      </c>
      <c r="N2732" s="3">
        <f>IF(Слияние1[[#This Row],[Валовая прибыль, руб]]=0,0,Слияние1[[#This Row],[Валовая прибыль, руб]]/Слияние1[[#This Row],[продажи руб]])</f>
        <v>0.42527300164595389</v>
      </c>
    </row>
    <row r="2733" spans="1:14" x14ac:dyDescent="0.3">
      <c r="A2733" s="1" t="s">
        <v>163</v>
      </c>
      <c r="B2733" s="1" t="s">
        <v>229</v>
      </c>
      <c r="C2733" s="1" t="s">
        <v>22</v>
      </c>
      <c r="D2733" s="1" t="s">
        <v>14</v>
      </c>
      <c r="E2733">
        <v>0</v>
      </c>
      <c r="F2733">
        <v>2</v>
      </c>
      <c r="G2733" s="2">
        <v>7761.6259999999993</v>
      </c>
      <c r="H2733">
        <v>1</v>
      </c>
      <c r="I2733" s="2">
        <v>3835.1579999999999</v>
      </c>
      <c r="J2733">
        <v>0</v>
      </c>
      <c r="K273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33" s="2">
        <v>2059.1759999999999</v>
      </c>
      <c r="M2733" s="2">
        <f>Слияние1[[#This Row],[продажи руб]]-Слияние1[[#This Row],[Себестоимость продаж]]</f>
        <v>1775.982</v>
      </c>
      <c r="N2733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734" spans="1:14" x14ac:dyDescent="0.3">
      <c r="A2734" s="1" t="s">
        <v>163</v>
      </c>
      <c r="B2734" s="1" t="s">
        <v>229</v>
      </c>
      <c r="C2734" s="1" t="s">
        <v>22</v>
      </c>
      <c r="D2734" s="1" t="s">
        <v>32</v>
      </c>
      <c r="E2734">
        <v>0</v>
      </c>
      <c r="F2734">
        <v>1</v>
      </c>
      <c r="G2734" s="2">
        <v>3469.895</v>
      </c>
      <c r="H2734">
        <v>0</v>
      </c>
      <c r="I2734" s="2">
        <v>0</v>
      </c>
      <c r="J2734">
        <v>0</v>
      </c>
      <c r="K2734" s="1">
        <f>IF(Слияние1[[#This Row],[продажи шт]]&gt;=0,(Слияние1[[#This Row],[продажи шт]]*Слияние1[[#This Row],[Себестоимость одного изделия]]),0)</f>
        <v>0</v>
      </c>
      <c r="L2734" s="2">
        <v>2059.1759999999999</v>
      </c>
      <c r="M2734" s="2">
        <f>Слияние1[[#This Row],[продажи руб]]-Слияние1[[#This Row],[Себестоимость продаж]]</f>
        <v>0</v>
      </c>
      <c r="N2734" s="3">
        <f>IF(Слияние1[[#This Row],[Валовая прибыль, руб]]=0,0,Слияние1[[#This Row],[Валовая прибыль, руб]]/Слияние1[[#This Row],[продажи руб]])</f>
        <v>0</v>
      </c>
    </row>
    <row r="2735" spans="1:14" x14ac:dyDescent="0.3">
      <c r="A2735" s="1" t="s">
        <v>163</v>
      </c>
      <c r="B2735" s="1" t="s">
        <v>229</v>
      </c>
      <c r="C2735" s="1" t="s">
        <v>22</v>
      </c>
      <c r="D2735" s="1" t="s">
        <v>15</v>
      </c>
      <c r="E2735">
        <v>0</v>
      </c>
      <c r="F2735">
        <v>3</v>
      </c>
      <c r="G2735" s="2">
        <v>10722.3125</v>
      </c>
      <c r="H2735">
        <v>2</v>
      </c>
      <c r="I2735" s="2">
        <v>7252.4174999999996</v>
      </c>
      <c r="J2735">
        <v>0</v>
      </c>
      <c r="K2735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735" s="2">
        <v>2059.1759999999999</v>
      </c>
      <c r="M2735" s="2">
        <f>Слияние1[[#This Row],[продажи руб]]-Слияние1[[#This Row],[Себестоимость продаж]]</f>
        <v>3134.0654999999997</v>
      </c>
      <c r="N2735" s="3">
        <f>IF(Слияние1[[#This Row],[Валовая прибыль, руб]]=0,0,Слияние1[[#This Row],[Валовая прибыль, руб]]/Слияние1[[#This Row],[продажи руб]])</f>
        <v>0.43214079994705212</v>
      </c>
    </row>
    <row r="2736" spans="1:14" x14ac:dyDescent="0.3">
      <c r="A2736" s="1" t="s">
        <v>163</v>
      </c>
      <c r="B2736" s="1" t="s">
        <v>229</v>
      </c>
      <c r="C2736" s="1" t="s">
        <v>22</v>
      </c>
      <c r="D2736" s="1" t="s">
        <v>16</v>
      </c>
      <c r="E2736">
        <v>0</v>
      </c>
      <c r="F2736">
        <v>6</v>
      </c>
      <c r="G2736" s="2">
        <v>21391.9895</v>
      </c>
      <c r="H2736">
        <v>3</v>
      </c>
      <c r="I2736" s="2">
        <v>10760.986999999999</v>
      </c>
      <c r="J2736">
        <v>0</v>
      </c>
      <c r="K2736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736" s="2">
        <v>2059.1759999999999</v>
      </c>
      <c r="M2736" s="2">
        <f>Слияние1[[#This Row],[продажи руб]]-Слияние1[[#This Row],[Себестоимость продаж]]</f>
        <v>4583.4589999999989</v>
      </c>
      <c r="N2736" s="3">
        <f>IF(Слияние1[[#This Row],[Валовая прибыль, руб]]=0,0,Слияние1[[#This Row],[Валовая прибыль, руб]]/Слияние1[[#This Row],[продажи руб]])</f>
        <v>0.42593295577812695</v>
      </c>
    </row>
    <row r="2737" spans="1:14" x14ac:dyDescent="0.3">
      <c r="A2737" s="1" t="s">
        <v>163</v>
      </c>
      <c r="B2737" s="1" t="s">
        <v>229</v>
      </c>
      <c r="C2737" s="1" t="s">
        <v>22</v>
      </c>
      <c r="D2737" s="1" t="s">
        <v>13</v>
      </c>
      <c r="E2737">
        <v>0</v>
      </c>
      <c r="F2737">
        <v>1</v>
      </c>
      <c r="G2737" s="2">
        <v>3835.1579999999999</v>
      </c>
      <c r="H2737">
        <v>0</v>
      </c>
      <c r="I2737" s="2">
        <v>0</v>
      </c>
      <c r="J2737">
        <v>0</v>
      </c>
      <c r="K2737" s="1">
        <f>IF(Слияние1[[#This Row],[продажи шт]]&gt;=0,(Слияние1[[#This Row],[продажи шт]]*Слияние1[[#This Row],[Себестоимость одного изделия]]),0)</f>
        <v>0</v>
      </c>
      <c r="L2737" s="2">
        <v>2059.1759999999999</v>
      </c>
      <c r="M2737" s="2">
        <f>Слияние1[[#This Row],[продажи руб]]-Слияние1[[#This Row],[Себестоимость продаж]]</f>
        <v>0</v>
      </c>
      <c r="N2737" s="3">
        <f>IF(Слияние1[[#This Row],[Валовая прибыль, руб]]=0,0,Слияние1[[#This Row],[Валовая прибыль, руб]]/Слияние1[[#This Row],[продажи руб]])</f>
        <v>0</v>
      </c>
    </row>
    <row r="2738" spans="1:14" x14ac:dyDescent="0.3">
      <c r="A2738" s="1" t="s">
        <v>163</v>
      </c>
      <c r="B2738" s="1" t="s">
        <v>229</v>
      </c>
      <c r="C2738" s="1" t="s">
        <v>22</v>
      </c>
      <c r="D2738" s="1" t="s">
        <v>17</v>
      </c>
      <c r="E2738">
        <v>0</v>
      </c>
      <c r="F2738">
        <v>3</v>
      </c>
      <c r="G2738" s="2">
        <v>11119.798500000001</v>
      </c>
      <c r="H2738">
        <v>1</v>
      </c>
      <c r="I2738" s="2">
        <v>3926.4679999999998</v>
      </c>
      <c r="J2738">
        <v>0</v>
      </c>
      <c r="K273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38" s="2">
        <v>2059.1759999999999</v>
      </c>
      <c r="M2738" s="2">
        <f>Слияние1[[#This Row],[продажи руб]]-Слияние1[[#This Row],[Себестоимость продаж]]</f>
        <v>1867.2919999999999</v>
      </c>
      <c r="N2738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739" spans="1:14" x14ac:dyDescent="0.3">
      <c r="A2739" s="1" t="s">
        <v>163</v>
      </c>
      <c r="B2739" s="1" t="s">
        <v>229</v>
      </c>
      <c r="C2739" s="1" t="s">
        <v>22</v>
      </c>
      <c r="D2739" s="1" t="s">
        <v>18</v>
      </c>
      <c r="E2739">
        <v>1</v>
      </c>
      <c r="F2739">
        <v>5</v>
      </c>
      <c r="G2739" s="2">
        <v>17719.062000000002</v>
      </c>
      <c r="H2739">
        <v>2</v>
      </c>
      <c r="I2739" s="2">
        <v>6690.5735000000004</v>
      </c>
      <c r="J2739">
        <v>0</v>
      </c>
      <c r="K2739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739" s="2">
        <v>2059.1759999999999</v>
      </c>
      <c r="M2739" s="2">
        <f>Слияние1[[#This Row],[продажи руб]]-Слияние1[[#This Row],[Себестоимость продаж]]</f>
        <v>2572.2215000000006</v>
      </c>
      <c r="N2739" s="3">
        <f>IF(Слияние1[[#This Row],[Валовая прибыль, руб]]=0,0,Слияние1[[#This Row],[Валовая прибыль, руб]]/Слияние1[[#This Row],[продажи руб]])</f>
        <v>0.38445456133170053</v>
      </c>
    </row>
    <row r="2740" spans="1:14" x14ac:dyDescent="0.3">
      <c r="A2740" s="1" t="s">
        <v>163</v>
      </c>
      <c r="B2740" s="1" t="s">
        <v>229</v>
      </c>
      <c r="C2740" s="1" t="s">
        <v>22</v>
      </c>
      <c r="D2740" s="1" t="s">
        <v>19</v>
      </c>
      <c r="E2740">
        <v>0</v>
      </c>
      <c r="F2740">
        <v>2</v>
      </c>
      <c r="G2740" s="2">
        <v>6834.5190000000002</v>
      </c>
      <c r="H2740">
        <v>1</v>
      </c>
      <c r="I2740" s="2">
        <v>3364.6239999999998</v>
      </c>
      <c r="J2740">
        <v>0</v>
      </c>
      <c r="K274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40" s="2">
        <v>2059.1759999999999</v>
      </c>
      <c r="M2740" s="2">
        <f>Слияние1[[#This Row],[продажи руб]]-Слияние1[[#This Row],[Себестоимость продаж]]</f>
        <v>1305.4479999999999</v>
      </c>
      <c r="N2740" s="3">
        <f>IF(Слияние1[[#This Row],[Валовая прибыль, руб]]=0,0,Слияние1[[#This Row],[Валовая прибыль, руб]]/Слияние1[[#This Row],[продажи руб]])</f>
        <v>0.38799223925169646</v>
      </c>
    </row>
    <row r="2741" spans="1:14" x14ac:dyDescent="0.3">
      <c r="A2741" s="1" t="s">
        <v>163</v>
      </c>
      <c r="B2741" s="1" t="s">
        <v>229</v>
      </c>
      <c r="C2741" s="1" t="s">
        <v>23</v>
      </c>
      <c r="D2741" s="1" t="s">
        <v>13</v>
      </c>
      <c r="E2741">
        <v>0</v>
      </c>
      <c r="F2741">
        <v>56</v>
      </c>
      <c r="G2741" s="2">
        <v>193861.1005</v>
      </c>
      <c r="H2741">
        <v>19</v>
      </c>
      <c r="I2741" s="2">
        <v>63484.139999999992</v>
      </c>
      <c r="J2741">
        <v>0</v>
      </c>
      <c r="K2741" s="1">
        <f>IF(Слияние1[[#This Row],[продажи шт]]&gt;=0,(Слияние1[[#This Row],[продажи шт]]*Слияние1[[#This Row],[Себестоимость одного изделия]]),0)</f>
        <v>39124.343999999997</v>
      </c>
      <c r="L2741" s="2">
        <v>2059.1759999999999</v>
      </c>
      <c r="M2741" s="2">
        <f>Слияние1[[#This Row],[продажи руб]]-Слияние1[[#This Row],[Себестоимость продаж]]</f>
        <v>24359.795999999995</v>
      </c>
      <c r="N2741" s="3">
        <f>IF(Слияние1[[#This Row],[Валовая прибыль, руб]]=0,0,Слияние1[[#This Row],[Валовая прибыль, руб]]/Слияние1[[#This Row],[продажи руб]])</f>
        <v>0.38371467267257614</v>
      </c>
    </row>
    <row r="2742" spans="1:14" x14ac:dyDescent="0.3">
      <c r="A2742" s="1" t="s">
        <v>163</v>
      </c>
      <c r="B2742" s="1" t="s">
        <v>229</v>
      </c>
      <c r="C2742" s="1" t="s">
        <v>23</v>
      </c>
      <c r="D2742" s="1" t="s">
        <v>14</v>
      </c>
      <c r="E2742">
        <v>0</v>
      </c>
      <c r="F2742">
        <v>1</v>
      </c>
      <c r="G2742" s="2">
        <v>3469.895</v>
      </c>
      <c r="H2742">
        <v>0</v>
      </c>
      <c r="I2742" s="2">
        <v>0</v>
      </c>
      <c r="J2742">
        <v>0</v>
      </c>
      <c r="K2742" s="1">
        <f>IF(Слияние1[[#This Row],[продажи шт]]&gt;=0,(Слияние1[[#This Row],[продажи шт]]*Слияние1[[#This Row],[Себестоимость одного изделия]]),0)</f>
        <v>0</v>
      </c>
      <c r="L2742" s="2">
        <v>2059.1759999999999</v>
      </c>
      <c r="M2742" s="2">
        <f>Слияние1[[#This Row],[продажи руб]]-Слияние1[[#This Row],[Себестоимость продаж]]</f>
        <v>0</v>
      </c>
      <c r="N2742" s="3">
        <f>IF(Слияние1[[#This Row],[Валовая прибыль, руб]]=0,0,Слияние1[[#This Row],[Валовая прибыль, руб]]/Слияние1[[#This Row],[продажи руб]])</f>
        <v>0</v>
      </c>
    </row>
    <row r="2743" spans="1:14" x14ac:dyDescent="0.3">
      <c r="A2743" s="1" t="s">
        <v>163</v>
      </c>
      <c r="B2743" s="1" t="s">
        <v>229</v>
      </c>
      <c r="C2743" s="1" t="s">
        <v>23</v>
      </c>
      <c r="D2743" s="1" t="s">
        <v>32</v>
      </c>
      <c r="E2743">
        <v>0</v>
      </c>
      <c r="F2743">
        <v>2</v>
      </c>
      <c r="G2743" s="2">
        <v>7761.6259999999993</v>
      </c>
      <c r="H2743">
        <v>0</v>
      </c>
      <c r="I2743" s="2">
        <v>0</v>
      </c>
      <c r="J2743">
        <v>0</v>
      </c>
      <c r="K2743" s="1">
        <f>IF(Слияние1[[#This Row],[продажи шт]]&gt;=0,(Слияние1[[#This Row],[продажи шт]]*Слияние1[[#This Row],[Себестоимость одного изделия]]),0)</f>
        <v>0</v>
      </c>
      <c r="L2743" s="2">
        <v>2059.1759999999999</v>
      </c>
      <c r="M2743" s="2">
        <f>Слияние1[[#This Row],[продажи руб]]-Слияние1[[#This Row],[Себестоимость продаж]]</f>
        <v>0</v>
      </c>
      <c r="N2743" s="3">
        <f>IF(Слияние1[[#This Row],[Валовая прибыль, руб]]=0,0,Слияние1[[#This Row],[Валовая прибыль, руб]]/Слияние1[[#This Row],[продажи руб]])</f>
        <v>0</v>
      </c>
    </row>
    <row r="2744" spans="1:14" x14ac:dyDescent="0.3">
      <c r="A2744" s="1" t="s">
        <v>163</v>
      </c>
      <c r="B2744" s="1" t="s">
        <v>229</v>
      </c>
      <c r="C2744" s="1" t="s">
        <v>23</v>
      </c>
      <c r="D2744" s="1" t="s">
        <v>15</v>
      </c>
      <c r="E2744">
        <v>0</v>
      </c>
      <c r="F2744">
        <v>3</v>
      </c>
      <c r="G2744" s="2">
        <v>11569.92</v>
      </c>
      <c r="H2744">
        <v>0</v>
      </c>
      <c r="I2744" s="2">
        <v>0</v>
      </c>
      <c r="J2744">
        <v>0</v>
      </c>
      <c r="K2744" s="1">
        <f>IF(Слияние1[[#This Row],[продажи шт]]&gt;=0,(Слияние1[[#This Row],[продажи шт]]*Слияние1[[#This Row],[Себестоимость одного изделия]]),0)</f>
        <v>0</v>
      </c>
      <c r="L2744" s="2">
        <v>2059.1759999999999</v>
      </c>
      <c r="M2744" s="2">
        <f>Слияние1[[#This Row],[продажи руб]]-Слияние1[[#This Row],[Себестоимость продаж]]</f>
        <v>0</v>
      </c>
      <c r="N2744" s="3">
        <f>IF(Слияние1[[#This Row],[Валовая прибыль, руб]]=0,0,Слияние1[[#This Row],[Валовая прибыль, руб]]/Слияние1[[#This Row],[продажи руб]])</f>
        <v>0</v>
      </c>
    </row>
    <row r="2745" spans="1:14" x14ac:dyDescent="0.3">
      <c r="A2745" s="1" t="s">
        <v>163</v>
      </c>
      <c r="B2745" s="1" t="s">
        <v>229</v>
      </c>
      <c r="C2745" s="1" t="s">
        <v>23</v>
      </c>
      <c r="D2745" s="1" t="s">
        <v>16</v>
      </c>
      <c r="E2745">
        <v>0</v>
      </c>
      <c r="F2745">
        <v>6</v>
      </c>
      <c r="G2745" s="2">
        <v>21365.125499999998</v>
      </c>
      <c r="H2745">
        <v>3</v>
      </c>
      <c r="I2745" s="2">
        <v>10160.468500000001</v>
      </c>
      <c r="J2745">
        <v>0</v>
      </c>
      <c r="K2745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745" s="2">
        <v>2059.1759999999999</v>
      </c>
      <c r="M2745" s="2">
        <f>Слияние1[[#This Row],[продажи руб]]-Слияние1[[#This Row],[Себестоимость продаж]]</f>
        <v>3982.9405000000006</v>
      </c>
      <c r="N2745" s="3">
        <f>IF(Слияние1[[#This Row],[Валовая прибыль, руб]]=0,0,Слияние1[[#This Row],[Валовая прибыль, руб]]/Слияние1[[#This Row],[продажи руб]])</f>
        <v>0.39200362660442284</v>
      </c>
    </row>
    <row r="2746" spans="1:14" x14ac:dyDescent="0.3">
      <c r="A2746" s="1" t="s">
        <v>163</v>
      </c>
      <c r="B2746" s="1" t="s">
        <v>229</v>
      </c>
      <c r="C2746" s="1" t="s">
        <v>23</v>
      </c>
      <c r="D2746" s="1" t="s">
        <v>13</v>
      </c>
      <c r="E2746">
        <v>0</v>
      </c>
      <c r="F2746">
        <v>3</v>
      </c>
      <c r="G2746" s="2">
        <v>10996.2655</v>
      </c>
      <c r="H2746">
        <v>0</v>
      </c>
      <c r="I2746" s="2">
        <v>0</v>
      </c>
      <c r="J2746">
        <v>0</v>
      </c>
      <c r="K2746" s="1">
        <f>IF(Слияние1[[#This Row],[продажи шт]]&gt;=0,(Слияние1[[#This Row],[продажи шт]]*Слияние1[[#This Row],[Себестоимость одного изделия]]),0)</f>
        <v>0</v>
      </c>
      <c r="L2746" s="2">
        <v>2059.1759999999999</v>
      </c>
      <c r="M2746" s="2">
        <f>Слияние1[[#This Row],[продажи руб]]-Слияние1[[#This Row],[Себестоимость продаж]]</f>
        <v>0</v>
      </c>
      <c r="N2746" s="3">
        <f>IF(Слияние1[[#This Row],[Валовая прибыль, руб]]=0,0,Слияние1[[#This Row],[Валовая прибыль, руб]]/Слияние1[[#This Row],[продажи руб]])</f>
        <v>0</v>
      </c>
    </row>
    <row r="2747" spans="1:14" x14ac:dyDescent="0.3">
      <c r="A2747" s="1" t="s">
        <v>163</v>
      </c>
      <c r="B2747" s="1" t="s">
        <v>229</v>
      </c>
      <c r="C2747" s="1" t="s">
        <v>23</v>
      </c>
      <c r="D2747" s="1" t="s">
        <v>18</v>
      </c>
      <c r="E2747">
        <v>0</v>
      </c>
      <c r="F2747">
        <v>4</v>
      </c>
      <c r="G2747" s="2">
        <v>14589.693499999999</v>
      </c>
      <c r="H2747">
        <v>1</v>
      </c>
      <c r="I2747" s="2">
        <v>3469.895</v>
      </c>
      <c r="J2747">
        <v>0</v>
      </c>
      <c r="K274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47" s="2">
        <v>2059.1759999999999</v>
      </c>
      <c r="M2747" s="2">
        <f>Слияние1[[#This Row],[продажи руб]]-Слияние1[[#This Row],[Себестоимость продаж]]</f>
        <v>1410.7190000000001</v>
      </c>
      <c r="N2747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748" spans="1:14" x14ac:dyDescent="0.3">
      <c r="A2748" s="1" t="s">
        <v>163</v>
      </c>
      <c r="B2748" s="1" t="s">
        <v>229</v>
      </c>
      <c r="C2748" s="1" t="s">
        <v>23</v>
      </c>
      <c r="D2748" s="1" t="s">
        <v>19</v>
      </c>
      <c r="E2748">
        <v>0</v>
      </c>
      <c r="F2748">
        <v>2</v>
      </c>
      <c r="G2748" s="2">
        <v>7793.8489999999993</v>
      </c>
      <c r="H2748">
        <v>1</v>
      </c>
      <c r="I2748" s="2">
        <v>3926.4679999999998</v>
      </c>
      <c r="J2748">
        <v>0</v>
      </c>
      <c r="K274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48" s="2">
        <v>2059.1759999999999</v>
      </c>
      <c r="M2748" s="2">
        <f>Слияние1[[#This Row],[продажи руб]]-Слияние1[[#This Row],[Себестоимость продаж]]</f>
        <v>1867.2919999999999</v>
      </c>
      <c r="N2748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749" spans="1:14" x14ac:dyDescent="0.3">
      <c r="A2749" s="1" t="s">
        <v>163</v>
      </c>
      <c r="B2749" s="1" t="s">
        <v>229</v>
      </c>
      <c r="C2749" s="1" t="s">
        <v>24</v>
      </c>
      <c r="D2749" s="1" t="s">
        <v>16</v>
      </c>
      <c r="E2749">
        <v>0</v>
      </c>
      <c r="F2749">
        <v>1</v>
      </c>
      <c r="G2749" s="2">
        <v>3926.4679999999998</v>
      </c>
      <c r="H2749">
        <v>0</v>
      </c>
      <c r="I2749" s="2">
        <v>0</v>
      </c>
      <c r="J2749">
        <v>0</v>
      </c>
      <c r="K2749" s="1">
        <f>IF(Слияние1[[#This Row],[продажи шт]]&gt;=0,(Слияние1[[#This Row],[продажи шт]]*Слияние1[[#This Row],[Себестоимость одного изделия]]),0)</f>
        <v>0</v>
      </c>
      <c r="L2749" s="2">
        <v>2059.1759999999999</v>
      </c>
      <c r="M2749" s="2">
        <f>Слияние1[[#This Row],[продажи руб]]-Слияние1[[#This Row],[Себестоимость продаж]]</f>
        <v>0</v>
      </c>
      <c r="N2749" s="3">
        <f>IF(Слияние1[[#This Row],[Валовая прибыль, руб]]=0,0,Слияние1[[#This Row],[Валовая прибыль, руб]]/Слияние1[[#This Row],[продажи руб]])</f>
        <v>0</v>
      </c>
    </row>
    <row r="2750" spans="1:14" x14ac:dyDescent="0.3">
      <c r="A2750" s="1" t="s">
        <v>163</v>
      </c>
      <c r="B2750" s="1" t="s">
        <v>229</v>
      </c>
      <c r="C2750" s="1" t="s">
        <v>24</v>
      </c>
      <c r="D2750" s="1" t="s">
        <v>13</v>
      </c>
      <c r="E2750">
        <v>0</v>
      </c>
      <c r="F2750">
        <v>28</v>
      </c>
      <c r="G2750" s="2">
        <v>98717.126999999993</v>
      </c>
      <c r="H2750">
        <v>11</v>
      </c>
      <c r="I2750" s="2">
        <v>36276.048499999997</v>
      </c>
      <c r="J2750">
        <v>0</v>
      </c>
      <c r="K2750" s="1">
        <f>IF(Слияние1[[#This Row],[продажи шт]]&gt;=0,(Слияние1[[#This Row],[продажи шт]]*Слияние1[[#This Row],[Себестоимость одного изделия]]),0)</f>
        <v>22650.935999999998</v>
      </c>
      <c r="L2750" s="2">
        <v>2059.1759999999999</v>
      </c>
      <c r="M2750" s="2">
        <f>Слияние1[[#This Row],[продажи руб]]-Слияние1[[#This Row],[Себестоимость продаж]]</f>
        <v>13625.112499999999</v>
      </c>
      <c r="N2750" s="3">
        <f>IF(Слияние1[[#This Row],[Валовая прибыль, руб]]=0,0,Слияние1[[#This Row],[Валовая прибыль, руб]]/Слияние1[[#This Row],[продажи руб]])</f>
        <v>0.37559527741837706</v>
      </c>
    </row>
    <row r="2751" spans="1:14" x14ac:dyDescent="0.3">
      <c r="A2751" s="1" t="s">
        <v>163</v>
      </c>
      <c r="B2751" s="1" t="s">
        <v>229</v>
      </c>
      <c r="C2751" s="1" t="s">
        <v>24</v>
      </c>
      <c r="D2751" s="1" t="s">
        <v>14</v>
      </c>
      <c r="E2751">
        <v>0</v>
      </c>
      <c r="F2751">
        <v>1</v>
      </c>
      <c r="G2751" s="2">
        <v>3469.895</v>
      </c>
      <c r="H2751">
        <v>1</v>
      </c>
      <c r="I2751" s="2">
        <v>3469.895</v>
      </c>
      <c r="J2751">
        <v>0</v>
      </c>
      <c r="K275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51" s="2">
        <v>2059.1759999999999</v>
      </c>
      <c r="M2751" s="2">
        <f>Слияние1[[#This Row],[продажи руб]]-Слияние1[[#This Row],[Себестоимость продаж]]</f>
        <v>1410.7190000000001</v>
      </c>
      <c r="N2751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752" spans="1:14" x14ac:dyDescent="0.3">
      <c r="A2752" s="1" t="s">
        <v>163</v>
      </c>
      <c r="B2752" s="1" t="s">
        <v>229</v>
      </c>
      <c r="C2752" s="1" t="s">
        <v>24</v>
      </c>
      <c r="D2752" s="1" t="s">
        <v>15</v>
      </c>
      <c r="E2752">
        <v>0</v>
      </c>
      <c r="F2752">
        <v>0</v>
      </c>
      <c r="G2752" s="2">
        <v>0</v>
      </c>
      <c r="H2752">
        <v>0</v>
      </c>
      <c r="I2752" s="2">
        <v>0</v>
      </c>
      <c r="J2752">
        <v>0</v>
      </c>
      <c r="K2752" s="1">
        <f>IF(Слияние1[[#This Row],[продажи шт]]&gt;=0,(Слияние1[[#This Row],[продажи шт]]*Слияние1[[#This Row],[Себестоимость одного изделия]]),0)</f>
        <v>0</v>
      </c>
      <c r="L2752" s="2">
        <v>2059.1759999999999</v>
      </c>
      <c r="M2752" s="2">
        <f>Слияние1[[#This Row],[продажи руб]]-Слияние1[[#This Row],[Себестоимость продаж]]</f>
        <v>0</v>
      </c>
      <c r="N2752" s="3">
        <f>IF(Слияние1[[#This Row],[Валовая прибыль, руб]]=0,0,Слияние1[[#This Row],[Валовая прибыль, руб]]/Слияние1[[#This Row],[продажи руб]])</f>
        <v>0</v>
      </c>
    </row>
    <row r="2753" spans="1:14" x14ac:dyDescent="0.3">
      <c r="A2753" s="1" t="s">
        <v>163</v>
      </c>
      <c r="B2753" s="1" t="s">
        <v>229</v>
      </c>
      <c r="C2753" s="1" t="s">
        <v>24</v>
      </c>
      <c r="D2753" s="1" t="s">
        <v>16</v>
      </c>
      <c r="E2753">
        <v>0</v>
      </c>
      <c r="F2753">
        <v>10</v>
      </c>
      <c r="G2753" s="2">
        <v>34421.834499999997</v>
      </c>
      <c r="H2753">
        <v>4</v>
      </c>
      <c r="I2753" s="2">
        <v>13187.7515</v>
      </c>
      <c r="J2753">
        <v>0</v>
      </c>
      <c r="K2753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753" s="2">
        <v>2059.1759999999999</v>
      </c>
      <c r="M2753" s="2">
        <f>Слияние1[[#This Row],[продажи руб]]-Слияние1[[#This Row],[Себестоимость продаж]]</f>
        <v>4951.0475000000006</v>
      </c>
      <c r="N2753" s="3">
        <f>IF(Слияние1[[#This Row],[Валовая прибыль, руб]]=0,0,Слияние1[[#This Row],[Валовая прибыль, руб]]/Слияние1[[#This Row],[продажи руб]])</f>
        <v>0.37542772170070088</v>
      </c>
    </row>
    <row r="2754" spans="1:14" x14ac:dyDescent="0.3">
      <c r="A2754" s="1" t="s">
        <v>163</v>
      </c>
      <c r="B2754" s="1" t="s">
        <v>229</v>
      </c>
      <c r="C2754" s="1" t="s">
        <v>24</v>
      </c>
      <c r="D2754" s="1" t="s">
        <v>13</v>
      </c>
      <c r="E2754">
        <v>0</v>
      </c>
      <c r="F2754">
        <v>4</v>
      </c>
      <c r="G2754" s="2">
        <v>14100.897499999999</v>
      </c>
      <c r="H2754">
        <v>0</v>
      </c>
      <c r="I2754" s="2">
        <v>0</v>
      </c>
      <c r="J2754">
        <v>0</v>
      </c>
      <c r="K2754" s="1">
        <f>IF(Слияние1[[#This Row],[продажи шт]]&gt;=0,(Слияние1[[#This Row],[продажи шт]]*Слияние1[[#This Row],[Себестоимость одного изделия]]),0)</f>
        <v>0</v>
      </c>
      <c r="L2754" s="2">
        <v>2059.1759999999999</v>
      </c>
      <c r="M2754" s="2">
        <f>Слияние1[[#This Row],[продажи руб]]-Слияние1[[#This Row],[Себестоимость продаж]]</f>
        <v>0</v>
      </c>
      <c r="N2754" s="3">
        <f>IF(Слияние1[[#This Row],[Валовая прибыль, руб]]=0,0,Слияние1[[#This Row],[Валовая прибыль, руб]]/Слияние1[[#This Row],[продажи руб]])</f>
        <v>0</v>
      </c>
    </row>
    <row r="2755" spans="1:14" x14ac:dyDescent="0.3">
      <c r="A2755" s="1" t="s">
        <v>163</v>
      </c>
      <c r="B2755" s="1" t="s">
        <v>229</v>
      </c>
      <c r="C2755" s="1" t="s">
        <v>24</v>
      </c>
      <c r="D2755" s="1" t="s">
        <v>17</v>
      </c>
      <c r="E2755">
        <v>0</v>
      </c>
      <c r="F2755">
        <v>2</v>
      </c>
      <c r="G2755" s="2">
        <v>7337.2759999999989</v>
      </c>
      <c r="H2755">
        <v>1</v>
      </c>
      <c r="I2755" s="2">
        <v>3469.895</v>
      </c>
      <c r="J2755">
        <v>0</v>
      </c>
      <c r="K275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55" s="2">
        <v>2059.1759999999999</v>
      </c>
      <c r="M2755" s="2">
        <f>Слияние1[[#This Row],[продажи руб]]-Слияние1[[#This Row],[Себестоимость продаж]]</f>
        <v>1410.7190000000001</v>
      </c>
      <c r="N2755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756" spans="1:14" x14ac:dyDescent="0.3">
      <c r="A2756" s="1" t="s">
        <v>163</v>
      </c>
      <c r="B2756" s="1" t="s">
        <v>229</v>
      </c>
      <c r="C2756" s="1" t="s">
        <v>24</v>
      </c>
      <c r="D2756" s="1" t="s">
        <v>18</v>
      </c>
      <c r="E2756">
        <v>0</v>
      </c>
      <c r="F2756">
        <v>2</v>
      </c>
      <c r="G2756" s="2">
        <v>7161.1075000000001</v>
      </c>
      <c r="H2756">
        <v>2</v>
      </c>
      <c r="I2756" s="2">
        <v>7161.1075000000001</v>
      </c>
      <c r="J2756">
        <v>0</v>
      </c>
      <c r="K2756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756" s="2">
        <v>2059.1759999999999</v>
      </c>
      <c r="M2756" s="2">
        <f>Слияние1[[#This Row],[продажи руб]]-Слияние1[[#This Row],[Себестоимость продаж]]</f>
        <v>3042.7555000000002</v>
      </c>
      <c r="N2756" s="3">
        <f>IF(Слияние1[[#This Row],[Валовая прибыль, руб]]=0,0,Слияние1[[#This Row],[Валовая прибыль, руб]]/Слияние1[[#This Row],[продажи руб]])</f>
        <v>0.4249001289255887</v>
      </c>
    </row>
    <row r="2757" spans="1:14" x14ac:dyDescent="0.3">
      <c r="A2757" s="1" t="s">
        <v>163</v>
      </c>
      <c r="B2757" s="1" t="s">
        <v>229</v>
      </c>
      <c r="C2757" s="1" t="s">
        <v>24</v>
      </c>
      <c r="D2757" s="1" t="s">
        <v>19</v>
      </c>
      <c r="E2757">
        <v>0</v>
      </c>
      <c r="F2757">
        <v>4</v>
      </c>
      <c r="G2757" s="2">
        <v>14610.106</v>
      </c>
      <c r="H2757">
        <v>1</v>
      </c>
      <c r="I2757" s="2">
        <v>3469.895</v>
      </c>
      <c r="J2757">
        <v>0</v>
      </c>
      <c r="K275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57" s="2">
        <v>2059.1759999999999</v>
      </c>
      <c r="M2757" s="2">
        <f>Слияние1[[#This Row],[продажи руб]]-Слияние1[[#This Row],[Себестоимость продаж]]</f>
        <v>1410.7190000000001</v>
      </c>
      <c r="N2757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758" spans="1:14" x14ac:dyDescent="0.3">
      <c r="A2758" s="1" t="s">
        <v>163</v>
      </c>
      <c r="B2758" s="1" t="s">
        <v>229</v>
      </c>
      <c r="C2758" s="1" t="s">
        <v>25</v>
      </c>
      <c r="D2758" s="1" t="s">
        <v>13</v>
      </c>
      <c r="E2758">
        <v>0</v>
      </c>
      <c r="F2758">
        <v>41</v>
      </c>
      <c r="G2758" s="2">
        <v>144555.20699999999</v>
      </c>
      <c r="H2758">
        <v>6</v>
      </c>
      <c r="I2758" s="2">
        <v>21065.423999999999</v>
      </c>
      <c r="J2758">
        <v>0</v>
      </c>
      <c r="K2758" s="1">
        <f>IF(Слияние1[[#This Row],[продажи шт]]&gt;=0,(Слияние1[[#This Row],[продажи шт]]*Слияние1[[#This Row],[Себестоимость одного изделия]]),0)</f>
        <v>12355.056</v>
      </c>
      <c r="L2758" s="2">
        <v>2059.1759999999999</v>
      </c>
      <c r="M2758" s="2">
        <f>Слияние1[[#This Row],[продажи руб]]-Слияние1[[#This Row],[Себестоимость продаж]]</f>
        <v>8710.3679999999986</v>
      </c>
      <c r="N2758" s="3">
        <f>IF(Слияние1[[#This Row],[Валовая прибыль, руб]]=0,0,Слияние1[[#This Row],[Валовая прибыль, руб]]/Слияние1[[#This Row],[продажи руб]])</f>
        <v>0.41349122619131706</v>
      </c>
    </row>
    <row r="2759" spans="1:14" x14ac:dyDescent="0.3">
      <c r="A2759" s="1" t="s">
        <v>163</v>
      </c>
      <c r="B2759" s="1" t="s">
        <v>229</v>
      </c>
      <c r="C2759" s="1" t="s">
        <v>25</v>
      </c>
      <c r="D2759" s="1" t="s">
        <v>14</v>
      </c>
      <c r="E2759">
        <v>0</v>
      </c>
      <c r="F2759">
        <v>2</v>
      </c>
      <c r="G2759" s="2">
        <v>7337.2759999999989</v>
      </c>
      <c r="H2759">
        <v>1</v>
      </c>
      <c r="I2759" s="2">
        <v>3469.895</v>
      </c>
      <c r="J2759">
        <v>1</v>
      </c>
      <c r="K275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59" s="2">
        <v>2059.1759999999999</v>
      </c>
      <c r="M2759" s="2">
        <f>Слияние1[[#This Row],[продажи руб]]-Слияние1[[#This Row],[Себестоимость продаж]]</f>
        <v>1410.7190000000001</v>
      </c>
      <c r="N2759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760" spans="1:14" x14ac:dyDescent="0.3">
      <c r="A2760" s="1" t="s">
        <v>163</v>
      </c>
      <c r="B2760" s="1" t="s">
        <v>229</v>
      </c>
      <c r="C2760" s="1" t="s">
        <v>25</v>
      </c>
      <c r="D2760" s="1" t="s">
        <v>15</v>
      </c>
      <c r="E2760">
        <v>0</v>
      </c>
      <c r="F2760">
        <v>1</v>
      </c>
      <c r="G2760" s="2">
        <v>3867.3809999999999</v>
      </c>
      <c r="H2760">
        <v>0</v>
      </c>
      <c r="I2760" s="2">
        <v>0</v>
      </c>
      <c r="J2760">
        <v>0</v>
      </c>
      <c r="K2760" s="1">
        <f>IF(Слияние1[[#This Row],[продажи шт]]&gt;=0,(Слияние1[[#This Row],[продажи шт]]*Слияние1[[#This Row],[Себестоимость одного изделия]]),0)</f>
        <v>0</v>
      </c>
      <c r="L2760" s="2">
        <v>2059.1759999999999</v>
      </c>
      <c r="M2760" s="2">
        <f>Слияние1[[#This Row],[продажи руб]]-Слияние1[[#This Row],[Себестоимость продаж]]</f>
        <v>0</v>
      </c>
      <c r="N2760" s="3">
        <f>IF(Слияние1[[#This Row],[Валовая прибыль, руб]]=0,0,Слияние1[[#This Row],[Валовая прибыль, руб]]/Слияние1[[#This Row],[продажи руб]])</f>
        <v>0</v>
      </c>
    </row>
    <row r="2761" spans="1:14" x14ac:dyDescent="0.3">
      <c r="A2761" s="1" t="s">
        <v>163</v>
      </c>
      <c r="B2761" s="1" t="s">
        <v>229</v>
      </c>
      <c r="C2761" s="1" t="s">
        <v>25</v>
      </c>
      <c r="D2761" s="1" t="s">
        <v>16</v>
      </c>
      <c r="E2761">
        <v>0</v>
      </c>
      <c r="F2761">
        <v>6</v>
      </c>
      <c r="G2761" s="2">
        <v>21789.4755</v>
      </c>
      <c r="H2761">
        <v>0</v>
      </c>
      <c r="I2761" s="2">
        <v>0</v>
      </c>
      <c r="J2761">
        <v>0</v>
      </c>
      <c r="K2761" s="1">
        <f>IF(Слияние1[[#This Row],[продажи шт]]&gt;=0,(Слияние1[[#This Row],[продажи шт]]*Слияние1[[#This Row],[Себестоимость одного изделия]]),0)</f>
        <v>0</v>
      </c>
      <c r="L2761" s="2">
        <v>2059.1759999999999</v>
      </c>
      <c r="M2761" s="2">
        <f>Слияние1[[#This Row],[продажи руб]]-Слияние1[[#This Row],[Себестоимость продаж]]</f>
        <v>0</v>
      </c>
      <c r="N2761" s="3">
        <f>IF(Слияние1[[#This Row],[Валовая прибыль, руб]]=0,0,Слияние1[[#This Row],[Валовая прибыль, руб]]/Слияние1[[#This Row],[продажи руб]])</f>
        <v>0</v>
      </c>
    </row>
    <row r="2762" spans="1:14" x14ac:dyDescent="0.3">
      <c r="A2762" s="1" t="s">
        <v>163</v>
      </c>
      <c r="B2762" s="1" t="s">
        <v>229</v>
      </c>
      <c r="C2762" s="1" t="s">
        <v>25</v>
      </c>
      <c r="D2762" s="1" t="s">
        <v>13</v>
      </c>
      <c r="E2762">
        <v>0</v>
      </c>
      <c r="F2762">
        <v>4</v>
      </c>
      <c r="G2762" s="2">
        <v>14139.572</v>
      </c>
      <c r="H2762">
        <v>2</v>
      </c>
      <c r="I2762" s="2">
        <v>6834.5190000000002</v>
      </c>
      <c r="J2762">
        <v>0</v>
      </c>
      <c r="K2762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762" s="2">
        <v>2059.1759999999999</v>
      </c>
      <c r="M2762" s="2">
        <f>Слияние1[[#This Row],[продажи руб]]-Слияние1[[#This Row],[Себестоимость продаж]]</f>
        <v>2716.1670000000004</v>
      </c>
      <c r="N2762" s="3">
        <f>IF(Слияние1[[#This Row],[Валовая прибыль, руб]]=0,0,Слияние1[[#This Row],[Валовая прибыль, руб]]/Слияние1[[#This Row],[продажи руб]])</f>
        <v>0.3974188966333988</v>
      </c>
    </row>
    <row r="2763" spans="1:14" x14ac:dyDescent="0.3">
      <c r="A2763" s="1" t="s">
        <v>163</v>
      </c>
      <c r="B2763" s="1" t="s">
        <v>229</v>
      </c>
      <c r="C2763" s="1" t="s">
        <v>25</v>
      </c>
      <c r="D2763" s="1" t="s">
        <v>17</v>
      </c>
      <c r="E2763">
        <v>0</v>
      </c>
      <c r="F2763">
        <v>1</v>
      </c>
      <c r="G2763" s="2">
        <v>3325.9495000000002</v>
      </c>
      <c r="H2763">
        <v>0</v>
      </c>
      <c r="I2763" s="2">
        <v>0</v>
      </c>
      <c r="J2763">
        <v>0</v>
      </c>
      <c r="K2763" s="1">
        <f>IF(Слияние1[[#This Row],[продажи шт]]&gt;=0,(Слияние1[[#This Row],[продажи шт]]*Слияние1[[#This Row],[Себестоимость одного изделия]]),0)</f>
        <v>0</v>
      </c>
      <c r="L2763" s="2">
        <v>2059.1759999999999</v>
      </c>
      <c r="M2763" s="2">
        <f>Слияние1[[#This Row],[продажи руб]]-Слияние1[[#This Row],[Себестоимость продаж]]</f>
        <v>0</v>
      </c>
      <c r="N2763" s="3">
        <f>IF(Слияние1[[#This Row],[Валовая прибыль, руб]]=0,0,Слияние1[[#This Row],[Валовая прибыль, руб]]/Слияние1[[#This Row],[продажи руб]])</f>
        <v>0</v>
      </c>
    </row>
    <row r="2764" spans="1:14" x14ac:dyDescent="0.3">
      <c r="A2764" s="1" t="s">
        <v>163</v>
      </c>
      <c r="B2764" s="1" t="s">
        <v>229</v>
      </c>
      <c r="C2764" s="1" t="s">
        <v>25</v>
      </c>
      <c r="D2764" s="1" t="s">
        <v>18</v>
      </c>
      <c r="E2764">
        <v>0</v>
      </c>
      <c r="F2764">
        <v>7</v>
      </c>
      <c r="G2764" s="2">
        <v>25631.084999999999</v>
      </c>
      <c r="H2764">
        <v>1</v>
      </c>
      <c r="I2764" s="2">
        <v>3325.9495000000002</v>
      </c>
      <c r="J2764">
        <v>0</v>
      </c>
      <c r="K276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64" s="2">
        <v>2059.1759999999999</v>
      </c>
      <c r="M2764" s="2">
        <f>Слияние1[[#This Row],[продажи руб]]-Слияние1[[#This Row],[Себестоимость продаж]]</f>
        <v>1266.7735000000002</v>
      </c>
      <c r="N2764" s="3">
        <f>IF(Слияние1[[#This Row],[Валовая прибыль, руб]]=0,0,Слияние1[[#This Row],[Валовая прибыль, руб]]/Слияние1[[#This Row],[продажи руб]])</f>
        <v>0.38087574691076942</v>
      </c>
    </row>
    <row r="2765" spans="1:14" x14ac:dyDescent="0.3">
      <c r="A2765" s="1" t="s">
        <v>163</v>
      </c>
      <c r="B2765" s="1" t="s">
        <v>229</v>
      </c>
      <c r="C2765" s="1" t="s">
        <v>25</v>
      </c>
      <c r="D2765" s="1" t="s">
        <v>19</v>
      </c>
      <c r="E2765">
        <v>0</v>
      </c>
      <c r="F2765">
        <v>0</v>
      </c>
      <c r="G2765" s="2">
        <v>0</v>
      </c>
      <c r="H2765">
        <v>0</v>
      </c>
      <c r="I2765" s="2">
        <v>0</v>
      </c>
      <c r="J2765">
        <v>1</v>
      </c>
      <c r="K2765" s="1">
        <f>IF(Слияние1[[#This Row],[продажи шт]]&gt;=0,(Слияние1[[#This Row],[продажи шт]]*Слияние1[[#This Row],[Себестоимость одного изделия]]),0)</f>
        <v>0</v>
      </c>
      <c r="L2765" s="2">
        <v>2059.1759999999999</v>
      </c>
      <c r="M2765" s="2">
        <f>Слияние1[[#This Row],[продажи руб]]-Слияние1[[#This Row],[Себестоимость продаж]]</f>
        <v>0</v>
      </c>
      <c r="N2765" s="3">
        <f>IF(Слияние1[[#This Row],[Валовая прибыль, руб]]=0,0,Слияние1[[#This Row],[Валовая прибыль, руб]]/Слияние1[[#This Row],[продажи руб]])</f>
        <v>0</v>
      </c>
    </row>
    <row r="2766" spans="1:14" x14ac:dyDescent="0.3">
      <c r="A2766" s="1" t="s">
        <v>163</v>
      </c>
      <c r="B2766" s="1" t="s">
        <v>229</v>
      </c>
      <c r="C2766" s="1" t="s">
        <v>27</v>
      </c>
      <c r="D2766" s="1" t="s">
        <v>13</v>
      </c>
      <c r="E2766">
        <v>0</v>
      </c>
      <c r="F2766">
        <v>52</v>
      </c>
      <c r="G2766" s="2">
        <v>184589.04149999999</v>
      </c>
      <c r="H2766">
        <v>16</v>
      </c>
      <c r="I2766" s="2">
        <v>57019.184999999998</v>
      </c>
      <c r="J2766">
        <v>0</v>
      </c>
      <c r="K2766" s="1">
        <f>IF(Слияние1[[#This Row],[продажи шт]]&gt;=0,(Слияние1[[#This Row],[продажи шт]]*Слияние1[[#This Row],[Себестоимость одного изделия]]),0)</f>
        <v>32946.815999999999</v>
      </c>
      <c r="L2766" s="2">
        <v>2059.1759999999999</v>
      </c>
      <c r="M2766" s="2">
        <f>Слияние1[[#This Row],[продажи руб]]-Слияние1[[#This Row],[Себестоимость продаж]]</f>
        <v>24072.368999999999</v>
      </c>
      <c r="N2766" s="3">
        <f>IF(Слияние1[[#This Row],[Валовая прибыль, руб]]=0,0,Слияние1[[#This Row],[Валовая прибыль, руб]]/Слияние1[[#This Row],[продажи руб]])</f>
        <v>0.42218016620195464</v>
      </c>
    </row>
    <row r="2767" spans="1:14" x14ac:dyDescent="0.3">
      <c r="A2767" s="1" t="s">
        <v>163</v>
      </c>
      <c r="B2767" s="1" t="s">
        <v>229</v>
      </c>
      <c r="C2767" s="1" t="s">
        <v>27</v>
      </c>
      <c r="D2767" s="1" t="s">
        <v>14</v>
      </c>
      <c r="E2767">
        <v>0</v>
      </c>
      <c r="F2767">
        <v>5</v>
      </c>
      <c r="G2767" s="2">
        <v>17712.610499999999</v>
      </c>
      <c r="H2767">
        <v>1</v>
      </c>
      <c r="I2767" s="2">
        <v>3325.9495000000002</v>
      </c>
      <c r="J2767">
        <v>0</v>
      </c>
      <c r="K276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67" s="2">
        <v>2059.1759999999999</v>
      </c>
      <c r="M2767" s="2">
        <f>Слияние1[[#This Row],[продажи руб]]-Слияние1[[#This Row],[Себестоимость продаж]]</f>
        <v>1266.7735000000002</v>
      </c>
      <c r="N2767" s="3">
        <f>IF(Слияние1[[#This Row],[Валовая прибыль, руб]]=0,0,Слияние1[[#This Row],[Валовая прибыль, руб]]/Слияние1[[#This Row],[продажи руб]])</f>
        <v>0.38087574691076942</v>
      </c>
    </row>
    <row r="2768" spans="1:14" x14ac:dyDescent="0.3">
      <c r="A2768" s="1" t="s">
        <v>163</v>
      </c>
      <c r="B2768" s="1" t="s">
        <v>229</v>
      </c>
      <c r="C2768" s="1" t="s">
        <v>27</v>
      </c>
      <c r="D2768" s="1" t="s">
        <v>15</v>
      </c>
      <c r="E2768">
        <v>0</v>
      </c>
      <c r="F2768">
        <v>4</v>
      </c>
      <c r="G2768" s="2">
        <v>13890.3555</v>
      </c>
      <c r="H2768">
        <v>1</v>
      </c>
      <c r="I2768" s="2">
        <v>3364.6239999999998</v>
      </c>
      <c r="J2768">
        <v>0</v>
      </c>
      <c r="K276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68" s="2">
        <v>2059.1759999999999</v>
      </c>
      <c r="M2768" s="2">
        <f>Слияние1[[#This Row],[продажи руб]]-Слияние1[[#This Row],[Себестоимость продаж]]</f>
        <v>1305.4479999999999</v>
      </c>
      <c r="N2768" s="3">
        <f>IF(Слияние1[[#This Row],[Валовая прибыль, руб]]=0,0,Слияние1[[#This Row],[Валовая прибыль, руб]]/Слияние1[[#This Row],[продажи руб]])</f>
        <v>0.38799223925169646</v>
      </c>
    </row>
    <row r="2769" spans="1:14" x14ac:dyDescent="0.3">
      <c r="A2769" s="1" t="s">
        <v>163</v>
      </c>
      <c r="B2769" s="1" t="s">
        <v>229</v>
      </c>
      <c r="C2769" s="1" t="s">
        <v>27</v>
      </c>
      <c r="D2769" s="1" t="s">
        <v>16</v>
      </c>
      <c r="E2769">
        <v>0</v>
      </c>
      <c r="F2769">
        <v>5</v>
      </c>
      <c r="G2769" s="2">
        <v>17968.2785</v>
      </c>
      <c r="H2769">
        <v>0</v>
      </c>
      <c r="I2769" s="2">
        <v>0</v>
      </c>
      <c r="J2769">
        <v>0</v>
      </c>
      <c r="K2769" s="1">
        <f>IF(Слияние1[[#This Row],[продажи шт]]&gt;=0,(Слияние1[[#This Row],[продажи шт]]*Слияние1[[#This Row],[Себестоимость одного изделия]]),0)</f>
        <v>0</v>
      </c>
      <c r="L2769" s="2">
        <v>2059.1759999999999</v>
      </c>
      <c r="M2769" s="2">
        <f>Слияние1[[#This Row],[продажи руб]]-Слияние1[[#This Row],[Себестоимость продаж]]</f>
        <v>0</v>
      </c>
      <c r="N2769" s="3">
        <f>IF(Слияние1[[#This Row],[Валовая прибыль, руб]]=0,0,Слияние1[[#This Row],[Валовая прибыль, руб]]/Слияние1[[#This Row],[продажи руб]])</f>
        <v>0</v>
      </c>
    </row>
    <row r="2770" spans="1:14" x14ac:dyDescent="0.3">
      <c r="A2770" s="1" t="s">
        <v>163</v>
      </c>
      <c r="B2770" s="1" t="s">
        <v>229</v>
      </c>
      <c r="C2770" s="1" t="s">
        <v>27</v>
      </c>
      <c r="D2770" s="1" t="s">
        <v>13</v>
      </c>
      <c r="E2770">
        <v>0</v>
      </c>
      <c r="F2770">
        <v>4</v>
      </c>
      <c r="G2770" s="2">
        <v>15190.212</v>
      </c>
      <c r="H2770">
        <v>2</v>
      </c>
      <c r="I2770" s="2">
        <v>7852.9359999999997</v>
      </c>
      <c r="J2770">
        <v>0</v>
      </c>
      <c r="K2770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770" s="2">
        <v>2059.1759999999999</v>
      </c>
      <c r="M2770" s="2">
        <f>Слияние1[[#This Row],[продажи руб]]-Слияние1[[#This Row],[Себестоимость продаж]]</f>
        <v>3734.5839999999998</v>
      </c>
      <c r="N2770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771" spans="1:14" x14ac:dyDescent="0.3">
      <c r="A2771" s="1" t="s">
        <v>163</v>
      </c>
      <c r="B2771" s="1" t="s">
        <v>229</v>
      </c>
      <c r="C2771" s="1" t="s">
        <v>27</v>
      </c>
      <c r="D2771" s="1" t="s">
        <v>17</v>
      </c>
      <c r="E2771">
        <v>0</v>
      </c>
      <c r="F2771">
        <v>1</v>
      </c>
      <c r="G2771" s="2">
        <v>3325.9495000000002</v>
      </c>
      <c r="H2771">
        <v>1</v>
      </c>
      <c r="I2771" s="2">
        <v>3325.9495000000002</v>
      </c>
      <c r="J2771">
        <v>0</v>
      </c>
      <c r="K277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71" s="2">
        <v>2059.1759999999999</v>
      </c>
      <c r="M2771" s="2">
        <f>Слияние1[[#This Row],[продажи руб]]-Слияние1[[#This Row],[Себестоимость продаж]]</f>
        <v>1266.7735000000002</v>
      </c>
      <c r="N2771" s="3">
        <f>IF(Слияние1[[#This Row],[Валовая прибыль, руб]]=0,0,Слияние1[[#This Row],[Валовая прибыль, руб]]/Слияние1[[#This Row],[продажи руб]])</f>
        <v>0.38087574691076942</v>
      </c>
    </row>
    <row r="2772" spans="1:14" x14ac:dyDescent="0.3">
      <c r="A2772" s="1" t="s">
        <v>163</v>
      </c>
      <c r="B2772" s="1" t="s">
        <v>229</v>
      </c>
      <c r="C2772" s="1" t="s">
        <v>27</v>
      </c>
      <c r="D2772" s="1" t="s">
        <v>18</v>
      </c>
      <c r="E2772">
        <v>1</v>
      </c>
      <c r="F2772">
        <v>3</v>
      </c>
      <c r="G2772" s="2">
        <v>10663.2255</v>
      </c>
      <c r="H2772">
        <v>0</v>
      </c>
      <c r="I2772" s="2">
        <v>0</v>
      </c>
      <c r="J2772">
        <v>0</v>
      </c>
      <c r="K2772" s="1">
        <f>IF(Слияние1[[#This Row],[продажи шт]]&gt;=0,(Слияние1[[#This Row],[продажи шт]]*Слияние1[[#This Row],[Себестоимость одного изделия]]),0)</f>
        <v>0</v>
      </c>
      <c r="L2772" s="2">
        <v>2059.1759999999999</v>
      </c>
      <c r="M2772" s="2">
        <f>Слияние1[[#This Row],[продажи руб]]-Слияние1[[#This Row],[Себестоимость продаж]]</f>
        <v>0</v>
      </c>
      <c r="N2772" s="3">
        <f>IF(Слияние1[[#This Row],[Валовая прибыль, руб]]=0,0,Слияние1[[#This Row],[Валовая прибыль, руб]]/Слияние1[[#This Row],[продажи руб]])</f>
        <v>0</v>
      </c>
    </row>
    <row r="2773" spans="1:14" x14ac:dyDescent="0.3">
      <c r="A2773" s="1" t="s">
        <v>163</v>
      </c>
      <c r="B2773" s="1" t="s">
        <v>229</v>
      </c>
      <c r="C2773" s="1" t="s">
        <v>27</v>
      </c>
      <c r="D2773" s="1" t="s">
        <v>19</v>
      </c>
      <c r="E2773">
        <v>0</v>
      </c>
      <c r="F2773">
        <v>4</v>
      </c>
      <c r="G2773" s="2">
        <v>15190.212</v>
      </c>
      <c r="H2773">
        <v>2</v>
      </c>
      <c r="I2773" s="2">
        <v>7396.3629999999994</v>
      </c>
      <c r="J2773">
        <v>0</v>
      </c>
      <c r="K2773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773" s="2">
        <v>2059.1759999999999</v>
      </c>
      <c r="M2773" s="2">
        <f>Слияние1[[#This Row],[продажи руб]]-Слияние1[[#This Row],[Себестоимость продаж]]</f>
        <v>3278.0109999999995</v>
      </c>
      <c r="N2773" s="3">
        <f>IF(Слияние1[[#This Row],[Валовая прибыль, руб]]=0,0,Слияние1[[#This Row],[Валовая прибыль, руб]]/Слияние1[[#This Row],[продажи руб]])</f>
        <v>0.4431922824772121</v>
      </c>
    </row>
    <row r="2774" spans="1:14" x14ac:dyDescent="0.3">
      <c r="A2774" s="1" t="s">
        <v>163</v>
      </c>
      <c r="B2774" s="1" t="s">
        <v>229</v>
      </c>
      <c r="C2774" s="1" t="s">
        <v>34</v>
      </c>
      <c r="D2774" s="1" t="s">
        <v>13</v>
      </c>
      <c r="E2774">
        <v>0</v>
      </c>
      <c r="F2774">
        <v>30</v>
      </c>
      <c r="G2774" s="2">
        <v>106195.094</v>
      </c>
      <c r="H2774">
        <v>8</v>
      </c>
      <c r="I2774" s="2">
        <v>27861.268499999991</v>
      </c>
      <c r="J2774">
        <v>0</v>
      </c>
      <c r="K2774" s="1">
        <f>IF(Слияние1[[#This Row],[продажи шт]]&gt;=0,(Слияние1[[#This Row],[продажи шт]]*Слияние1[[#This Row],[Себестоимость одного изделия]]),0)</f>
        <v>16473.407999999999</v>
      </c>
      <c r="L2774" s="2">
        <v>2059.1759999999999</v>
      </c>
      <c r="M2774" s="2">
        <f>Слияние1[[#This Row],[продажи руб]]-Слияние1[[#This Row],[Себестоимость продаж]]</f>
        <v>11387.860499999992</v>
      </c>
      <c r="N2774" s="3">
        <f>IF(Слияние1[[#This Row],[Валовая прибыль, руб]]=0,0,Слияние1[[#This Row],[Валовая прибыль, руб]]/Слияние1[[#This Row],[продажи руб]])</f>
        <v>0.4087344587343536</v>
      </c>
    </row>
    <row r="2775" spans="1:14" x14ac:dyDescent="0.3">
      <c r="A2775" s="1" t="s">
        <v>163</v>
      </c>
      <c r="B2775" s="1" t="s">
        <v>229</v>
      </c>
      <c r="C2775" s="1" t="s">
        <v>34</v>
      </c>
      <c r="D2775" s="1" t="s">
        <v>14</v>
      </c>
      <c r="E2775">
        <v>0</v>
      </c>
      <c r="F2775">
        <v>2</v>
      </c>
      <c r="G2775" s="2">
        <v>7161.1075000000001</v>
      </c>
      <c r="H2775">
        <v>1</v>
      </c>
      <c r="I2775" s="2">
        <v>3835.1579999999999</v>
      </c>
      <c r="J2775">
        <v>0</v>
      </c>
      <c r="K277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75" s="2">
        <v>2059.1759999999999</v>
      </c>
      <c r="M2775" s="2">
        <f>Слияние1[[#This Row],[продажи руб]]-Слияние1[[#This Row],[Себестоимость продаж]]</f>
        <v>1775.982</v>
      </c>
      <c r="N2775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776" spans="1:14" x14ac:dyDescent="0.3">
      <c r="A2776" s="1" t="s">
        <v>163</v>
      </c>
      <c r="B2776" s="1" t="s">
        <v>229</v>
      </c>
      <c r="C2776" s="1" t="s">
        <v>34</v>
      </c>
      <c r="D2776" s="1" t="s">
        <v>15</v>
      </c>
      <c r="E2776">
        <v>0</v>
      </c>
      <c r="F2776">
        <v>1</v>
      </c>
      <c r="G2776" s="2">
        <v>3835.1579999999999</v>
      </c>
      <c r="H2776">
        <v>1</v>
      </c>
      <c r="I2776" s="2">
        <v>3835.1579999999999</v>
      </c>
      <c r="J2776">
        <v>0</v>
      </c>
      <c r="K2776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76" s="2">
        <v>2059.1759999999999</v>
      </c>
      <c r="M2776" s="2">
        <f>Слияние1[[#This Row],[продажи руб]]-Слияние1[[#This Row],[Себестоимость продаж]]</f>
        <v>1775.982</v>
      </c>
      <c r="N2776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777" spans="1:14" x14ac:dyDescent="0.3">
      <c r="A2777" s="1" t="s">
        <v>163</v>
      </c>
      <c r="B2777" s="1" t="s">
        <v>229</v>
      </c>
      <c r="C2777" s="1" t="s">
        <v>34</v>
      </c>
      <c r="D2777" s="1" t="s">
        <v>16</v>
      </c>
      <c r="E2777">
        <v>0</v>
      </c>
      <c r="F2777">
        <v>8</v>
      </c>
      <c r="G2777" s="2">
        <v>28852.821499999998</v>
      </c>
      <c r="H2777">
        <v>2</v>
      </c>
      <c r="I2777" s="2">
        <v>7161.1075000000001</v>
      </c>
      <c r="J2777">
        <v>0</v>
      </c>
      <c r="K2777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777" s="2">
        <v>2059.1759999999999</v>
      </c>
      <c r="M2777" s="2">
        <f>Слияние1[[#This Row],[продажи руб]]-Слияние1[[#This Row],[Себестоимость продаж]]</f>
        <v>3042.7555000000002</v>
      </c>
      <c r="N2777" s="3">
        <f>IF(Слияние1[[#This Row],[Валовая прибыль, руб]]=0,0,Слияние1[[#This Row],[Валовая прибыль, руб]]/Слияние1[[#This Row],[продажи руб]])</f>
        <v>0.4249001289255887</v>
      </c>
    </row>
    <row r="2778" spans="1:14" x14ac:dyDescent="0.3">
      <c r="A2778" s="1" t="s">
        <v>163</v>
      </c>
      <c r="B2778" s="1" t="s">
        <v>229</v>
      </c>
      <c r="C2778" s="1" t="s">
        <v>34</v>
      </c>
      <c r="D2778" s="1" t="s">
        <v>13</v>
      </c>
      <c r="E2778">
        <v>0</v>
      </c>
      <c r="F2778">
        <v>4</v>
      </c>
      <c r="G2778" s="2">
        <v>14048.262000000001</v>
      </c>
      <c r="H2778">
        <v>3</v>
      </c>
      <c r="I2778" s="2">
        <v>10722.3125</v>
      </c>
      <c r="J2778">
        <v>0</v>
      </c>
      <c r="K2778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778" s="2">
        <v>2059.1759999999999</v>
      </c>
      <c r="M2778" s="2">
        <f>Слияние1[[#This Row],[продажи руб]]-Слияние1[[#This Row],[Себестоимость продаж]]</f>
        <v>4544.7844999999998</v>
      </c>
      <c r="N2778" s="3">
        <f>IF(Слияние1[[#This Row],[Валовая прибыль, руб]]=0,0,Слияние1[[#This Row],[Валовая прибыль, руб]]/Слияние1[[#This Row],[продажи руб]])</f>
        <v>0.42386234312793997</v>
      </c>
    </row>
    <row r="2779" spans="1:14" x14ac:dyDescent="0.3">
      <c r="A2779" s="1" t="s">
        <v>163</v>
      </c>
      <c r="B2779" s="1" t="s">
        <v>229</v>
      </c>
      <c r="C2779" s="1" t="s">
        <v>34</v>
      </c>
      <c r="D2779" s="1" t="s">
        <v>17</v>
      </c>
      <c r="E2779">
        <v>0</v>
      </c>
      <c r="F2779">
        <v>1</v>
      </c>
      <c r="G2779" s="2">
        <v>3926.4679999999998</v>
      </c>
      <c r="H2779">
        <v>0</v>
      </c>
      <c r="I2779" s="2">
        <v>0</v>
      </c>
      <c r="J2779">
        <v>0</v>
      </c>
      <c r="K2779" s="1">
        <f>IF(Слияние1[[#This Row],[продажи шт]]&gt;=0,(Слияние1[[#This Row],[продажи шт]]*Слияние1[[#This Row],[Себестоимость одного изделия]]),0)</f>
        <v>0</v>
      </c>
      <c r="L2779" s="2">
        <v>2059.1759999999999</v>
      </c>
      <c r="M2779" s="2">
        <f>Слияние1[[#This Row],[продажи руб]]-Слияние1[[#This Row],[Себестоимость продаж]]</f>
        <v>0</v>
      </c>
      <c r="N2779" s="3">
        <f>IF(Слияние1[[#This Row],[Валовая прибыль, руб]]=0,0,Слияние1[[#This Row],[Валовая прибыль, руб]]/Слияние1[[#This Row],[продажи руб]])</f>
        <v>0</v>
      </c>
    </row>
    <row r="2780" spans="1:14" x14ac:dyDescent="0.3">
      <c r="A2780" s="1" t="s">
        <v>163</v>
      </c>
      <c r="B2780" s="1" t="s">
        <v>229</v>
      </c>
      <c r="C2780" s="1" t="s">
        <v>34</v>
      </c>
      <c r="D2780" s="1" t="s">
        <v>18</v>
      </c>
      <c r="E2780">
        <v>0</v>
      </c>
      <c r="F2780">
        <v>2</v>
      </c>
      <c r="G2780" s="2">
        <v>6651.8989999999994</v>
      </c>
      <c r="H2780">
        <v>1</v>
      </c>
      <c r="I2780" s="2">
        <v>3325.9495000000002</v>
      </c>
      <c r="J2780">
        <v>0</v>
      </c>
      <c r="K278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80" s="2">
        <v>2059.1759999999999</v>
      </c>
      <c r="M2780" s="2">
        <f>Слияние1[[#This Row],[продажи руб]]-Слияние1[[#This Row],[Себестоимость продаж]]</f>
        <v>1266.7735000000002</v>
      </c>
      <c r="N2780" s="3">
        <f>IF(Слияние1[[#This Row],[Валовая прибыль, руб]]=0,0,Слияние1[[#This Row],[Валовая прибыль, руб]]/Слияние1[[#This Row],[продажи руб]])</f>
        <v>0.38087574691076942</v>
      </c>
    </row>
    <row r="2781" spans="1:14" x14ac:dyDescent="0.3">
      <c r="A2781" s="1" t="s">
        <v>163</v>
      </c>
      <c r="B2781" s="1" t="s">
        <v>229</v>
      </c>
      <c r="C2781" s="1" t="s">
        <v>34</v>
      </c>
      <c r="D2781" s="1" t="s">
        <v>19</v>
      </c>
      <c r="E2781">
        <v>0</v>
      </c>
      <c r="F2781">
        <v>3</v>
      </c>
      <c r="G2781" s="2">
        <v>11172.433999999999</v>
      </c>
      <c r="H2781">
        <v>0</v>
      </c>
      <c r="I2781" s="2">
        <v>0</v>
      </c>
      <c r="J2781">
        <v>0</v>
      </c>
      <c r="K2781" s="1">
        <f>IF(Слияние1[[#This Row],[продажи шт]]&gt;=0,(Слияние1[[#This Row],[продажи шт]]*Слияние1[[#This Row],[Себестоимость одного изделия]]),0)</f>
        <v>0</v>
      </c>
      <c r="L2781" s="2">
        <v>2059.1759999999999</v>
      </c>
      <c r="M2781" s="2">
        <f>Слияние1[[#This Row],[продажи руб]]-Слияние1[[#This Row],[Себестоимость продаж]]</f>
        <v>0</v>
      </c>
      <c r="N2781" s="3">
        <f>IF(Слияние1[[#This Row],[Валовая прибыль, руб]]=0,0,Слияние1[[#This Row],[Валовая прибыль, руб]]/Слияние1[[#This Row],[продажи руб]])</f>
        <v>0</v>
      </c>
    </row>
    <row r="2782" spans="1:14" x14ac:dyDescent="0.3">
      <c r="A2782" s="1" t="s">
        <v>44</v>
      </c>
      <c r="B2782" s="1" t="s">
        <v>230</v>
      </c>
      <c r="C2782" s="1" t="s">
        <v>58</v>
      </c>
      <c r="D2782" s="1" t="s">
        <v>13</v>
      </c>
      <c r="E2782">
        <v>0</v>
      </c>
      <c r="F2782">
        <v>0</v>
      </c>
      <c r="G2782" s="2">
        <v>0</v>
      </c>
      <c r="H2782">
        <v>0</v>
      </c>
      <c r="I2782" s="2">
        <v>0</v>
      </c>
      <c r="J2782">
        <v>1</v>
      </c>
      <c r="K2782" s="1">
        <f>IF(Слияние1[[#This Row],[продажи шт]]&gt;=0,(Слияние1[[#This Row],[продажи шт]]*Слияние1[[#This Row],[Себестоимость одного изделия]]),0)</f>
        <v>0</v>
      </c>
      <c r="L2782" s="2">
        <v>890.20500000000015</v>
      </c>
      <c r="M2782" s="2">
        <f>Слияние1[[#This Row],[продажи руб]]-Слияние1[[#This Row],[Себестоимость продаж]]</f>
        <v>0</v>
      </c>
      <c r="N2782" s="3">
        <f>IF(Слияние1[[#This Row],[Валовая прибыль, руб]]=0,0,Слияние1[[#This Row],[Валовая прибыль, руб]]/Слияние1[[#This Row],[продажи руб]])</f>
        <v>0</v>
      </c>
    </row>
    <row r="2783" spans="1:14" x14ac:dyDescent="0.3">
      <c r="A2783" s="1" t="s">
        <v>44</v>
      </c>
      <c r="B2783" s="1" t="s">
        <v>230</v>
      </c>
      <c r="C2783" s="1" t="s">
        <v>58</v>
      </c>
      <c r="D2783" s="1" t="s">
        <v>19</v>
      </c>
      <c r="E2783">
        <v>0</v>
      </c>
      <c r="F2783">
        <v>0</v>
      </c>
      <c r="G2783" s="2">
        <v>0</v>
      </c>
      <c r="H2783">
        <v>0</v>
      </c>
      <c r="I2783" s="2">
        <v>0</v>
      </c>
      <c r="J2783">
        <v>1</v>
      </c>
      <c r="K2783" s="1">
        <f>IF(Слияние1[[#This Row],[продажи шт]]&gt;=0,(Слияние1[[#This Row],[продажи шт]]*Слияние1[[#This Row],[Себестоимость одного изделия]]),0)</f>
        <v>0</v>
      </c>
      <c r="L2783" s="2">
        <v>890.20500000000015</v>
      </c>
      <c r="M2783" s="2">
        <f>Слияние1[[#This Row],[продажи руб]]-Слияние1[[#This Row],[Себестоимость продаж]]</f>
        <v>0</v>
      </c>
      <c r="N2783" s="3">
        <f>IF(Слияние1[[#This Row],[Валовая прибыль, руб]]=0,0,Слияние1[[#This Row],[Валовая прибыль, руб]]/Слияние1[[#This Row],[продажи руб]])</f>
        <v>0</v>
      </c>
    </row>
    <row r="2784" spans="1:14" x14ac:dyDescent="0.3">
      <c r="A2784" s="1" t="s">
        <v>44</v>
      </c>
      <c r="B2784" s="1" t="s">
        <v>230</v>
      </c>
      <c r="C2784" s="1" t="s">
        <v>58</v>
      </c>
      <c r="D2784" s="1" t="s">
        <v>13</v>
      </c>
      <c r="E2784">
        <v>0</v>
      </c>
      <c r="F2784">
        <v>0</v>
      </c>
      <c r="G2784" s="2">
        <v>0</v>
      </c>
      <c r="H2784">
        <v>-1</v>
      </c>
      <c r="I2784" s="2">
        <v>-1473.8975</v>
      </c>
      <c r="J2784">
        <v>18</v>
      </c>
      <c r="K2784" s="1">
        <f>IF(Слияние1[[#This Row],[продажи шт]]&gt;=0,(Слияние1[[#This Row],[продажи шт]]*Слияние1[[#This Row],[Себестоимость одного изделия]]),0)</f>
        <v>0</v>
      </c>
      <c r="L2784" s="2">
        <v>890.20500000000015</v>
      </c>
      <c r="M2784" s="2">
        <f>Слияние1[[#This Row],[продажи руб]]-Слияние1[[#This Row],[Себестоимость продаж]]</f>
        <v>-1473.8975</v>
      </c>
      <c r="N2784" s="3">
        <f>IF(Слияние1[[#This Row],[Валовая прибыль, руб]]=0,0,Слияние1[[#This Row],[Валовая прибыль, руб]]/Слияние1[[#This Row],[продажи руб]])</f>
        <v>1</v>
      </c>
    </row>
    <row r="2785" spans="1:14" x14ac:dyDescent="0.3">
      <c r="A2785" s="1" t="s">
        <v>44</v>
      </c>
      <c r="B2785" s="1" t="s">
        <v>230</v>
      </c>
      <c r="C2785" s="1" t="s">
        <v>58</v>
      </c>
      <c r="D2785" s="1" t="s">
        <v>15</v>
      </c>
      <c r="E2785">
        <v>0</v>
      </c>
      <c r="F2785">
        <v>0</v>
      </c>
      <c r="G2785" s="2">
        <v>0</v>
      </c>
      <c r="H2785">
        <v>0</v>
      </c>
      <c r="I2785" s="2">
        <v>0</v>
      </c>
      <c r="J2785">
        <v>1</v>
      </c>
      <c r="K2785" s="1">
        <f>IF(Слияние1[[#This Row],[продажи шт]]&gt;=0,(Слияние1[[#This Row],[продажи шт]]*Слияние1[[#This Row],[Себестоимость одного изделия]]),0)</f>
        <v>0</v>
      </c>
      <c r="L2785" s="2">
        <v>890.20500000000015</v>
      </c>
      <c r="M2785" s="2">
        <f>Слияние1[[#This Row],[продажи руб]]-Слияние1[[#This Row],[Себестоимость продаж]]</f>
        <v>0</v>
      </c>
      <c r="N2785" s="3">
        <f>IF(Слияние1[[#This Row],[Валовая прибыль, руб]]=0,0,Слияние1[[#This Row],[Валовая прибыль, руб]]/Слияние1[[#This Row],[продажи руб]])</f>
        <v>0</v>
      </c>
    </row>
    <row r="2786" spans="1:14" x14ac:dyDescent="0.3">
      <c r="A2786" s="1" t="s">
        <v>44</v>
      </c>
      <c r="B2786" s="1" t="s">
        <v>230</v>
      </c>
      <c r="C2786" s="1" t="s">
        <v>58</v>
      </c>
      <c r="D2786" s="1" t="s">
        <v>16</v>
      </c>
      <c r="E2786">
        <v>0</v>
      </c>
      <c r="F2786">
        <v>0</v>
      </c>
      <c r="G2786" s="2">
        <v>0</v>
      </c>
      <c r="H2786">
        <v>0</v>
      </c>
      <c r="I2786" s="2">
        <v>0</v>
      </c>
      <c r="J2786">
        <v>3</v>
      </c>
      <c r="K2786" s="1">
        <f>IF(Слияние1[[#This Row],[продажи шт]]&gt;=0,(Слияние1[[#This Row],[продажи шт]]*Слияние1[[#This Row],[Себестоимость одного изделия]]),0)</f>
        <v>0</v>
      </c>
      <c r="L2786" s="2">
        <v>890.20500000000015</v>
      </c>
      <c r="M2786" s="2">
        <f>Слияние1[[#This Row],[продажи руб]]-Слияние1[[#This Row],[Себестоимость продаж]]</f>
        <v>0</v>
      </c>
      <c r="N2786" s="3">
        <f>IF(Слияние1[[#This Row],[Валовая прибыль, руб]]=0,0,Слияние1[[#This Row],[Валовая прибыль, руб]]/Слияние1[[#This Row],[продажи руб]])</f>
        <v>0</v>
      </c>
    </row>
    <row r="2787" spans="1:14" x14ac:dyDescent="0.3">
      <c r="A2787" s="1" t="s">
        <v>44</v>
      </c>
      <c r="B2787" s="1" t="s">
        <v>230</v>
      </c>
      <c r="C2787" s="1" t="s">
        <v>59</v>
      </c>
      <c r="D2787" s="1" t="s">
        <v>13</v>
      </c>
      <c r="E2787">
        <v>0</v>
      </c>
      <c r="F2787">
        <v>1</v>
      </c>
      <c r="G2787" s="2">
        <v>1473.8975</v>
      </c>
      <c r="H2787">
        <v>0</v>
      </c>
      <c r="I2787" s="2">
        <v>0</v>
      </c>
      <c r="J2787">
        <v>11</v>
      </c>
      <c r="K2787" s="1">
        <f>IF(Слияние1[[#This Row],[продажи шт]]&gt;=0,(Слияние1[[#This Row],[продажи шт]]*Слияние1[[#This Row],[Себестоимость одного изделия]]),0)</f>
        <v>0</v>
      </c>
      <c r="L2787" s="2">
        <v>890.20500000000015</v>
      </c>
      <c r="M2787" s="2">
        <f>Слияние1[[#This Row],[продажи руб]]-Слияние1[[#This Row],[Себестоимость продаж]]</f>
        <v>0</v>
      </c>
      <c r="N2787" s="3">
        <f>IF(Слияние1[[#This Row],[Валовая прибыль, руб]]=0,0,Слияние1[[#This Row],[Валовая прибыль, руб]]/Слияние1[[#This Row],[продажи руб]])</f>
        <v>0</v>
      </c>
    </row>
    <row r="2788" spans="1:14" x14ac:dyDescent="0.3">
      <c r="A2788" s="1" t="s">
        <v>44</v>
      </c>
      <c r="B2788" s="1" t="s">
        <v>230</v>
      </c>
      <c r="C2788" s="1" t="s">
        <v>59</v>
      </c>
      <c r="D2788" s="1" t="s">
        <v>16</v>
      </c>
      <c r="E2788">
        <v>0</v>
      </c>
      <c r="F2788">
        <v>0</v>
      </c>
      <c r="G2788" s="2">
        <v>0</v>
      </c>
      <c r="H2788">
        <v>0</v>
      </c>
      <c r="I2788" s="2">
        <v>0</v>
      </c>
      <c r="J2788">
        <v>1</v>
      </c>
      <c r="K2788" s="1">
        <f>IF(Слияние1[[#This Row],[продажи шт]]&gt;=0,(Слияние1[[#This Row],[продажи шт]]*Слияние1[[#This Row],[Себестоимость одного изделия]]),0)</f>
        <v>0</v>
      </c>
      <c r="L2788" s="2">
        <v>890.20500000000015</v>
      </c>
      <c r="M2788" s="2">
        <f>Слияние1[[#This Row],[продажи руб]]-Слияние1[[#This Row],[Себестоимость продаж]]</f>
        <v>0</v>
      </c>
      <c r="N2788" s="3">
        <f>IF(Слияние1[[#This Row],[Валовая прибыль, руб]]=0,0,Слияние1[[#This Row],[Валовая прибыль, руб]]/Слияние1[[#This Row],[продажи руб]])</f>
        <v>0</v>
      </c>
    </row>
    <row r="2789" spans="1:14" x14ac:dyDescent="0.3">
      <c r="A2789" s="1" t="s">
        <v>44</v>
      </c>
      <c r="B2789" s="1" t="s">
        <v>230</v>
      </c>
      <c r="C2789" s="1" t="s">
        <v>59</v>
      </c>
      <c r="D2789" s="1" t="s">
        <v>13</v>
      </c>
      <c r="E2789">
        <v>0</v>
      </c>
      <c r="F2789">
        <v>0</v>
      </c>
      <c r="G2789" s="2">
        <v>0</v>
      </c>
      <c r="H2789">
        <v>0</v>
      </c>
      <c r="I2789" s="2">
        <v>0</v>
      </c>
      <c r="J2789">
        <v>1</v>
      </c>
      <c r="K2789" s="1">
        <f>IF(Слияние1[[#This Row],[продажи шт]]&gt;=0,(Слияние1[[#This Row],[продажи шт]]*Слияние1[[#This Row],[Себестоимость одного изделия]]),0)</f>
        <v>0</v>
      </c>
      <c r="L2789" s="2">
        <v>890.20500000000015</v>
      </c>
      <c r="M2789" s="2">
        <f>Слияние1[[#This Row],[продажи руб]]-Слияние1[[#This Row],[Себестоимость продаж]]</f>
        <v>0</v>
      </c>
      <c r="N2789" s="3">
        <f>IF(Слияние1[[#This Row],[Валовая прибыль, руб]]=0,0,Слияние1[[#This Row],[Валовая прибыль, руб]]/Слияние1[[#This Row],[продажи руб]])</f>
        <v>0</v>
      </c>
    </row>
    <row r="2790" spans="1:14" x14ac:dyDescent="0.3">
      <c r="A2790" s="1" t="s">
        <v>44</v>
      </c>
      <c r="B2790" s="1" t="s">
        <v>230</v>
      </c>
      <c r="C2790" s="1" t="s">
        <v>59</v>
      </c>
      <c r="D2790" s="1" t="s">
        <v>17</v>
      </c>
      <c r="E2790">
        <v>0</v>
      </c>
      <c r="F2790">
        <v>0</v>
      </c>
      <c r="G2790" s="2">
        <v>0</v>
      </c>
      <c r="H2790">
        <v>0</v>
      </c>
      <c r="I2790" s="2">
        <v>0</v>
      </c>
      <c r="J2790">
        <v>4</v>
      </c>
      <c r="K2790" s="1">
        <f>IF(Слияние1[[#This Row],[продажи шт]]&gt;=0,(Слияние1[[#This Row],[продажи шт]]*Слияние1[[#This Row],[Себестоимость одного изделия]]),0)</f>
        <v>0</v>
      </c>
      <c r="L2790" s="2">
        <v>890.20500000000015</v>
      </c>
      <c r="M2790" s="2">
        <f>Слияние1[[#This Row],[продажи руб]]-Слияние1[[#This Row],[Себестоимость продаж]]</f>
        <v>0</v>
      </c>
      <c r="N2790" s="3">
        <f>IF(Слияние1[[#This Row],[Валовая прибыль, руб]]=0,0,Слияние1[[#This Row],[Валовая прибыль, руб]]/Слияние1[[#This Row],[продажи руб]])</f>
        <v>0</v>
      </c>
    </row>
    <row r="2791" spans="1:14" x14ac:dyDescent="0.3">
      <c r="A2791" s="1" t="s">
        <v>44</v>
      </c>
      <c r="B2791" s="1" t="s">
        <v>230</v>
      </c>
      <c r="C2791" s="1" t="s">
        <v>59</v>
      </c>
      <c r="D2791" s="1" t="s">
        <v>18</v>
      </c>
      <c r="E2791">
        <v>0</v>
      </c>
      <c r="F2791">
        <v>1</v>
      </c>
      <c r="G2791" s="2">
        <v>2292.7204999999999</v>
      </c>
      <c r="H2791">
        <v>0</v>
      </c>
      <c r="I2791" s="2">
        <v>0</v>
      </c>
      <c r="J2791">
        <v>1</v>
      </c>
      <c r="K2791" s="1">
        <f>IF(Слияние1[[#This Row],[продажи шт]]&gt;=0,(Слияние1[[#This Row],[продажи шт]]*Слияние1[[#This Row],[Себестоимость одного изделия]]),0)</f>
        <v>0</v>
      </c>
      <c r="L2791" s="2">
        <v>890.20500000000015</v>
      </c>
      <c r="M2791" s="2">
        <f>Слияние1[[#This Row],[продажи руб]]-Слияние1[[#This Row],[Себестоимость продаж]]</f>
        <v>0</v>
      </c>
      <c r="N2791" s="3">
        <f>IF(Слияние1[[#This Row],[Валовая прибыль, руб]]=0,0,Слияние1[[#This Row],[Валовая прибыль, руб]]/Слияние1[[#This Row],[продажи руб]])</f>
        <v>0</v>
      </c>
    </row>
    <row r="2792" spans="1:14" x14ac:dyDescent="0.3">
      <c r="A2792" s="1" t="s">
        <v>44</v>
      </c>
      <c r="B2792" s="1" t="s">
        <v>230</v>
      </c>
      <c r="C2792" s="1" t="s">
        <v>59</v>
      </c>
      <c r="D2792" s="1" t="s">
        <v>19</v>
      </c>
      <c r="E2792">
        <v>0</v>
      </c>
      <c r="F2792">
        <v>0</v>
      </c>
      <c r="G2792" s="2">
        <v>0</v>
      </c>
      <c r="H2792">
        <v>0</v>
      </c>
      <c r="I2792" s="2">
        <v>0</v>
      </c>
      <c r="J2792">
        <v>1</v>
      </c>
      <c r="K2792" s="1">
        <f>IF(Слияние1[[#This Row],[продажи шт]]&gt;=0,(Слияние1[[#This Row],[продажи шт]]*Слияние1[[#This Row],[Себестоимость одного изделия]]),0)</f>
        <v>0</v>
      </c>
      <c r="L2792" s="2">
        <v>890.20500000000015</v>
      </c>
      <c r="M2792" s="2">
        <f>Слияние1[[#This Row],[продажи руб]]-Слияние1[[#This Row],[Себестоимость продаж]]</f>
        <v>0</v>
      </c>
      <c r="N2792" s="3">
        <f>IF(Слияние1[[#This Row],[Валовая прибыль, руб]]=0,0,Слияние1[[#This Row],[Валовая прибыль, руб]]/Слияние1[[#This Row],[продажи руб]])</f>
        <v>0</v>
      </c>
    </row>
    <row r="2793" spans="1:14" x14ac:dyDescent="0.3">
      <c r="A2793" s="1" t="s">
        <v>44</v>
      </c>
      <c r="B2793" s="1" t="s">
        <v>230</v>
      </c>
      <c r="C2793" s="1" t="s">
        <v>61</v>
      </c>
      <c r="D2793" s="1" t="s">
        <v>13</v>
      </c>
      <c r="E2793">
        <v>0</v>
      </c>
      <c r="F2793">
        <v>2</v>
      </c>
      <c r="G2793" s="2">
        <v>4315.6970000000001</v>
      </c>
      <c r="H2793">
        <v>2</v>
      </c>
      <c r="I2793" s="2">
        <v>4315.6970000000001</v>
      </c>
      <c r="J2793">
        <v>21</v>
      </c>
      <c r="K2793" s="1">
        <f>IF(Слияние1[[#This Row],[продажи шт]]&gt;=0,(Слияние1[[#This Row],[продажи шт]]*Слияние1[[#This Row],[Себестоимость одного изделия]]),0)</f>
        <v>1780.4100000000003</v>
      </c>
      <c r="L2793" s="2">
        <v>890.20500000000015</v>
      </c>
      <c r="M2793" s="2">
        <f>Слияние1[[#This Row],[продажи руб]]-Слияние1[[#This Row],[Себестоимость продаж]]</f>
        <v>2535.2869999999998</v>
      </c>
      <c r="N2793" s="3">
        <f>IF(Слияние1[[#This Row],[Валовая прибыль, руб]]=0,0,Слияние1[[#This Row],[Валовая прибыль, руб]]/Слияние1[[#This Row],[продажи руб]])</f>
        <v>0.58745713612424588</v>
      </c>
    </row>
    <row r="2794" spans="1:14" x14ac:dyDescent="0.3">
      <c r="A2794" s="1" t="s">
        <v>44</v>
      </c>
      <c r="B2794" s="1" t="s">
        <v>230</v>
      </c>
      <c r="C2794" s="1" t="s">
        <v>61</v>
      </c>
      <c r="D2794" s="1" t="s">
        <v>15</v>
      </c>
      <c r="E2794">
        <v>0</v>
      </c>
      <c r="F2794">
        <v>0</v>
      </c>
      <c r="G2794" s="2">
        <v>0</v>
      </c>
      <c r="H2794">
        <v>0</v>
      </c>
      <c r="I2794" s="2">
        <v>0</v>
      </c>
      <c r="J2794">
        <v>1</v>
      </c>
      <c r="K2794" s="1">
        <f>IF(Слияние1[[#This Row],[продажи шт]]&gt;=0,(Слияние1[[#This Row],[продажи шт]]*Слияние1[[#This Row],[Себестоимость одного изделия]]),0)</f>
        <v>0</v>
      </c>
      <c r="L2794" s="2">
        <v>890.20500000000015</v>
      </c>
      <c r="M2794" s="2">
        <f>Слияние1[[#This Row],[продажи руб]]-Слияние1[[#This Row],[Себестоимость продаж]]</f>
        <v>0</v>
      </c>
      <c r="N2794" s="3">
        <f>IF(Слияние1[[#This Row],[Валовая прибыль, руб]]=0,0,Слияние1[[#This Row],[Валовая прибыль, руб]]/Слияние1[[#This Row],[продажи руб]])</f>
        <v>0</v>
      </c>
    </row>
    <row r="2795" spans="1:14" x14ac:dyDescent="0.3">
      <c r="A2795" s="1" t="s">
        <v>44</v>
      </c>
      <c r="B2795" s="1" t="s">
        <v>230</v>
      </c>
      <c r="C2795" s="1" t="s">
        <v>61</v>
      </c>
      <c r="D2795" s="1" t="s">
        <v>16</v>
      </c>
      <c r="E2795">
        <v>0</v>
      </c>
      <c r="F2795">
        <v>0</v>
      </c>
      <c r="G2795" s="2">
        <v>0</v>
      </c>
      <c r="H2795">
        <v>0</v>
      </c>
      <c r="I2795" s="2">
        <v>0</v>
      </c>
      <c r="J2795">
        <v>1</v>
      </c>
      <c r="K2795" s="1">
        <f>IF(Слияние1[[#This Row],[продажи шт]]&gt;=0,(Слияние1[[#This Row],[продажи шт]]*Слияние1[[#This Row],[Себестоимость одного изделия]]),0)</f>
        <v>0</v>
      </c>
      <c r="L2795" s="2">
        <v>890.20500000000015</v>
      </c>
      <c r="M2795" s="2">
        <f>Слияние1[[#This Row],[продажи руб]]-Слияние1[[#This Row],[Себестоимость продаж]]</f>
        <v>0</v>
      </c>
      <c r="N2795" s="3">
        <f>IF(Слияние1[[#This Row],[Валовая прибыль, руб]]=0,0,Слияние1[[#This Row],[Валовая прибыль, руб]]/Слияние1[[#This Row],[продажи руб]])</f>
        <v>0</v>
      </c>
    </row>
    <row r="2796" spans="1:14" x14ac:dyDescent="0.3">
      <c r="A2796" s="1" t="s">
        <v>44</v>
      </c>
      <c r="B2796" s="1" t="s">
        <v>230</v>
      </c>
      <c r="C2796" s="1" t="s">
        <v>61</v>
      </c>
      <c r="D2796" s="1" t="s">
        <v>17</v>
      </c>
      <c r="E2796">
        <v>0</v>
      </c>
      <c r="F2796">
        <v>0</v>
      </c>
      <c r="G2796" s="2">
        <v>0</v>
      </c>
      <c r="H2796">
        <v>0</v>
      </c>
      <c r="I2796" s="2">
        <v>0</v>
      </c>
      <c r="J2796">
        <v>1</v>
      </c>
      <c r="K2796" s="1">
        <f>IF(Слияние1[[#This Row],[продажи шт]]&gt;=0,(Слияние1[[#This Row],[продажи шт]]*Слияние1[[#This Row],[Себестоимость одного изделия]]),0)</f>
        <v>0</v>
      </c>
      <c r="L2796" s="2">
        <v>890.20500000000015</v>
      </c>
      <c r="M2796" s="2">
        <f>Слияние1[[#This Row],[продажи руб]]-Слияние1[[#This Row],[Себестоимость продаж]]</f>
        <v>0</v>
      </c>
      <c r="N2796" s="3">
        <f>IF(Слияние1[[#This Row],[Валовая прибыль, руб]]=0,0,Слияние1[[#This Row],[Валовая прибыль, руб]]/Слияние1[[#This Row],[продажи руб]])</f>
        <v>0</v>
      </c>
    </row>
    <row r="2797" spans="1:14" x14ac:dyDescent="0.3">
      <c r="A2797" s="1" t="s">
        <v>163</v>
      </c>
      <c r="B2797" s="1" t="s">
        <v>231</v>
      </c>
      <c r="C2797" s="1" t="s">
        <v>22</v>
      </c>
      <c r="D2797" s="1" t="s">
        <v>13</v>
      </c>
      <c r="E2797">
        <v>0</v>
      </c>
      <c r="F2797">
        <v>1</v>
      </c>
      <c r="G2797" s="2">
        <v>3378.5965000000001</v>
      </c>
      <c r="H2797">
        <v>1</v>
      </c>
      <c r="I2797" s="2">
        <v>3378.5965000000001</v>
      </c>
      <c r="J2797">
        <v>0</v>
      </c>
      <c r="K279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97" s="2">
        <v>2059.1759999999999</v>
      </c>
      <c r="M2797" s="2">
        <f>Слияние1[[#This Row],[продажи руб]]-Слияние1[[#This Row],[Себестоимость продаж]]</f>
        <v>1319.4205000000002</v>
      </c>
      <c r="N2797" s="3">
        <f>IF(Слияние1[[#This Row],[Валовая прибыль, руб]]=0,0,Слияние1[[#This Row],[Валовая прибыль, руб]]/Слияние1[[#This Row],[продажи руб]])</f>
        <v>0.39052325425661222</v>
      </c>
    </row>
    <row r="2798" spans="1:14" x14ac:dyDescent="0.3">
      <c r="A2798" s="1" t="s">
        <v>163</v>
      </c>
      <c r="B2798" s="1" t="s">
        <v>231</v>
      </c>
      <c r="C2798" s="1" t="s">
        <v>22</v>
      </c>
      <c r="D2798" s="1" t="s">
        <v>16</v>
      </c>
      <c r="E2798">
        <v>0</v>
      </c>
      <c r="F2798">
        <v>1</v>
      </c>
      <c r="G2798" s="2">
        <v>3469.895</v>
      </c>
      <c r="H2798">
        <v>1</v>
      </c>
      <c r="I2798" s="2">
        <v>3469.895</v>
      </c>
      <c r="J2798">
        <v>0</v>
      </c>
      <c r="K279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798" s="2">
        <v>2059.1759999999999</v>
      </c>
      <c r="M2798" s="2">
        <f>Слияние1[[#This Row],[продажи руб]]-Слияние1[[#This Row],[Себестоимость продаж]]</f>
        <v>1410.7190000000001</v>
      </c>
      <c r="N2798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799" spans="1:14" x14ac:dyDescent="0.3">
      <c r="A2799" s="1" t="s">
        <v>163</v>
      </c>
      <c r="B2799" s="1" t="s">
        <v>231</v>
      </c>
      <c r="C2799" s="1" t="s">
        <v>22</v>
      </c>
      <c r="D2799" s="1" t="s">
        <v>18</v>
      </c>
      <c r="E2799">
        <v>0</v>
      </c>
      <c r="F2799">
        <v>1</v>
      </c>
      <c r="G2799" s="2">
        <v>3177.703</v>
      </c>
      <c r="H2799">
        <v>0</v>
      </c>
      <c r="I2799" s="2">
        <v>0</v>
      </c>
      <c r="J2799">
        <v>0</v>
      </c>
      <c r="K2799" s="1">
        <f>IF(Слияние1[[#This Row],[продажи шт]]&gt;=0,(Слияние1[[#This Row],[продажи шт]]*Слияние1[[#This Row],[Себестоимость одного изделия]]),0)</f>
        <v>0</v>
      </c>
      <c r="L2799" s="2">
        <v>2059.1759999999999</v>
      </c>
      <c r="M2799" s="2">
        <f>Слияние1[[#This Row],[продажи руб]]-Слияние1[[#This Row],[Себестоимость продаж]]</f>
        <v>0</v>
      </c>
      <c r="N2799" s="3">
        <f>IF(Слияние1[[#This Row],[Валовая прибыль, руб]]=0,0,Слияние1[[#This Row],[Валовая прибыль, руб]]/Слияние1[[#This Row],[продажи руб]])</f>
        <v>0</v>
      </c>
    </row>
    <row r="2800" spans="1:14" x14ac:dyDescent="0.3">
      <c r="A2800" s="1" t="s">
        <v>163</v>
      </c>
      <c r="B2800" s="1" t="s">
        <v>231</v>
      </c>
      <c r="C2800" s="1" t="s">
        <v>22</v>
      </c>
      <c r="D2800" s="1" t="s">
        <v>13</v>
      </c>
      <c r="E2800">
        <v>0</v>
      </c>
      <c r="F2800">
        <v>13</v>
      </c>
      <c r="G2800" s="2">
        <v>45761.903999999988</v>
      </c>
      <c r="H2800">
        <v>4</v>
      </c>
      <c r="I2800" s="2">
        <v>13861.352500000001</v>
      </c>
      <c r="J2800">
        <v>0</v>
      </c>
      <c r="K2800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800" s="2">
        <v>2059.1759999999999</v>
      </c>
      <c r="M2800" s="2">
        <f>Слияние1[[#This Row],[продажи руб]]-Слияние1[[#This Row],[Себестоимость продаж]]</f>
        <v>5624.6485000000011</v>
      </c>
      <c r="N2800" s="3">
        <f>IF(Слияние1[[#This Row],[Валовая прибыль, руб]]=0,0,Слияние1[[#This Row],[Валовая прибыль, руб]]/Слияние1[[#This Row],[продажи руб]])</f>
        <v>0.40577919795344652</v>
      </c>
    </row>
    <row r="2801" spans="1:14" x14ac:dyDescent="0.3">
      <c r="A2801" s="1" t="s">
        <v>163</v>
      </c>
      <c r="B2801" s="1" t="s">
        <v>231</v>
      </c>
      <c r="C2801" s="1" t="s">
        <v>22</v>
      </c>
      <c r="D2801" s="1" t="s">
        <v>14</v>
      </c>
      <c r="E2801">
        <v>0</v>
      </c>
      <c r="F2801">
        <v>6</v>
      </c>
      <c r="G2801" s="2">
        <v>20143.710500000001</v>
      </c>
      <c r="H2801">
        <v>3</v>
      </c>
      <c r="I2801" s="2">
        <v>10208.8145</v>
      </c>
      <c r="J2801">
        <v>0</v>
      </c>
      <c r="K2801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801" s="2">
        <v>2059.1759999999999</v>
      </c>
      <c r="M2801" s="2">
        <f>Слияние1[[#This Row],[продажи руб]]-Слияние1[[#This Row],[Себестоимость продаж]]</f>
        <v>4031.2865000000002</v>
      </c>
      <c r="N2801" s="3">
        <f>IF(Слияние1[[#This Row],[Валовая прибыль, руб]]=0,0,Слияние1[[#This Row],[Валовая прибыль, руб]]/Слияние1[[#This Row],[продажи руб]])</f>
        <v>0.39488292200823122</v>
      </c>
    </row>
    <row r="2802" spans="1:14" x14ac:dyDescent="0.3">
      <c r="A2802" s="1" t="s">
        <v>163</v>
      </c>
      <c r="B2802" s="1" t="s">
        <v>231</v>
      </c>
      <c r="C2802" s="1" t="s">
        <v>22</v>
      </c>
      <c r="D2802" s="1" t="s">
        <v>16</v>
      </c>
      <c r="E2802">
        <v>0</v>
      </c>
      <c r="F2802">
        <v>5</v>
      </c>
      <c r="G2802" s="2">
        <v>17605.177500000002</v>
      </c>
      <c r="H2802">
        <v>1</v>
      </c>
      <c r="I2802" s="2">
        <v>3926.4679999999998</v>
      </c>
      <c r="J2802">
        <v>0</v>
      </c>
      <c r="K2802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02" s="2">
        <v>2059.1759999999999</v>
      </c>
      <c r="M2802" s="2">
        <f>Слияние1[[#This Row],[продажи руб]]-Слияние1[[#This Row],[Себестоимость продаж]]</f>
        <v>1867.2919999999999</v>
      </c>
      <c r="N2802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803" spans="1:14" x14ac:dyDescent="0.3">
      <c r="A2803" s="1" t="s">
        <v>163</v>
      </c>
      <c r="B2803" s="1" t="s">
        <v>231</v>
      </c>
      <c r="C2803" s="1" t="s">
        <v>22</v>
      </c>
      <c r="D2803" s="1" t="s">
        <v>13</v>
      </c>
      <c r="E2803">
        <v>0</v>
      </c>
      <c r="F2803">
        <v>5</v>
      </c>
      <c r="G2803" s="2">
        <v>17929.627</v>
      </c>
      <c r="H2803">
        <v>2</v>
      </c>
      <c r="I2803" s="2">
        <v>6939.8129999999992</v>
      </c>
      <c r="J2803">
        <v>0</v>
      </c>
      <c r="K2803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803" s="2">
        <v>2059.1759999999999</v>
      </c>
      <c r="M2803" s="2">
        <f>Слияние1[[#This Row],[продажи руб]]-Слияние1[[#This Row],[Себестоимость продаж]]</f>
        <v>2821.4609999999993</v>
      </c>
      <c r="N2803" s="3">
        <f>IF(Слияние1[[#This Row],[Валовая прибыль, руб]]=0,0,Слияние1[[#This Row],[Валовая прибыль, руб]]/Слияние1[[#This Row],[продажи руб]])</f>
        <v>0.40656153126892608</v>
      </c>
    </row>
    <row r="2804" spans="1:14" x14ac:dyDescent="0.3">
      <c r="A2804" s="1" t="s">
        <v>163</v>
      </c>
      <c r="B2804" s="1" t="s">
        <v>231</v>
      </c>
      <c r="C2804" s="1" t="s">
        <v>22</v>
      </c>
      <c r="D2804" s="1" t="s">
        <v>18</v>
      </c>
      <c r="E2804">
        <v>0</v>
      </c>
      <c r="F2804">
        <v>15</v>
      </c>
      <c r="G2804" s="2">
        <v>52760.792500000003</v>
      </c>
      <c r="H2804">
        <v>7</v>
      </c>
      <c r="I2804" s="2">
        <v>24745.895499999999</v>
      </c>
      <c r="J2804">
        <v>0</v>
      </c>
      <c r="K2804" s="1">
        <f>IF(Слияние1[[#This Row],[продажи шт]]&gt;=0,(Слияние1[[#This Row],[продажи шт]]*Слияние1[[#This Row],[Себестоимость одного изделия]]),0)</f>
        <v>14414.232</v>
      </c>
      <c r="L2804" s="2">
        <v>2059.1759999999999</v>
      </c>
      <c r="M2804" s="2">
        <f>Слияние1[[#This Row],[продажи руб]]-Слияние1[[#This Row],[Себестоимость продаж]]</f>
        <v>10331.663499999999</v>
      </c>
      <c r="N2804" s="3">
        <f>IF(Слияние1[[#This Row],[Валовая прибыль, руб]]=0,0,Слияние1[[#This Row],[Валовая прибыль, руб]]/Слияние1[[#This Row],[продажи руб]])</f>
        <v>0.41751018870988116</v>
      </c>
    </row>
    <row r="2805" spans="1:14" x14ac:dyDescent="0.3">
      <c r="A2805" s="1" t="s">
        <v>163</v>
      </c>
      <c r="B2805" s="1" t="s">
        <v>231</v>
      </c>
      <c r="C2805" s="1" t="s">
        <v>22</v>
      </c>
      <c r="D2805" s="1" t="s">
        <v>19</v>
      </c>
      <c r="E2805">
        <v>0</v>
      </c>
      <c r="F2805">
        <v>4</v>
      </c>
      <c r="G2805" s="2">
        <v>14427.4745</v>
      </c>
      <c r="H2805">
        <v>2</v>
      </c>
      <c r="I2805" s="2">
        <v>7031.1115</v>
      </c>
      <c r="J2805">
        <v>0</v>
      </c>
      <c r="K2805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805" s="2">
        <v>2059.1759999999999</v>
      </c>
      <c r="M2805" s="2">
        <f>Слияние1[[#This Row],[продажи руб]]-Слияние1[[#This Row],[Себестоимость продаж]]</f>
        <v>2912.7595000000001</v>
      </c>
      <c r="N2805" s="3">
        <f>IF(Слияние1[[#This Row],[Валовая прибыль, руб]]=0,0,Слияние1[[#This Row],[Валовая прибыль, руб]]/Слияние1[[#This Row],[продажи руб]])</f>
        <v>0.41426728903388887</v>
      </c>
    </row>
    <row r="2806" spans="1:14" x14ac:dyDescent="0.3">
      <c r="A2806" s="1" t="s">
        <v>163</v>
      </c>
      <c r="B2806" s="1" t="s">
        <v>231</v>
      </c>
      <c r="C2806" s="1" t="s">
        <v>23</v>
      </c>
      <c r="D2806" s="1" t="s">
        <v>13</v>
      </c>
      <c r="E2806">
        <v>0</v>
      </c>
      <c r="F2806">
        <v>1</v>
      </c>
      <c r="G2806" s="2">
        <v>3469.895</v>
      </c>
      <c r="H2806">
        <v>1</v>
      </c>
      <c r="I2806" s="2">
        <v>3469.895</v>
      </c>
      <c r="J2806">
        <v>0</v>
      </c>
      <c r="K2806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06" s="2">
        <v>2059.1759999999999</v>
      </c>
      <c r="M2806" s="2">
        <f>Слияние1[[#This Row],[продажи руб]]-Слияние1[[#This Row],[Себестоимость продаж]]</f>
        <v>1410.7190000000001</v>
      </c>
      <c r="N2806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807" spans="1:14" x14ac:dyDescent="0.3">
      <c r="A2807" s="1" t="s">
        <v>163</v>
      </c>
      <c r="B2807" s="1" t="s">
        <v>231</v>
      </c>
      <c r="C2807" s="1" t="s">
        <v>23</v>
      </c>
      <c r="D2807" s="1" t="s">
        <v>13</v>
      </c>
      <c r="E2807">
        <v>0</v>
      </c>
      <c r="F2807">
        <v>47</v>
      </c>
      <c r="G2807" s="2">
        <v>162853.37450000001</v>
      </c>
      <c r="H2807">
        <v>11</v>
      </c>
      <c r="I2807" s="2">
        <v>38442.855499999998</v>
      </c>
      <c r="J2807">
        <v>0</v>
      </c>
      <c r="K2807" s="1">
        <f>IF(Слияние1[[#This Row],[продажи шт]]&gt;=0,(Слияние1[[#This Row],[продажи шт]]*Слияние1[[#This Row],[Себестоимость одного изделия]]),0)</f>
        <v>22650.935999999998</v>
      </c>
      <c r="L2807" s="2">
        <v>2059.1759999999999</v>
      </c>
      <c r="M2807" s="2">
        <f>Слияние1[[#This Row],[продажи руб]]-Слияние1[[#This Row],[Себестоимость продаж]]</f>
        <v>15791.9195</v>
      </c>
      <c r="N2807" s="3">
        <f>IF(Слияние1[[#This Row],[Валовая прибыль, руб]]=0,0,Слияние1[[#This Row],[Валовая прибыль, руб]]/Слияние1[[#This Row],[продажи руб]])</f>
        <v>0.41078945085127716</v>
      </c>
    </row>
    <row r="2808" spans="1:14" x14ac:dyDescent="0.3">
      <c r="A2808" s="1" t="s">
        <v>163</v>
      </c>
      <c r="B2808" s="1" t="s">
        <v>231</v>
      </c>
      <c r="C2808" s="1" t="s">
        <v>23</v>
      </c>
      <c r="D2808" s="1" t="s">
        <v>14</v>
      </c>
      <c r="E2808">
        <v>0</v>
      </c>
      <c r="F2808">
        <v>3</v>
      </c>
      <c r="G2808" s="2">
        <v>11172.4455</v>
      </c>
      <c r="H2808">
        <v>0</v>
      </c>
      <c r="I2808" s="2">
        <v>0</v>
      </c>
      <c r="J2808">
        <v>0</v>
      </c>
      <c r="K2808" s="1">
        <f>IF(Слияние1[[#This Row],[продажи шт]]&gt;=0,(Слияние1[[#This Row],[продажи шт]]*Слияние1[[#This Row],[Себестоимость одного изделия]]),0)</f>
        <v>0</v>
      </c>
      <c r="L2808" s="2">
        <v>2059.1759999999999</v>
      </c>
      <c r="M2808" s="2">
        <f>Слияние1[[#This Row],[продажи руб]]-Слияние1[[#This Row],[Себестоимость продаж]]</f>
        <v>0</v>
      </c>
      <c r="N2808" s="3">
        <f>IF(Слияние1[[#This Row],[Валовая прибыль, руб]]=0,0,Слияние1[[#This Row],[Валовая прибыль, руб]]/Слияние1[[#This Row],[продажи руб]])</f>
        <v>0</v>
      </c>
    </row>
    <row r="2809" spans="1:14" x14ac:dyDescent="0.3">
      <c r="A2809" s="1" t="s">
        <v>163</v>
      </c>
      <c r="B2809" s="1" t="s">
        <v>231</v>
      </c>
      <c r="C2809" s="1" t="s">
        <v>23</v>
      </c>
      <c r="D2809" s="1" t="s">
        <v>15</v>
      </c>
      <c r="E2809">
        <v>0</v>
      </c>
      <c r="F2809">
        <v>3</v>
      </c>
      <c r="G2809" s="2">
        <v>10318.4095</v>
      </c>
      <c r="H2809">
        <v>1</v>
      </c>
      <c r="I2809" s="2">
        <v>3561.2165</v>
      </c>
      <c r="J2809">
        <v>0</v>
      </c>
      <c r="K280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09" s="2">
        <v>2059.1759999999999</v>
      </c>
      <c r="M2809" s="2">
        <f>Слияние1[[#This Row],[продажи руб]]-Слияние1[[#This Row],[Себестоимость продаж]]</f>
        <v>1502.0405000000001</v>
      </c>
      <c r="N2809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810" spans="1:14" x14ac:dyDescent="0.3">
      <c r="A2810" s="1" t="s">
        <v>163</v>
      </c>
      <c r="B2810" s="1" t="s">
        <v>231</v>
      </c>
      <c r="C2810" s="1" t="s">
        <v>23</v>
      </c>
      <c r="D2810" s="1" t="s">
        <v>16</v>
      </c>
      <c r="E2810">
        <v>0</v>
      </c>
      <c r="F2810">
        <v>7</v>
      </c>
      <c r="G2810" s="2">
        <v>24609.448</v>
      </c>
      <c r="H2810">
        <v>3</v>
      </c>
      <c r="I2810" s="2">
        <v>10227.088</v>
      </c>
      <c r="J2810">
        <v>0</v>
      </c>
      <c r="K2810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810" s="2">
        <v>2059.1759999999999</v>
      </c>
      <c r="M2810" s="2">
        <f>Слияние1[[#This Row],[продажи руб]]-Слияние1[[#This Row],[Себестоимость продаж]]</f>
        <v>4049.5599999999995</v>
      </c>
      <c r="N2810" s="3">
        <f>IF(Слияние1[[#This Row],[Валовая прибыль, руб]]=0,0,Слияние1[[#This Row],[Валовая прибыль, руб]]/Слияние1[[#This Row],[продажи руб]])</f>
        <v>0.39596412976988166</v>
      </c>
    </row>
    <row r="2811" spans="1:14" x14ac:dyDescent="0.3">
      <c r="A2811" s="1" t="s">
        <v>163</v>
      </c>
      <c r="B2811" s="1" t="s">
        <v>231</v>
      </c>
      <c r="C2811" s="1" t="s">
        <v>23</v>
      </c>
      <c r="D2811" s="1" t="s">
        <v>13</v>
      </c>
      <c r="E2811">
        <v>0</v>
      </c>
      <c r="F2811">
        <v>9</v>
      </c>
      <c r="G2811" s="2">
        <v>31443.944</v>
      </c>
      <c r="H2811">
        <v>1</v>
      </c>
      <c r="I2811" s="2">
        <v>3867.3809999999999</v>
      </c>
      <c r="J2811">
        <v>0</v>
      </c>
      <c r="K281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11" s="2">
        <v>2059.1759999999999</v>
      </c>
      <c r="M2811" s="2">
        <f>Слияние1[[#This Row],[продажи руб]]-Слияние1[[#This Row],[Себестоимость продаж]]</f>
        <v>1808.2049999999999</v>
      </c>
      <c r="N2811" s="3">
        <f>IF(Слияние1[[#This Row],[Валовая прибыль, руб]]=0,0,Слияние1[[#This Row],[Валовая прибыль, руб]]/Слияние1[[#This Row],[продажи руб]])</f>
        <v>0.46755284777993167</v>
      </c>
    </row>
    <row r="2812" spans="1:14" x14ac:dyDescent="0.3">
      <c r="A2812" s="1" t="s">
        <v>163</v>
      </c>
      <c r="B2812" s="1" t="s">
        <v>231</v>
      </c>
      <c r="C2812" s="1" t="s">
        <v>23</v>
      </c>
      <c r="D2812" s="1" t="s">
        <v>17</v>
      </c>
      <c r="E2812">
        <v>0</v>
      </c>
      <c r="F2812">
        <v>2</v>
      </c>
      <c r="G2812" s="2">
        <v>7487.6844999999994</v>
      </c>
      <c r="H2812">
        <v>0</v>
      </c>
      <c r="I2812" s="2">
        <v>0</v>
      </c>
      <c r="J2812">
        <v>0</v>
      </c>
      <c r="K2812" s="1">
        <f>IF(Слияние1[[#This Row],[продажи шт]]&gt;=0,(Слияние1[[#This Row],[продажи шт]]*Слияние1[[#This Row],[Себестоимость одного изделия]]),0)</f>
        <v>0</v>
      </c>
      <c r="L2812" s="2">
        <v>2059.1759999999999</v>
      </c>
      <c r="M2812" s="2">
        <f>Слияние1[[#This Row],[продажи руб]]-Слияние1[[#This Row],[Себестоимость продаж]]</f>
        <v>0</v>
      </c>
      <c r="N2812" s="3">
        <f>IF(Слияние1[[#This Row],[Валовая прибыль, руб]]=0,0,Слияние1[[#This Row],[Валовая прибыль, руб]]/Слияние1[[#This Row],[продажи руб]])</f>
        <v>0</v>
      </c>
    </row>
    <row r="2813" spans="1:14" x14ac:dyDescent="0.3">
      <c r="A2813" s="1" t="s">
        <v>163</v>
      </c>
      <c r="B2813" s="1" t="s">
        <v>231</v>
      </c>
      <c r="C2813" s="1" t="s">
        <v>23</v>
      </c>
      <c r="D2813" s="1" t="s">
        <v>18</v>
      </c>
      <c r="E2813">
        <v>0</v>
      </c>
      <c r="F2813">
        <v>4</v>
      </c>
      <c r="G2813" s="2">
        <v>14368.387500000001</v>
      </c>
      <c r="H2813">
        <v>1</v>
      </c>
      <c r="I2813" s="2">
        <v>3469.895</v>
      </c>
      <c r="J2813">
        <v>0</v>
      </c>
      <c r="K281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13" s="2">
        <v>2059.1759999999999</v>
      </c>
      <c r="M2813" s="2">
        <f>Слияние1[[#This Row],[продажи руб]]-Слияние1[[#This Row],[Себестоимость продаж]]</f>
        <v>1410.7190000000001</v>
      </c>
      <c r="N2813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814" spans="1:14" x14ac:dyDescent="0.3">
      <c r="A2814" s="1" t="s">
        <v>163</v>
      </c>
      <c r="B2814" s="1" t="s">
        <v>231</v>
      </c>
      <c r="C2814" s="1" t="s">
        <v>23</v>
      </c>
      <c r="D2814" s="1" t="s">
        <v>19</v>
      </c>
      <c r="E2814">
        <v>0</v>
      </c>
      <c r="F2814">
        <v>5</v>
      </c>
      <c r="G2814" s="2">
        <v>18144.47</v>
      </c>
      <c r="H2814">
        <v>0</v>
      </c>
      <c r="I2814" s="2">
        <v>0</v>
      </c>
      <c r="J2814">
        <v>0</v>
      </c>
      <c r="K2814" s="1">
        <f>IF(Слияние1[[#This Row],[продажи шт]]&gt;=0,(Слияние1[[#This Row],[продажи шт]]*Слияние1[[#This Row],[Себестоимость одного изделия]]),0)</f>
        <v>0</v>
      </c>
      <c r="L2814" s="2">
        <v>2059.1759999999999</v>
      </c>
      <c r="M2814" s="2">
        <f>Слияние1[[#This Row],[продажи руб]]-Слияние1[[#This Row],[Себестоимость продаж]]</f>
        <v>0</v>
      </c>
      <c r="N2814" s="3">
        <f>IF(Слияние1[[#This Row],[Валовая прибыль, руб]]=0,0,Слияние1[[#This Row],[Валовая прибыль, руб]]/Слияние1[[#This Row],[продажи руб]])</f>
        <v>0</v>
      </c>
    </row>
    <row r="2815" spans="1:14" x14ac:dyDescent="0.3">
      <c r="A2815" s="1" t="s">
        <v>163</v>
      </c>
      <c r="B2815" s="1" t="s">
        <v>231</v>
      </c>
      <c r="C2815" s="1" t="s">
        <v>24</v>
      </c>
      <c r="D2815" s="1" t="s">
        <v>13</v>
      </c>
      <c r="E2815">
        <v>0</v>
      </c>
      <c r="F2815">
        <v>7</v>
      </c>
      <c r="G2815" s="2">
        <v>25175.5815</v>
      </c>
      <c r="H2815">
        <v>0</v>
      </c>
      <c r="I2815" s="2">
        <v>0</v>
      </c>
      <c r="J2815">
        <v>0</v>
      </c>
      <c r="K2815" s="1">
        <f>IF(Слияние1[[#This Row],[продажи шт]]&gt;=0,(Слияние1[[#This Row],[продажи шт]]*Слияние1[[#This Row],[Себестоимость одного изделия]]),0)</f>
        <v>0</v>
      </c>
      <c r="L2815" s="2">
        <v>2059.1759999999999</v>
      </c>
      <c r="M2815" s="2">
        <f>Слияние1[[#This Row],[продажи руб]]-Слияние1[[#This Row],[Себестоимость продаж]]</f>
        <v>0</v>
      </c>
      <c r="N2815" s="3">
        <f>IF(Слияние1[[#This Row],[Валовая прибыль, руб]]=0,0,Слияние1[[#This Row],[Валовая прибыль, руб]]/Слияние1[[#This Row],[продажи руб]])</f>
        <v>0</v>
      </c>
    </row>
    <row r="2816" spans="1:14" x14ac:dyDescent="0.3">
      <c r="A2816" s="1" t="s">
        <v>163</v>
      </c>
      <c r="B2816" s="1" t="s">
        <v>231</v>
      </c>
      <c r="C2816" s="1" t="s">
        <v>24</v>
      </c>
      <c r="D2816" s="1" t="s">
        <v>15</v>
      </c>
      <c r="E2816">
        <v>0</v>
      </c>
      <c r="F2816">
        <v>1</v>
      </c>
      <c r="G2816" s="2">
        <v>3469.895</v>
      </c>
      <c r="H2816">
        <v>0</v>
      </c>
      <c r="I2816" s="2">
        <v>0</v>
      </c>
      <c r="J2816">
        <v>0</v>
      </c>
      <c r="K2816" s="1">
        <f>IF(Слияние1[[#This Row],[продажи шт]]&gt;=0,(Слияние1[[#This Row],[продажи шт]]*Слияние1[[#This Row],[Себестоимость одного изделия]]),0)</f>
        <v>0</v>
      </c>
      <c r="L2816" s="2">
        <v>2059.1759999999999</v>
      </c>
      <c r="M2816" s="2">
        <f>Слияние1[[#This Row],[продажи руб]]-Слияние1[[#This Row],[Себестоимость продаж]]</f>
        <v>0</v>
      </c>
      <c r="N2816" s="3">
        <f>IF(Слияние1[[#This Row],[Валовая прибыль, руб]]=0,0,Слияние1[[#This Row],[Валовая прибыль, руб]]/Слияние1[[#This Row],[продажи руб]])</f>
        <v>0</v>
      </c>
    </row>
    <row r="2817" spans="1:14" x14ac:dyDescent="0.3">
      <c r="A2817" s="1" t="s">
        <v>163</v>
      </c>
      <c r="B2817" s="1" t="s">
        <v>231</v>
      </c>
      <c r="C2817" s="1" t="s">
        <v>24</v>
      </c>
      <c r="D2817" s="1" t="s">
        <v>13</v>
      </c>
      <c r="E2817">
        <v>0</v>
      </c>
      <c r="F2817">
        <v>1</v>
      </c>
      <c r="G2817" s="2">
        <v>3378.5965000000001</v>
      </c>
      <c r="H2817">
        <v>0</v>
      </c>
      <c r="I2817" s="2">
        <v>0</v>
      </c>
      <c r="J2817">
        <v>0</v>
      </c>
      <c r="K2817" s="1">
        <f>IF(Слияние1[[#This Row],[продажи шт]]&gt;=0,(Слияние1[[#This Row],[продажи шт]]*Слияние1[[#This Row],[Себестоимость одного изделия]]),0)</f>
        <v>0</v>
      </c>
      <c r="L2817" s="2">
        <v>2059.1759999999999</v>
      </c>
      <c r="M2817" s="2">
        <f>Слияние1[[#This Row],[продажи руб]]-Слияние1[[#This Row],[Себестоимость продаж]]</f>
        <v>0</v>
      </c>
      <c r="N2817" s="3">
        <f>IF(Слияние1[[#This Row],[Валовая прибыль, руб]]=0,0,Слияние1[[#This Row],[Валовая прибыль, руб]]/Слияние1[[#This Row],[продажи руб]])</f>
        <v>0</v>
      </c>
    </row>
    <row r="2818" spans="1:14" x14ac:dyDescent="0.3">
      <c r="A2818" s="1" t="s">
        <v>163</v>
      </c>
      <c r="B2818" s="1" t="s">
        <v>231</v>
      </c>
      <c r="C2818" s="1" t="s">
        <v>24</v>
      </c>
      <c r="D2818" s="1" t="s">
        <v>17</v>
      </c>
      <c r="E2818">
        <v>0</v>
      </c>
      <c r="F2818">
        <v>1</v>
      </c>
      <c r="G2818" s="2">
        <v>3287.2750000000001</v>
      </c>
      <c r="H2818">
        <v>0</v>
      </c>
      <c r="I2818" s="2">
        <v>0</v>
      </c>
      <c r="J2818">
        <v>0</v>
      </c>
      <c r="K2818" s="1">
        <f>IF(Слияние1[[#This Row],[продажи шт]]&gt;=0,(Слияние1[[#This Row],[продажи шт]]*Слияние1[[#This Row],[Себестоимость одного изделия]]),0)</f>
        <v>0</v>
      </c>
      <c r="L2818" s="2">
        <v>2059.1759999999999</v>
      </c>
      <c r="M2818" s="2">
        <f>Слияние1[[#This Row],[продажи руб]]-Слияние1[[#This Row],[Себестоимость продаж]]</f>
        <v>0</v>
      </c>
      <c r="N2818" s="3">
        <f>IF(Слияние1[[#This Row],[Валовая прибыль, руб]]=0,0,Слияние1[[#This Row],[Валовая прибыль, руб]]/Слияние1[[#This Row],[продажи руб]])</f>
        <v>0</v>
      </c>
    </row>
    <row r="2819" spans="1:14" x14ac:dyDescent="0.3">
      <c r="A2819" s="1" t="s">
        <v>163</v>
      </c>
      <c r="B2819" s="1" t="s">
        <v>231</v>
      </c>
      <c r="C2819" s="1" t="s">
        <v>24</v>
      </c>
      <c r="D2819" s="1" t="s">
        <v>13</v>
      </c>
      <c r="E2819">
        <v>0</v>
      </c>
      <c r="F2819">
        <v>25</v>
      </c>
      <c r="G2819" s="2">
        <v>89336.565499999997</v>
      </c>
      <c r="H2819">
        <v>5</v>
      </c>
      <c r="I2819" s="2">
        <v>17623.462500000001</v>
      </c>
      <c r="J2819">
        <v>2</v>
      </c>
      <c r="K2819" s="1">
        <f>IF(Слияние1[[#This Row],[продажи шт]]&gt;=0,(Слияние1[[#This Row],[продажи шт]]*Слияние1[[#This Row],[Себестоимость одного изделия]]),0)</f>
        <v>10295.879999999999</v>
      </c>
      <c r="L2819" s="2">
        <v>2059.1759999999999</v>
      </c>
      <c r="M2819" s="2">
        <f>Слияние1[[#This Row],[продажи руб]]-Слияние1[[#This Row],[Себестоимость продаж]]</f>
        <v>7327.5825000000023</v>
      </c>
      <c r="N2819" s="3">
        <f>IF(Слияние1[[#This Row],[Валовая прибыль, руб]]=0,0,Слияние1[[#This Row],[Валовая прибыль, руб]]/Слияние1[[#This Row],[продажи руб]])</f>
        <v>0.41578563236367438</v>
      </c>
    </row>
    <row r="2820" spans="1:14" x14ac:dyDescent="0.3">
      <c r="A2820" s="1" t="s">
        <v>163</v>
      </c>
      <c r="B2820" s="1" t="s">
        <v>231</v>
      </c>
      <c r="C2820" s="1" t="s">
        <v>24</v>
      </c>
      <c r="D2820" s="1" t="s">
        <v>14</v>
      </c>
      <c r="E2820">
        <v>0</v>
      </c>
      <c r="F2820">
        <v>4</v>
      </c>
      <c r="G2820" s="2">
        <v>14459.709000000001</v>
      </c>
      <c r="H2820">
        <v>0</v>
      </c>
      <c r="I2820" s="2">
        <v>0</v>
      </c>
      <c r="J2820">
        <v>0</v>
      </c>
      <c r="K2820" s="1">
        <f>IF(Слияние1[[#This Row],[продажи шт]]&gt;=0,(Слияние1[[#This Row],[продажи шт]]*Слияние1[[#This Row],[Себестоимость одного изделия]]),0)</f>
        <v>0</v>
      </c>
      <c r="L2820" s="2">
        <v>2059.1759999999999</v>
      </c>
      <c r="M2820" s="2">
        <f>Слияние1[[#This Row],[продажи руб]]-Слияние1[[#This Row],[Себестоимость продаж]]</f>
        <v>0</v>
      </c>
      <c r="N2820" s="3">
        <f>IF(Слияние1[[#This Row],[Валовая прибыль, руб]]=0,0,Слияние1[[#This Row],[Валовая прибыль, руб]]/Слияние1[[#This Row],[продажи руб]])</f>
        <v>0</v>
      </c>
    </row>
    <row r="2821" spans="1:14" x14ac:dyDescent="0.3">
      <c r="A2821" s="1" t="s">
        <v>163</v>
      </c>
      <c r="B2821" s="1" t="s">
        <v>231</v>
      </c>
      <c r="C2821" s="1" t="s">
        <v>24</v>
      </c>
      <c r="D2821" s="1" t="s">
        <v>15</v>
      </c>
      <c r="E2821">
        <v>0</v>
      </c>
      <c r="F2821">
        <v>2</v>
      </c>
      <c r="G2821" s="2">
        <v>7122.4329999999991</v>
      </c>
      <c r="H2821">
        <v>1</v>
      </c>
      <c r="I2821" s="2">
        <v>3561.2165</v>
      </c>
      <c r="J2821">
        <v>0</v>
      </c>
      <c r="K282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21" s="2">
        <v>2059.1759999999999</v>
      </c>
      <c r="M2821" s="2">
        <f>Слияние1[[#This Row],[продажи руб]]-Слияние1[[#This Row],[Себестоимость продаж]]</f>
        <v>1502.0405000000001</v>
      </c>
      <c r="N2821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822" spans="1:14" x14ac:dyDescent="0.3">
      <c r="A2822" s="1" t="s">
        <v>163</v>
      </c>
      <c r="B2822" s="1" t="s">
        <v>231</v>
      </c>
      <c r="C2822" s="1" t="s">
        <v>24</v>
      </c>
      <c r="D2822" s="1" t="s">
        <v>16</v>
      </c>
      <c r="E2822">
        <v>0</v>
      </c>
      <c r="F2822">
        <v>5</v>
      </c>
      <c r="G2822" s="2">
        <v>17897.392500000002</v>
      </c>
      <c r="H2822">
        <v>2</v>
      </c>
      <c r="I2822" s="2">
        <v>7487.6844999999994</v>
      </c>
      <c r="J2822">
        <v>0</v>
      </c>
      <c r="K2822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822" s="2">
        <v>2059.1759999999999</v>
      </c>
      <c r="M2822" s="2">
        <f>Слияние1[[#This Row],[продажи руб]]-Слияние1[[#This Row],[Себестоимость продаж]]</f>
        <v>3369.3324999999995</v>
      </c>
      <c r="N2822" s="3">
        <f>IF(Слияние1[[#This Row],[Валовая прибыль, руб]]=0,0,Слияние1[[#This Row],[Валовая прибыль, руб]]/Слияние1[[#This Row],[продажи руб]])</f>
        <v>0.44998323580540817</v>
      </c>
    </row>
    <row r="2823" spans="1:14" x14ac:dyDescent="0.3">
      <c r="A2823" s="1" t="s">
        <v>163</v>
      </c>
      <c r="B2823" s="1" t="s">
        <v>231</v>
      </c>
      <c r="C2823" s="1" t="s">
        <v>24</v>
      </c>
      <c r="D2823" s="1" t="s">
        <v>13</v>
      </c>
      <c r="E2823">
        <v>0</v>
      </c>
      <c r="F2823">
        <v>7</v>
      </c>
      <c r="G2823" s="2">
        <v>24211.985000000001</v>
      </c>
      <c r="H2823">
        <v>0</v>
      </c>
      <c r="I2823" s="2">
        <v>-383.51350000000002</v>
      </c>
      <c r="J2823">
        <v>0</v>
      </c>
      <c r="K2823" s="1">
        <f>IF(Слияние1[[#This Row],[продажи шт]]&gt;=0,(Слияние1[[#This Row],[продажи шт]]*Слияние1[[#This Row],[Себестоимость одного изделия]]),0)</f>
        <v>0</v>
      </c>
      <c r="L2823" s="2">
        <v>2059.1759999999999</v>
      </c>
      <c r="M2823" s="2">
        <f>Слияние1[[#This Row],[продажи руб]]-Слияние1[[#This Row],[Себестоимость продаж]]</f>
        <v>-383.51350000000002</v>
      </c>
      <c r="N2823" s="3">
        <f>IF(Слияние1[[#This Row],[Валовая прибыль, руб]]=0,0,Слияние1[[#This Row],[Валовая прибыль, руб]]/Слияние1[[#This Row],[продажи руб]])</f>
        <v>1</v>
      </c>
    </row>
    <row r="2824" spans="1:14" x14ac:dyDescent="0.3">
      <c r="A2824" s="1" t="s">
        <v>163</v>
      </c>
      <c r="B2824" s="1" t="s">
        <v>231</v>
      </c>
      <c r="C2824" s="1" t="s">
        <v>24</v>
      </c>
      <c r="D2824" s="1" t="s">
        <v>18</v>
      </c>
      <c r="E2824">
        <v>0</v>
      </c>
      <c r="F2824">
        <v>13</v>
      </c>
      <c r="G2824" s="2">
        <v>43753.038</v>
      </c>
      <c r="H2824">
        <v>7</v>
      </c>
      <c r="I2824" s="2">
        <v>23595.355</v>
      </c>
      <c r="J2824">
        <v>0</v>
      </c>
      <c r="K2824" s="1">
        <f>IF(Слияние1[[#This Row],[продажи шт]]&gt;=0,(Слияние1[[#This Row],[продажи шт]]*Слияние1[[#This Row],[Себестоимость одного изделия]]),0)</f>
        <v>14414.232</v>
      </c>
      <c r="L2824" s="2">
        <v>2059.1759999999999</v>
      </c>
      <c r="M2824" s="2">
        <f>Слияние1[[#This Row],[продажи руб]]-Слияние1[[#This Row],[Себестоимость продаж]]</f>
        <v>9181.1229999999996</v>
      </c>
      <c r="N2824" s="3">
        <f>IF(Слияние1[[#This Row],[Валовая прибыль, руб]]=0,0,Слияние1[[#This Row],[Валовая прибыль, руб]]/Слияние1[[#This Row],[продажи руб]])</f>
        <v>0.38910722046775731</v>
      </c>
    </row>
    <row r="2825" spans="1:14" x14ac:dyDescent="0.3">
      <c r="A2825" s="1" t="s">
        <v>163</v>
      </c>
      <c r="B2825" s="1" t="s">
        <v>231</v>
      </c>
      <c r="C2825" s="1" t="s">
        <v>24</v>
      </c>
      <c r="D2825" s="1" t="s">
        <v>19</v>
      </c>
      <c r="E2825">
        <v>0</v>
      </c>
      <c r="F2825">
        <v>2</v>
      </c>
      <c r="G2825" s="2">
        <v>6939.8129999999992</v>
      </c>
      <c r="H2825">
        <v>1</v>
      </c>
      <c r="I2825" s="2">
        <v>3561.2165</v>
      </c>
      <c r="J2825">
        <v>0</v>
      </c>
      <c r="K282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25" s="2">
        <v>2059.1759999999999</v>
      </c>
      <c r="M2825" s="2">
        <f>Слияние1[[#This Row],[продажи руб]]-Слияние1[[#This Row],[Себестоимость продаж]]</f>
        <v>1502.0405000000001</v>
      </c>
      <c r="N2825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826" spans="1:14" x14ac:dyDescent="0.3">
      <c r="A2826" s="1" t="s">
        <v>163</v>
      </c>
      <c r="B2826" s="1" t="s">
        <v>231</v>
      </c>
      <c r="C2826" s="1" t="s">
        <v>25</v>
      </c>
      <c r="D2826" s="1" t="s">
        <v>13</v>
      </c>
      <c r="E2826">
        <v>0</v>
      </c>
      <c r="F2826">
        <v>3</v>
      </c>
      <c r="G2826" s="2">
        <v>10208.8145</v>
      </c>
      <c r="H2826">
        <v>1</v>
      </c>
      <c r="I2826" s="2">
        <v>3469.895</v>
      </c>
      <c r="J2826">
        <v>0</v>
      </c>
      <c r="K2826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26" s="2">
        <v>2059.1759999999999</v>
      </c>
      <c r="M2826" s="2">
        <f>Слияние1[[#This Row],[продажи руб]]-Слияние1[[#This Row],[Себестоимость продаж]]</f>
        <v>1410.7190000000001</v>
      </c>
      <c r="N2826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827" spans="1:14" x14ac:dyDescent="0.3">
      <c r="A2827" s="1" t="s">
        <v>163</v>
      </c>
      <c r="B2827" s="1" t="s">
        <v>231</v>
      </c>
      <c r="C2827" s="1" t="s">
        <v>25</v>
      </c>
      <c r="D2827" s="1" t="s">
        <v>19</v>
      </c>
      <c r="E2827">
        <v>0</v>
      </c>
      <c r="F2827">
        <v>1</v>
      </c>
      <c r="G2827" s="2">
        <v>3378.5965000000001</v>
      </c>
      <c r="H2827">
        <v>1</v>
      </c>
      <c r="I2827" s="2">
        <v>3378.5965000000001</v>
      </c>
      <c r="J2827">
        <v>0</v>
      </c>
      <c r="K282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27" s="2">
        <v>2059.1759999999999</v>
      </c>
      <c r="M2827" s="2">
        <f>Слияние1[[#This Row],[продажи руб]]-Слияние1[[#This Row],[Себестоимость продаж]]</f>
        <v>1319.4205000000002</v>
      </c>
      <c r="N2827" s="3">
        <f>IF(Слияние1[[#This Row],[Валовая прибыль, руб]]=0,0,Слияние1[[#This Row],[Валовая прибыль, руб]]/Слияние1[[#This Row],[продажи руб]])</f>
        <v>0.39052325425661222</v>
      </c>
    </row>
    <row r="2828" spans="1:14" x14ac:dyDescent="0.3">
      <c r="A2828" s="1" t="s">
        <v>163</v>
      </c>
      <c r="B2828" s="1" t="s">
        <v>231</v>
      </c>
      <c r="C2828" s="1" t="s">
        <v>25</v>
      </c>
      <c r="D2828" s="1" t="s">
        <v>13</v>
      </c>
      <c r="E2828">
        <v>0</v>
      </c>
      <c r="F2828">
        <v>29</v>
      </c>
      <c r="G2828" s="2">
        <v>98778.352999999988</v>
      </c>
      <c r="H2828">
        <v>6</v>
      </c>
      <c r="I2828" s="2">
        <v>21732.550500000001</v>
      </c>
      <c r="J2828">
        <v>0</v>
      </c>
      <c r="K2828" s="1">
        <f>IF(Слияние1[[#This Row],[продажи шт]]&gt;=0,(Слияние1[[#This Row],[продажи шт]]*Слияние1[[#This Row],[Себестоимость одного изделия]]),0)</f>
        <v>12355.056</v>
      </c>
      <c r="L2828" s="2">
        <v>2059.1759999999999</v>
      </c>
      <c r="M2828" s="2">
        <f>Слияние1[[#This Row],[продажи руб]]-Слияние1[[#This Row],[Себестоимость продаж]]</f>
        <v>9377.4945000000007</v>
      </c>
      <c r="N2828" s="3">
        <f>IF(Слияние1[[#This Row],[Валовая прибыль, руб]]=0,0,Слияние1[[#This Row],[Валовая прибыль, руб]]/Слияние1[[#This Row],[продажи руб]])</f>
        <v>0.43149535071826939</v>
      </c>
    </row>
    <row r="2829" spans="1:14" x14ac:dyDescent="0.3">
      <c r="A2829" s="1" t="s">
        <v>163</v>
      </c>
      <c r="B2829" s="1" t="s">
        <v>231</v>
      </c>
      <c r="C2829" s="1" t="s">
        <v>25</v>
      </c>
      <c r="D2829" s="1" t="s">
        <v>14</v>
      </c>
      <c r="E2829">
        <v>0</v>
      </c>
      <c r="F2829">
        <v>2</v>
      </c>
      <c r="G2829" s="2">
        <v>7428.5974999999989</v>
      </c>
      <c r="H2829">
        <v>1</v>
      </c>
      <c r="I2829" s="2">
        <v>3561.2165</v>
      </c>
      <c r="J2829">
        <v>1</v>
      </c>
      <c r="K282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29" s="2">
        <v>2059.1759999999999</v>
      </c>
      <c r="M2829" s="2">
        <f>Слияние1[[#This Row],[продажи руб]]-Слияние1[[#This Row],[Себестоимость продаж]]</f>
        <v>1502.0405000000001</v>
      </c>
      <c r="N2829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830" spans="1:14" x14ac:dyDescent="0.3">
      <c r="A2830" s="1" t="s">
        <v>163</v>
      </c>
      <c r="B2830" s="1" t="s">
        <v>231</v>
      </c>
      <c r="C2830" s="1" t="s">
        <v>25</v>
      </c>
      <c r="D2830" s="1" t="s">
        <v>32</v>
      </c>
      <c r="E2830">
        <v>0</v>
      </c>
      <c r="F2830">
        <v>1</v>
      </c>
      <c r="G2830" s="2">
        <v>3469.895</v>
      </c>
      <c r="H2830">
        <v>-1</v>
      </c>
      <c r="I2830" s="2">
        <v>-3561.2165</v>
      </c>
      <c r="J2830">
        <v>0</v>
      </c>
      <c r="K2830" s="1">
        <f>IF(Слияние1[[#This Row],[продажи шт]]&gt;=0,(Слияние1[[#This Row],[продажи шт]]*Слияние1[[#This Row],[Себестоимость одного изделия]]),0)</f>
        <v>0</v>
      </c>
      <c r="L2830" s="2">
        <v>2059.1759999999999</v>
      </c>
      <c r="M2830" s="2">
        <f>Слияние1[[#This Row],[продажи руб]]-Слияние1[[#This Row],[Себестоимость продаж]]</f>
        <v>-3561.2165</v>
      </c>
      <c r="N2830" s="3">
        <f>IF(Слияние1[[#This Row],[Валовая прибыль, руб]]=0,0,Слияние1[[#This Row],[Валовая прибыль, руб]]/Слияние1[[#This Row],[продажи руб]])</f>
        <v>1</v>
      </c>
    </row>
    <row r="2831" spans="1:14" x14ac:dyDescent="0.3">
      <c r="A2831" s="1" t="s">
        <v>163</v>
      </c>
      <c r="B2831" s="1" t="s">
        <v>231</v>
      </c>
      <c r="C2831" s="1" t="s">
        <v>25</v>
      </c>
      <c r="D2831" s="1" t="s">
        <v>15</v>
      </c>
      <c r="E2831">
        <v>0</v>
      </c>
      <c r="F2831">
        <v>2</v>
      </c>
      <c r="G2831" s="2">
        <v>7337.2759999999989</v>
      </c>
      <c r="H2831">
        <v>1</v>
      </c>
      <c r="I2831" s="2">
        <v>3469.895</v>
      </c>
      <c r="J2831">
        <v>1</v>
      </c>
      <c r="K283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31" s="2">
        <v>2059.1759999999999</v>
      </c>
      <c r="M2831" s="2">
        <f>Слияние1[[#This Row],[продажи руб]]-Слияние1[[#This Row],[Себестоимость продаж]]</f>
        <v>1410.7190000000001</v>
      </c>
      <c r="N2831" s="3">
        <f>IF(Слияние1[[#This Row],[Валовая прибыль, руб]]=0,0,Слияние1[[#This Row],[Валовая прибыль, руб]]/Слияние1[[#This Row],[продажи руб]])</f>
        <v>0.40655956448249875</v>
      </c>
    </row>
    <row r="2832" spans="1:14" x14ac:dyDescent="0.3">
      <c r="A2832" s="1" t="s">
        <v>163</v>
      </c>
      <c r="B2832" s="1" t="s">
        <v>231</v>
      </c>
      <c r="C2832" s="1" t="s">
        <v>25</v>
      </c>
      <c r="D2832" s="1" t="s">
        <v>16</v>
      </c>
      <c r="E2832">
        <v>0</v>
      </c>
      <c r="F2832">
        <v>9</v>
      </c>
      <c r="G2832" s="2">
        <v>30242.953000000001</v>
      </c>
      <c r="H2832">
        <v>3</v>
      </c>
      <c r="I2832" s="2">
        <v>9916.6224999999995</v>
      </c>
      <c r="J2832">
        <v>0</v>
      </c>
      <c r="K2832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832" s="2">
        <v>2059.1759999999999</v>
      </c>
      <c r="M2832" s="2">
        <f>Слияние1[[#This Row],[продажи руб]]-Слияние1[[#This Row],[Себестоимость продаж]]</f>
        <v>3739.0944999999992</v>
      </c>
      <c r="N2832" s="3">
        <f>IF(Слияние1[[#This Row],[Валовая прибыль, руб]]=0,0,Слияние1[[#This Row],[Валовая прибыль, руб]]/Слияние1[[#This Row],[продажи руб]])</f>
        <v>0.37705322553117249</v>
      </c>
    </row>
    <row r="2833" spans="1:14" x14ac:dyDescent="0.3">
      <c r="A2833" s="1" t="s">
        <v>163</v>
      </c>
      <c r="B2833" s="1" t="s">
        <v>231</v>
      </c>
      <c r="C2833" s="1" t="s">
        <v>25</v>
      </c>
      <c r="D2833" s="1" t="s">
        <v>13</v>
      </c>
      <c r="E2833">
        <v>0</v>
      </c>
      <c r="F2833">
        <v>4</v>
      </c>
      <c r="G2833" s="2">
        <v>14500.534</v>
      </c>
      <c r="H2833">
        <v>1</v>
      </c>
      <c r="I2833" s="2">
        <v>3926.4679999999998</v>
      </c>
      <c r="J2833">
        <v>0</v>
      </c>
      <c r="K283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33" s="2">
        <v>2059.1759999999999</v>
      </c>
      <c r="M2833" s="2">
        <f>Слияние1[[#This Row],[продажи руб]]-Слияние1[[#This Row],[Себестоимость продаж]]</f>
        <v>1867.2919999999999</v>
      </c>
      <c r="N2833" s="3">
        <f>IF(Слияние1[[#This Row],[Валовая прибыль, руб]]=0,0,Слияние1[[#This Row],[Валовая прибыль, руб]]/Слияние1[[#This Row],[продажи руб]])</f>
        <v>0.47556531722657613</v>
      </c>
    </row>
    <row r="2834" spans="1:14" x14ac:dyDescent="0.3">
      <c r="A2834" s="1" t="s">
        <v>163</v>
      </c>
      <c r="B2834" s="1" t="s">
        <v>231</v>
      </c>
      <c r="C2834" s="1" t="s">
        <v>25</v>
      </c>
      <c r="D2834" s="1" t="s">
        <v>17</v>
      </c>
      <c r="E2834">
        <v>0</v>
      </c>
      <c r="F2834">
        <v>4</v>
      </c>
      <c r="G2834" s="2">
        <v>14244.877500000001</v>
      </c>
      <c r="H2834">
        <v>-1</v>
      </c>
      <c r="I2834" s="2">
        <v>-3561.2165</v>
      </c>
      <c r="J2834">
        <v>0</v>
      </c>
      <c r="K2834" s="1">
        <f>IF(Слияние1[[#This Row],[продажи шт]]&gt;=0,(Слияние1[[#This Row],[продажи шт]]*Слияние1[[#This Row],[Себестоимость одного изделия]]),0)</f>
        <v>0</v>
      </c>
      <c r="L2834" s="2">
        <v>2059.1759999999999</v>
      </c>
      <c r="M2834" s="2">
        <f>Слияние1[[#This Row],[продажи руб]]-Слияние1[[#This Row],[Себестоимость продаж]]</f>
        <v>-3561.2165</v>
      </c>
      <c r="N2834" s="3">
        <f>IF(Слияние1[[#This Row],[Валовая прибыль, руб]]=0,0,Слияние1[[#This Row],[Валовая прибыль, руб]]/Слияние1[[#This Row],[продажи руб]])</f>
        <v>1</v>
      </c>
    </row>
    <row r="2835" spans="1:14" x14ac:dyDescent="0.3">
      <c r="A2835" s="1" t="s">
        <v>163</v>
      </c>
      <c r="B2835" s="1" t="s">
        <v>231</v>
      </c>
      <c r="C2835" s="1" t="s">
        <v>25</v>
      </c>
      <c r="D2835" s="1" t="s">
        <v>18</v>
      </c>
      <c r="E2835">
        <v>0</v>
      </c>
      <c r="F2835">
        <v>5</v>
      </c>
      <c r="G2835" s="2">
        <v>17943.576499999999</v>
      </c>
      <c r="H2835">
        <v>0</v>
      </c>
      <c r="I2835" s="2">
        <v>0</v>
      </c>
      <c r="J2835">
        <v>0</v>
      </c>
      <c r="K2835" s="1">
        <f>IF(Слияние1[[#This Row],[продажи шт]]&gt;=0,(Слияние1[[#This Row],[продажи шт]]*Слияние1[[#This Row],[Себестоимость одного изделия]]),0)</f>
        <v>0</v>
      </c>
      <c r="L2835" s="2">
        <v>2059.1759999999999</v>
      </c>
      <c r="M2835" s="2">
        <f>Слияние1[[#This Row],[продажи руб]]-Слияние1[[#This Row],[Себестоимость продаж]]</f>
        <v>0</v>
      </c>
      <c r="N2835" s="3">
        <f>IF(Слияние1[[#This Row],[Валовая прибыль, руб]]=0,0,Слияние1[[#This Row],[Валовая прибыль, руб]]/Слияние1[[#This Row],[продажи руб]])</f>
        <v>0</v>
      </c>
    </row>
    <row r="2836" spans="1:14" x14ac:dyDescent="0.3">
      <c r="A2836" s="1" t="s">
        <v>163</v>
      </c>
      <c r="B2836" s="1" t="s">
        <v>231</v>
      </c>
      <c r="C2836" s="1" t="s">
        <v>27</v>
      </c>
      <c r="D2836" s="1" t="s">
        <v>13</v>
      </c>
      <c r="E2836">
        <v>0</v>
      </c>
      <c r="F2836">
        <v>1</v>
      </c>
      <c r="G2836" s="2">
        <v>3378.5965000000001</v>
      </c>
      <c r="H2836">
        <v>0</v>
      </c>
      <c r="I2836" s="2">
        <v>0</v>
      </c>
      <c r="J2836">
        <v>0</v>
      </c>
      <c r="K2836" s="1">
        <f>IF(Слияние1[[#This Row],[продажи шт]]&gt;=0,(Слияние1[[#This Row],[продажи шт]]*Слияние1[[#This Row],[Себестоимость одного изделия]]),0)</f>
        <v>0</v>
      </c>
      <c r="L2836" s="2">
        <v>2059.1759999999999</v>
      </c>
      <c r="M2836" s="2">
        <f>Слияние1[[#This Row],[продажи руб]]-Слияние1[[#This Row],[Себестоимость продаж]]</f>
        <v>0</v>
      </c>
      <c r="N2836" s="3">
        <f>IF(Слияние1[[#This Row],[Валовая прибыль, руб]]=0,0,Слияние1[[#This Row],[Валовая прибыль, руб]]/Слияние1[[#This Row],[продажи руб]])</f>
        <v>0</v>
      </c>
    </row>
    <row r="2837" spans="1:14" x14ac:dyDescent="0.3">
      <c r="A2837" s="1" t="s">
        <v>163</v>
      </c>
      <c r="B2837" s="1" t="s">
        <v>231</v>
      </c>
      <c r="C2837" s="1" t="s">
        <v>27</v>
      </c>
      <c r="D2837" s="1" t="s">
        <v>13</v>
      </c>
      <c r="E2837">
        <v>0</v>
      </c>
      <c r="F2837">
        <v>1</v>
      </c>
      <c r="G2837" s="2">
        <v>3561.2165</v>
      </c>
      <c r="H2837">
        <v>0</v>
      </c>
      <c r="I2837" s="2">
        <v>0</v>
      </c>
      <c r="J2837">
        <v>0</v>
      </c>
      <c r="K2837" s="1">
        <f>IF(Слияние1[[#This Row],[продажи шт]]&gt;=0,(Слияние1[[#This Row],[продажи шт]]*Слияние1[[#This Row],[Себестоимость одного изделия]]),0)</f>
        <v>0</v>
      </c>
      <c r="L2837" s="2">
        <v>2059.1759999999999</v>
      </c>
      <c r="M2837" s="2">
        <f>Слияние1[[#This Row],[продажи руб]]-Слияние1[[#This Row],[Себестоимость продаж]]</f>
        <v>0</v>
      </c>
      <c r="N2837" s="3">
        <f>IF(Слияние1[[#This Row],[Валовая прибыль, руб]]=0,0,Слияние1[[#This Row],[Валовая прибыль, руб]]/Слияние1[[#This Row],[продажи руб]])</f>
        <v>0</v>
      </c>
    </row>
    <row r="2838" spans="1:14" x14ac:dyDescent="0.3">
      <c r="A2838" s="1" t="s">
        <v>163</v>
      </c>
      <c r="B2838" s="1" t="s">
        <v>231</v>
      </c>
      <c r="C2838" s="1" t="s">
        <v>27</v>
      </c>
      <c r="D2838" s="1" t="s">
        <v>13</v>
      </c>
      <c r="E2838">
        <v>0</v>
      </c>
      <c r="F2838">
        <v>49</v>
      </c>
      <c r="G2838" s="2">
        <v>168578.16649999999</v>
      </c>
      <c r="H2838">
        <v>14</v>
      </c>
      <c r="I2838" s="2">
        <v>47519.402999999998</v>
      </c>
      <c r="J2838">
        <v>1</v>
      </c>
      <c r="K2838" s="1">
        <f>IF(Слияние1[[#This Row],[продажи шт]]&gt;=0,(Слияние1[[#This Row],[продажи шт]]*Слияние1[[#This Row],[Себестоимость одного изделия]]),0)</f>
        <v>28828.464</v>
      </c>
      <c r="L2838" s="2">
        <v>2059.1759999999999</v>
      </c>
      <c r="M2838" s="2">
        <f>Слияние1[[#This Row],[продажи руб]]-Слияние1[[#This Row],[Себестоимость продаж]]</f>
        <v>18690.938999999998</v>
      </c>
      <c r="N2838" s="3">
        <f>IF(Слияние1[[#This Row],[Валовая прибыль, руб]]=0,0,Слияние1[[#This Row],[Валовая прибыль, руб]]/Слияние1[[#This Row],[продажи руб]])</f>
        <v>0.39333278240048597</v>
      </c>
    </row>
    <row r="2839" spans="1:14" x14ac:dyDescent="0.3">
      <c r="A2839" s="1" t="s">
        <v>163</v>
      </c>
      <c r="B2839" s="1" t="s">
        <v>231</v>
      </c>
      <c r="C2839" s="1" t="s">
        <v>27</v>
      </c>
      <c r="D2839" s="1" t="s">
        <v>14</v>
      </c>
      <c r="E2839">
        <v>0</v>
      </c>
      <c r="F2839">
        <v>4</v>
      </c>
      <c r="G2839" s="2">
        <v>15131.125</v>
      </c>
      <c r="H2839">
        <v>0</v>
      </c>
      <c r="I2839" s="2">
        <v>0</v>
      </c>
      <c r="J2839">
        <v>0</v>
      </c>
      <c r="K2839" s="1">
        <f>IF(Слияние1[[#This Row],[продажи шт]]&gt;=0,(Слияние1[[#This Row],[продажи шт]]*Слияние1[[#This Row],[Себестоимость одного изделия]]),0)</f>
        <v>0</v>
      </c>
      <c r="L2839" s="2">
        <v>2059.1759999999999</v>
      </c>
      <c r="M2839" s="2">
        <f>Слияние1[[#This Row],[продажи руб]]-Слияние1[[#This Row],[Себестоимость продаж]]</f>
        <v>0</v>
      </c>
      <c r="N2839" s="3">
        <f>IF(Слияние1[[#This Row],[Валовая прибыль, руб]]=0,0,Слияние1[[#This Row],[Валовая прибыль, руб]]/Слияние1[[#This Row],[продажи руб]])</f>
        <v>0</v>
      </c>
    </row>
    <row r="2840" spans="1:14" x14ac:dyDescent="0.3">
      <c r="A2840" s="1" t="s">
        <v>163</v>
      </c>
      <c r="B2840" s="1" t="s">
        <v>231</v>
      </c>
      <c r="C2840" s="1" t="s">
        <v>27</v>
      </c>
      <c r="D2840" s="1" t="s">
        <v>15</v>
      </c>
      <c r="E2840">
        <v>0</v>
      </c>
      <c r="F2840">
        <v>4</v>
      </c>
      <c r="G2840" s="2">
        <v>15098.913500000001</v>
      </c>
      <c r="H2840">
        <v>4</v>
      </c>
      <c r="I2840" s="2">
        <v>15098.913500000001</v>
      </c>
      <c r="J2840">
        <v>1</v>
      </c>
      <c r="K2840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840" s="2">
        <v>2059.1759999999999</v>
      </c>
      <c r="M2840" s="2">
        <f>Слияние1[[#This Row],[продажи руб]]-Слияние1[[#This Row],[Себестоимость продаж]]</f>
        <v>6862.2095000000008</v>
      </c>
      <c r="N2840" s="3">
        <f>IF(Слияние1[[#This Row],[Валовая прибыль, руб]]=0,0,Слияние1[[#This Row],[Валовая прибыль, руб]]/Слияние1[[#This Row],[продажи руб]])</f>
        <v>0.45448366201978707</v>
      </c>
    </row>
    <row r="2841" spans="1:14" x14ac:dyDescent="0.3">
      <c r="A2841" s="1" t="s">
        <v>163</v>
      </c>
      <c r="B2841" s="1" t="s">
        <v>231</v>
      </c>
      <c r="C2841" s="1" t="s">
        <v>27</v>
      </c>
      <c r="D2841" s="1" t="s">
        <v>16</v>
      </c>
      <c r="E2841">
        <v>0</v>
      </c>
      <c r="F2841">
        <v>3</v>
      </c>
      <c r="G2841" s="2">
        <v>11204.656999999999</v>
      </c>
      <c r="H2841">
        <v>0</v>
      </c>
      <c r="I2841" s="2">
        <v>0</v>
      </c>
      <c r="J2841">
        <v>0</v>
      </c>
      <c r="K2841" s="1">
        <f>IF(Слияние1[[#This Row],[продажи шт]]&gt;=0,(Слияние1[[#This Row],[продажи шт]]*Слияние1[[#This Row],[Себестоимость одного изделия]]),0)</f>
        <v>0</v>
      </c>
      <c r="L2841" s="2">
        <v>2059.1759999999999</v>
      </c>
      <c r="M2841" s="2">
        <f>Слияние1[[#This Row],[продажи руб]]-Слияние1[[#This Row],[Себестоимость продаж]]</f>
        <v>0</v>
      </c>
      <c r="N2841" s="3">
        <f>IF(Слияние1[[#This Row],[Валовая прибыль, руб]]=0,0,Слияние1[[#This Row],[Валовая прибыль, руб]]/Слияние1[[#This Row],[продажи руб]])</f>
        <v>0</v>
      </c>
    </row>
    <row r="2842" spans="1:14" x14ac:dyDescent="0.3">
      <c r="A2842" s="1" t="s">
        <v>163</v>
      </c>
      <c r="B2842" s="1" t="s">
        <v>231</v>
      </c>
      <c r="C2842" s="1" t="s">
        <v>27</v>
      </c>
      <c r="D2842" s="1" t="s">
        <v>13</v>
      </c>
      <c r="E2842">
        <v>0</v>
      </c>
      <c r="F2842">
        <v>5</v>
      </c>
      <c r="G2842" s="2">
        <v>18235.791499999999</v>
      </c>
      <c r="H2842">
        <v>0</v>
      </c>
      <c r="I2842" s="2">
        <v>0</v>
      </c>
      <c r="J2842">
        <v>0</v>
      </c>
      <c r="K2842" s="1">
        <f>IF(Слияние1[[#This Row],[продажи шт]]&gt;=0,(Слияние1[[#This Row],[продажи шт]]*Слияние1[[#This Row],[Себестоимость одного изделия]]),0)</f>
        <v>0</v>
      </c>
      <c r="L2842" s="2">
        <v>2059.1759999999999</v>
      </c>
      <c r="M2842" s="2">
        <f>Слияние1[[#This Row],[продажи руб]]-Слияние1[[#This Row],[Себестоимость продаж]]</f>
        <v>0</v>
      </c>
      <c r="N2842" s="3">
        <f>IF(Слияние1[[#This Row],[Валовая прибыль, руб]]=0,0,Слияние1[[#This Row],[Валовая прибыль, руб]]/Слияние1[[#This Row],[продажи руб]])</f>
        <v>0</v>
      </c>
    </row>
    <row r="2843" spans="1:14" x14ac:dyDescent="0.3">
      <c r="A2843" s="1" t="s">
        <v>163</v>
      </c>
      <c r="B2843" s="1" t="s">
        <v>231</v>
      </c>
      <c r="C2843" s="1" t="s">
        <v>27</v>
      </c>
      <c r="D2843" s="1" t="s">
        <v>17</v>
      </c>
      <c r="E2843">
        <v>0</v>
      </c>
      <c r="F2843">
        <v>1</v>
      </c>
      <c r="G2843" s="2">
        <v>3378.5965000000001</v>
      </c>
      <c r="H2843">
        <v>0</v>
      </c>
      <c r="I2843" s="2">
        <v>0</v>
      </c>
      <c r="J2843">
        <v>0</v>
      </c>
      <c r="K2843" s="1">
        <f>IF(Слияние1[[#This Row],[продажи шт]]&gt;=0,(Слияние1[[#This Row],[продажи шт]]*Слияние1[[#This Row],[Себестоимость одного изделия]]),0)</f>
        <v>0</v>
      </c>
      <c r="L2843" s="2">
        <v>2059.1759999999999</v>
      </c>
      <c r="M2843" s="2">
        <f>Слияние1[[#This Row],[продажи руб]]-Слияние1[[#This Row],[Себестоимость продаж]]</f>
        <v>0</v>
      </c>
      <c r="N2843" s="3">
        <f>IF(Слияние1[[#This Row],[Валовая прибыль, руб]]=0,0,Слияние1[[#This Row],[Валовая прибыль, руб]]/Слияние1[[#This Row],[продажи руб]])</f>
        <v>0</v>
      </c>
    </row>
    <row r="2844" spans="1:14" x14ac:dyDescent="0.3">
      <c r="A2844" s="1" t="s">
        <v>163</v>
      </c>
      <c r="B2844" s="1" t="s">
        <v>231</v>
      </c>
      <c r="C2844" s="1" t="s">
        <v>27</v>
      </c>
      <c r="D2844" s="1" t="s">
        <v>18</v>
      </c>
      <c r="E2844">
        <v>0</v>
      </c>
      <c r="F2844">
        <v>6</v>
      </c>
      <c r="G2844" s="2">
        <v>20983.774000000001</v>
      </c>
      <c r="H2844">
        <v>0</v>
      </c>
      <c r="I2844" s="2">
        <v>0</v>
      </c>
      <c r="J2844">
        <v>1</v>
      </c>
      <c r="K2844" s="1">
        <f>IF(Слияние1[[#This Row],[продажи шт]]&gt;=0,(Слияние1[[#This Row],[продажи шт]]*Слияние1[[#This Row],[Себестоимость одного изделия]]),0)</f>
        <v>0</v>
      </c>
      <c r="L2844" s="2">
        <v>2059.1759999999999</v>
      </c>
      <c r="M2844" s="2">
        <f>Слияние1[[#This Row],[продажи руб]]-Слияние1[[#This Row],[Себестоимость продаж]]</f>
        <v>0</v>
      </c>
      <c r="N2844" s="3">
        <f>IF(Слияние1[[#This Row],[Валовая прибыль, руб]]=0,0,Слияние1[[#This Row],[Валовая прибыль, руб]]/Слияние1[[#This Row],[продажи руб]])</f>
        <v>0</v>
      </c>
    </row>
    <row r="2845" spans="1:14" x14ac:dyDescent="0.3">
      <c r="A2845" s="1" t="s">
        <v>163</v>
      </c>
      <c r="B2845" s="1" t="s">
        <v>231</v>
      </c>
      <c r="C2845" s="1" t="s">
        <v>27</v>
      </c>
      <c r="D2845" s="1" t="s">
        <v>19</v>
      </c>
      <c r="E2845">
        <v>0</v>
      </c>
      <c r="F2845">
        <v>10</v>
      </c>
      <c r="G2845" s="2">
        <v>36192.259499999993</v>
      </c>
      <c r="H2845">
        <v>1</v>
      </c>
      <c r="I2845" s="2">
        <v>3561.2165</v>
      </c>
      <c r="J2845">
        <v>0</v>
      </c>
      <c r="K284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45" s="2">
        <v>2059.1759999999999</v>
      </c>
      <c r="M2845" s="2">
        <f>Слияние1[[#This Row],[продажи руб]]-Слияние1[[#This Row],[Себестоимость продаж]]</f>
        <v>1502.0405000000001</v>
      </c>
      <c r="N2845" s="3">
        <f>IF(Слияние1[[#This Row],[Валовая прибыль, руб]]=0,0,Слияние1[[#This Row],[Валовая прибыль, руб]]/Слияние1[[#This Row],[продажи руб]])</f>
        <v>0.42177736175264829</v>
      </c>
    </row>
    <row r="2846" spans="1:14" x14ac:dyDescent="0.3">
      <c r="A2846" s="1" t="s">
        <v>163</v>
      </c>
      <c r="B2846" s="1" t="s">
        <v>231</v>
      </c>
      <c r="C2846" s="1" t="s">
        <v>34</v>
      </c>
      <c r="D2846" s="1" t="s">
        <v>13</v>
      </c>
      <c r="E2846">
        <v>0</v>
      </c>
      <c r="F2846">
        <v>21</v>
      </c>
      <c r="G2846" s="2">
        <v>72630.561499999996</v>
      </c>
      <c r="H2846">
        <v>6</v>
      </c>
      <c r="I2846" s="2">
        <v>20910.737499999999</v>
      </c>
      <c r="J2846">
        <v>1</v>
      </c>
      <c r="K2846" s="1">
        <f>IF(Слияние1[[#This Row],[продажи шт]]&gt;=0,(Слияние1[[#This Row],[продажи шт]]*Слияние1[[#This Row],[Себестоимость одного изделия]]),0)</f>
        <v>12355.056</v>
      </c>
      <c r="L2846" s="2">
        <v>2059.1759999999999</v>
      </c>
      <c r="M2846" s="2">
        <f>Слияние1[[#This Row],[продажи руб]]-Слияние1[[#This Row],[Себестоимость продаж]]</f>
        <v>8555.6814999999988</v>
      </c>
      <c r="N2846" s="3">
        <f>IF(Слияние1[[#This Row],[Валовая прибыль, руб]]=0,0,Слияние1[[#This Row],[Валовая прибыль, руб]]/Слияние1[[#This Row],[продажи руб]])</f>
        <v>0.40915254662825734</v>
      </c>
    </row>
    <row r="2847" spans="1:14" x14ac:dyDescent="0.3">
      <c r="A2847" s="1" t="s">
        <v>163</v>
      </c>
      <c r="B2847" s="1" t="s">
        <v>231</v>
      </c>
      <c r="C2847" s="1" t="s">
        <v>34</v>
      </c>
      <c r="D2847" s="1" t="s">
        <v>15</v>
      </c>
      <c r="E2847">
        <v>0</v>
      </c>
      <c r="F2847">
        <v>2</v>
      </c>
      <c r="G2847" s="2">
        <v>6939.79</v>
      </c>
      <c r="H2847">
        <v>0</v>
      </c>
      <c r="I2847" s="2">
        <v>0</v>
      </c>
      <c r="J2847">
        <v>0</v>
      </c>
      <c r="K2847" s="1">
        <f>IF(Слияние1[[#This Row],[продажи шт]]&gt;=0,(Слияние1[[#This Row],[продажи шт]]*Слияние1[[#This Row],[Себестоимость одного изделия]]),0)</f>
        <v>0</v>
      </c>
      <c r="L2847" s="2">
        <v>2059.1759999999999</v>
      </c>
      <c r="M2847" s="2">
        <f>Слияние1[[#This Row],[продажи руб]]-Слияние1[[#This Row],[Себестоимость продаж]]</f>
        <v>0</v>
      </c>
      <c r="N2847" s="3">
        <f>IF(Слияние1[[#This Row],[Валовая прибыль, руб]]=0,0,Слияние1[[#This Row],[Валовая прибыль, руб]]/Слияние1[[#This Row],[продажи руб]])</f>
        <v>0</v>
      </c>
    </row>
    <row r="2848" spans="1:14" x14ac:dyDescent="0.3">
      <c r="A2848" s="1" t="s">
        <v>163</v>
      </c>
      <c r="B2848" s="1" t="s">
        <v>231</v>
      </c>
      <c r="C2848" s="1" t="s">
        <v>34</v>
      </c>
      <c r="D2848" s="1" t="s">
        <v>16</v>
      </c>
      <c r="E2848">
        <v>0</v>
      </c>
      <c r="F2848">
        <v>0</v>
      </c>
      <c r="G2848" s="2">
        <v>0</v>
      </c>
      <c r="H2848">
        <v>0</v>
      </c>
      <c r="I2848" s="2">
        <v>0</v>
      </c>
      <c r="J2848">
        <v>1</v>
      </c>
      <c r="K2848" s="1">
        <f>IF(Слияние1[[#This Row],[продажи шт]]&gt;=0,(Слияние1[[#This Row],[продажи шт]]*Слияние1[[#This Row],[Себестоимость одного изделия]]),0)</f>
        <v>0</v>
      </c>
      <c r="L2848" s="2">
        <v>2059.1759999999999</v>
      </c>
      <c r="M2848" s="2">
        <f>Слияние1[[#This Row],[продажи руб]]-Слияние1[[#This Row],[Себестоимость продаж]]</f>
        <v>0</v>
      </c>
      <c r="N2848" s="3">
        <f>IF(Слияние1[[#This Row],[Валовая прибыль, руб]]=0,0,Слияние1[[#This Row],[Валовая прибыль, руб]]/Слияние1[[#This Row],[продажи руб]])</f>
        <v>0</v>
      </c>
    </row>
    <row r="2849" spans="1:14" x14ac:dyDescent="0.3">
      <c r="A2849" s="1" t="s">
        <v>163</v>
      </c>
      <c r="B2849" s="1" t="s">
        <v>231</v>
      </c>
      <c r="C2849" s="1" t="s">
        <v>34</v>
      </c>
      <c r="D2849" s="1" t="s">
        <v>13</v>
      </c>
      <c r="E2849">
        <v>0</v>
      </c>
      <c r="F2849">
        <v>3</v>
      </c>
      <c r="G2849" s="2">
        <v>10866.281000000001</v>
      </c>
      <c r="H2849">
        <v>1</v>
      </c>
      <c r="I2849" s="2">
        <v>3378.5965000000001</v>
      </c>
      <c r="J2849">
        <v>0</v>
      </c>
      <c r="K284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49" s="2">
        <v>2059.1759999999999</v>
      </c>
      <c r="M2849" s="2">
        <f>Слияние1[[#This Row],[продажи руб]]-Слияние1[[#This Row],[Себестоимость продаж]]</f>
        <v>1319.4205000000002</v>
      </c>
      <c r="N2849" s="3">
        <f>IF(Слияние1[[#This Row],[Валовая прибыль, руб]]=0,0,Слияние1[[#This Row],[Валовая прибыль, руб]]/Слияние1[[#This Row],[продажи руб]])</f>
        <v>0.39052325425661222</v>
      </c>
    </row>
    <row r="2850" spans="1:14" x14ac:dyDescent="0.3">
      <c r="A2850" s="1" t="s">
        <v>163</v>
      </c>
      <c r="B2850" s="1" t="s">
        <v>231</v>
      </c>
      <c r="C2850" s="1" t="s">
        <v>34</v>
      </c>
      <c r="D2850" s="1" t="s">
        <v>17</v>
      </c>
      <c r="E2850">
        <v>0</v>
      </c>
      <c r="F2850">
        <v>3</v>
      </c>
      <c r="G2850" s="2">
        <v>10715.872499999999</v>
      </c>
      <c r="H2850">
        <v>0</v>
      </c>
      <c r="I2850" s="2">
        <v>0</v>
      </c>
      <c r="J2850">
        <v>0</v>
      </c>
      <c r="K2850" s="1">
        <f>IF(Слияние1[[#This Row],[продажи шт]]&gt;=0,(Слияние1[[#This Row],[продажи шт]]*Слияние1[[#This Row],[Себестоимость одного изделия]]),0)</f>
        <v>0</v>
      </c>
      <c r="L2850" s="2">
        <v>2059.1759999999999</v>
      </c>
      <c r="M2850" s="2">
        <f>Слияние1[[#This Row],[продажи руб]]-Слияние1[[#This Row],[Себестоимость продаж]]</f>
        <v>0</v>
      </c>
      <c r="N2850" s="3">
        <f>IF(Слияние1[[#This Row],[Валовая прибыль, руб]]=0,0,Слияние1[[#This Row],[Валовая прибыль, руб]]/Слияние1[[#This Row],[продажи руб]])</f>
        <v>0</v>
      </c>
    </row>
    <row r="2851" spans="1:14" x14ac:dyDescent="0.3">
      <c r="A2851" s="1" t="s">
        <v>163</v>
      </c>
      <c r="B2851" s="1" t="s">
        <v>231</v>
      </c>
      <c r="C2851" s="1" t="s">
        <v>34</v>
      </c>
      <c r="D2851" s="1" t="s">
        <v>18</v>
      </c>
      <c r="E2851">
        <v>0</v>
      </c>
      <c r="F2851">
        <v>2</v>
      </c>
      <c r="G2851" s="2">
        <v>6939.8129999999992</v>
      </c>
      <c r="H2851">
        <v>2</v>
      </c>
      <c r="I2851" s="2">
        <v>6939.8129999999992</v>
      </c>
      <c r="J2851">
        <v>0</v>
      </c>
      <c r="K2851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851" s="2">
        <v>2059.1759999999999</v>
      </c>
      <c r="M2851" s="2">
        <f>Слияние1[[#This Row],[продажи руб]]-Слияние1[[#This Row],[Себестоимость продаж]]</f>
        <v>2821.4609999999993</v>
      </c>
      <c r="N2851" s="3">
        <f>IF(Слияние1[[#This Row],[Валовая прибыль, руб]]=0,0,Слияние1[[#This Row],[Валовая прибыль, руб]]/Слияние1[[#This Row],[продажи руб]])</f>
        <v>0.40656153126892608</v>
      </c>
    </row>
    <row r="2852" spans="1:14" x14ac:dyDescent="0.3">
      <c r="A2852" s="1" t="s">
        <v>163</v>
      </c>
      <c r="B2852" s="1" t="s">
        <v>231</v>
      </c>
      <c r="C2852" s="1" t="s">
        <v>34</v>
      </c>
      <c r="D2852" s="1" t="s">
        <v>19</v>
      </c>
      <c r="E2852">
        <v>0</v>
      </c>
      <c r="F2852">
        <v>1</v>
      </c>
      <c r="G2852" s="2">
        <v>3926.4679999999998</v>
      </c>
      <c r="H2852">
        <v>0</v>
      </c>
      <c r="I2852" s="2">
        <v>0</v>
      </c>
      <c r="J2852">
        <v>1</v>
      </c>
      <c r="K2852" s="1">
        <f>IF(Слияние1[[#This Row],[продажи шт]]&gt;=0,(Слияние1[[#This Row],[продажи шт]]*Слияние1[[#This Row],[Себестоимость одного изделия]]),0)</f>
        <v>0</v>
      </c>
      <c r="L2852" s="2">
        <v>2059.1759999999999</v>
      </c>
      <c r="M2852" s="2">
        <f>Слияние1[[#This Row],[продажи руб]]-Слияние1[[#This Row],[Себестоимость продаж]]</f>
        <v>0</v>
      </c>
      <c r="N2852" s="3">
        <f>IF(Слияние1[[#This Row],[Валовая прибыль, руб]]=0,0,Слияние1[[#This Row],[Валовая прибыль, руб]]/Слияние1[[#This Row],[продажи руб]])</f>
        <v>0</v>
      </c>
    </row>
    <row r="2853" spans="1:14" x14ac:dyDescent="0.3">
      <c r="A2853" s="1" t="s">
        <v>141</v>
      </c>
      <c r="B2853" s="1" t="s">
        <v>232</v>
      </c>
      <c r="C2853" s="1" t="s">
        <v>210</v>
      </c>
      <c r="D2853" s="1" t="s">
        <v>13</v>
      </c>
      <c r="E2853">
        <v>0</v>
      </c>
      <c r="F2853">
        <v>15</v>
      </c>
      <c r="G2853" s="2">
        <v>32932.699500000002</v>
      </c>
      <c r="H2853">
        <v>4</v>
      </c>
      <c r="I2853" s="2">
        <v>6903.2775000000001</v>
      </c>
      <c r="J2853">
        <v>1</v>
      </c>
      <c r="K2853" s="1">
        <f>IF(Слияние1[[#This Row],[продажи шт]]&gt;=0,(Слияние1[[#This Row],[продажи шт]]*Слияние1[[#This Row],[Себестоимость одного изделия]]),0)</f>
        <v>5851.8419999999996</v>
      </c>
      <c r="L2853" s="2">
        <v>1462.9604999999999</v>
      </c>
      <c r="M2853" s="2">
        <f>Слияние1[[#This Row],[продажи руб]]-Слияние1[[#This Row],[Себестоимость продаж]]</f>
        <v>1051.4355000000005</v>
      </c>
      <c r="N2853" s="3">
        <f>IF(Слияние1[[#This Row],[Валовая прибыль, руб]]=0,0,Слияние1[[#This Row],[Валовая прибыль, руб]]/Слияние1[[#This Row],[продажи руб]])</f>
        <v>0.152309609457247</v>
      </c>
    </row>
    <row r="2854" spans="1:14" x14ac:dyDescent="0.3">
      <c r="A2854" s="1" t="s">
        <v>141</v>
      </c>
      <c r="B2854" s="1" t="s">
        <v>232</v>
      </c>
      <c r="C2854" s="1" t="s">
        <v>210</v>
      </c>
      <c r="D2854" s="1" t="s">
        <v>14</v>
      </c>
      <c r="E2854">
        <v>0</v>
      </c>
      <c r="F2854">
        <v>1</v>
      </c>
      <c r="G2854" s="2">
        <v>2266.3969999999999</v>
      </c>
      <c r="H2854">
        <v>1</v>
      </c>
      <c r="I2854" s="2">
        <v>2266.3969999999999</v>
      </c>
      <c r="J2854">
        <v>2</v>
      </c>
      <c r="K2854" s="1">
        <f>IF(Слияние1[[#This Row],[продажи шт]]&gt;=0,(Слияние1[[#This Row],[продажи шт]]*Слияние1[[#This Row],[Себестоимость одного изделия]]),0)</f>
        <v>1462.9604999999999</v>
      </c>
      <c r="L2854" s="2">
        <v>1462.9604999999999</v>
      </c>
      <c r="M2854" s="2">
        <f>Слияние1[[#This Row],[продажи руб]]-Слияние1[[#This Row],[Себестоимость продаж]]</f>
        <v>803.43650000000002</v>
      </c>
      <c r="N2854" s="3">
        <f>IF(Слияние1[[#This Row],[Валовая прибыль, руб]]=0,0,Слияние1[[#This Row],[Валовая прибыль, руб]]/Слияние1[[#This Row],[продажи руб]])</f>
        <v>0.35449945442038622</v>
      </c>
    </row>
    <row r="2855" spans="1:14" x14ac:dyDescent="0.3">
      <c r="A2855" s="1" t="s">
        <v>141</v>
      </c>
      <c r="B2855" s="1" t="s">
        <v>232</v>
      </c>
      <c r="C2855" s="1" t="s">
        <v>210</v>
      </c>
      <c r="D2855" s="1" t="s">
        <v>15</v>
      </c>
      <c r="E2855">
        <v>0</v>
      </c>
      <c r="F2855">
        <v>1</v>
      </c>
      <c r="G2855" s="2">
        <v>2408.0425</v>
      </c>
      <c r="H2855">
        <v>0</v>
      </c>
      <c r="I2855" s="2">
        <v>0</v>
      </c>
      <c r="J2855">
        <v>0</v>
      </c>
      <c r="K2855" s="1">
        <f>IF(Слияние1[[#This Row],[продажи шт]]&gt;=0,(Слияние1[[#This Row],[продажи шт]]*Слияние1[[#This Row],[Себестоимость одного изделия]]),0)</f>
        <v>0</v>
      </c>
      <c r="L2855" s="2">
        <v>1462.9604999999999</v>
      </c>
      <c r="M2855" s="2">
        <f>Слияние1[[#This Row],[продажи руб]]-Слияние1[[#This Row],[Себестоимость продаж]]</f>
        <v>0</v>
      </c>
      <c r="N2855" s="3">
        <f>IF(Слияние1[[#This Row],[Валовая прибыль, руб]]=0,0,Слияние1[[#This Row],[Валовая прибыль, руб]]/Слияние1[[#This Row],[продажи руб]])</f>
        <v>0</v>
      </c>
    </row>
    <row r="2856" spans="1:14" x14ac:dyDescent="0.3">
      <c r="A2856" s="1" t="s">
        <v>141</v>
      </c>
      <c r="B2856" s="1" t="s">
        <v>232</v>
      </c>
      <c r="C2856" s="1" t="s">
        <v>210</v>
      </c>
      <c r="D2856" s="1" t="s">
        <v>18</v>
      </c>
      <c r="E2856">
        <v>1</v>
      </c>
      <c r="F2856">
        <v>0</v>
      </c>
      <c r="G2856" s="2">
        <v>0</v>
      </c>
      <c r="H2856">
        <v>0</v>
      </c>
      <c r="I2856" s="2">
        <v>0</v>
      </c>
      <c r="J2856">
        <v>0</v>
      </c>
      <c r="K2856" s="1">
        <f>IF(Слияние1[[#This Row],[продажи шт]]&gt;=0,(Слияние1[[#This Row],[продажи шт]]*Слияние1[[#This Row],[Себестоимость одного изделия]]),0)</f>
        <v>0</v>
      </c>
      <c r="L2856" s="2">
        <v>1462.9604999999999</v>
      </c>
      <c r="M2856" s="2">
        <f>Слияние1[[#This Row],[продажи руб]]-Слияние1[[#This Row],[Себестоимость продаж]]</f>
        <v>0</v>
      </c>
      <c r="N2856" s="3">
        <f>IF(Слияние1[[#This Row],[Валовая прибыль, руб]]=0,0,Слияние1[[#This Row],[Валовая прибыль, руб]]/Слияние1[[#This Row],[продажи руб]])</f>
        <v>0</v>
      </c>
    </row>
    <row r="2857" spans="1:14" x14ac:dyDescent="0.3">
      <c r="A2857" s="1" t="s">
        <v>141</v>
      </c>
      <c r="B2857" s="1" t="s">
        <v>232</v>
      </c>
      <c r="C2857" s="1" t="s">
        <v>210</v>
      </c>
      <c r="D2857" s="1" t="s">
        <v>19</v>
      </c>
      <c r="E2857">
        <v>0</v>
      </c>
      <c r="F2857">
        <v>1</v>
      </c>
      <c r="G2857" s="2">
        <v>2232.288</v>
      </c>
      <c r="H2857">
        <v>0</v>
      </c>
      <c r="I2857" s="2">
        <v>0</v>
      </c>
      <c r="J2857">
        <v>0</v>
      </c>
      <c r="K2857" s="1">
        <f>IF(Слияние1[[#This Row],[продажи шт]]&gt;=0,(Слияние1[[#This Row],[продажи шт]]*Слияние1[[#This Row],[Себестоимость одного изделия]]),0)</f>
        <v>0</v>
      </c>
      <c r="L2857" s="2">
        <v>1462.9604999999999</v>
      </c>
      <c r="M2857" s="2">
        <f>Слияние1[[#This Row],[продажи руб]]-Слияние1[[#This Row],[Себестоимость продаж]]</f>
        <v>0</v>
      </c>
      <c r="N2857" s="3">
        <f>IF(Слияние1[[#This Row],[Валовая прибыль, руб]]=0,0,Слияние1[[#This Row],[Валовая прибыль, руб]]/Слияние1[[#This Row],[продажи руб]])</f>
        <v>0</v>
      </c>
    </row>
    <row r="2858" spans="1:14" x14ac:dyDescent="0.3">
      <c r="A2858" s="1" t="s">
        <v>141</v>
      </c>
      <c r="B2858" s="1" t="s">
        <v>232</v>
      </c>
      <c r="C2858" s="1" t="s">
        <v>211</v>
      </c>
      <c r="D2858" s="1" t="s">
        <v>13</v>
      </c>
      <c r="E2858">
        <v>0</v>
      </c>
      <c r="F2858">
        <v>17</v>
      </c>
      <c r="G2858" s="2">
        <v>40371.095000000001</v>
      </c>
      <c r="H2858">
        <v>5</v>
      </c>
      <c r="I2858" s="2">
        <v>12040.2125</v>
      </c>
      <c r="J2858">
        <v>0</v>
      </c>
      <c r="K2858" s="1">
        <f>IF(Слияние1[[#This Row],[продажи шт]]&gt;=0,(Слияние1[[#This Row],[продажи шт]]*Слияние1[[#This Row],[Себестоимость одного изделия]]),0)</f>
        <v>7314.8024999999998</v>
      </c>
      <c r="L2858" s="2">
        <v>1462.9604999999999</v>
      </c>
      <c r="M2858" s="2">
        <f>Слияние1[[#This Row],[продажи руб]]-Слияние1[[#This Row],[Себестоимость продаж]]</f>
        <v>4725.41</v>
      </c>
      <c r="N2858" s="3">
        <f>IF(Слияние1[[#This Row],[Валовая прибыль, руб]]=0,0,Слияние1[[#This Row],[Валовая прибыль, руб]]/Слияние1[[#This Row],[продажи руб]])</f>
        <v>0.39246898673922909</v>
      </c>
    </row>
    <row r="2859" spans="1:14" x14ac:dyDescent="0.3">
      <c r="A2859" s="1" t="s">
        <v>141</v>
      </c>
      <c r="B2859" s="1" t="s">
        <v>232</v>
      </c>
      <c r="C2859" s="1" t="s">
        <v>211</v>
      </c>
      <c r="D2859" s="1" t="s">
        <v>15</v>
      </c>
      <c r="E2859">
        <v>0</v>
      </c>
      <c r="F2859">
        <v>1</v>
      </c>
      <c r="G2859" s="2">
        <v>2408.0425</v>
      </c>
      <c r="H2859">
        <v>1</v>
      </c>
      <c r="I2859" s="2">
        <v>2266.3969999999999</v>
      </c>
      <c r="J2859">
        <v>0</v>
      </c>
      <c r="K2859" s="1">
        <f>IF(Слияние1[[#This Row],[продажи шт]]&gt;=0,(Слияние1[[#This Row],[продажи шт]]*Слияние1[[#This Row],[Себестоимость одного изделия]]),0)</f>
        <v>1462.9604999999999</v>
      </c>
      <c r="L2859" s="2">
        <v>1462.9604999999999</v>
      </c>
      <c r="M2859" s="2">
        <f>Слияние1[[#This Row],[продажи руб]]-Слияние1[[#This Row],[Себестоимость продаж]]</f>
        <v>803.43650000000002</v>
      </c>
      <c r="N2859" s="3">
        <f>IF(Слияние1[[#This Row],[Валовая прибыль, руб]]=0,0,Слияние1[[#This Row],[Валовая прибыль, руб]]/Слияние1[[#This Row],[продажи руб]])</f>
        <v>0.35449945442038622</v>
      </c>
    </row>
    <row r="2860" spans="1:14" x14ac:dyDescent="0.3">
      <c r="A2860" s="1" t="s">
        <v>141</v>
      </c>
      <c r="B2860" s="1" t="s">
        <v>232</v>
      </c>
      <c r="C2860" s="1" t="s">
        <v>211</v>
      </c>
      <c r="D2860" s="1" t="s">
        <v>16</v>
      </c>
      <c r="E2860">
        <v>0</v>
      </c>
      <c r="F2860">
        <v>3</v>
      </c>
      <c r="G2860" s="2">
        <v>7187.8909999999996</v>
      </c>
      <c r="H2860">
        <v>3</v>
      </c>
      <c r="I2860" s="2">
        <v>7048.3729999999996</v>
      </c>
      <c r="J2860">
        <v>0</v>
      </c>
      <c r="K2860" s="1">
        <f>IF(Слияние1[[#This Row],[продажи шт]]&gt;=0,(Слияние1[[#This Row],[продажи шт]]*Слияние1[[#This Row],[Себестоимость одного изделия]]),0)</f>
        <v>4388.8814999999995</v>
      </c>
      <c r="L2860" s="2">
        <v>1462.9604999999999</v>
      </c>
      <c r="M2860" s="2">
        <f>Слияние1[[#This Row],[продажи руб]]-Слияние1[[#This Row],[Себестоимость продаж]]</f>
        <v>2659.4915000000001</v>
      </c>
      <c r="N2860" s="3">
        <f>IF(Слияние1[[#This Row],[Валовая прибыль, руб]]=0,0,Слияние1[[#This Row],[Валовая прибыль, руб]]/Слияние1[[#This Row],[продажи руб]])</f>
        <v>0.37731991482289606</v>
      </c>
    </row>
    <row r="2861" spans="1:14" x14ac:dyDescent="0.3">
      <c r="A2861" s="1" t="s">
        <v>141</v>
      </c>
      <c r="B2861" s="1" t="s">
        <v>232</v>
      </c>
      <c r="C2861" s="1" t="s">
        <v>211</v>
      </c>
      <c r="D2861" s="1" t="s">
        <v>13</v>
      </c>
      <c r="E2861">
        <v>0</v>
      </c>
      <c r="F2861">
        <v>1</v>
      </c>
      <c r="G2861" s="2">
        <v>2408.0425</v>
      </c>
      <c r="H2861">
        <v>0</v>
      </c>
      <c r="I2861" s="2">
        <v>0</v>
      </c>
      <c r="J2861">
        <v>0</v>
      </c>
      <c r="K2861" s="1">
        <f>IF(Слияние1[[#This Row],[продажи шт]]&gt;=0,(Слияние1[[#This Row],[продажи шт]]*Слияние1[[#This Row],[Себестоимость одного изделия]]),0)</f>
        <v>0</v>
      </c>
      <c r="L2861" s="2">
        <v>1462.9604999999999</v>
      </c>
      <c r="M2861" s="2">
        <f>Слияние1[[#This Row],[продажи руб]]-Слияние1[[#This Row],[Себестоимость продаж]]</f>
        <v>0</v>
      </c>
      <c r="N2861" s="3">
        <f>IF(Слияние1[[#This Row],[Валовая прибыль, руб]]=0,0,Слияние1[[#This Row],[Валовая прибыль, руб]]/Слияние1[[#This Row],[продажи руб]])</f>
        <v>0</v>
      </c>
    </row>
    <row r="2862" spans="1:14" x14ac:dyDescent="0.3">
      <c r="A2862" s="1" t="s">
        <v>141</v>
      </c>
      <c r="B2862" s="1" t="s">
        <v>232</v>
      </c>
      <c r="C2862" s="1" t="s">
        <v>211</v>
      </c>
      <c r="D2862" s="1" t="s">
        <v>18</v>
      </c>
      <c r="E2862">
        <v>0</v>
      </c>
      <c r="F2862">
        <v>3</v>
      </c>
      <c r="G2862" s="2">
        <v>7048.3729999999996</v>
      </c>
      <c r="H2862">
        <v>2</v>
      </c>
      <c r="I2862" s="2">
        <v>4674.4394999999986</v>
      </c>
      <c r="J2862">
        <v>0</v>
      </c>
      <c r="K2862" s="1">
        <f>IF(Слияние1[[#This Row],[продажи шт]]&gt;=0,(Слияние1[[#This Row],[продажи шт]]*Слияние1[[#This Row],[Себестоимость одного изделия]]),0)</f>
        <v>2925.9209999999998</v>
      </c>
      <c r="L2862" s="2">
        <v>1462.9604999999999</v>
      </c>
      <c r="M2862" s="2">
        <f>Слияние1[[#This Row],[продажи руб]]-Слияние1[[#This Row],[Себестоимость продаж]]</f>
        <v>1748.5184999999988</v>
      </c>
      <c r="N2862" s="3">
        <f>IF(Слияние1[[#This Row],[Валовая прибыль, руб]]=0,0,Слияние1[[#This Row],[Валовая прибыль, руб]]/Слияние1[[#This Row],[продажи руб]])</f>
        <v>0.37405949953999817</v>
      </c>
    </row>
    <row r="2863" spans="1:14" x14ac:dyDescent="0.3">
      <c r="A2863" s="1" t="s">
        <v>141</v>
      </c>
      <c r="B2863" s="1" t="s">
        <v>232</v>
      </c>
      <c r="C2863" s="1" t="s">
        <v>211</v>
      </c>
      <c r="D2863" s="1" t="s">
        <v>19</v>
      </c>
      <c r="E2863">
        <v>0</v>
      </c>
      <c r="F2863">
        <v>1</v>
      </c>
      <c r="G2863" s="2">
        <v>2408.0425</v>
      </c>
      <c r="H2863">
        <v>0</v>
      </c>
      <c r="I2863" s="2">
        <v>0</v>
      </c>
      <c r="J2863">
        <v>0</v>
      </c>
      <c r="K2863" s="1">
        <f>IF(Слияние1[[#This Row],[продажи шт]]&gt;=0,(Слияние1[[#This Row],[продажи шт]]*Слияние1[[#This Row],[Себестоимость одного изделия]]),0)</f>
        <v>0</v>
      </c>
      <c r="L2863" s="2">
        <v>1462.9604999999999</v>
      </c>
      <c r="M2863" s="2">
        <f>Слияние1[[#This Row],[продажи руб]]-Слияние1[[#This Row],[Себестоимость продаж]]</f>
        <v>0</v>
      </c>
      <c r="N2863" s="3">
        <f>IF(Слияние1[[#This Row],[Валовая прибыль, руб]]=0,0,Слияние1[[#This Row],[Валовая прибыль, руб]]/Слияние1[[#This Row],[продажи руб]])</f>
        <v>0</v>
      </c>
    </row>
    <row r="2864" spans="1:14" x14ac:dyDescent="0.3">
      <c r="A2864" s="1" t="s">
        <v>163</v>
      </c>
      <c r="B2864" s="1" t="s">
        <v>233</v>
      </c>
      <c r="C2864" s="1" t="s">
        <v>24</v>
      </c>
      <c r="D2864" s="1" t="s">
        <v>13</v>
      </c>
      <c r="E2864">
        <v>0</v>
      </c>
      <c r="F2864">
        <v>1</v>
      </c>
      <c r="G2864" s="2">
        <v>3308.7685000000001</v>
      </c>
      <c r="H2864">
        <v>0</v>
      </c>
      <c r="I2864" s="2">
        <v>0</v>
      </c>
      <c r="J2864">
        <v>0</v>
      </c>
      <c r="K2864" s="1">
        <f>IF(Слияние1[[#This Row],[продажи шт]]&gt;=0,(Слияние1[[#This Row],[продажи шт]]*Слияние1[[#This Row],[Себестоимость одного изделия]]),0)</f>
        <v>0</v>
      </c>
      <c r="L2864" s="2">
        <v>2059.1759999999999</v>
      </c>
      <c r="M2864" s="2">
        <f>Слияние1[[#This Row],[продажи руб]]-Слияние1[[#This Row],[Себестоимость продаж]]</f>
        <v>0</v>
      </c>
      <c r="N2864" s="3">
        <f>IF(Слияние1[[#This Row],[Валовая прибыль, руб]]=0,0,Слияние1[[#This Row],[Валовая прибыль, руб]]/Слияние1[[#This Row],[продажи руб]])</f>
        <v>0</v>
      </c>
    </row>
    <row r="2865" spans="1:14" x14ac:dyDescent="0.3">
      <c r="A2865" s="1" t="s">
        <v>163</v>
      </c>
      <c r="B2865" s="1" t="s">
        <v>233</v>
      </c>
      <c r="C2865" s="1" t="s">
        <v>24</v>
      </c>
      <c r="D2865" s="1" t="s">
        <v>13</v>
      </c>
      <c r="E2865">
        <v>0</v>
      </c>
      <c r="F2865">
        <v>2</v>
      </c>
      <c r="G2865" s="2">
        <v>6589.9714999999997</v>
      </c>
      <c r="H2865">
        <v>0</v>
      </c>
      <c r="I2865" s="2">
        <v>0</v>
      </c>
      <c r="J2865">
        <v>0</v>
      </c>
      <c r="K2865" s="1">
        <f>IF(Слияние1[[#This Row],[продажи шт]]&gt;=0,(Слияние1[[#This Row],[продажи шт]]*Слияние1[[#This Row],[Себестоимость одного изделия]]),0)</f>
        <v>0</v>
      </c>
      <c r="L2865" s="2">
        <v>2059.1759999999999</v>
      </c>
      <c r="M2865" s="2">
        <f>Слияние1[[#This Row],[продажи руб]]-Слияние1[[#This Row],[Себестоимость продаж]]</f>
        <v>0</v>
      </c>
      <c r="N2865" s="3">
        <f>IF(Слияние1[[#This Row],[Валовая прибыль, руб]]=0,0,Слияние1[[#This Row],[Валовая прибыль, руб]]/Слияние1[[#This Row],[продажи руб]])</f>
        <v>0</v>
      </c>
    </row>
    <row r="2866" spans="1:14" x14ac:dyDescent="0.3">
      <c r="A2866" s="1" t="s">
        <v>163</v>
      </c>
      <c r="B2866" s="1" t="s">
        <v>233</v>
      </c>
      <c r="C2866" s="1" t="s">
        <v>24</v>
      </c>
      <c r="D2866" s="1" t="s">
        <v>17</v>
      </c>
      <c r="E2866">
        <v>0</v>
      </c>
      <c r="F2866">
        <v>1</v>
      </c>
      <c r="G2866" s="2">
        <v>3835.1579999999999</v>
      </c>
      <c r="H2866">
        <v>0</v>
      </c>
      <c r="I2866" s="2">
        <v>0</v>
      </c>
      <c r="J2866">
        <v>0</v>
      </c>
      <c r="K2866" s="1">
        <f>IF(Слияние1[[#This Row],[продажи шт]]&gt;=0,(Слияние1[[#This Row],[продажи шт]]*Слияние1[[#This Row],[Себестоимость одного изделия]]),0)</f>
        <v>0</v>
      </c>
      <c r="L2866" s="2">
        <v>2059.1759999999999</v>
      </c>
      <c r="M2866" s="2">
        <f>Слияние1[[#This Row],[продажи руб]]-Слияние1[[#This Row],[Себестоимость продаж]]</f>
        <v>0</v>
      </c>
      <c r="N2866" s="3">
        <f>IF(Слияние1[[#This Row],[Валовая прибыль, руб]]=0,0,Слияние1[[#This Row],[Валовая прибыль, руб]]/Слияние1[[#This Row],[продажи руб]])</f>
        <v>0</v>
      </c>
    </row>
    <row r="2867" spans="1:14" x14ac:dyDescent="0.3">
      <c r="A2867" s="1" t="s">
        <v>163</v>
      </c>
      <c r="B2867" s="1" t="s">
        <v>233</v>
      </c>
      <c r="C2867" s="1" t="s">
        <v>24</v>
      </c>
      <c r="D2867" s="1" t="s">
        <v>13</v>
      </c>
      <c r="E2867">
        <v>0</v>
      </c>
      <c r="F2867">
        <v>1</v>
      </c>
      <c r="G2867" s="2">
        <v>3364.6239999999998</v>
      </c>
      <c r="H2867">
        <v>1</v>
      </c>
      <c r="I2867" s="2">
        <v>3364.6239999999998</v>
      </c>
      <c r="J2867">
        <v>0</v>
      </c>
      <c r="K286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867" s="2">
        <v>2059.1759999999999</v>
      </c>
      <c r="M2867" s="2">
        <f>Слияние1[[#This Row],[продажи руб]]-Слияние1[[#This Row],[Себестоимость продаж]]</f>
        <v>1305.4479999999999</v>
      </c>
      <c r="N2867" s="3">
        <f>IF(Слияние1[[#This Row],[Валовая прибыль, руб]]=0,0,Слияние1[[#This Row],[Валовая прибыль, руб]]/Слияние1[[#This Row],[продажи руб]])</f>
        <v>0.38799223925169646</v>
      </c>
    </row>
    <row r="2868" spans="1:14" x14ac:dyDescent="0.3">
      <c r="A2868" s="1" t="s">
        <v>163</v>
      </c>
      <c r="B2868" s="1" t="s">
        <v>233</v>
      </c>
      <c r="C2868" s="1" t="s">
        <v>24</v>
      </c>
      <c r="D2868" s="1" t="s">
        <v>14</v>
      </c>
      <c r="E2868">
        <v>0</v>
      </c>
      <c r="F2868">
        <v>0</v>
      </c>
      <c r="G2868" s="2">
        <v>0</v>
      </c>
      <c r="H2868">
        <v>2</v>
      </c>
      <c r="I2868" s="2">
        <v>7670.3159999999998</v>
      </c>
      <c r="J2868">
        <v>0</v>
      </c>
      <c r="K2868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868" s="2">
        <v>2059.1759999999999</v>
      </c>
      <c r="M2868" s="2">
        <f>Слияние1[[#This Row],[продажи руб]]-Слияние1[[#This Row],[Себестоимость продаж]]</f>
        <v>3551.9639999999999</v>
      </c>
      <c r="N2868" s="3">
        <f>IF(Слияние1[[#This Row],[Валовая прибыль, руб]]=0,0,Слияние1[[#This Row],[Валовая прибыль, руб]]/Слияние1[[#This Row],[продажи руб]])</f>
        <v>0.46307922646211708</v>
      </c>
    </row>
    <row r="2869" spans="1:14" x14ac:dyDescent="0.3">
      <c r="A2869" s="1" t="s">
        <v>163</v>
      </c>
      <c r="B2869" s="1" t="s">
        <v>233</v>
      </c>
      <c r="C2869" s="1" t="s">
        <v>24</v>
      </c>
      <c r="D2869" s="1" t="s">
        <v>15</v>
      </c>
      <c r="E2869">
        <v>0</v>
      </c>
      <c r="F2869">
        <v>1</v>
      </c>
      <c r="G2869" s="2">
        <v>3364.6239999999998</v>
      </c>
      <c r="H2869">
        <v>0</v>
      </c>
      <c r="I2869" s="2">
        <v>0</v>
      </c>
      <c r="J2869">
        <v>0</v>
      </c>
      <c r="K2869" s="1">
        <f>IF(Слияние1[[#This Row],[продажи шт]]&gt;=0,(Слияние1[[#This Row],[продажи шт]]*Слияние1[[#This Row],[Себестоимость одного изделия]]),0)</f>
        <v>0</v>
      </c>
      <c r="L2869" s="2">
        <v>2059.1759999999999</v>
      </c>
      <c r="M2869" s="2">
        <f>Слияние1[[#This Row],[продажи руб]]-Слияние1[[#This Row],[Себестоимость продаж]]</f>
        <v>0</v>
      </c>
      <c r="N2869" s="3">
        <f>IF(Слияние1[[#This Row],[Валовая прибыль, руб]]=0,0,Слияние1[[#This Row],[Валовая прибыль, руб]]/Слияние1[[#This Row],[продажи руб]])</f>
        <v>0</v>
      </c>
    </row>
    <row r="2870" spans="1:14" x14ac:dyDescent="0.3">
      <c r="A2870" s="1" t="s">
        <v>234</v>
      </c>
      <c r="B2870" s="1" t="s">
        <v>235</v>
      </c>
      <c r="C2870" s="1" t="s">
        <v>61</v>
      </c>
      <c r="D2870" s="1" t="s">
        <v>13</v>
      </c>
      <c r="E2870">
        <v>0</v>
      </c>
      <c r="F2870">
        <v>3</v>
      </c>
      <c r="G2870" s="2">
        <v>3215.4</v>
      </c>
      <c r="H2870">
        <v>1</v>
      </c>
      <c r="I2870" s="2">
        <v>1093.2360000000001</v>
      </c>
      <c r="J2870">
        <v>3</v>
      </c>
      <c r="K2870" s="1">
        <f>IF(Слияние1[[#This Row],[продажи шт]]&gt;=0,(Слияние1[[#This Row],[продажи шт]]*Слияние1[[#This Row],[Себестоимость одного изделия]]),0)</f>
        <v>657.67899999999997</v>
      </c>
      <c r="L2870" s="2">
        <v>657.67899999999997</v>
      </c>
      <c r="M2870" s="2">
        <f>Слияние1[[#This Row],[продажи руб]]-Слияние1[[#This Row],[Себестоимость продаж]]</f>
        <v>435.55700000000013</v>
      </c>
      <c r="N2870" s="3">
        <f>IF(Слияние1[[#This Row],[Валовая прибыль, руб]]=0,0,Слияние1[[#This Row],[Валовая прибыль, руб]]/Слияние1[[#This Row],[продажи руб]])</f>
        <v>0.39841077315419554</v>
      </c>
    </row>
    <row r="2871" spans="1:14" x14ac:dyDescent="0.3">
      <c r="A2871" s="1" t="s">
        <v>234</v>
      </c>
      <c r="B2871" s="1" t="s">
        <v>235</v>
      </c>
      <c r="C2871" s="1" t="s">
        <v>61</v>
      </c>
      <c r="D2871" s="1" t="s">
        <v>32</v>
      </c>
      <c r="E2871">
        <v>0</v>
      </c>
      <c r="F2871">
        <v>0</v>
      </c>
      <c r="G2871" s="2">
        <v>0</v>
      </c>
      <c r="H2871">
        <v>0</v>
      </c>
      <c r="I2871" s="2">
        <v>0</v>
      </c>
      <c r="J2871">
        <v>1</v>
      </c>
      <c r="K2871" s="1">
        <f>IF(Слияние1[[#This Row],[продажи шт]]&gt;=0,(Слияние1[[#This Row],[продажи шт]]*Слияние1[[#This Row],[Себестоимость одного изделия]]),0)</f>
        <v>0</v>
      </c>
      <c r="L2871" s="2">
        <v>657.67899999999997</v>
      </c>
      <c r="M2871" s="2">
        <f>Слияние1[[#This Row],[продажи руб]]-Слияние1[[#This Row],[Себестоимость продаж]]</f>
        <v>0</v>
      </c>
      <c r="N2871" s="3">
        <f>IF(Слияние1[[#This Row],[Валовая прибыль, руб]]=0,0,Слияние1[[#This Row],[Валовая прибыль, руб]]/Слияние1[[#This Row],[продажи руб]])</f>
        <v>0</v>
      </c>
    </row>
    <row r="2872" spans="1:14" x14ac:dyDescent="0.3">
      <c r="A2872" s="1" t="s">
        <v>155</v>
      </c>
      <c r="B2872" s="1" t="s">
        <v>236</v>
      </c>
      <c r="C2872" s="1" t="s">
        <v>58</v>
      </c>
      <c r="D2872" s="1" t="s">
        <v>13</v>
      </c>
      <c r="E2872">
        <v>0</v>
      </c>
      <c r="F2872">
        <v>1</v>
      </c>
      <c r="G2872" s="2">
        <v>877.404</v>
      </c>
      <c r="H2872">
        <v>1</v>
      </c>
      <c r="I2872" s="2">
        <v>877.404</v>
      </c>
      <c r="J2872">
        <v>32</v>
      </c>
      <c r="K2872" s="1">
        <f>IF(Слияние1[[#This Row],[продажи шт]]&gt;=0,(Слияние1[[#This Row],[продажи шт]]*Слияние1[[#This Row],[Себестоимость одного изделия]]),0)</f>
        <v>632.98649999999998</v>
      </c>
      <c r="L2872" s="2">
        <v>632.98649999999998</v>
      </c>
      <c r="M2872" s="2">
        <f>Слияние1[[#This Row],[продажи руб]]-Слияние1[[#This Row],[Себестоимость продаж]]</f>
        <v>244.41750000000002</v>
      </c>
      <c r="N2872" s="3">
        <f>IF(Слияние1[[#This Row],[Валовая прибыль, руб]]=0,0,Слияние1[[#This Row],[Валовая прибыль, руб]]/Слияние1[[#This Row],[продажи руб]])</f>
        <v>0.27856893745640549</v>
      </c>
    </row>
    <row r="2873" spans="1:14" x14ac:dyDescent="0.3">
      <c r="A2873" s="1" t="s">
        <v>155</v>
      </c>
      <c r="B2873" s="1" t="s">
        <v>236</v>
      </c>
      <c r="C2873" s="1" t="s">
        <v>58</v>
      </c>
      <c r="D2873" s="1" t="s">
        <v>15</v>
      </c>
      <c r="E2873">
        <v>0</v>
      </c>
      <c r="F2873">
        <v>0</v>
      </c>
      <c r="G2873" s="2">
        <v>0</v>
      </c>
      <c r="H2873">
        <v>0</v>
      </c>
      <c r="I2873" s="2">
        <v>0</v>
      </c>
      <c r="J2873">
        <v>1</v>
      </c>
      <c r="K2873" s="1">
        <f>IF(Слияние1[[#This Row],[продажи шт]]&gt;=0,(Слияние1[[#This Row],[продажи шт]]*Слияние1[[#This Row],[Себестоимость одного изделия]]),0)</f>
        <v>0</v>
      </c>
      <c r="L2873" s="2">
        <v>632.98649999999998</v>
      </c>
      <c r="M2873" s="2">
        <f>Слияние1[[#This Row],[продажи руб]]-Слияние1[[#This Row],[Себестоимость продаж]]</f>
        <v>0</v>
      </c>
      <c r="N2873" s="3">
        <f>IF(Слияние1[[#This Row],[Валовая прибыль, руб]]=0,0,Слияние1[[#This Row],[Валовая прибыль, руб]]/Слияние1[[#This Row],[продажи руб]])</f>
        <v>0</v>
      </c>
    </row>
    <row r="2874" spans="1:14" x14ac:dyDescent="0.3">
      <c r="A2874" s="1" t="s">
        <v>155</v>
      </c>
      <c r="B2874" s="1" t="s">
        <v>236</v>
      </c>
      <c r="C2874" s="1" t="s">
        <v>58</v>
      </c>
      <c r="D2874" s="1" t="s">
        <v>16</v>
      </c>
      <c r="E2874">
        <v>0</v>
      </c>
      <c r="F2874">
        <v>0</v>
      </c>
      <c r="G2874" s="2">
        <v>0</v>
      </c>
      <c r="H2874">
        <v>0</v>
      </c>
      <c r="I2874" s="2">
        <v>0</v>
      </c>
      <c r="J2874">
        <v>1</v>
      </c>
      <c r="K2874" s="1">
        <f>IF(Слияние1[[#This Row],[продажи шт]]&gt;=0,(Слияние1[[#This Row],[продажи шт]]*Слияние1[[#This Row],[Себестоимость одного изделия]]),0)</f>
        <v>0</v>
      </c>
      <c r="L2874" s="2">
        <v>632.98649999999998</v>
      </c>
      <c r="M2874" s="2">
        <f>Слияние1[[#This Row],[продажи руб]]-Слияние1[[#This Row],[Себестоимость продаж]]</f>
        <v>0</v>
      </c>
      <c r="N2874" s="3">
        <f>IF(Слияние1[[#This Row],[Валовая прибыль, руб]]=0,0,Слияние1[[#This Row],[Валовая прибыль, руб]]/Слияние1[[#This Row],[продажи руб]])</f>
        <v>0</v>
      </c>
    </row>
    <row r="2875" spans="1:14" x14ac:dyDescent="0.3">
      <c r="A2875" s="1" t="s">
        <v>155</v>
      </c>
      <c r="B2875" s="1" t="s">
        <v>236</v>
      </c>
      <c r="C2875" s="1" t="s">
        <v>58</v>
      </c>
      <c r="D2875" s="1" t="s">
        <v>13</v>
      </c>
      <c r="E2875">
        <v>0</v>
      </c>
      <c r="F2875">
        <v>0</v>
      </c>
      <c r="G2875" s="2">
        <v>0</v>
      </c>
      <c r="H2875">
        <v>0</v>
      </c>
      <c r="I2875" s="2">
        <v>0</v>
      </c>
      <c r="J2875">
        <v>1</v>
      </c>
      <c r="K2875" s="1">
        <f>IF(Слияние1[[#This Row],[продажи шт]]&gt;=0,(Слияние1[[#This Row],[продажи шт]]*Слияние1[[#This Row],[Себестоимость одного изделия]]),0)</f>
        <v>0</v>
      </c>
      <c r="L2875" s="2">
        <v>632.98649999999998</v>
      </c>
      <c r="M2875" s="2">
        <f>Слияние1[[#This Row],[продажи руб]]-Слияние1[[#This Row],[Себестоимость продаж]]</f>
        <v>0</v>
      </c>
      <c r="N2875" s="3">
        <f>IF(Слияние1[[#This Row],[Валовая прибыль, руб]]=0,0,Слияние1[[#This Row],[Валовая прибыль, руб]]/Слияние1[[#This Row],[продажи руб]])</f>
        <v>0</v>
      </c>
    </row>
    <row r="2876" spans="1:14" x14ac:dyDescent="0.3">
      <c r="A2876" s="1" t="s">
        <v>155</v>
      </c>
      <c r="B2876" s="1" t="s">
        <v>236</v>
      </c>
      <c r="C2876" s="1" t="s">
        <v>58</v>
      </c>
      <c r="D2876" s="1" t="s">
        <v>17</v>
      </c>
      <c r="E2876">
        <v>0</v>
      </c>
      <c r="F2876">
        <v>0</v>
      </c>
      <c r="G2876" s="2">
        <v>0</v>
      </c>
      <c r="H2876">
        <v>0</v>
      </c>
      <c r="I2876" s="2">
        <v>0</v>
      </c>
      <c r="J2876">
        <v>1</v>
      </c>
      <c r="K2876" s="1">
        <f>IF(Слияние1[[#This Row],[продажи шт]]&gt;=0,(Слияние1[[#This Row],[продажи шт]]*Слияние1[[#This Row],[Себестоимость одного изделия]]),0)</f>
        <v>0</v>
      </c>
      <c r="L2876" s="2">
        <v>632.98649999999998</v>
      </c>
      <c r="M2876" s="2">
        <f>Слияние1[[#This Row],[продажи руб]]-Слияние1[[#This Row],[Себестоимость продаж]]</f>
        <v>0</v>
      </c>
      <c r="N2876" s="3">
        <f>IF(Слияние1[[#This Row],[Валовая прибыль, руб]]=0,0,Слияние1[[#This Row],[Валовая прибыль, руб]]/Слияние1[[#This Row],[продажи руб]])</f>
        <v>0</v>
      </c>
    </row>
    <row r="2877" spans="1:14" x14ac:dyDescent="0.3">
      <c r="A2877" s="1" t="s">
        <v>155</v>
      </c>
      <c r="B2877" s="1" t="s">
        <v>236</v>
      </c>
      <c r="C2877" s="1" t="s">
        <v>58</v>
      </c>
      <c r="D2877" s="1" t="s">
        <v>19</v>
      </c>
      <c r="E2877">
        <v>0</v>
      </c>
      <c r="F2877">
        <v>1</v>
      </c>
      <c r="G2877" s="2">
        <v>1475.634</v>
      </c>
      <c r="H2877">
        <v>0</v>
      </c>
      <c r="I2877" s="2">
        <v>0</v>
      </c>
      <c r="J2877">
        <v>0</v>
      </c>
      <c r="K2877" s="1">
        <f>IF(Слияние1[[#This Row],[продажи шт]]&gt;=0,(Слияние1[[#This Row],[продажи шт]]*Слияние1[[#This Row],[Себестоимость одного изделия]]),0)</f>
        <v>0</v>
      </c>
      <c r="L2877" s="2">
        <v>632.98649999999998</v>
      </c>
      <c r="M2877" s="2">
        <f>Слияние1[[#This Row],[продажи руб]]-Слияние1[[#This Row],[Себестоимость продаж]]</f>
        <v>0</v>
      </c>
      <c r="N2877" s="3">
        <f>IF(Слияние1[[#This Row],[Валовая прибыль, руб]]=0,0,Слияние1[[#This Row],[Валовая прибыль, руб]]/Слияние1[[#This Row],[продажи руб]])</f>
        <v>0</v>
      </c>
    </row>
    <row r="2878" spans="1:14" x14ac:dyDescent="0.3">
      <c r="A2878" s="1" t="s">
        <v>155</v>
      </c>
      <c r="B2878" s="1" t="s">
        <v>236</v>
      </c>
      <c r="C2878" s="1" t="s">
        <v>59</v>
      </c>
      <c r="D2878" s="1" t="s">
        <v>13</v>
      </c>
      <c r="E2878">
        <v>0</v>
      </c>
      <c r="F2878">
        <v>2</v>
      </c>
      <c r="G2878" s="2">
        <v>2353.038</v>
      </c>
      <c r="H2878">
        <v>0</v>
      </c>
      <c r="I2878" s="2">
        <v>0</v>
      </c>
      <c r="J2878">
        <v>5</v>
      </c>
      <c r="K2878" s="1">
        <f>IF(Слияние1[[#This Row],[продажи шт]]&gt;=0,(Слияние1[[#This Row],[продажи шт]]*Слияние1[[#This Row],[Себестоимость одного изделия]]),0)</f>
        <v>0</v>
      </c>
      <c r="L2878" s="2">
        <v>632.98649999999998</v>
      </c>
      <c r="M2878" s="2">
        <f>Слияние1[[#This Row],[продажи руб]]-Слияние1[[#This Row],[Себестоимость продаж]]</f>
        <v>0</v>
      </c>
      <c r="N2878" s="3">
        <f>IF(Слияние1[[#This Row],[Валовая прибыль, руб]]=0,0,Слияние1[[#This Row],[Валовая прибыль, руб]]/Слияние1[[#This Row],[продажи руб]])</f>
        <v>0</v>
      </c>
    </row>
    <row r="2879" spans="1:14" x14ac:dyDescent="0.3">
      <c r="A2879" s="1" t="s">
        <v>155</v>
      </c>
      <c r="B2879" s="1" t="s">
        <v>236</v>
      </c>
      <c r="C2879" s="1" t="s">
        <v>59</v>
      </c>
      <c r="D2879" s="1" t="s">
        <v>15</v>
      </c>
      <c r="E2879">
        <v>0</v>
      </c>
      <c r="F2879">
        <v>2</v>
      </c>
      <c r="G2879" s="2">
        <v>2353.038</v>
      </c>
      <c r="H2879">
        <v>0</v>
      </c>
      <c r="I2879" s="2">
        <v>0</v>
      </c>
      <c r="J2879">
        <v>0</v>
      </c>
      <c r="K2879" s="1">
        <f>IF(Слияние1[[#This Row],[продажи шт]]&gt;=0,(Слияние1[[#This Row],[продажи шт]]*Слияние1[[#This Row],[Себестоимость одного изделия]]),0)</f>
        <v>0</v>
      </c>
      <c r="L2879" s="2">
        <v>632.98649999999998</v>
      </c>
      <c r="M2879" s="2">
        <f>Слияние1[[#This Row],[продажи руб]]-Слияние1[[#This Row],[Себестоимость продаж]]</f>
        <v>0</v>
      </c>
      <c r="N2879" s="3">
        <f>IF(Слияние1[[#This Row],[Валовая прибыль, руб]]=0,0,Слияние1[[#This Row],[Валовая прибыль, руб]]/Слияние1[[#This Row],[продажи руб]])</f>
        <v>0</v>
      </c>
    </row>
    <row r="2880" spans="1:14" x14ac:dyDescent="0.3">
      <c r="A2880" s="1" t="s">
        <v>155</v>
      </c>
      <c r="B2880" s="1" t="s">
        <v>236</v>
      </c>
      <c r="C2880" s="1" t="s">
        <v>59</v>
      </c>
      <c r="D2880" s="1" t="s">
        <v>13</v>
      </c>
      <c r="E2880">
        <v>0</v>
      </c>
      <c r="F2880">
        <v>0</v>
      </c>
      <c r="G2880" s="2">
        <v>0</v>
      </c>
      <c r="H2880">
        <v>0</v>
      </c>
      <c r="I2880" s="2">
        <v>0</v>
      </c>
      <c r="J2880">
        <v>4</v>
      </c>
      <c r="K2880" s="1">
        <f>IF(Слияние1[[#This Row],[продажи шт]]&gt;=0,(Слияние1[[#This Row],[продажи шт]]*Слияние1[[#This Row],[Себестоимость одного изделия]]),0)</f>
        <v>0</v>
      </c>
      <c r="L2880" s="2">
        <v>632.98649999999998</v>
      </c>
      <c r="M2880" s="2">
        <f>Слияние1[[#This Row],[продажи руб]]-Слияние1[[#This Row],[Себестоимость продаж]]</f>
        <v>0</v>
      </c>
      <c r="N2880" s="3">
        <f>IF(Слияние1[[#This Row],[Валовая прибыль, руб]]=0,0,Слияние1[[#This Row],[Валовая прибыль, руб]]/Слияние1[[#This Row],[продажи руб]])</f>
        <v>0</v>
      </c>
    </row>
    <row r="2881" spans="1:14" x14ac:dyDescent="0.3">
      <c r="A2881" s="1" t="s">
        <v>155</v>
      </c>
      <c r="B2881" s="1" t="s">
        <v>236</v>
      </c>
      <c r="C2881" s="1" t="s">
        <v>59</v>
      </c>
      <c r="D2881" s="1" t="s">
        <v>17</v>
      </c>
      <c r="E2881">
        <v>0</v>
      </c>
      <c r="F2881">
        <v>1</v>
      </c>
      <c r="G2881" s="2">
        <v>1454.52</v>
      </c>
      <c r="H2881">
        <v>0</v>
      </c>
      <c r="I2881" s="2">
        <v>0</v>
      </c>
      <c r="J2881">
        <v>41</v>
      </c>
      <c r="K2881" s="1">
        <f>IF(Слияние1[[#This Row],[продажи шт]]&gt;=0,(Слияние1[[#This Row],[продажи шт]]*Слияние1[[#This Row],[Себестоимость одного изделия]]),0)</f>
        <v>0</v>
      </c>
      <c r="L2881" s="2">
        <v>632.98649999999998</v>
      </c>
      <c r="M2881" s="2">
        <f>Слияние1[[#This Row],[продажи руб]]-Слияние1[[#This Row],[Себестоимость продаж]]</f>
        <v>0</v>
      </c>
      <c r="N2881" s="3">
        <f>IF(Слияние1[[#This Row],[Валовая прибыль, руб]]=0,0,Слияние1[[#This Row],[Валовая прибыль, руб]]/Слияние1[[#This Row],[продажи руб]])</f>
        <v>0</v>
      </c>
    </row>
    <row r="2882" spans="1:14" x14ac:dyDescent="0.3">
      <c r="A2882" s="1" t="s">
        <v>155</v>
      </c>
      <c r="B2882" s="1" t="s">
        <v>236</v>
      </c>
      <c r="C2882" s="1" t="s">
        <v>59</v>
      </c>
      <c r="D2882" s="1" t="s">
        <v>19</v>
      </c>
      <c r="E2882">
        <v>0</v>
      </c>
      <c r="F2882">
        <v>0</v>
      </c>
      <c r="G2882" s="2">
        <v>0</v>
      </c>
      <c r="H2882">
        <v>0</v>
      </c>
      <c r="I2882" s="2">
        <v>0</v>
      </c>
      <c r="J2882">
        <v>1</v>
      </c>
      <c r="K2882" s="1">
        <f>IF(Слияние1[[#This Row],[продажи шт]]&gt;=0,(Слияние1[[#This Row],[продажи шт]]*Слияние1[[#This Row],[Себестоимость одного изделия]]),0)</f>
        <v>0</v>
      </c>
      <c r="L2882" s="2">
        <v>632.98649999999998</v>
      </c>
      <c r="M2882" s="2">
        <f>Слияние1[[#This Row],[продажи руб]]-Слияние1[[#This Row],[Себестоимость продаж]]</f>
        <v>0</v>
      </c>
      <c r="N2882" s="3">
        <f>IF(Слияние1[[#This Row],[Валовая прибыль, руб]]=0,0,Слияние1[[#This Row],[Валовая прибыль, руб]]/Слияние1[[#This Row],[продажи руб]])</f>
        <v>0</v>
      </c>
    </row>
    <row r="2883" spans="1:14" x14ac:dyDescent="0.3">
      <c r="A2883" s="1" t="s">
        <v>155</v>
      </c>
      <c r="B2883" s="1" t="s">
        <v>236</v>
      </c>
      <c r="C2883" s="1" t="s">
        <v>60</v>
      </c>
      <c r="D2883" s="1" t="s">
        <v>13</v>
      </c>
      <c r="E2883">
        <v>0</v>
      </c>
      <c r="F2883">
        <v>1</v>
      </c>
      <c r="G2883" s="2">
        <v>877.404</v>
      </c>
      <c r="H2883">
        <v>2</v>
      </c>
      <c r="I2883" s="2">
        <v>1754.808</v>
      </c>
      <c r="J2883">
        <v>0</v>
      </c>
      <c r="K2883" s="1">
        <f>IF(Слияние1[[#This Row],[продажи шт]]&gt;=0,(Слияние1[[#This Row],[продажи шт]]*Слияние1[[#This Row],[Себестоимость одного изделия]]),0)</f>
        <v>1265.973</v>
      </c>
      <c r="L2883" s="2">
        <v>632.98649999999998</v>
      </c>
      <c r="M2883" s="2">
        <f>Слияние1[[#This Row],[продажи руб]]-Слияние1[[#This Row],[Себестоимость продаж]]</f>
        <v>488.83500000000004</v>
      </c>
      <c r="N2883" s="3">
        <f>IF(Слияние1[[#This Row],[Валовая прибыль, руб]]=0,0,Слияние1[[#This Row],[Валовая прибыль, руб]]/Слияние1[[#This Row],[продажи руб]])</f>
        <v>0.27856893745640549</v>
      </c>
    </row>
    <row r="2884" spans="1:14" x14ac:dyDescent="0.3">
      <c r="A2884" s="1" t="s">
        <v>155</v>
      </c>
      <c r="B2884" s="1" t="s">
        <v>236</v>
      </c>
      <c r="C2884" s="1" t="s">
        <v>60</v>
      </c>
      <c r="D2884" s="1" t="s">
        <v>16</v>
      </c>
      <c r="E2884">
        <v>0</v>
      </c>
      <c r="F2884">
        <v>0</v>
      </c>
      <c r="G2884" s="2">
        <v>0</v>
      </c>
      <c r="H2884">
        <v>0</v>
      </c>
      <c r="I2884" s="2">
        <v>0</v>
      </c>
      <c r="J2884">
        <v>1</v>
      </c>
      <c r="K2884" s="1">
        <f>IF(Слияние1[[#This Row],[продажи шт]]&gt;=0,(Слияние1[[#This Row],[продажи шт]]*Слияние1[[#This Row],[Себестоимость одного изделия]]),0)</f>
        <v>0</v>
      </c>
      <c r="L2884" s="2">
        <v>632.98649999999998</v>
      </c>
      <c r="M2884" s="2">
        <f>Слияние1[[#This Row],[продажи руб]]-Слияние1[[#This Row],[Себестоимость продаж]]</f>
        <v>0</v>
      </c>
      <c r="N2884" s="3">
        <f>IF(Слияние1[[#This Row],[Валовая прибыль, руб]]=0,0,Слияние1[[#This Row],[Валовая прибыль, руб]]/Слияние1[[#This Row],[продажи руб]])</f>
        <v>0</v>
      </c>
    </row>
    <row r="2885" spans="1:14" x14ac:dyDescent="0.3">
      <c r="A2885" s="1" t="s">
        <v>155</v>
      </c>
      <c r="B2885" s="1" t="s">
        <v>236</v>
      </c>
      <c r="C2885" s="1" t="s">
        <v>60</v>
      </c>
      <c r="D2885" s="1" t="s">
        <v>17</v>
      </c>
      <c r="E2885">
        <v>0</v>
      </c>
      <c r="F2885">
        <v>1</v>
      </c>
      <c r="G2885" s="2">
        <v>877.404</v>
      </c>
      <c r="H2885">
        <v>2</v>
      </c>
      <c r="I2885" s="2">
        <v>1794.69</v>
      </c>
      <c r="J2885">
        <v>41</v>
      </c>
      <c r="K2885" s="1">
        <f>IF(Слияние1[[#This Row],[продажи шт]]&gt;=0,(Слияние1[[#This Row],[продажи шт]]*Слияние1[[#This Row],[Себестоимость одного изделия]]),0)</f>
        <v>1265.973</v>
      </c>
      <c r="L2885" s="2">
        <v>632.98649999999998</v>
      </c>
      <c r="M2885" s="2">
        <f>Слияние1[[#This Row],[продажи руб]]-Слияние1[[#This Row],[Себестоимость продаж]]</f>
        <v>528.7170000000001</v>
      </c>
      <c r="N2885" s="3">
        <f>IF(Слияние1[[#This Row],[Валовая прибыль, руб]]=0,0,Слияние1[[#This Row],[Валовая прибыль, руб]]/Слияние1[[#This Row],[продажи руб]])</f>
        <v>0.2946007388462632</v>
      </c>
    </row>
    <row r="2886" spans="1:14" x14ac:dyDescent="0.3">
      <c r="A2886" s="1" t="s">
        <v>155</v>
      </c>
      <c r="B2886" s="1" t="s">
        <v>236</v>
      </c>
      <c r="C2886" s="1" t="s">
        <v>60</v>
      </c>
      <c r="D2886" s="1" t="s">
        <v>18</v>
      </c>
      <c r="E2886">
        <v>0</v>
      </c>
      <c r="F2886">
        <v>0</v>
      </c>
      <c r="G2886" s="2">
        <v>0</v>
      </c>
      <c r="H2886">
        <v>0</v>
      </c>
      <c r="I2886" s="2">
        <v>0</v>
      </c>
      <c r="J2886">
        <v>1</v>
      </c>
      <c r="K2886" s="1">
        <f>IF(Слияние1[[#This Row],[продажи шт]]&gt;=0,(Слияние1[[#This Row],[продажи шт]]*Слияние1[[#This Row],[Себестоимость одного изделия]]),0)</f>
        <v>0</v>
      </c>
      <c r="L2886" s="2">
        <v>632.98649999999998</v>
      </c>
      <c r="M2886" s="2">
        <f>Слияние1[[#This Row],[продажи руб]]-Слияние1[[#This Row],[Себестоимость продаж]]</f>
        <v>0</v>
      </c>
      <c r="N2886" s="3">
        <f>IF(Слияние1[[#This Row],[Валовая прибыль, руб]]=0,0,Слияние1[[#This Row],[Валовая прибыль, руб]]/Слияние1[[#This Row],[продажи руб]])</f>
        <v>0</v>
      </c>
    </row>
    <row r="2887" spans="1:14" x14ac:dyDescent="0.3">
      <c r="A2887" s="1" t="s">
        <v>155</v>
      </c>
      <c r="B2887" s="1" t="s">
        <v>236</v>
      </c>
      <c r="C2887" s="1" t="s">
        <v>60</v>
      </c>
      <c r="D2887" s="1" t="s">
        <v>19</v>
      </c>
      <c r="E2887">
        <v>0</v>
      </c>
      <c r="F2887">
        <v>0</v>
      </c>
      <c r="G2887" s="2">
        <v>0</v>
      </c>
      <c r="H2887">
        <v>0</v>
      </c>
      <c r="I2887" s="2">
        <v>0</v>
      </c>
      <c r="J2887">
        <v>1</v>
      </c>
      <c r="K2887" s="1">
        <f>IF(Слияние1[[#This Row],[продажи шт]]&gt;=0,(Слияние1[[#This Row],[продажи шт]]*Слияние1[[#This Row],[Себестоимость одного изделия]]),0)</f>
        <v>0</v>
      </c>
      <c r="L2887" s="2">
        <v>632.98649999999998</v>
      </c>
      <c r="M2887" s="2">
        <f>Слияние1[[#This Row],[продажи руб]]-Слияние1[[#This Row],[Себестоимость продаж]]</f>
        <v>0</v>
      </c>
      <c r="N2887" s="3">
        <f>IF(Слияние1[[#This Row],[Валовая прибыль, руб]]=0,0,Слияние1[[#This Row],[Валовая прибыль, руб]]/Слияние1[[#This Row],[продажи руб]])</f>
        <v>0</v>
      </c>
    </row>
    <row r="2888" spans="1:14" x14ac:dyDescent="0.3">
      <c r="A2888" s="1" t="s">
        <v>155</v>
      </c>
      <c r="B2888" s="1" t="s">
        <v>236</v>
      </c>
      <c r="C2888" s="1" t="s">
        <v>61</v>
      </c>
      <c r="D2888" s="1" t="s">
        <v>13</v>
      </c>
      <c r="E2888">
        <v>0</v>
      </c>
      <c r="F2888">
        <v>5</v>
      </c>
      <c r="G2888" s="2">
        <v>6672.0239999999994</v>
      </c>
      <c r="H2888">
        <v>2</v>
      </c>
      <c r="I2888" s="2">
        <v>2864.4659999999999</v>
      </c>
      <c r="J2888">
        <v>29</v>
      </c>
      <c r="K2888" s="1">
        <f>IF(Слияние1[[#This Row],[продажи шт]]&gt;=0,(Слияние1[[#This Row],[продажи шт]]*Слияние1[[#This Row],[Себестоимость одного изделия]]),0)</f>
        <v>1265.973</v>
      </c>
      <c r="L2888" s="2">
        <v>632.98649999999998</v>
      </c>
      <c r="M2888" s="2">
        <f>Слияние1[[#This Row],[продажи руб]]-Слияние1[[#This Row],[Себестоимость продаж]]</f>
        <v>1598.4929999999999</v>
      </c>
      <c r="N2888" s="3">
        <f>IF(Слияние1[[#This Row],[Валовая прибыль, руб]]=0,0,Слияние1[[#This Row],[Валовая прибыль, руб]]/Слияние1[[#This Row],[продажи руб]])</f>
        <v>0.55804223195527547</v>
      </c>
    </row>
    <row r="2889" spans="1:14" x14ac:dyDescent="0.3">
      <c r="A2889" s="1" t="s">
        <v>155</v>
      </c>
      <c r="B2889" s="1" t="s">
        <v>236</v>
      </c>
      <c r="C2889" s="1" t="s">
        <v>61</v>
      </c>
      <c r="D2889" s="1" t="s">
        <v>16</v>
      </c>
      <c r="E2889">
        <v>0</v>
      </c>
      <c r="F2889">
        <v>0</v>
      </c>
      <c r="G2889" s="2">
        <v>0</v>
      </c>
      <c r="H2889">
        <v>0</v>
      </c>
      <c r="I2889" s="2">
        <v>0</v>
      </c>
      <c r="J2889">
        <v>2</v>
      </c>
      <c r="K2889" s="1">
        <f>IF(Слияние1[[#This Row],[продажи шт]]&gt;=0,(Слияние1[[#This Row],[продажи шт]]*Слияние1[[#This Row],[Себестоимость одного изделия]]),0)</f>
        <v>0</v>
      </c>
      <c r="L2889" s="2">
        <v>632.98649999999998</v>
      </c>
      <c r="M2889" s="2">
        <f>Слияние1[[#This Row],[продажи руб]]-Слияние1[[#This Row],[Себестоимость продаж]]</f>
        <v>0</v>
      </c>
      <c r="N2889" s="3">
        <f>IF(Слияние1[[#This Row],[Валовая прибыль, руб]]=0,0,Слияние1[[#This Row],[Валовая прибыль, руб]]/Слияние1[[#This Row],[продажи руб]])</f>
        <v>0</v>
      </c>
    </row>
    <row r="2890" spans="1:14" x14ac:dyDescent="0.3">
      <c r="A2890" s="1" t="s">
        <v>155</v>
      </c>
      <c r="B2890" s="1" t="s">
        <v>236</v>
      </c>
      <c r="C2890" s="1" t="s">
        <v>61</v>
      </c>
      <c r="D2890" s="1" t="s">
        <v>13</v>
      </c>
      <c r="E2890">
        <v>0</v>
      </c>
      <c r="F2890">
        <v>1</v>
      </c>
      <c r="G2890" s="2">
        <v>877.404</v>
      </c>
      <c r="H2890">
        <v>1</v>
      </c>
      <c r="I2890" s="2">
        <v>877.404</v>
      </c>
      <c r="J2890">
        <v>0</v>
      </c>
      <c r="K2890" s="1">
        <f>IF(Слияние1[[#This Row],[продажи шт]]&gt;=0,(Слияние1[[#This Row],[продажи шт]]*Слияние1[[#This Row],[Себестоимость одного изделия]]),0)</f>
        <v>632.98649999999998</v>
      </c>
      <c r="L2890" s="2">
        <v>632.98649999999998</v>
      </c>
      <c r="M2890" s="2">
        <f>Слияние1[[#This Row],[продажи руб]]-Слияние1[[#This Row],[Себестоимость продаж]]</f>
        <v>244.41750000000002</v>
      </c>
      <c r="N2890" s="3">
        <f>IF(Слияние1[[#This Row],[Валовая прибыль, руб]]=0,0,Слияние1[[#This Row],[Валовая прибыль, руб]]/Слияние1[[#This Row],[продажи руб]])</f>
        <v>0.27856893745640549</v>
      </c>
    </row>
    <row r="2891" spans="1:14" x14ac:dyDescent="0.3">
      <c r="A2891" s="1" t="s">
        <v>155</v>
      </c>
      <c r="B2891" s="1" t="s">
        <v>236</v>
      </c>
      <c r="C2891" s="1" t="s">
        <v>61</v>
      </c>
      <c r="D2891" s="1" t="s">
        <v>18</v>
      </c>
      <c r="E2891">
        <v>1</v>
      </c>
      <c r="F2891">
        <v>0</v>
      </c>
      <c r="G2891" s="2">
        <v>0</v>
      </c>
      <c r="H2891">
        <v>0</v>
      </c>
      <c r="I2891" s="2">
        <v>0</v>
      </c>
      <c r="J2891">
        <v>0</v>
      </c>
      <c r="K2891" s="1">
        <f>IF(Слияние1[[#This Row],[продажи шт]]&gt;=0,(Слияние1[[#This Row],[продажи шт]]*Слияние1[[#This Row],[Себестоимость одного изделия]]),0)</f>
        <v>0</v>
      </c>
      <c r="L2891" s="2">
        <v>632.98649999999998</v>
      </c>
      <c r="M2891" s="2">
        <f>Слияние1[[#This Row],[продажи руб]]-Слияние1[[#This Row],[Себестоимость продаж]]</f>
        <v>0</v>
      </c>
      <c r="N2891" s="3">
        <f>IF(Слияние1[[#This Row],[Валовая прибыль, руб]]=0,0,Слияние1[[#This Row],[Валовая прибыль, руб]]/Слияние1[[#This Row],[продажи руб]])</f>
        <v>0</v>
      </c>
    </row>
    <row r="2892" spans="1:14" x14ac:dyDescent="0.3">
      <c r="A2892" s="1" t="s">
        <v>155</v>
      </c>
      <c r="B2892" s="1" t="s">
        <v>236</v>
      </c>
      <c r="C2892" s="1" t="s">
        <v>61</v>
      </c>
      <c r="D2892" s="1" t="s">
        <v>19</v>
      </c>
      <c r="E2892">
        <v>0</v>
      </c>
      <c r="F2892">
        <v>1</v>
      </c>
      <c r="G2892" s="2">
        <v>877.404</v>
      </c>
      <c r="H2892">
        <v>1</v>
      </c>
      <c r="I2892" s="2">
        <v>877.404</v>
      </c>
      <c r="J2892">
        <v>3</v>
      </c>
      <c r="K2892" s="1">
        <f>IF(Слияние1[[#This Row],[продажи шт]]&gt;=0,(Слияние1[[#This Row],[продажи шт]]*Слияние1[[#This Row],[Себестоимость одного изделия]]),0)</f>
        <v>632.98649999999998</v>
      </c>
      <c r="L2892" s="2">
        <v>632.98649999999998</v>
      </c>
      <c r="M2892" s="2">
        <f>Слияние1[[#This Row],[продажи руб]]-Слияние1[[#This Row],[Себестоимость продаж]]</f>
        <v>244.41750000000002</v>
      </c>
      <c r="N2892" s="3">
        <f>IF(Слияние1[[#This Row],[Валовая прибыль, руб]]=0,0,Слияние1[[#This Row],[Валовая прибыль, руб]]/Слияние1[[#This Row],[продажи руб]])</f>
        <v>0.27856893745640549</v>
      </c>
    </row>
    <row r="2893" spans="1:14" x14ac:dyDescent="0.3">
      <c r="A2893" s="1" t="s">
        <v>44</v>
      </c>
      <c r="B2893" s="1" t="s">
        <v>237</v>
      </c>
      <c r="C2893" s="1" t="s">
        <v>22</v>
      </c>
      <c r="D2893" s="1" t="s">
        <v>13</v>
      </c>
      <c r="E2893">
        <v>0</v>
      </c>
      <c r="F2893">
        <v>9</v>
      </c>
      <c r="G2893" s="2">
        <v>20263.9545</v>
      </c>
      <c r="H2893">
        <v>2</v>
      </c>
      <c r="I2893" s="2">
        <v>4503.1009999999997</v>
      </c>
      <c r="J2893">
        <v>0</v>
      </c>
      <c r="K2893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2893" s="2">
        <v>975.09450000000004</v>
      </c>
      <c r="M2893" s="2">
        <f>Слияние1[[#This Row],[продажи руб]]-Слияние1[[#This Row],[Себестоимость продаж]]</f>
        <v>2552.9119999999994</v>
      </c>
      <c r="N2893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894" spans="1:14" x14ac:dyDescent="0.3">
      <c r="A2894" s="1" t="s">
        <v>44</v>
      </c>
      <c r="B2894" s="1" t="s">
        <v>237</v>
      </c>
      <c r="C2894" s="1" t="s">
        <v>22</v>
      </c>
      <c r="D2894" s="1" t="s">
        <v>14</v>
      </c>
      <c r="E2894">
        <v>0</v>
      </c>
      <c r="F2894">
        <v>1</v>
      </c>
      <c r="G2894" s="2">
        <v>2251.5504999999998</v>
      </c>
      <c r="H2894">
        <v>0</v>
      </c>
      <c r="I2894" s="2">
        <v>0</v>
      </c>
      <c r="J2894">
        <v>0</v>
      </c>
      <c r="K2894" s="1">
        <f>IF(Слияние1[[#This Row],[продажи шт]]&gt;=0,(Слияние1[[#This Row],[продажи шт]]*Слияние1[[#This Row],[Себестоимость одного изделия]]),0)</f>
        <v>0</v>
      </c>
      <c r="L2894" s="2">
        <v>975.09450000000004</v>
      </c>
      <c r="M2894" s="2">
        <f>Слияние1[[#This Row],[продажи руб]]-Слияние1[[#This Row],[Себестоимость продаж]]</f>
        <v>0</v>
      </c>
      <c r="N2894" s="3">
        <f>IF(Слияние1[[#This Row],[Валовая прибыль, руб]]=0,0,Слияние1[[#This Row],[Валовая прибыль, руб]]/Слияние1[[#This Row],[продажи руб]])</f>
        <v>0</v>
      </c>
    </row>
    <row r="2895" spans="1:14" x14ac:dyDescent="0.3">
      <c r="A2895" s="1" t="s">
        <v>44</v>
      </c>
      <c r="B2895" s="1" t="s">
        <v>237</v>
      </c>
      <c r="C2895" s="1" t="s">
        <v>22</v>
      </c>
      <c r="D2895" s="1" t="s">
        <v>32</v>
      </c>
      <c r="E2895">
        <v>0</v>
      </c>
      <c r="F2895">
        <v>1</v>
      </c>
      <c r="G2895" s="2">
        <v>2251.5504999999998</v>
      </c>
      <c r="H2895">
        <v>1</v>
      </c>
      <c r="I2895" s="2">
        <v>2251.5504999999998</v>
      </c>
      <c r="J2895">
        <v>0</v>
      </c>
      <c r="K2895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895" s="2">
        <v>975.09450000000004</v>
      </c>
      <c r="M2895" s="2">
        <f>Слияние1[[#This Row],[продажи руб]]-Слияние1[[#This Row],[Себестоимость продаж]]</f>
        <v>1276.4559999999997</v>
      </c>
      <c r="N2895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896" spans="1:14" x14ac:dyDescent="0.3">
      <c r="A2896" s="1" t="s">
        <v>44</v>
      </c>
      <c r="B2896" s="1" t="s">
        <v>237</v>
      </c>
      <c r="C2896" s="1" t="s">
        <v>22</v>
      </c>
      <c r="D2896" s="1" t="s">
        <v>15</v>
      </c>
      <c r="E2896">
        <v>0</v>
      </c>
      <c r="F2896">
        <v>2</v>
      </c>
      <c r="G2896" s="2">
        <v>4318.0544999999993</v>
      </c>
      <c r="H2896">
        <v>0</v>
      </c>
      <c r="I2896" s="2">
        <v>0</v>
      </c>
      <c r="J2896">
        <v>0</v>
      </c>
      <c r="K2896" s="1">
        <f>IF(Слияние1[[#This Row],[продажи шт]]&gt;=0,(Слияние1[[#This Row],[продажи шт]]*Слияние1[[#This Row],[Себестоимость одного изделия]]),0)</f>
        <v>0</v>
      </c>
      <c r="L2896" s="2">
        <v>975.09450000000004</v>
      </c>
      <c r="M2896" s="2">
        <f>Слияние1[[#This Row],[продажи руб]]-Слияние1[[#This Row],[Себестоимость продаж]]</f>
        <v>0</v>
      </c>
      <c r="N2896" s="3">
        <f>IF(Слияние1[[#This Row],[Валовая прибыль, руб]]=0,0,Слияние1[[#This Row],[Валовая прибыль, руб]]/Слияние1[[#This Row],[продажи руб]])</f>
        <v>0</v>
      </c>
    </row>
    <row r="2897" spans="1:14" x14ac:dyDescent="0.3">
      <c r="A2897" s="1" t="s">
        <v>44</v>
      </c>
      <c r="B2897" s="1" t="s">
        <v>237</v>
      </c>
      <c r="C2897" s="1" t="s">
        <v>22</v>
      </c>
      <c r="D2897" s="1" t="s">
        <v>13</v>
      </c>
      <c r="E2897">
        <v>0</v>
      </c>
      <c r="F2897">
        <v>2</v>
      </c>
      <c r="G2897" s="2">
        <v>4503.1009999999997</v>
      </c>
      <c r="H2897">
        <v>0</v>
      </c>
      <c r="I2897" s="2">
        <v>0</v>
      </c>
      <c r="J2897">
        <v>0</v>
      </c>
      <c r="K2897" s="1">
        <f>IF(Слияние1[[#This Row],[продажи шт]]&gt;=0,(Слияние1[[#This Row],[продажи шт]]*Слияние1[[#This Row],[Себестоимость одного изделия]]),0)</f>
        <v>0</v>
      </c>
      <c r="L2897" s="2">
        <v>975.09450000000004</v>
      </c>
      <c r="M2897" s="2">
        <f>Слияние1[[#This Row],[продажи руб]]-Слияние1[[#This Row],[Себестоимость продаж]]</f>
        <v>0</v>
      </c>
      <c r="N2897" s="3">
        <f>IF(Слияние1[[#This Row],[Валовая прибыль, руб]]=0,0,Слияние1[[#This Row],[Валовая прибыль, руб]]/Слияние1[[#This Row],[продажи руб]])</f>
        <v>0</v>
      </c>
    </row>
    <row r="2898" spans="1:14" x14ac:dyDescent="0.3">
      <c r="A2898" s="1" t="s">
        <v>44</v>
      </c>
      <c r="B2898" s="1" t="s">
        <v>237</v>
      </c>
      <c r="C2898" s="1" t="s">
        <v>22</v>
      </c>
      <c r="D2898" s="1" t="s">
        <v>17</v>
      </c>
      <c r="E2898">
        <v>0</v>
      </c>
      <c r="F2898">
        <v>1</v>
      </c>
      <c r="G2898" s="2">
        <v>2251.5504999999998</v>
      </c>
      <c r="H2898">
        <v>1</v>
      </c>
      <c r="I2898" s="2">
        <v>2251.5504999999998</v>
      </c>
      <c r="J2898">
        <v>0</v>
      </c>
      <c r="K2898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898" s="2">
        <v>975.09450000000004</v>
      </c>
      <c r="M2898" s="2">
        <f>Слияние1[[#This Row],[продажи руб]]-Слияние1[[#This Row],[Себестоимость продаж]]</f>
        <v>1276.4559999999997</v>
      </c>
      <c r="N2898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899" spans="1:14" x14ac:dyDescent="0.3">
      <c r="A2899" s="1" t="s">
        <v>44</v>
      </c>
      <c r="B2899" s="1" t="s">
        <v>237</v>
      </c>
      <c r="C2899" s="1" t="s">
        <v>22</v>
      </c>
      <c r="D2899" s="1" t="s">
        <v>18</v>
      </c>
      <c r="E2899">
        <v>0</v>
      </c>
      <c r="F2899">
        <v>1</v>
      </c>
      <c r="G2899" s="2">
        <v>2119.105</v>
      </c>
      <c r="H2899">
        <v>0</v>
      </c>
      <c r="I2899" s="2">
        <v>0</v>
      </c>
      <c r="J2899">
        <v>0</v>
      </c>
      <c r="K2899" s="1">
        <f>IF(Слияние1[[#This Row],[продажи шт]]&gt;=0,(Слияние1[[#This Row],[продажи шт]]*Слияние1[[#This Row],[Себестоимость одного изделия]]),0)</f>
        <v>0</v>
      </c>
      <c r="L2899" s="2">
        <v>975.09450000000004</v>
      </c>
      <c r="M2899" s="2">
        <f>Слияние1[[#This Row],[продажи руб]]-Слияние1[[#This Row],[Себестоимость продаж]]</f>
        <v>0</v>
      </c>
      <c r="N2899" s="3">
        <f>IF(Слияние1[[#This Row],[Валовая прибыль, руб]]=0,0,Слияние1[[#This Row],[Валовая прибыль, руб]]/Слияние1[[#This Row],[продажи руб]])</f>
        <v>0</v>
      </c>
    </row>
    <row r="2900" spans="1:14" x14ac:dyDescent="0.3">
      <c r="A2900" s="1" t="s">
        <v>44</v>
      </c>
      <c r="B2900" s="1" t="s">
        <v>237</v>
      </c>
      <c r="C2900" s="1" t="s">
        <v>22</v>
      </c>
      <c r="D2900" s="1" t="s">
        <v>19</v>
      </c>
      <c r="E2900">
        <v>0</v>
      </c>
      <c r="F2900">
        <v>0</v>
      </c>
      <c r="G2900" s="2">
        <v>0</v>
      </c>
      <c r="H2900">
        <v>0</v>
      </c>
      <c r="I2900" s="2">
        <v>0</v>
      </c>
      <c r="J2900">
        <v>0</v>
      </c>
      <c r="K2900" s="1">
        <f>IF(Слияние1[[#This Row],[продажи шт]]&gt;=0,(Слияние1[[#This Row],[продажи шт]]*Слияние1[[#This Row],[Себестоимость одного изделия]]),0)</f>
        <v>0</v>
      </c>
      <c r="L2900" s="2">
        <v>975.09450000000004</v>
      </c>
      <c r="M2900" s="2">
        <f>Слияние1[[#This Row],[продажи руб]]-Слияние1[[#This Row],[Себестоимость продаж]]</f>
        <v>0</v>
      </c>
      <c r="N2900" s="3">
        <f>IF(Слияние1[[#This Row],[Валовая прибыль, руб]]=0,0,Слияние1[[#This Row],[Валовая прибыль, руб]]/Слияние1[[#This Row],[продажи руб]])</f>
        <v>0</v>
      </c>
    </row>
    <row r="2901" spans="1:14" x14ac:dyDescent="0.3">
      <c r="A2901" s="1" t="s">
        <v>44</v>
      </c>
      <c r="B2901" s="1" t="s">
        <v>237</v>
      </c>
      <c r="C2901" s="1" t="s">
        <v>23</v>
      </c>
      <c r="D2901" s="1" t="s">
        <v>13</v>
      </c>
      <c r="E2901">
        <v>0</v>
      </c>
      <c r="F2901">
        <v>11</v>
      </c>
      <c r="G2901" s="2">
        <v>24582.008999999998</v>
      </c>
      <c r="H2901">
        <v>4</v>
      </c>
      <c r="I2901" s="2">
        <v>9006.2019999999993</v>
      </c>
      <c r="J2901">
        <v>0</v>
      </c>
      <c r="K2901" s="1">
        <f>IF(Слияние1[[#This Row],[продажи шт]]&gt;=0,(Слияние1[[#This Row],[продажи шт]]*Слияние1[[#This Row],[Себестоимость одного изделия]]),0)</f>
        <v>3900.3780000000002</v>
      </c>
      <c r="L2901" s="2">
        <v>975.09450000000004</v>
      </c>
      <c r="M2901" s="2">
        <f>Слияние1[[#This Row],[продажи руб]]-Слияние1[[#This Row],[Себестоимость продаж]]</f>
        <v>5105.8239999999987</v>
      </c>
      <c r="N2901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02" spans="1:14" x14ac:dyDescent="0.3">
      <c r="A2902" s="1" t="s">
        <v>44</v>
      </c>
      <c r="B2902" s="1" t="s">
        <v>237</v>
      </c>
      <c r="C2902" s="1" t="s">
        <v>23</v>
      </c>
      <c r="D2902" s="1" t="s">
        <v>14</v>
      </c>
      <c r="E2902">
        <v>0</v>
      </c>
      <c r="F2902">
        <v>0</v>
      </c>
      <c r="G2902" s="2">
        <v>0</v>
      </c>
      <c r="H2902">
        <v>0</v>
      </c>
      <c r="I2902" s="2">
        <v>0</v>
      </c>
      <c r="J2902">
        <v>0</v>
      </c>
      <c r="K2902" s="1">
        <f>IF(Слияние1[[#This Row],[продажи шт]]&gt;=0,(Слияние1[[#This Row],[продажи шт]]*Слияние1[[#This Row],[Себестоимость одного изделия]]),0)</f>
        <v>0</v>
      </c>
      <c r="L2902" s="2">
        <v>975.09450000000004</v>
      </c>
      <c r="M2902" s="2">
        <f>Слияние1[[#This Row],[продажи руб]]-Слияние1[[#This Row],[Себестоимость продаж]]</f>
        <v>0</v>
      </c>
      <c r="N2902" s="3">
        <f>IF(Слияние1[[#This Row],[Валовая прибыль, руб]]=0,0,Слияние1[[#This Row],[Валовая прибыль, руб]]/Слияние1[[#This Row],[продажи руб]])</f>
        <v>0</v>
      </c>
    </row>
    <row r="2903" spans="1:14" x14ac:dyDescent="0.3">
      <c r="A2903" s="1" t="s">
        <v>44</v>
      </c>
      <c r="B2903" s="1" t="s">
        <v>237</v>
      </c>
      <c r="C2903" s="1" t="s">
        <v>23</v>
      </c>
      <c r="D2903" s="1" t="s">
        <v>16</v>
      </c>
      <c r="E2903">
        <v>0</v>
      </c>
      <c r="F2903">
        <v>6</v>
      </c>
      <c r="G2903" s="2">
        <v>13376.8575</v>
      </c>
      <c r="H2903">
        <v>0</v>
      </c>
      <c r="I2903" s="2">
        <v>0</v>
      </c>
      <c r="J2903">
        <v>0</v>
      </c>
      <c r="K2903" s="1">
        <f>IF(Слияние1[[#This Row],[продажи шт]]&gt;=0,(Слияние1[[#This Row],[продажи шт]]*Слияние1[[#This Row],[Себестоимость одного изделия]]),0)</f>
        <v>0</v>
      </c>
      <c r="L2903" s="2">
        <v>975.09450000000004</v>
      </c>
      <c r="M2903" s="2">
        <f>Слияние1[[#This Row],[продажи руб]]-Слияние1[[#This Row],[Себестоимость продаж]]</f>
        <v>0</v>
      </c>
      <c r="N2903" s="3">
        <f>IF(Слияние1[[#This Row],[Валовая прибыль, руб]]=0,0,Слияние1[[#This Row],[Валовая прибыль, руб]]/Слияние1[[#This Row],[продажи руб]])</f>
        <v>0</v>
      </c>
    </row>
    <row r="2904" spans="1:14" x14ac:dyDescent="0.3">
      <c r="A2904" s="1" t="s">
        <v>44</v>
      </c>
      <c r="B2904" s="1" t="s">
        <v>237</v>
      </c>
      <c r="C2904" s="1" t="s">
        <v>23</v>
      </c>
      <c r="D2904" s="1" t="s">
        <v>13</v>
      </c>
      <c r="E2904">
        <v>0</v>
      </c>
      <c r="F2904">
        <v>2</v>
      </c>
      <c r="G2904" s="2">
        <v>4503.1009999999997</v>
      </c>
      <c r="H2904">
        <v>1</v>
      </c>
      <c r="I2904" s="2">
        <v>2251.5504999999998</v>
      </c>
      <c r="J2904">
        <v>0</v>
      </c>
      <c r="K2904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904" s="2">
        <v>975.09450000000004</v>
      </c>
      <c r="M2904" s="2">
        <f>Слияние1[[#This Row],[продажи руб]]-Слияние1[[#This Row],[Себестоимость продаж]]</f>
        <v>1276.4559999999997</v>
      </c>
      <c r="N2904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05" spans="1:14" x14ac:dyDescent="0.3">
      <c r="A2905" s="1" t="s">
        <v>44</v>
      </c>
      <c r="B2905" s="1" t="s">
        <v>237</v>
      </c>
      <c r="C2905" s="1" t="s">
        <v>23</v>
      </c>
      <c r="D2905" s="1" t="s">
        <v>17</v>
      </c>
      <c r="E2905">
        <v>0</v>
      </c>
      <c r="F2905">
        <v>3</v>
      </c>
      <c r="G2905" s="2">
        <v>6489.7605000000003</v>
      </c>
      <c r="H2905">
        <v>2</v>
      </c>
      <c r="I2905" s="2">
        <v>4503.1009999999997</v>
      </c>
      <c r="J2905">
        <v>0</v>
      </c>
      <c r="K2905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2905" s="2">
        <v>975.09450000000004</v>
      </c>
      <c r="M2905" s="2">
        <f>Слияние1[[#This Row],[продажи руб]]-Слияние1[[#This Row],[Себестоимость продаж]]</f>
        <v>2552.9119999999994</v>
      </c>
      <c r="N2905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06" spans="1:14" x14ac:dyDescent="0.3">
      <c r="A2906" s="1" t="s">
        <v>44</v>
      </c>
      <c r="B2906" s="1" t="s">
        <v>237</v>
      </c>
      <c r="C2906" s="1" t="s">
        <v>23</v>
      </c>
      <c r="D2906" s="1" t="s">
        <v>18</v>
      </c>
      <c r="E2906">
        <v>0</v>
      </c>
      <c r="F2906">
        <v>2</v>
      </c>
      <c r="G2906" s="2">
        <v>4503.1009999999997</v>
      </c>
      <c r="H2906">
        <v>1</v>
      </c>
      <c r="I2906" s="2">
        <v>2251.5504999999998</v>
      </c>
      <c r="J2906">
        <v>0</v>
      </c>
      <c r="K2906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906" s="2">
        <v>975.09450000000004</v>
      </c>
      <c r="M2906" s="2">
        <f>Слияние1[[#This Row],[продажи руб]]-Слияние1[[#This Row],[Себестоимость продаж]]</f>
        <v>1276.4559999999997</v>
      </c>
      <c r="N2906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07" spans="1:14" x14ac:dyDescent="0.3">
      <c r="A2907" s="1" t="s">
        <v>44</v>
      </c>
      <c r="B2907" s="1" t="s">
        <v>237</v>
      </c>
      <c r="C2907" s="1" t="s">
        <v>23</v>
      </c>
      <c r="D2907" s="1" t="s">
        <v>19</v>
      </c>
      <c r="E2907">
        <v>0</v>
      </c>
      <c r="F2907">
        <v>2</v>
      </c>
      <c r="G2907" s="2">
        <v>4503.1009999999997</v>
      </c>
      <c r="H2907">
        <v>1</v>
      </c>
      <c r="I2907" s="2">
        <v>2251.5504999999998</v>
      </c>
      <c r="J2907">
        <v>0</v>
      </c>
      <c r="K2907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907" s="2">
        <v>975.09450000000004</v>
      </c>
      <c r="M2907" s="2">
        <f>Слияние1[[#This Row],[продажи руб]]-Слияние1[[#This Row],[Себестоимость продаж]]</f>
        <v>1276.4559999999997</v>
      </c>
      <c r="N2907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08" spans="1:14" x14ac:dyDescent="0.3">
      <c r="A2908" s="1" t="s">
        <v>44</v>
      </c>
      <c r="B2908" s="1" t="s">
        <v>237</v>
      </c>
      <c r="C2908" s="1" t="s">
        <v>24</v>
      </c>
      <c r="D2908" s="1" t="s">
        <v>13</v>
      </c>
      <c r="E2908">
        <v>0</v>
      </c>
      <c r="F2908">
        <v>9</v>
      </c>
      <c r="G2908" s="2">
        <v>20263.9545</v>
      </c>
      <c r="H2908">
        <v>3</v>
      </c>
      <c r="I2908" s="2">
        <v>6754.651499999999</v>
      </c>
      <c r="J2908">
        <v>0</v>
      </c>
      <c r="K2908" s="1">
        <f>IF(Слияние1[[#This Row],[продажи шт]]&gt;=0,(Слияние1[[#This Row],[продажи шт]]*Слияние1[[#This Row],[Себестоимость одного изделия]]),0)</f>
        <v>2925.2835</v>
      </c>
      <c r="L2908" s="2">
        <v>975.09450000000004</v>
      </c>
      <c r="M2908" s="2">
        <f>Слияние1[[#This Row],[продажи руб]]-Слияние1[[#This Row],[Себестоимость продаж]]</f>
        <v>3829.367999999999</v>
      </c>
      <c r="N2908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09" spans="1:14" x14ac:dyDescent="0.3">
      <c r="A2909" s="1" t="s">
        <v>44</v>
      </c>
      <c r="B2909" s="1" t="s">
        <v>237</v>
      </c>
      <c r="C2909" s="1" t="s">
        <v>24</v>
      </c>
      <c r="D2909" s="1" t="s">
        <v>14</v>
      </c>
      <c r="E2909">
        <v>0</v>
      </c>
      <c r="F2909">
        <v>1</v>
      </c>
      <c r="G2909" s="2">
        <v>2119.105</v>
      </c>
      <c r="H2909">
        <v>0</v>
      </c>
      <c r="I2909" s="2">
        <v>0</v>
      </c>
      <c r="J2909">
        <v>0</v>
      </c>
      <c r="K2909" s="1">
        <f>IF(Слияние1[[#This Row],[продажи шт]]&gt;=0,(Слияние1[[#This Row],[продажи шт]]*Слияние1[[#This Row],[Себестоимость одного изделия]]),0)</f>
        <v>0</v>
      </c>
      <c r="L2909" s="2">
        <v>975.09450000000004</v>
      </c>
      <c r="M2909" s="2">
        <f>Слияние1[[#This Row],[продажи руб]]-Слияние1[[#This Row],[Себестоимость продаж]]</f>
        <v>0</v>
      </c>
      <c r="N2909" s="3">
        <f>IF(Слияние1[[#This Row],[Валовая прибыль, руб]]=0,0,Слияние1[[#This Row],[Валовая прибыль, руб]]/Слияние1[[#This Row],[продажи руб]])</f>
        <v>0</v>
      </c>
    </row>
    <row r="2910" spans="1:14" x14ac:dyDescent="0.3">
      <c r="A2910" s="1" t="s">
        <v>44</v>
      </c>
      <c r="B2910" s="1" t="s">
        <v>237</v>
      </c>
      <c r="C2910" s="1" t="s">
        <v>24</v>
      </c>
      <c r="D2910" s="1" t="s">
        <v>16</v>
      </c>
      <c r="E2910">
        <v>0</v>
      </c>
      <c r="F2910">
        <v>1</v>
      </c>
      <c r="G2910" s="2">
        <v>2251.5504999999998</v>
      </c>
      <c r="H2910">
        <v>0</v>
      </c>
      <c r="I2910" s="2">
        <v>0</v>
      </c>
      <c r="J2910">
        <v>0</v>
      </c>
      <c r="K2910" s="1">
        <f>IF(Слияние1[[#This Row],[продажи шт]]&gt;=0,(Слияние1[[#This Row],[продажи шт]]*Слияние1[[#This Row],[Себестоимость одного изделия]]),0)</f>
        <v>0</v>
      </c>
      <c r="L2910" s="2">
        <v>975.09450000000004</v>
      </c>
      <c r="M2910" s="2">
        <f>Слияние1[[#This Row],[продажи руб]]-Слияние1[[#This Row],[Себестоимость продаж]]</f>
        <v>0</v>
      </c>
      <c r="N2910" s="3">
        <f>IF(Слияние1[[#This Row],[Валовая прибыль, руб]]=0,0,Слияние1[[#This Row],[Валовая прибыль, руб]]/Слияние1[[#This Row],[продажи руб]])</f>
        <v>0</v>
      </c>
    </row>
    <row r="2911" spans="1:14" x14ac:dyDescent="0.3">
      <c r="A2911" s="1" t="s">
        <v>44</v>
      </c>
      <c r="B2911" s="1" t="s">
        <v>237</v>
      </c>
      <c r="C2911" s="1" t="s">
        <v>24</v>
      </c>
      <c r="D2911" s="1" t="s">
        <v>13</v>
      </c>
      <c r="E2911">
        <v>0</v>
      </c>
      <c r="F2911">
        <v>1</v>
      </c>
      <c r="G2911" s="2">
        <v>2251.5504999999998</v>
      </c>
      <c r="H2911">
        <v>0</v>
      </c>
      <c r="I2911" s="2">
        <v>0</v>
      </c>
      <c r="J2911">
        <v>0</v>
      </c>
      <c r="K2911" s="1">
        <f>IF(Слияние1[[#This Row],[продажи шт]]&gt;=0,(Слияние1[[#This Row],[продажи шт]]*Слияние1[[#This Row],[Себестоимость одного изделия]]),0)</f>
        <v>0</v>
      </c>
      <c r="L2911" s="2">
        <v>975.09450000000004</v>
      </c>
      <c r="M2911" s="2">
        <f>Слияние1[[#This Row],[продажи руб]]-Слияние1[[#This Row],[Себестоимость продаж]]</f>
        <v>0</v>
      </c>
      <c r="N2911" s="3">
        <f>IF(Слияние1[[#This Row],[Валовая прибыль, руб]]=0,0,Слияние1[[#This Row],[Валовая прибыль, руб]]/Слияние1[[#This Row],[продажи руб]])</f>
        <v>0</v>
      </c>
    </row>
    <row r="2912" spans="1:14" x14ac:dyDescent="0.3">
      <c r="A2912" s="1" t="s">
        <v>44</v>
      </c>
      <c r="B2912" s="1" t="s">
        <v>237</v>
      </c>
      <c r="C2912" s="1" t="s">
        <v>24</v>
      </c>
      <c r="D2912" s="1" t="s">
        <v>17</v>
      </c>
      <c r="E2912">
        <v>0</v>
      </c>
      <c r="F2912">
        <v>1</v>
      </c>
      <c r="G2912" s="2">
        <v>2251.5504999999998</v>
      </c>
      <c r="H2912">
        <v>1</v>
      </c>
      <c r="I2912" s="2">
        <v>2251.5504999999998</v>
      </c>
      <c r="J2912">
        <v>0</v>
      </c>
      <c r="K2912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912" s="2">
        <v>975.09450000000004</v>
      </c>
      <c r="M2912" s="2">
        <f>Слияние1[[#This Row],[продажи руб]]-Слияние1[[#This Row],[Себестоимость продаж]]</f>
        <v>1276.4559999999997</v>
      </c>
      <c r="N2912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13" spans="1:14" x14ac:dyDescent="0.3">
      <c r="A2913" s="1" t="s">
        <v>44</v>
      </c>
      <c r="B2913" s="1" t="s">
        <v>237</v>
      </c>
      <c r="C2913" s="1" t="s">
        <v>24</v>
      </c>
      <c r="D2913" s="1" t="s">
        <v>18</v>
      </c>
      <c r="E2913">
        <v>0</v>
      </c>
      <c r="F2913">
        <v>1</v>
      </c>
      <c r="G2913" s="2">
        <v>2251.5504999999998</v>
      </c>
      <c r="H2913">
        <v>1</v>
      </c>
      <c r="I2913" s="2">
        <v>2251.5504999999998</v>
      </c>
      <c r="J2913">
        <v>0</v>
      </c>
      <c r="K2913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913" s="2">
        <v>975.09450000000004</v>
      </c>
      <c r="M2913" s="2">
        <f>Слияние1[[#This Row],[продажи руб]]-Слияние1[[#This Row],[Себестоимость продаж]]</f>
        <v>1276.4559999999997</v>
      </c>
      <c r="N2913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14" spans="1:14" x14ac:dyDescent="0.3">
      <c r="A2914" s="1" t="s">
        <v>44</v>
      </c>
      <c r="B2914" s="1" t="s">
        <v>237</v>
      </c>
      <c r="C2914" s="1" t="s">
        <v>24</v>
      </c>
      <c r="D2914" s="1" t="s">
        <v>19</v>
      </c>
      <c r="E2914">
        <v>0</v>
      </c>
      <c r="F2914">
        <v>1</v>
      </c>
      <c r="G2914" s="2">
        <v>2119.105</v>
      </c>
      <c r="H2914">
        <v>1</v>
      </c>
      <c r="I2914" s="2">
        <v>2119.105</v>
      </c>
      <c r="J2914">
        <v>0</v>
      </c>
      <c r="K2914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914" s="2">
        <v>975.09450000000004</v>
      </c>
      <c r="M2914" s="2">
        <f>Слияние1[[#This Row],[продажи руб]]-Слияние1[[#This Row],[Себестоимость продаж]]</f>
        <v>1144.0104999999999</v>
      </c>
      <c r="N2914" s="3">
        <f>IF(Слияние1[[#This Row],[Валовая прибыль, руб]]=0,0,Слияние1[[#This Row],[Валовая прибыль, руб]]/Слияние1[[#This Row],[продажи руб]])</f>
        <v>0.53985550503632418</v>
      </c>
    </row>
    <row r="2915" spans="1:14" x14ac:dyDescent="0.3">
      <c r="A2915" s="1" t="s">
        <v>44</v>
      </c>
      <c r="B2915" s="1" t="s">
        <v>237</v>
      </c>
      <c r="C2915" s="1" t="s">
        <v>27</v>
      </c>
      <c r="D2915" s="1" t="s">
        <v>13</v>
      </c>
      <c r="E2915">
        <v>0</v>
      </c>
      <c r="F2915">
        <v>16</v>
      </c>
      <c r="G2915" s="2">
        <v>36024.807999999997</v>
      </c>
      <c r="H2915">
        <v>7</v>
      </c>
      <c r="I2915" s="2">
        <v>15760.853499999999</v>
      </c>
      <c r="J2915">
        <v>0</v>
      </c>
      <c r="K2915" s="1">
        <f>IF(Слияние1[[#This Row],[продажи шт]]&gt;=0,(Слияние1[[#This Row],[продажи шт]]*Слияние1[[#This Row],[Себестоимость одного изделия]]),0)</f>
        <v>6825.6615000000002</v>
      </c>
      <c r="L2915" s="2">
        <v>975.09450000000004</v>
      </c>
      <c r="M2915" s="2">
        <f>Слияние1[[#This Row],[продажи руб]]-Слияние1[[#This Row],[Себестоимость продаж]]</f>
        <v>8935.1919999999991</v>
      </c>
      <c r="N2915" s="3">
        <f>IF(Слияние1[[#This Row],[Валовая прибыль, руб]]=0,0,Слияние1[[#This Row],[Валовая прибыль, руб]]/Слияние1[[#This Row],[продажи руб]])</f>
        <v>0.56692310476713714</v>
      </c>
    </row>
    <row r="2916" spans="1:14" x14ac:dyDescent="0.3">
      <c r="A2916" s="1" t="s">
        <v>44</v>
      </c>
      <c r="B2916" s="1" t="s">
        <v>237</v>
      </c>
      <c r="C2916" s="1" t="s">
        <v>27</v>
      </c>
      <c r="D2916" s="1" t="s">
        <v>14</v>
      </c>
      <c r="E2916">
        <v>0</v>
      </c>
      <c r="F2916">
        <v>2</v>
      </c>
      <c r="G2916" s="2">
        <v>4503.1009999999997</v>
      </c>
      <c r="H2916">
        <v>2</v>
      </c>
      <c r="I2916" s="2">
        <v>4503.1009999999997</v>
      </c>
      <c r="J2916">
        <v>0</v>
      </c>
      <c r="K2916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2916" s="2">
        <v>975.09450000000004</v>
      </c>
      <c r="M2916" s="2">
        <f>Слияние1[[#This Row],[продажи руб]]-Слияние1[[#This Row],[Себестоимость продаж]]</f>
        <v>2552.9119999999994</v>
      </c>
      <c r="N2916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17" spans="1:14" x14ac:dyDescent="0.3">
      <c r="A2917" s="1" t="s">
        <v>44</v>
      </c>
      <c r="B2917" s="1" t="s">
        <v>237</v>
      </c>
      <c r="C2917" s="1" t="s">
        <v>27</v>
      </c>
      <c r="D2917" s="1" t="s">
        <v>16</v>
      </c>
      <c r="E2917">
        <v>0</v>
      </c>
      <c r="F2917">
        <v>2</v>
      </c>
      <c r="G2917" s="2">
        <v>4503.1009999999997</v>
      </c>
      <c r="H2917">
        <v>0</v>
      </c>
      <c r="I2917" s="2">
        <v>0</v>
      </c>
      <c r="J2917">
        <v>0</v>
      </c>
      <c r="K2917" s="1">
        <f>IF(Слияние1[[#This Row],[продажи шт]]&gt;=0,(Слияние1[[#This Row],[продажи шт]]*Слияние1[[#This Row],[Себестоимость одного изделия]]),0)</f>
        <v>0</v>
      </c>
      <c r="L2917" s="2">
        <v>975.09450000000004</v>
      </c>
      <c r="M2917" s="2">
        <f>Слияние1[[#This Row],[продажи руб]]-Слияние1[[#This Row],[Себестоимость продаж]]</f>
        <v>0</v>
      </c>
      <c r="N2917" s="3">
        <f>IF(Слияние1[[#This Row],[Валовая прибыль, руб]]=0,0,Слияние1[[#This Row],[Валовая прибыль, руб]]/Слияние1[[#This Row],[продажи руб]])</f>
        <v>0</v>
      </c>
    </row>
    <row r="2918" spans="1:14" x14ac:dyDescent="0.3">
      <c r="A2918" s="1" t="s">
        <v>44</v>
      </c>
      <c r="B2918" s="1" t="s">
        <v>237</v>
      </c>
      <c r="C2918" s="1" t="s">
        <v>27</v>
      </c>
      <c r="D2918" s="1" t="s">
        <v>13</v>
      </c>
      <c r="E2918">
        <v>0</v>
      </c>
      <c r="F2918">
        <v>1</v>
      </c>
      <c r="G2918" s="2">
        <v>2251.5504999999998</v>
      </c>
      <c r="H2918">
        <v>1</v>
      </c>
      <c r="I2918" s="2">
        <v>2251.5504999999998</v>
      </c>
      <c r="J2918">
        <v>0</v>
      </c>
      <c r="K2918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918" s="2">
        <v>975.09450000000004</v>
      </c>
      <c r="M2918" s="2">
        <f>Слияние1[[#This Row],[продажи руб]]-Слияние1[[#This Row],[Себестоимость продаж]]</f>
        <v>1276.4559999999997</v>
      </c>
      <c r="N2918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19" spans="1:14" x14ac:dyDescent="0.3">
      <c r="A2919" s="1" t="s">
        <v>44</v>
      </c>
      <c r="B2919" s="1" t="s">
        <v>237</v>
      </c>
      <c r="C2919" s="1" t="s">
        <v>27</v>
      </c>
      <c r="D2919" s="1" t="s">
        <v>17</v>
      </c>
      <c r="E2919">
        <v>0</v>
      </c>
      <c r="F2919">
        <v>2</v>
      </c>
      <c r="G2919" s="2">
        <v>4503.1009999999997</v>
      </c>
      <c r="H2919">
        <v>0</v>
      </c>
      <c r="I2919" s="2">
        <v>0</v>
      </c>
      <c r="J2919">
        <v>0</v>
      </c>
      <c r="K2919" s="1">
        <f>IF(Слияние1[[#This Row],[продажи шт]]&gt;=0,(Слияние1[[#This Row],[продажи шт]]*Слияние1[[#This Row],[Себестоимость одного изделия]]),0)</f>
        <v>0</v>
      </c>
      <c r="L2919" s="2">
        <v>975.09450000000004</v>
      </c>
      <c r="M2919" s="2">
        <f>Слияние1[[#This Row],[продажи руб]]-Слияние1[[#This Row],[Себестоимость продаж]]</f>
        <v>0</v>
      </c>
      <c r="N2919" s="3">
        <f>IF(Слияние1[[#This Row],[Валовая прибыль, руб]]=0,0,Слияние1[[#This Row],[Валовая прибыль, руб]]/Слияние1[[#This Row],[продажи руб]])</f>
        <v>0</v>
      </c>
    </row>
    <row r="2920" spans="1:14" x14ac:dyDescent="0.3">
      <c r="A2920" s="1" t="s">
        <v>44</v>
      </c>
      <c r="B2920" s="1" t="s">
        <v>237</v>
      </c>
      <c r="C2920" s="1" t="s">
        <v>27</v>
      </c>
      <c r="D2920" s="1" t="s">
        <v>18</v>
      </c>
      <c r="E2920">
        <v>0</v>
      </c>
      <c r="F2920">
        <v>2</v>
      </c>
      <c r="G2920" s="2">
        <v>4503.1009999999997</v>
      </c>
      <c r="H2920">
        <v>1</v>
      </c>
      <c r="I2920" s="2">
        <v>2251.5504999999998</v>
      </c>
      <c r="J2920">
        <v>0</v>
      </c>
      <c r="K2920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2920" s="2">
        <v>975.09450000000004</v>
      </c>
      <c r="M2920" s="2">
        <f>Слияние1[[#This Row],[продажи руб]]-Слияние1[[#This Row],[Себестоимость продаж]]</f>
        <v>1276.4559999999997</v>
      </c>
      <c r="N2920" s="3">
        <f>IF(Слияние1[[#This Row],[Валовая прибыль, руб]]=0,0,Слияние1[[#This Row],[Валовая прибыль, руб]]/Слияние1[[#This Row],[продажи руб]])</f>
        <v>0.56692310476713703</v>
      </c>
    </row>
    <row r="2921" spans="1:14" x14ac:dyDescent="0.3">
      <c r="A2921" s="1" t="s">
        <v>44</v>
      </c>
      <c r="B2921" s="1" t="s">
        <v>237</v>
      </c>
      <c r="C2921" s="1" t="s">
        <v>27</v>
      </c>
      <c r="D2921" s="1" t="s">
        <v>19</v>
      </c>
      <c r="E2921">
        <v>0</v>
      </c>
      <c r="F2921">
        <v>1</v>
      </c>
      <c r="G2921" s="2">
        <v>2251.5504999999998</v>
      </c>
      <c r="H2921">
        <v>0</v>
      </c>
      <c r="I2921" s="2">
        <v>0</v>
      </c>
      <c r="J2921">
        <v>0</v>
      </c>
      <c r="K2921" s="1">
        <f>IF(Слияние1[[#This Row],[продажи шт]]&gt;=0,(Слияние1[[#This Row],[продажи шт]]*Слияние1[[#This Row],[Себестоимость одного изделия]]),0)</f>
        <v>0</v>
      </c>
      <c r="L2921" s="2">
        <v>975.09450000000004</v>
      </c>
      <c r="M2921" s="2">
        <f>Слияние1[[#This Row],[продажи руб]]-Слияние1[[#This Row],[Себестоимость продаж]]</f>
        <v>0</v>
      </c>
      <c r="N2921" s="3">
        <f>IF(Слияние1[[#This Row],[Валовая прибыль, руб]]=0,0,Слияние1[[#This Row],[Валовая прибыль, руб]]/Слияние1[[#This Row],[продажи руб]])</f>
        <v>0</v>
      </c>
    </row>
    <row r="2922" spans="1:14" x14ac:dyDescent="0.3">
      <c r="A2922" s="1" t="s">
        <v>44</v>
      </c>
      <c r="B2922" s="1" t="s">
        <v>238</v>
      </c>
      <c r="C2922" s="1" t="s">
        <v>60</v>
      </c>
      <c r="D2922" s="1" t="s">
        <v>13</v>
      </c>
      <c r="E2922">
        <v>0</v>
      </c>
      <c r="F2922">
        <v>2</v>
      </c>
      <c r="G2922" s="2">
        <v>2273.1819999999998</v>
      </c>
      <c r="H2922">
        <v>0</v>
      </c>
      <c r="I2922" s="2">
        <v>0</v>
      </c>
      <c r="J2922">
        <v>1</v>
      </c>
      <c r="K2922" s="1">
        <f>IF(Слияние1[[#This Row],[продажи шт]]&gt;=0,(Слияние1[[#This Row],[продажи шт]]*Слияние1[[#This Row],[Себестоимость одного изделия]]),0)</f>
        <v>0</v>
      </c>
      <c r="L2922" s="2">
        <v>660.43299999999999</v>
      </c>
      <c r="M2922" s="2">
        <f>Слияние1[[#This Row],[продажи руб]]-Слияние1[[#This Row],[Себестоимость продаж]]</f>
        <v>0</v>
      </c>
      <c r="N2922" s="3">
        <f>IF(Слияние1[[#This Row],[Валовая прибыль, руб]]=0,0,Слияние1[[#This Row],[Валовая прибыль, руб]]/Слияние1[[#This Row],[продажи руб]])</f>
        <v>0</v>
      </c>
    </row>
    <row r="2923" spans="1:14" x14ac:dyDescent="0.3">
      <c r="A2923" s="1" t="s">
        <v>44</v>
      </c>
      <c r="B2923" s="1" t="s">
        <v>238</v>
      </c>
      <c r="C2923" s="1" t="s">
        <v>60</v>
      </c>
      <c r="D2923" s="1" t="s">
        <v>17</v>
      </c>
      <c r="E2923">
        <v>0</v>
      </c>
      <c r="F2923">
        <v>1</v>
      </c>
      <c r="G2923" s="2">
        <v>1171.0335</v>
      </c>
      <c r="H2923">
        <v>0</v>
      </c>
      <c r="I2923" s="2">
        <v>0</v>
      </c>
      <c r="J2923">
        <v>0</v>
      </c>
      <c r="K2923" s="1">
        <f>IF(Слияние1[[#This Row],[продажи шт]]&gt;=0,(Слияние1[[#This Row],[продажи шт]]*Слияние1[[#This Row],[Себестоимость одного изделия]]),0)</f>
        <v>0</v>
      </c>
      <c r="L2923" s="2">
        <v>660.43299999999999</v>
      </c>
      <c r="M2923" s="2">
        <f>Слияние1[[#This Row],[продажи руб]]-Слияние1[[#This Row],[Себестоимость продаж]]</f>
        <v>0</v>
      </c>
      <c r="N2923" s="3">
        <f>IF(Слияние1[[#This Row],[Валовая прибыль, руб]]=0,0,Слияние1[[#This Row],[Валовая прибыль, руб]]/Слияние1[[#This Row],[продажи руб]])</f>
        <v>0</v>
      </c>
    </row>
    <row r="2924" spans="1:14" x14ac:dyDescent="0.3">
      <c r="A2924" s="1" t="s">
        <v>44</v>
      </c>
      <c r="B2924" s="1" t="s">
        <v>238</v>
      </c>
      <c r="C2924" s="1" t="s">
        <v>60</v>
      </c>
      <c r="D2924" s="1" t="s">
        <v>19</v>
      </c>
      <c r="E2924">
        <v>0</v>
      </c>
      <c r="F2924">
        <v>1</v>
      </c>
      <c r="G2924" s="2">
        <v>1171.0335</v>
      </c>
      <c r="H2924">
        <v>0</v>
      </c>
      <c r="I2924" s="2">
        <v>0</v>
      </c>
      <c r="J2924">
        <v>0</v>
      </c>
      <c r="K2924" s="1">
        <f>IF(Слияние1[[#This Row],[продажи шт]]&gt;=0,(Слияние1[[#This Row],[продажи шт]]*Слияние1[[#This Row],[Себестоимость одного изделия]]),0)</f>
        <v>0</v>
      </c>
      <c r="L2924" s="2">
        <v>660.43299999999999</v>
      </c>
      <c r="M2924" s="2">
        <f>Слияние1[[#This Row],[продажи руб]]-Слияние1[[#This Row],[Себестоимость продаж]]</f>
        <v>0</v>
      </c>
      <c r="N2924" s="3">
        <f>IF(Слияние1[[#This Row],[Валовая прибыль, руб]]=0,0,Слияние1[[#This Row],[Валовая прибыль, руб]]/Слияние1[[#This Row],[продажи руб]])</f>
        <v>0</v>
      </c>
    </row>
    <row r="2925" spans="1:14" x14ac:dyDescent="0.3">
      <c r="A2925" s="1" t="s">
        <v>44</v>
      </c>
      <c r="B2925" s="1" t="s">
        <v>238</v>
      </c>
      <c r="C2925" s="1" t="s">
        <v>61</v>
      </c>
      <c r="D2925" s="1" t="s">
        <v>13</v>
      </c>
      <c r="E2925">
        <v>0</v>
      </c>
      <c r="F2925">
        <v>2</v>
      </c>
      <c r="G2925" s="2">
        <v>2175.2365</v>
      </c>
      <c r="H2925">
        <v>0</v>
      </c>
      <c r="I2925" s="2">
        <v>0</v>
      </c>
      <c r="J2925">
        <v>0</v>
      </c>
      <c r="K2925" s="1">
        <f>IF(Слияние1[[#This Row],[продажи шт]]&gt;=0,(Слияние1[[#This Row],[продажи шт]]*Слияние1[[#This Row],[Себестоимость одного изделия]]),0)</f>
        <v>0</v>
      </c>
      <c r="L2925" s="2">
        <v>660.43299999999999</v>
      </c>
      <c r="M2925" s="2">
        <f>Слияние1[[#This Row],[продажи руб]]-Слияние1[[#This Row],[Себестоимость продаж]]</f>
        <v>0</v>
      </c>
      <c r="N2925" s="3">
        <f>IF(Слияние1[[#This Row],[Валовая прибыль, руб]]=0,0,Слияние1[[#This Row],[Валовая прибыль, руб]]/Слияние1[[#This Row],[продажи руб]])</f>
        <v>0</v>
      </c>
    </row>
    <row r="2926" spans="1:14" x14ac:dyDescent="0.3">
      <c r="A2926" s="1" t="s">
        <v>44</v>
      </c>
      <c r="B2926" s="1" t="s">
        <v>238</v>
      </c>
      <c r="C2926" s="1" t="s">
        <v>61</v>
      </c>
      <c r="D2926" s="1" t="s">
        <v>18</v>
      </c>
      <c r="E2926">
        <v>0</v>
      </c>
      <c r="F2926">
        <v>0</v>
      </c>
      <c r="G2926" s="2">
        <v>0</v>
      </c>
      <c r="H2926">
        <v>0</v>
      </c>
      <c r="I2926" s="2">
        <v>0</v>
      </c>
      <c r="J2926">
        <v>1</v>
      </c>
      <c r="K2926" s="1">
        <f>IF(Слияние1[[#This Row],[продажи шт]]&gt;=0,(Слияние1[[#This Row],[продажи шт]]*Слияние1[[#This Row],[Себестоимость одного изделия]]),0)</f>
        <v>0</v>
      </c>
      <c r="L2926" s="2">
        <v>660.43299999999999</v>
      </c>
      <c r="M2926" s="2">
        <f>Слияние1[[#This Row],[продажи руб]]-Слияние1[[#This Row],[Себестоимость продаж]]</f>
        <v>0</v>
      </c>
      <c r="N2926" s="3">
        <f>IF(Слияние1[[#This Row],[Валовая прибыль, руб]]=0,0,Слияние1[[#This Row],[Валовая прибыль, руб]]/Слияние1[[#This Row],[продажи руб]])</f>
        <v>0</v>
      </c>
    </row>
    <row r="2927" spans="1:14" x14ac:dyDescent="0.3">
      <c r="A2927" s="1" t="s">
        <v>135</v>
      </c>
      <c r="B2927" s="1" t="s">
        <v>239</v>
      </c>
      <c r="C2927" s="1" t="s">
        <v>24</v>
      </c>
      <c r="D2927" s="1" t="s">
        <v>13</v>
      </c>
      <c r="E2927">
        <v>0</v>
      </c>
      <c r="F2927">
        <v>1</v>
      </c>
      <c r="G2927" s="2">
        <v>907.31549999999993</v>
      </c>
      <c r="H2927">
        <v>0</v>
      </c>
      <c r="I2927" s="2">
        <v>0</v>
      </c>
      <c r="J2927">
        <v>0</v>
      </c>
      <c r="K2927" s="1">
        <f>IF(Слияние1[[#This Row],[продажи шт]]&gt;=0,(Слияние1[[#This Row],[продажи шт]]*Слияние1[[#This Row],[Себестоимость одного изделия]]),0)</f>
        <v>0</v>
      </c>
      <c r="L2927" s="2">
        <v>936.78499999999985</v>
      </c>
      <c r="M2927" s="2">
        <f>Слияние1[[#This Row],[продажи руб]]-Слияние1[[#This Row],[Себестоимость продаж]]</f>
        <v>0</v>
      </c>
      <c r="N2927" s="3">
        <f>IF(Слияние1[[#This Row],[Валовая прибыль, руб]]=0,0,Слияние1[[#This Row],[Валовая прибыль, руб]]/Слияние1[[#This Row],[продажи руб]])</f>
        <v>0</v>
      </c>
    </row>
    <row r="2928" spans="1:14" x14ac:dyDescent="0.3">
      <c r="A2928" s="1" t="s">
        <v>135</v>
      </c>
      <c r="B2928" s="1" t="s">
        <v>239</v>
      </c>
      <c r="C2928" s="1" t="s">
        <v>24</v>
      </c>
      <c r="D2928" s="1" t="s">
        <v>17</v>
      </c>
      <c r="E2928">
        <v>0</v>
      </c>
      <c r="F2928">
        <v>1</v>
      </c>
      <c r="G2928" s="2">
        <v>907.31549999999993</v>
      </c>
      <c r="H2928">
        <v>0</v>
      </c>
      <c r="I2928" s="2">
        <v>0</v>
      </c>
      <c r="J2928">
        <v>0</v>
      </c>
      <c r="K2928" s="1">
        <f>IF(Слияние1[[#This Row],[продажи шт]]&gt;=0,(Слияние1[[#This Row],[продажи шт]]*Слияние1[[#This Row],[Себестоимость одного изделия]]),0)</f>
        <v>0</v>
      </c>
      <c r="L2928" s="2">
        <v>936.78499999999985</v>
      </c>
      <c r="M2928" s="2">
        <f>Слияние1[[#This Row],[продажи руб]]-Слияние1[[#This Row],[Себестоимость продаж]]</f>
        <v>0</v>
      </c>
      <c r="N2928" s="3">
        <f>IF(Слияние1[[#This Row],[Валовая прибыль, руб]]=0,0,Слияние1[[#This Row],[Валовая прибыль, руб]]/Слияние1[[#This Row],[продажи руб]])</f>
        <v>0</v>
      </c>
    </row>
    <row r="2929" spans="1:14" x14ac:dyDescent="0.3">
      <c r="A2929" s="1" t="s">
        <v>135</v>
      </c>
      <c r="B2929" s="1" t="s">
        <v>239</v>
      </c>
      <c r="C2929" s="1" t="s">
        <v>24</v>
      </c>
      <c r="D2929" s="1" t="s">
        <v>19</v>
      </c>
      <c r="E2929">
        <v>0</v>
      </c>
      <c r="F2929">
        <v>1</v>
      </c>
      <c r="G2929" s="2">
        <v>864.1099999999999</v>
      </c>
      <c r="H2929">
        <v>0</v>
      </c>
      <c r="I2929" s="2">
        <v>0</v>
      </c>
      <c r="J2929">
        <v>0</v>
      </c>
      <c r="K2929" s="1">
        <f>IF(Слияние1[[#This Row],[продажи шт]]&gt;=0,(Слияние1[[#This Row],[продажи шт]]*Слияние1[[#This Row],[Себестоимость одного изделия]]),0)</f>
        <v>0</v>
      </c>
      <c r="L2929" s="2">
        <v>936.78499999999985</v>
      </c>
      <c r="M2929" s="2">
        <f>Слияние1[[#This Row],[продажи руб]]-Слияние1[[#This Row],[Себестоимость продаж]]</f>
        <v>0</v>
      </c>
      <c r="N2929" s="3">
        <f>IF(Слияние1[[#This Row],[Валовая прибыль, руб]]=0,0,Слияние1[[#This Row],[Валовая прибыль, руб]]/Слияние1[[#This Row],[продажи руб]])</f>
        <v>0</v>
      </c>
    </row>
    <row r="2930" spans="1:14" x14ac:dyDescent="0.3">
      <c r="A2930" s="1" t="s">
        <v>135</v>
      </c>
      <c r="B2930" s="1" t="s">
        <v>239</v>
      </c>
      <c r="C2930" s="1" t="s">
        <v>27</v>
      </c>
      <c r="D2930" s="1" t="s">
        <v>13</v>
      </c>
      <c r="E2930">
        <v>0</v>
      </c>
      <c r="F2930">
        <v>2</v>
      </c>
      <c r="G2930" s="2">
        <v>1728.22</v>
      </c>
      <c r="H2930">
        <v>1</v>
      </c>
      <c r="I2930" s="2">
        <v>864.1099999999999</v>
      </c>
      <c r="J2930">
        <v>0</v>
      </c>
      <c r="K2930" s="1">
        <f>IF(Слияние1[[#This Row],[продажи шт]]&gt;=0,(Слияние1[[#This Row],[продажи шт]]*Слияние1[[#This Row],[Себестоимость одного изделия]]),0)</f>
        <v>936.78499999999985</v>
      </c>
      <c r="L2930" s="2">
        <v>936.78499999999985</v>
      </c>
      <c r="M2930" s="2">
        <f>Слияние1[[#This Row],[продажи руб]]-Слияние1[[#This Row],[Себестоимость продаж]]</f>
        <v>-72.674999999999955</v>
      </c>
      <c r="N2930" s="3">
        <f>IF(Слияние1[[#This Row],[Валовая прибыль, руб]]=0,0,Слияние1[[#This Row],[Валовая прибыль, руб]]/Слияние1[[#This Row],[продажи руб]])</f>
        <v>-8.4103875663977923E-2</v>
      </c>
    </row>
    <row r="2931" spans="1:14" x14ac:dyDescent="0.3">
      <c r="A2931" s="1" t="s">
        <v>135</v>
      </c>
      <c r="B2931" s="1" t="s">
        <v>239</v>
      </c>
      <c r="C2931" s="1" t="s">
        <v>27</v>
      </c>
      <c r="D2931" s="1" t="s">
        <v>14</v>
      </c>
      <c r="E2931">
        <v>0</v>
      </c>
      <c r="F2931">
        <v>1</v>
      </c>
      <c r="G2931" s="2">
        <v>907.31549999999993</v>
      </c>
      <c r="H2931">
        <v>0</v>
      </c>
      <c r="I2931" s="2">
        <v>0</v>
      </c>
      <c r="J2931">
        <v>0</v>
      </c>
      <c r="K2931" s="1">
        <f>IF(Слияние1[[#This Row],[продажи шт]]&gt;=0,(Слияние1[[#This Row],[продажи шт]]*Слияние1[[#This Row],[Себестоимость одного изделия]]),0)</f>
        <v>0</v>
      </c>
      <c r="L2931" s="2">
        <v>936.78499999999985</v>
      </c>
      <c r="M2931" s="2">
        <f>Слияние1[[#This Row],[продажи руб]]-Слияние1[[#This Row],[Себестоимость продаж]]</f>
        <v>0</v>
      </c>
      <c r="N2931" s="3">
        <f>IF(Слияние1[[#This Row],[Валовая прибыль, руб]]=0,0,Слияние1[[#This Row],[Валовая прибыль, руб]]/Слияние1[[#This Row],[продажи руб]])</f>
        <v>0</v>
      </c>
    </row>
    <row r="2932" spans="1:14" x14ac:dyDescent="0.3">
      <c r="A2932" s="1" t="s">
        <v>135</v>
      </c>
      <c r="B2932" s="1" t="s">
        <v>240</v>
      </c>
      <c r="C2932" s="1" t="s">
        <v>58</v>
      </c>
      <c r="D2932" s="1" t="s">
        <v>15</v>
      </c>
      <c r="E2932">
        <v>0</v>
      </c>
      <c r="F2932">
        <v>0</v>
      </c>
      <c r="G2932" s="2">
        <v>0</v>
      </c>
      <c r="H2932">
        <v>1</v>
      </c>
      <c r="I2932" s="2">
        <v>935.23749999999995</v>
      </c>
      <c r="J2932">
        <v>0</v>
      </c>
      <c r="K2932" s="1">
        <f>IF(Слияние1[[#This Row],[продажи шт]]&gt;=0,(Слияние1[[#This Row],[продажи шт]]*Слияние1[[#This Row],[Себестоимость одного изделия]]),0)</f>
        <v>831.72500000000002</v>
      </c>
      <c r="L2932" s="2">
        <v>831.72500000000002</v>
      </c>
      <c r="M2932" s="2">
        <f>Слияние1[[#This Row],[продажи руб]]-Слияние1[[#This Row],[Себестоимость продаж]]</f>
        <v>103.51249999999993</v>
      </c>
      <c r="N2932" s="3">
        <f>IF(Слияние1[[#This Row],[Валовая прибыль, руб]]=0,0,Слияние1[[#This Row],[Валовая прибыль, руб]]/Слияние1[[#This Row],[продажи руб]])</f>
        <v>0.11068044213368256</v>
      </c>
    </row>
    <row r="2933" spans="1:14" x14ac:dyDescent="0.3">
      <c r="A2933" s="1" t="s">
        <v>135</v>
      </c>
      <c r="B2933" s="1" t="s">
        <v>240</v>
      </c>
      <c r="C2933" s="1" t="s">
        <v>59</v>
      </c>
      <c r="D2933" s="1" t="s">
        <v>14</v>
      </c>
      <c r="E2933">
        <v>0</v>
      </c>
      <c r="F2933">
        <v>1</v>
      </c>
      <c r="G2933" s="2">
        <v>806.86299999999994</v>
      </c>
      <c r="H2933">
        <v>0</v>
      </c>
      <c r="I2933" s="2">
        <v>0</v>
      </c>
      <c r="J2933">
        <v>0</v>
      </c>
      <c r="K2933" s="1">
        <f>IF(Слияние1[[#This Row],[продажи шт]]&gt;=0,(Слияние1[[#This Row],[продажи шт]]*Слияние1[[#This Row],[Себестоимость одного изделия]]),0)</f>
        <v>0</v>
      </c>
      <c r="L2933" s="2">
        <v>831.72500000000002</v>
      </c>
      <c r="M2933" s="2">
        <f>Слияние1[[#This Row],[продажи руб]]-Слияние1[[#This Row],[Себестоимость продаж]]</f>
        <v>0</v>
      </c>
      <c r="N2933" s="3">
        <f>IF(Слияние1[[#This Row],[Валовая прибыль, руб]]=0,0,Слияние1[[#This Row],[Валовая прибыль, руб]]/Слияние1[[#This Row],[продажи руб]])</f>
        <v>0</v>
      </c>
    </row>
    <row r="2934" spans="1:14" x14ac:dyDescent="0.3">
      <c r="A2934" s="1" t="s">
        <v>163</v>
      </c>
      <c r="B2934" s="1" t="s">
        <v>241</v>
      </c>
      <c r="C2934" s="1" t="s">
        <v>22</v>
      </c>
      <c r="D2934" s="1" t="s">
        <v>18</v>
      </c>
      <c r="E2934">
        <v>0</v>
      </c>
      <c r="F2934">
        <v>2</v>
      </c>
      <c r="G2934" s="2">
        <v>6549.848</v>
      </c>
      <c r="H2934">
        <v>1</v>
      </c>
      <c r="I2934" s="2">
        <v>2897.3215</v>
      </c>
      <c r="J2934">
        <v>0</v>
      </c>
      <c r="K293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934" s="2">
        <v>2059.1759999999999</v>
      </c>
      <c r="M2934" s="2">
        <f>Слияние1[[#This Row],[продажи руб]]-Слияние1[[#This Row],[Себестоимость продаж]]</f>
        <v>838.14550000000008</v>
      </c>
      <c r="N2934" s="3">
        <f>IF(Слияние1[[#This Row],[Валовая прибыль, руб]]=0,0,Слияние1[[#This Row],[Валовая прибыль, руб]]/Слияние1[[#This Row],[продажи руб]])</f>
        <v>0.28928287730581509</v>
      </c>
    </row>
    <row r="2935" spans="1:14" x14ac:dyDescent="0.3">
      <c r="A2935" s="1" t="s">
        <v>163</v>
      </c>
      <c r="B2935" s="1" t="s">
        <v>241</v>
      </c>
      <c r="C2935" s="1" t="s">
        <v>24</v>
      </c>
      <c r="D2935" s="1" t="s">
        <v>13</v>
      </c>
      <c r="E2935">
        <v>0</v>
      </c>
      <c r="F2935">
        <v>1</v>
      </c>
      <c r="G2935" s="2">
        <v>3177.703</v>
      </c>
      <c r="H2935">
        <v>0</v>
      </c>
      <c r="I2935" s="2">
        <v>0</v>
      </c>
      <c r="J2935">
        <v>0</v>
      </c>
      <c r="K2935" s="1">
        <f>IF(Слияние1[[#This Row],[продажи шт]]&gt;=0,(Слияние1[[#This Row],[продажи шт]]*Слияние1[[#This Row],[Себестоимость одного изделия]]),0)</f>
        <v>0</v>
      </c>
      <c r="L2935" s="2">
        <v>2059.1759999999999</v>
      </c>
      <c r="M2935" s="2">
        <f>Слияние1[[#This Row],[продажи руб]]-Слияние1[[#This Row],[Себестоимость продаж]]</f>
        <v>0</v>
      </c>
      <c r="N2935" s="3">
        <f>IF(Слияние1[[#This Row],[Валовая прибыль, руб]]=0,0,Слияние1[[#This Row],[Валовая прибыль, руб]]/Слияние1[[#This Row],[продажи руб]])</f>
        <v>0</v>
      </c>
    </row>
    <row r="2936" spans="1:14" x14ac:dyDescent="0.3">
      <c r="A2936" s="1" t="s">
        <v>163</v>
      </c>
      <c r="B2936" s="1" t="s">
        <v>241</v>
      </c>
      <c r="C2936" s="1" t="s">
        <v>24</v>
      </c>
      <c r="D2936" s="1" t="s">
        <v>13</v>
      </c>
      <c r="E2936">
        <v>0</v>
      </c>
      <c r="F2936">
        <v>16</v>
      </c>
      <c r="G2936" s="2">
        <v>52001.309500000003</v>
      </c>
      <c r="H2936">
        <v>4</v>
      </c>
      <c r="I2936" s="2">
        <v>12463.7345</v>
      </c>
      <c r="J2936">
        <v>0</v>
      </c>
      <c r="K2936" s="1">
        <f>IF(Слияние1[[#This Row],[продажи шт]]&gt;=0,(Слияние1[[#This Row],[продажи шт]]*Слияние1[[#This Row],[Себестоимость одного изделия]]),0)</f>
        <v>8236.7039999999997</v>
      </c>
      <c r="L2936" s="2">
        <v>2059.1759999999999</v>
      </c>
      <c r="M2936" s="2">
        <f>Слияние1[[#This Row],[продажи руб]]-Слияние1[[#This Row],[Себестоимость продаж]]</f>
        <v>4227.0305000000008</v>
      </c>
      <c r="N2936" s="3">
        <f>IF(Слияние1[[#This Row],[Валовая прибыль, руб]]=0,0,Слияние1[[#This Row],[Валовая прибыль, руб]]/Слияние1[[#This Row],[продажи руб]])</f>
        <v>0.33914638505818628</v>
      </c>
    </row>
    <row r="2937" spans="1:14" x14ac:dyDescent="0.3">
      <c r="A2937" s="1" t="s">
        <v>163</v>
      </c>
      <c r="B2937" s="1" t="s">
        <v>241</v>
      </c>
      <c r="C2937" s="1" t="s">
        <v>24</v>
      </c>
      <c r="D2937" s="1" t="s">
        <v>14</v>
      </c>
      <c r="E2937">
        <v>0</v>
      </c>
      <c r="F2937">
        <v>1</v>
      </c>
      <c r="G2937" s="2">
        <v>3177.703</v>
      </c>
      <c r="H2937">
        <v>1</v>
      </c>
      <c r="I2937" s="2">
        <v>3177.703</v>
      </c>
      <c r="J2937">
        <v>0</v>
      </c>
      <c r="K2937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937" s="2">
        <v>2059.1759999999999</v>
      </c>
      <c r="M2937" s="2">
        <f>Слияние1[[#This Row],[продажи руб]]-Слияние1[[#This Row],[Себестоимость продаж]]</f>
        <v>1118.527</v>
      </c>
      <c r="N2937" s="3">
        <f>IF(Слияние1[[#This Row],[Валовая прибыль, руб]]=0,0,Слияние1[[#This Row],[Валовая прибыль, руб]]/Слияние1[[#This Row],[продажи руб]])</f>
        <v>0.35199230387484293</v>
      </c>
    </row>
    <row r="2938" spans="1:14" x14ac:dyDescent="0.3">
      <c r="A2938" s="1" t="s">
        <v>163</v>
      </c>
      <c r="B2938" s="1" t="s">
        <v>241</v>
      </c>
      <c r="C2938" s="1" t="s">
        <v>24</v>
      </c>
      <c r="D2938" s="1" t="s">
        <v>15</v>
      </c>
      <c r="E2938">
        <v>0</v>
      </c>
      <c r="F2938">
        <v>1</v>
      </c>
      <c r="G2938" s="2">
        <v>3177.703</v>
      </c>
      <c r="H2938">
        <v>1</v>
      </c>
      <c r="I2938" s="2">
        <v>3177.703</v>
      </c>
      <c r="J2938">
        <v>0</v>
      </c>
      <c r="K293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938" s="2">
        <v>2059.1759999999999</v>
      </c>
      <c r="M2938" s="2">
        <f>Слияние1[[#This Row],[продажи руб]]-Слияние1[[#This Row],[Себестоимость продаж]]</f>
        <v>1118.527</v>
      </c>
      <c r="N2938" s="3">
        <f>IF(Слияние1[[#This Row],[Валовая прибыль, руб]]=0,0,Слияние1[[#This Row],[Валовая прибыль, руб]]/Слияние1[[#This Row],[продажи руб]])</f>
        <v>0.35199230387484293</v>
      </c>
    </row>
    <row r="2939" spans="1:14" x14ac:dyDescent="0.3">
      <c r="A2939" s="1" t="s">
        <v>163</v>
      </c>
      <c r="B2939" s="1" t="s">
        <v>241</v>
      </c>
      <c r="C2939" s="1" t="s">
        <v>24</v>
      </c>
      <c r="D2939" s="1" t="s">
        <v>16</v>
      </c>
      <c r="E2939">
        <v>0</v>
      </c>
      <c r="F2939">
        <v>5</v>
      </c>
      <c r="G2939" s="2">
        <v>15108.343500000001</v>
      </c>
      <c r="H2939">
        <v>1</v>
      </c>
      <c r="I2939" s="2">
        <v>3177.703</v>
      </c>
      <c r="J2939">
        <v>0</v>
      </c>
      <c r="K293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939" s="2">
        <v>2059.1759999999999</v>
      </c>
      <c r="M2939" s="2">
        <f>Слияние1[[#This Row],[продажи руб]]-Слияние1[[#This Row],[Себестоимость продаж]]</f>
        <v>1118.527</v>
      </c>
      <c r="N2939" s="3">
        <f>IF(Слияние1[[#This Row],[Валовая прибыль, руб]]=0,0,Слияние1[[#This Row],[Валовая прибыль, руб]]/Слияние1[[#This Row],[продажи руб]])</f>
        <v>0.35199230387484293</v>
      </c>
    </row>
    <row r="2940" spans="1:14" x14ac:dyDescent="0.3">
      <c r="A2940" s="1" t="s">
        <v>163</v>
      </c>
      <c r="B2940" s="1" t="s">
        <v>241</v>
      </c>
      <c r="C2940" s="1" t="s">
        <v>24</v>
      </c>
      <c r="D2940" s="1" t="s">
        <v>13</v>
      </c>
      <c r="E2940">
        <v>0</v>
      </c>
      <c r="F2940">
        <v>2</v>
      </c>
      <c r="G2940" s="2">
        <v>5822.3119999999999</v>
      </c>
      <c r="H2940">
        <v>0</v>
      </c>
      <c r="I2940" s="2">
        <v>0</v>
      </c>
      <c r="J2940">
        <v>0</v>
      </c>
      <c r="K2940" s="1">
        <f>IF(Слияние1[[#This Row],[продажи шт]]&gt;=0,(Слияние1[[#This Row],[продажи шт]]*Слияние1[[#This Row],[Себестоимость одного изделия]]),0)</f>
        <v>0</v>
      </c>
      <c r="L2940" s="2">
        <v>2059.1759999999999</v>
      </c>
      <c r="M2940" s="2">
        <f>Слияние1[[#This Row],[продажи руб]]-Слияние1[[#This Row],[Себестоимость продаж]]</f>
        <v>0</v>
      </c>
      <c r="N2940" s="3">
        <f>IF(Слияние1[[#This Row],[Валовая прибыль, руб]]=0,0,Слияние1[[#This Row],[Валовая прибыль, руб]]/Слияние1[[#This Row],[продажи руб]])</f>
        <v>0</v>
      </c>
    </row>
    <row r="2941" spans="1:14" x14ac:dyDescent="0.3">
      <c r="A2941" s="1" t="s">
        <v>163</v>
      </c>
      <c r="B2941" s="1" t="s">
        <v>241</v>
      </c>
      <c r="C2941" s="1" t="s">
        <v>24</v>
      </c>
      <c r="D2941" s="1" t="s">
        <v>17</v>
      </c>
      <c r="E2941">
        <v>0</v>
      </c>
      <c r="F2941">
        <v>1</v>
      </c>
      <c r="G2941" s="2">
        <v>2930.6255000000001</v>
      </c>
      <c r="H2941">
        <v>0</v>
      </c>
      <c r="I2941" s="2">
        <v>0</v>
      </c>
      <c r="J2941">
        <v>0</v>
      </c>
      <c r="K2941" s="1">
        <f>IF(Слияние1[[#This Row],[продажи шт]]&gt;=0,(Слияние1[[#This Row],[продажи шт]]*Слияние1[[#This Row],[Себестоимость одного изделия]]),0)</f>
        <v>0</v>
      </c>
      <c r="L2941" s="2">
        <v>2059.1759999999999</v>
      </c>
      <c r="M2941" s="2">
        <f>Слияние1[[#This Row],[продажи руб]]-Слияние1[[#This Row],[Себестоимость продаж]]</f>
        <v>0</v>
      </c>
      <c r="N2941" s="3">
        <f>IF(Слияние1[[#This Row],[Валовая прибыль, руб]]=0,0,Слияние1[[#This Row],[Валовая прибыль, руб]]/Слияние1[[#This Row],[продажи руб]])</f>
        <v>0</v>
      </c>
    </row>
    <row r="2942" spans="1:14" x14ac:dyDescent="0.3">
      <c r="A2942" s="1" t="s">
        <v>163</v>
      </c>
      <c r="B2942" s="1" t="s">
        <v>241</v>
      </c>
      <c r="C2942" s="1" t="s">
        <v>24</v>
      </c>
      <c r="D2942" s="1" t="s">
        <v>19</v>
      </c>
      <c r="E2942">
        <v>0</v>
      </c>
      <c r="F2942">
        <v>1</v>
      </c>
      <c r="G2942" s="2">
        <v>3177.703</v>
      </c>
      <c r="H2942">
        <v>0</v>
      </c>
      <c r="I2942" s="2">
        <v>0</v>
      </c>
      <c r="J2942">
        <v>0</v>
      </c>
      <c r="K2942" s="1">
        <f>IF(Слияние1[[#This Row],[продажи шт]]&gt;=0,(Слияние1[[#This Row],[продажи шт]]*Слияние1[[#This Row],[Себестоимость одного изделия]]),0)</f>
        <v>0</v>
      </c>
      <c r="L2942" s="2">
        <v>2059.1759999999999</v>
      </c>
      <c r="M2942" s="2">
        <f>Слияние1[[#This Row],[продажи руб]]-Слияние1[[#This Row],[Себестоимость продаж]]</f>
        <v>0</v>
      </c>
      <c r="N2942" s="3">
        <f>IF(Слияние1[[#This Row],[Валовая прибыль, руб]]=0,0,Слияние1[[#This Row],[Валовая прибыль, руб]]/Слияние1[[#This Row],[продажи руб]])</f>
        <v>0</v>
      </c>
    </row>
    <row r="2943" spans="1:14" x14ac:dyDescent="0.3">
      <c r="A2943" s="1" t="s">
        <v>163</v>
      </c>
      <c r="B2943" s="1" t="s">
        <v>242</v>
      </c>
      <c r="C2943" s="1" t="s">
        <v>22</v>
      </c>
      <c r="D2943" s="1" t="s">
        <v>13</v>
      </c>
      <c r="E2943">
        <v>0</v>
      </c>
      <c r="F2943">
        <v>0</v>
      </c>
      <c r="G2943" s="2">
        <v>0</v>
      </c>
      <c r="H2943">
        <v>0</v>
      </c>
      <c r="I2943" s="2">
        <v>0</v>
      </c>
      <c r="J2943">
        <v>2</v>
      </c>
      <c r="K2943" s="1">
        <f>IF(Слияние1[[#This Row],[продажи шт]]&gt;=0,(Слияние1[[#This Row],[продажи шт]]*Слияние1[[#This Row],[Себестоимость одного изделия]]),0)</f>
        <v>0</v>
      </c>
      <c r="L2943" s="2">
        <v>2059.1759999999999</v>
      </c>
      <c r="M2943" s="2">
        <f>Слияние1[[#This Row],[продажи руб]]-Слияние1[[#This Row],[Себестоимость продаж]]</f>
        <v>0</v>
      </c>
      <c r="N2943" s="3">
        <f>IF(Слияние1[[#This Row],[Валовая прибыль, руб]]=0,0,Слияние1[[#This Row],[Валовая прибыль, руб]]/Слияние1[[#This Row],[продажи руб]])</f>
        <v>0</v>
      </c>
    </row>
    <row r="2944" spans="1:14" x14ac:dyDescent="0.3">
      <c r="A2944" s="1" t="s">
        <v>163</v>
      </c>
      <c r="B2944" s="1" t="s">
        <v>242</v>
      </c>
      <c r="C2944" s="1" t="s">
        <v>22</v>
      </c>
      <c r="D2944" s="1" t="s">
        <v>13</v>
      </c>
      <c r="E2944">
        <v>0</v>
      </c>
      <c r="F2944">
        <v>9</v>
      </c>
      <c r="G2944" s="2">
        <v>22928.516</v>
      </c>
      <c r="H2944">
        <v>2</v>
      </c>
      <c r="I2944" s="2">
        <v>4941.2739999999994</v>
      </c>
      <c r="J2944">
        <v>12</v>
      </c>
      <c r="K2944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944" s="2">
        <v>2059.1759999999999</v>
      </c>
      <c r="M2944" s="2">
        <f>Слияние1[[#This Row],[продажи руб]]-Слияние1[[#This Row],[Себестоимость продаж]]</f>
        <v>822.92199999999957</v>
      </c>
      <c r="N2944" s="3">
        <f>IF(Слияние1[[#This Row],[Валовая прибыль, руб]]=0,0,Слияние1[[#This Row],[Валовая прибыль, руб]]/Слияние1[[#This Row],[продажи руб]])</f>
        <v>0.16654045090395708</v>
      </c>
    </row>
    <row r="2945" spans="1:14" x14ac:dyDescent="0.3">
      <c r="A2945" s="1" t="s">
        <v>163</v>
      </c>
      <c r="B2945" s="1" t="s">
        <v>242</v>
      </c>
      <c r="C2945" s="1" t="s">
        <v>22</v>
      </c>
      <c r="D2945" s="1" t="s">
        <v>14</v>
      </c>
      <c r="E2945">
        <v>0</v>
      </c>
      <c r="F2945">
        <v>3</v>
      </c>
      <c r="G2945" s="2">
        <v>8166.2419999999993</v>
      </c>
      <c r="H2945">
        <v>0</v>
      </c>
      <c r="I2945" s="2">
        <v>0</v>
      </c>
      <c r="J2945">
        <v>0</v>
      </c>
      <c r="K2945" s="1">
        <f>IF(Слияние1[[#This Row],[продажи шт]]&gt;=0,(Слияние1[[#This Row],[продажи шт]]*Слияние1[[#This Row],[Себестоимость одного изделия]]),0)</f>
        <v>0</v>
      </c>
      <c r="L2945" s="2">
        <v>2059.1759999999999</v>
      </c>
      <c r="M2945" s="2">
        <f>Слияние1[[#This Row],[продажи руб]]-Слияние1[[#This Row],[Себестоимость продаж]]</f>
        <v>0</v>
      </c>
      <c r="N2945" s="3">
        <f>IF(Слияние1[[#This Row],[Валовая прибыль, руб]]=0,0,Слияние1[[#This Row],[Валовая прибыль, руб]]/Слияние1[[#This Row],[продажи руб]])</f>
        <v>0</v>
      </c>
    </row>
    <row r="2946" spans="1:14" x14ac:dyDescent="0.3">
      <c r="A2946" s="1" t="s">
        <v>163</v>
      </c>
      <c r="B2946" s="1" t="s">
        <v>242</v>
      </c>
      <c r="C2946" s="1" t="s">
        <v>22</v>
      </c>
      <c r="D2946" s="1" t="s">
        <v>15</v>
      </c>
      <c r="E2946">
        <v>0</v>
      </c>
      <c r="F2946">
        <v>2</v>
      </c>
      <c r="G2946" s="2">
        <v>4988.9299999999994</v>
      </c>
      <c r="H2946">
        <v>2</v>
      </c>
      <c r="I2946" s="2">
        <v>4988.9299999999994</v>
      </c>
      <c r="J2946">
        <v>0</v>
      </c>
      <c r="K2946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946" s="2">
        <v>2059.1759999999999</v>
      </c>
      <c r="M2946" s="2">
        <f>Слияние1[[#This Row],[продажи руб]]-Слияние1[[#This Row],[Себестоимость продаж]]</f>
        <v>870.57799999999952</v>
      </c>
      <c r="N2946" s="3">
        <f>IF(Слияние1[[#This Row],[Валовая прибыль, руб]]=0,0,Слияние1[[#This Row],[Валовая прибыль, руб]]/Слияние1[[#This Row],[продажи руб]])</f>
        <v>0.17450194731134724</v>
      </c>
    </row>
    <row r="2947" spans="1:14" x14ac:dyDescent="0.3">
      <c r="A2947" s="1" t="s">
        <v>163</v>
      </c>
      <c r="B2947" s="1" t="s">
        <v>242</v>
      </c>
      <c r="C2947" s="1" t="s">
        <v>22</v>
      </c>
      <c r="D2947" s="1" t="s">
        <v>13</v>
      </c>
      <c r="E2947">
        <v>0</v>
      </c>
      <c r="F2947">
        <v>3</v>
      </c>
      <c r="G2947" s="2">
        <v>8184.8950000000004</v>
      </c>
      <c r="H2947">
        <v>0</v>
      </c>
      <c r="I2947" s="2">
        <v>0</v>
      </c>
      <c r="J2947">
        <v>0</v>
      </c>
      <c r="K2947" s="1">
        <f>IF(Слияние1[[#This Row],[продажи шт]]&gt;=0,(Слияние1[[#This Row],[продажи шт]]*Слияние1[[#This Row],[Себестоимость одного изделия]]),0)</f>
        <v>0</v>
      </c>
      <c r="L2947" s="2">
        <v>2059.1759999999999</v>
      </c>
      <c r="M2947" s="2">
        <f>Слияние1[[#This Row],[продажи руб]]-Слияние1[[#This Row],[Себестоимость продаж]]</f>
        <v>0</v>
      </c>
      <c r="N2947" s="3">
        <f>IF(Слияние1[[#This Row],[Валовая прибыль, руб]]=0,0,Слияние1[[#This Row],[Валовая прибыль, руб]]/Слияние1[[#This Row],[продажи руб]])</f>
        <v>0</v>
      </c>
    </row>
    <row r="2948" spans="1:14" x14ac:dyDescent="0.3">
      <c r="A2948" s="1" t="s">
        <v>163</v>
      </c>
      <c r="B2948" s="1" t="s">
        <v>242</v>
      </c>
      <c r="C2948" s="1" t="s">
        <v>22</v>
      </c>
      <c r="D2948" s="1" t="s">
        <v>17</v>
      </c>
      <c r="E2948">
        <v>0</v>
      </c>
      <c r="F2948">
        <v>1</v>
      </c>
      <c r="G2948" s="2">
        <v>2523.4679999999998</v>
      </c>
      <c r="H2948">
        <v>0</v>
      </c>
      <c r="I2948" s="2">
        <v>0</v>
      </c>
      <c r="J2948">
        <v>0</v>
      </c>
      <c r="K2948" s="1">
        <f>IF(Слияние1[[#This Row],[продажи шт]]&gt;=0,(Слияние1[[#This Row],[продажи шт]]*Слияние1[[#This Row],[Себестоимость одного изделия]]),0)</f>
        <v>0</v>
      </c>
      <c r="L2948" s="2">
        <v>2059.1759999999999</v>
      </c>
      <c r="M2948" s="2">
        <f>Слияние1[[#This Row],[продажи руб]]-Слияние1[[#This Row],[Себестоимость продаж]]</f>
        <v>0</v>
      </c>
      <c r="N2948" s="3">
        <f>IF(Слияние1[[#This Row],[Валовая прибыль, руб]]=0,0,Слияние1[[#This Row],[Валовая прибыль, руб]]/Слияние1[[#This Row],[продажи руб]])</f>
        <v>0</v>
      </c>
    </row>
    <row r="2949" spans="1:14" x14ac:dyDescent="0.3">
      <c r="A2949" s="1" t="s">
        <v>163</v>
      </c>
      <c r="B2949" s="1" t="s">
        <v>242</v>
      </c>
      <c r="C2949" s="1" t="s">
        <v>22</v>
      </c>
      <c r="D2949" s="1" t="s">
        <v>19</v>
      </c>
      <c r="E2949">
        <v>0</v>
      </c>
      <c r="F2949">
        <v>1</v>
      </c>
      <c r="G2949" s="2">
        <v>2523.4679999999998</v>
      </c>
      <c r="H2949">
        <v>0</v>
      </c>
      <c r="I2949" s="2">
        <v>0</v>
      </c>
      <c r="J2949">
        <v>0</v>
      </c>
      <c r="K2949" s="1">
        <f>IF(Слияние1[[#This Row],[продажи шт]]&gt;=0,(Слияние1[[#This Row],[продажи шт]]*Слияние1[[#This Row],[Себестоимость одного изделия]]),0)</f>
        <v>0</v>
      </c>
      <c r="L2949" s="2">
        <v>2059.1759999999999</v>
      </c>
      <c r="M2949" s="2">
        <f>Слияние1[[#This Row],[продажи руб]]-Слияние1[[#This Row],[Себестоимость продаж]]</f>
        <v>0</v>
      </c>
      <c r="N2949" s="3">
        <f>IF(Слияние1[[#This Row],[Валовая прибыль, руб]]=0,0,Слияние1[[#This Row],[Валовая прибыль, руб]]/Слияние1[[#This Row],[продажи руб]])</f>
        <v>0</v>
      </c>
    </row>
    <row r="2950" spans="1:14" x14ac:dyDescent="0.3">
      <c r="A2950" s="1" t="s">
        <v>163</v>
      </c>
      <c r="B2950" s="1" t="s">
        <v>242</v>
      </c>
      <c r="C2950" s="1" t="s">
        <v>23</v>
      </c>
      <c r="D2950" s="1" t="s">
        <v>13</v>
      </c>
      <c r="E2950">
        <v>0</v>
      </c>
      <c r="F2950">
        <v>0</v>
      </c>
      <c r="G2950" s="2">
        <v>0</v>
      </c>
      <c r="H2950">
        <v>0</v>
      </c>
      <c r="I2950" s="2">
        <v>0</v>
      </c>
      <c r="J2950">
        <v>1</v>
      </c>
      <c r="K2950" s="1">
        <f>IF(Слияние1[[#This Row],[продажи шт]]&gt;=0,(Слияние1[[#This Row],[продажи шт]]*Слияние1[[#This Row],[Себестоимость одного изделия]]),0)</f>
        <v>0</v>
      </c>
      <c r="L2950" s="2">
        <v>2059.1759999999999</v>
      </c>
      <c r="M2950" s="2">
        <f>Слияние1[[#This Row],[продажи руб]]-Слияние1[[#This Row],[Себестоимость продаж]]</f>
        <v>0</v>
      </c>
      <c r="N2950" s="3">
        <f>IF(Слияние1[[#This Row],[Валовая прибыль, руб]]=0,0,Слияние1[[#This Row],[Валовая прибыль, руб]]/Слияние1[[#This Row],[продажи руб]])</f>
        <v>0</v>
      </c>
    </row>
    <row r="2951" spans="1:14" x14ac:dyDescent="0.3">
      <c r="A2951" s="1" t="s">
        <v>163</v>
      </c>
      <c r="B2951" s="1" t="s">
        <v>242</v>
      </c>
      <c r="C2951" s="1" t="s">
        <v>23</v>
      </c>
      <c r="D2951" s="1" t="s">
        <v>13</v>
      </c>
      <c r="E2951">
        <v>0</v>
      </c>
      <c r="F2951">
        <v>3</v>
      </c>
      <c r="G2951" s="2">
        <v>6973.4044999999996</v>
      </c>
      <c r="H2951">
        <v>0</v>
      </c>
      <c r="I2951" s="2">
        <v>0</v>
      </c>
      <c r="J2951">
        <v>9</v>
      </c>
      <c r="K2951" s="1">
        <f>IF(Слияние1[[#This Row],[продажи шт]]&gt;=0,(Слияние1[[#This Row],[продажи шт]]*Слияние1[[#This Row],[Себестоимость одного изделия]]),0)</f>
        <v>0</v>
      </c>
      <c r="L2951" s="2">
        <v>2059.1759999999999</v>
      </c>
      <c r="M2951" s="2">
        <f>Слияние1[[#This Row],[продажи руб]]-Слияние1[[#This Row],[Себестоимость продаж]]</f>
        <v>0</v>
      </c>
      <c r="N2951" s="3">
        <f>IF(Слияние1[[#This Row],[Валовая прибыль, руб]]=0,0,Слияние1[[#This Row],[Валовая прибыль, руб]]/Слияние1[[#This Row],[продажи руб]])</f>
        <v>0</v>
      </c>
    </row>
    <row r="2952" spans="1:14" x14ac:dyDescent="0.3">
      <c r="A2952" s="1" t="s">
        <v>163</v>
      </c>
      <c r="B2952" s="1" t="s">
        <v>242</v>
      </c>
      <c r="C2952" s="1" t="s">
        <v>23</v>
      </c>
      <c r="D2952" s="1" t="s">
        <v>16</v>
      </c>
      <c r="E2952">
        <v>0</v>
      </c>
      <c r="F2952">
        <v>0</v>
      </c>
      <c r="G2952" s="2">
        <v>0</v>
      </c>
      <c r="H2952">
        <v>0</v>
      </c>
      <c r="I2952" s="2">
        <v>0</v>
      </c>
      <c r="J2952">
        <v>1</v>
      </c>
      <c r="K2952" s="1">
        <f>IF(Слияние1[[#This Row],[продажи шт]]&gt;=0,(Слияние1[[#This Row],[продажи шт]]*Слияние1[[#This Row],[Себестоимость одного изделия]]),0)</f>
        <v>0</v>
      </c>
      <c r="L2952" s="2">
        <v>2059.1759999999999</v>
      </c>
      <c r="M2952" s="2">
        <f>Слияние1[[#This Row],[продажи руб]]-Слияние1[[#This Row],[Себестоимость продаж]]</f>
        <v>0</v>
      </c>
      <c r="N2952" s="3">
        <f>IF(Слияние1[[#This Row],[Валовая прибыль, руб]]=0,0,Слияние1[[#This Row],[Валовая прибыль, руб]]/Слияние1[[#This Row],[продажи руб]])</f>
        <v>0</v>
      </c>
    </row>
    <row r="2953" spans="1:14" x14ac:dyDescent="0.3">
      <c r="A2953" s="1" t="s">
        <v>163</v>
      </c>
      <c r="B2953" s="1" t="s">
        <v>242</v>
      </c>
      <c r="C2953" s="1" t="s">
        <v>23</v>
      </c>
      <c r="D2953" s="1" t="s">
        <v>13</v>
      </c>
      <c r="E2953">
        <v>0</v>
      </c>
      <c r="F2953">
        <v>2</v>
      </c>
      <c r="G2953" s="2">
        <v>4941.2739999999994</v>
      </c>
      <c r="H2953">
        <v>0</v>
      </c>
      <c r="I2953" s="2">
        <v>0</v>
      </c>
      <c r="J2953">
        <v>0</v>
      </c>
      <c r="K2953" s="1">
        <f>IF(Слияние1[[#This Row],[продажи шт]]&gt;=0,(Слияние1[[#This Row],[продажи шт]]*Слияние1[[#This Row],[Себестоимость одного изделия]]),0)</f>
        <v>0</v>
      </c>
      <c r="L2953" s="2">
        <v>2059.1759999999999</v>
      </c>
      <c r="M2953" s="2">
        <f>Слияние1[[#This Row],[продажи руб]]-Слияние1[[#This Row],[Себестоимость продаж]]</f>
        <v>0</v>
      </c>
      <c r="N2953" s="3">
        <f>IF(Слияние1[[#This Row],[Валовая прибыль, руб]]=0,0,Слияние1[[#This Row],[Валовая прибыль, руб]]/Слияние1[[#This Row],[продажи руб]])</f>
        <v>0</v>
      </c>
    </row>
    <row r="2954" spans="1:14" x14ac:dyDescent="0.3">
      <c r="A2954" s="1" t="s">
        <v>163</v>
      </c>
      <c r="B2954" s="1" t="s">
        <v>242</v>
      </c>
      <c r="C2954" s="1" t="s">
        <v>23</v>
      </c>
      <c r="D2954" s="1" t="s">
        <v>17</v>
      </c>
      <c r="E2954">
        <v>0</v>
      </c>
      <c r="F2954">
        <v>3</v>
      </c>
      <c r="G2954" s="2">
        <v>7493.7449999999999</v>
      </c>
      <c r="H2954">
        <v>2</v>
      </c>
      <c r="I2954" s="2">
        <v>4970.2769999999991</v>
      </c>
      <c r="J2954">
        <v>0</v>
      </c>
      <c r="K2954" s="1">
        <f>IF(Слияние1[[#This Row],[продажи шт]]&gt;=0,(Слияние1[[#This Row],[продажи шт]]*Слияние1[[#This Row],[Себестоимость одного изделия]]),0)</f>
        <v>4118.3519999999999</v>
      </c>
      <c r="L2954" s="2">
        <v>2059.1759999999999</v>
      </c>
      <c r="M2954" s="2">
        <f>Слияние1[[#This Row],[продажи руб]]-Слияние1[[#This Row],[Себестоимость продаж]]</f>
        <v>851.92499999999927</v>
      </c>
      <c r="N2954" s="3">
        <f>IF(Слияние1[[#This Row],[Валовая прибыль, руб]]=0,0,Слияние1[[#This Row],[Валовая прибыль, руб]]/Слияние1[[#This Row],[продажи руб]])</f>
        <v>0.17140392778913519</v>
      </c>
    </row>
    <row r="2955" spans="1:14" x14ac:dyDescent="0.3">
      <c r="A2955" s="1" t="s">
        <v>163</v>
      </c>
      <c r="B2955" s="1" t="s">
        <v>242</v>
      </c>
      <c r="C2955" s="1" t="s">
        <v>24</v>
      </c>
      <c r="D2955" s="1" t="s">
        <v>13</v>
      </c>
      <c r="E2955">
        <v>0</v>
      </c>
      <c r="F2955">
        <v>1</v>
      </c>
      <c r="G2955" s="2">
        <v>2446.8090000000002</v>
      </c>
      <c r="H2955">
        <v>0</v>
      </c>
      <c r="I2955" s="2">
        <v>0</v>
      </c>
      <c r="J2955">
        <v>0</v>
      </c>
      <c r="K2955" s="1">
        <f>IF(Слияние1[[#This Row],[продажи шт]]&gt;=0,(Слияние1[[#This Row],[продажи шт]]*Слияние1[[#This Row],[Себестоимость одного изделия]]),0)</f>
        <v>0</v>
      </c>
      <c r="L2955" s="2">
        <v>2059.1759999999999</v>
      </c>
      <c r="M2955" s="2">
        <f>Слияние1[[#This Row],[продажи руб]]-Слияние1[[#This Row],[Себестоимость продаж]]</f>
        <v>0</v>
      </c>
      <c r="N2955" s="3">
        <f>IF(Слияние1[[#This Row],[Валовая прибыль, руб]]=0,0,Слияние1[[#This Row],[Валовая прибыль, руб]]/Слияние1[[#This Row],[продажи руб]])</f>
        <v>0</v>
      </c>
    </row>
    <row r="2956" spans="1:14" x14ac:dyDescent="0.3">
      <c r="A2956" s="1" t="s">
        <v>163</v>
      </c>
      <c r="B2956" s="1" t="s">
        <v>242</v>
      </c>
      <c r="C2956" s="1" t="s">
        <v>24</v>
      </c>
      <c r="D2956" s="1" t="s">
        <v>13</v>
      </c>
      <c r="E2956">
        <v>2</v>
      </c>
      <c r="F2956">
        <v>16</v>
      </c>
      <c r="G2956" s="2">
        <v>39421.367499999993</v>
      </c>
      <c r="H2956">
        <v>3</v>
      </c>
      <c r="I2956" s="2">
        <v>7068.7165000000005</v>
      </c>
      <c r="J2956">
        <v>0</v>
      </c>
      <c r="K2956" s="1">
        <f>IF(Слияние1[[#This Row],[продажи шт]]&gt;=0,(Слияние1[[#This Row],[продажи шт]]*Слияние1[[#This Row],[Себестоимость одного изделия]]),0)</f>
        <v>6177.5280000000002</v>
      </c>
      <c r="L2956" s="2">
        <v>2059.1759999999999</v>
      </c>
      <c r="M2956" s="2">
        <f>Слияние1[[#This Row],[продажи руб]]-Слияние1[[#This Row],[Себестоимость продаж]]</f>
        <v>891.1885000000002</v>
      </c>
      <c r="N2956" s="3">
        <f>IF(Слияние1[[#This Row],[Валовая прибыль, руб]]=0,0,Слияние1[[#This Row],[Валовая прибыль, руб]]/Слияние1[[#This Row],[продажи руб]])</f>
        <v>0.12607500951551814</v>
      </c>
    </row>
    <row r="2957" spans="1:14" x14ac:dyDescent="0.3">
      <c r="A2957" s="1" t="s">
        <v>163</v>
      </c>
      <c r="B2957" s="1" t="s">
        <v>242</v>
      </c>
      <c r="C2957" s="1" t="s">
        <v>24</v>
      </c>
      <c r="D2957" s="1" t="s">
        <v>32</v>
      </c>
      <c r="E2957">
        <v>0</v>
      </c>
      <c r="F2957">
        <v>1</v>
      </c>
      <c r="G2957" s="2">
        <v>2446.8090000000002</v>
      </c>
      <c r="H2957">
        <v>0</v>
      </c>
      <c r="I2957" s="2">
        <v>0</v>
      </c>
      <c r="J2957">
        <v>0</v>
      </c>
      <c r="K2957" s="1">
        <f>IF(Слияние1[[#This Row],[продажи шт]]&gt;=0,(Слияние1[[#This Row],[продажи шт]]*Слияние1[[#This Row],[Себестоимость одного изделия]]),0)</f>
        <v>0</v>
      </c>
      <c r="L2957" s="2">
        <v>2059.1759999999999</v>
      </c>
      <c r="M2957" s="2">
        <f>Слияние1[[#This Row],[продажи руб]]-Слияние1[[#This Row],[Себестоимость продаж]]</f>
        <v>0</v>
      </c>
      <c r="N2957" s="3">
        <f>IF(Слияние1[[#This Row],[Валовая прибыль, руб]]=0,0,Слияние1[[#This Row],[Валовая прибыль, руб]]/Слияние1[[#This Row],[продажи руб]])</f>
        <v>0</v>
      </c>
    </row>
    <row r="2958" spans="1:14" x14ac:dyDescent="0.3">
      <c r="A2958" s="1" t="s">
        <v>163</v>
      </c>
      <c r="B2958" s="1" t="s">
        <v>242</v>
      </c>
      <c r="C2958" s="1" t="s">
        <v>24</v>
      </c>
      <c r="D2958" s="1" t="s">
        <v>15</v>
      </c>
      <c r="E2958">
        <v>0</v>
      </c>
      <c r="F2958">
        <v>3</v>
      </c>
      <c r="G2958" s="2">
        <v>7541.4009999999989</v>
      </c>
      <c r="H2958">
        <v>1</v>
      </c>
      <c r="I2958" s="2">
        <v>2523.4679999999998</v>
      </c>
      <c r="J2958">
        <v>0</v>
      </c>
      <c r="K2958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958" s="2">
        <v>2059.1759999999999</v>
      </c>
      <c r="M2958" s="2">
        <f>Слияние1[[#This Row],[продажи руб]]-Слияние1[[#This Row],[Себестоимость продаж]]</f>
        <v>464.29199999999992</v>
      </c>
      <c r="N2958" s="3">
        <f>IF(Слияние1[[#This Row],[Валовая прибыль, руб]]=0,0,Слияние1[[#This Row],[Валовая прибыль, руб]]/Слияние1[[#This Row],[продажи руб]])</f>
        <v>0.18398965233559528</v>
      </c>
    </row>
    <row r="2959" spans="1:14" x14ac:dyDescent="0.3">
      <c r="A2959" s="1" t="s">
        <v>163</v>
      </c>
      <c r="B2959" s="1" t="s">
        <v>242</v>
      </c>
      <c r="C2959" s="1" t="s">
        <v>24</v>
      </c>
      <c r="D2959" s="1" t="s">
        <v>16</v>
      </c>
      <c r="E2959">
        <v>0</v>
      </c>
      <c r="F2959">
        <v>3</v>
      </c>
      <c r="G2959" s="2">
        <v>8089.5829999999996</v>
      </c>
      <c r="H2959">
        <v>1</v>
      </c>
      <c r="I2959" s="2">
        <v>2446.8090000000002</v>
      </c>
      <c r="J2959">
        <v>0</v>
      </c>
      <c r="K2959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959" s="2">
        <v>2059.1759999999999</v>
      </c>
      <c r="M2959" s="2">
        <f>Слияние1[[#This Row],[продажи руб]]-Слияние1[[#This Row],[Себестоимость продаж]]</f>
        <v>387.63300000000027</v>
      </c>
      <c r="N2959" s="3">
        <f>IF(Слияние1[[#This Row],[Валовая прибыль, руб]]=0,0,Слияние1[[#This Row],[Валовая прибыль, руб]]/Слияние1[[#This Row],[продажи руб]])</f>
        <v>0.15842389005435251</v>
      </c>
    </row>
    <row r="2960" spans="1:14" x14ac:dyDescent="0.3">
      <c r="A2960" s="1" t="s">
        <v>163</v>
      </c>
      <c r="B2960" s="1" t="s">
        <v>242</v>
      </c>
      <c r="C2960" s="1" t="s">
        <v>24</v>
      </c>
      <c r="D2960" s="1" t="s">
        <v>13</v>
      </c>
      <c r="E2960">
        <v>0</v>
      </c>
      <c r="F2960">
        <v>3</v>
      </c>
      <c r="G2960" s="2">
        <v>7483.3950000000004</v>
      </c>
      <c r="H2960">
        <v>1</v>
      </c>
      <c r="I2960" s="2">
        <v>2494.4650000000001</v>
      </c>
      <c r="J2960">
        <v>0</v>
      </c>
      <c r="K296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960" s="2">
        <v>2059.1759999999999</v>
      </c>
      <c r="M2960" s="2">
        <f>Слияние1[[#This Row],[продажи руб]]-Слияние1[[#This Row],[Себестоимость продаж]]</f>
        <v>435.28900000000021</v>
      </c>
      <c r="N2960" s="3">
        <f>IF(Слияние1[[#This Row],[Валовая прибыль, руб]]=0,0,Слияние1[[#This Row],[Валовая прибыль, руб]]/Слияние1[[#This Row],[продажи руб]])</f>
        <v>0.17450194731134741</v>
      </c>
    </row>
    <row r="2961" spans="1:14" x14ac:dyDescent="0.3">
      <c r="A2961" s="1" t="s">
        <v>163</v>
      </c>
      <c r="B2961" s="1" t="s">
        <v>242</v>
      </c>
      <c r="C2961" s="1" t="s">
        <v>24</v>
      </c>
      <c r="D2961" s="1" t="s">
        <v>18</v>
      </c>
      <c r="E2961">
        <v>0</v>
      </c>
      <c r="F2961">
        <v>1</v>
      </c>
      <c r="G2961" s="2">
        <v>2446.8090000000002</v>
      </c>
      <c r="H2961">
        <v>0</v>
      </c>
      <c r="I2961" s="2">
        <v>0</v>
      </c>
      <c r="J2961">
        <v>0</v>
      </c>
      <c r="K2961" s="1">
        <f>IF(Слияние1[[#This Row],[продажи шт]]&gt;=0,(Слияние1[[#This Row],[продажи шт]]*Слияние1[[#This Row],[Себестоимость одного изделия]]),0)</f>
        <v>0</v>
      </c>
      <c r="L2961" s="2">
        <v>2059.1759999999999</v>
      </c>
      <c r="M2961" s="2">
        <f>Слияние1[[#This Row],[продажи руб]]-Слияние1[[#This Row],[Себестоимость продаж]]</f>
        <v>0</v>
      </c>
      <c r="N2961" s="3">
        <f>IF(Слияние1[[#This Row],[Валовая прибыль, руб]]=0,0,Слияние1[[#This Row],[Валовая прибыль, руб]]/Слияние1[[#This Row],[продажи руб]])</f>
        <v>0</v>
      </c>
    </row>
    <row r="2962" spans="1:14" x14ac:dyDescent="0.3">
      <c r="A2962" s="1" t="s">
        <v>163</v>
      </c>
      <c r="B2962" s="1" t="s">
        <v>242</v>
      </c>
      <c r="C2962" s="1" t="s">
        <v>27</v>
      </c>
      <c r="D2962" s="1" t="s">
        <v>13</v>
      </c>
      <c r="E2962">
        <v>2</v>
      </c>
      <c r="F2962">
        <v>4</v>
      </c>
      <c r="G2962" s="2">
        <v>9940.5539999999983</v>
      </c>
      <c r="H2962">
        <v>0</v>
      </c>
      <c r="I2962" s="2">
        <v>0</v>
      </c>
      <c r="J2962">
        <v>0</v>
      </c>
      <c r="K2962" s="1">
        <f>IF(Слияние1[[#This Row],[продажи шт]]&gt;=0,(Слияние1[[#This Row],[продажи шт]]*Слияние1[[#This Row],[Себестоимость одного изделия]]),0)</f>
        <v>0</v>
      </c>
      <c r="L2962" s="2">
        <v>2059.1759999999999</v>
      </c>
      <c r="M2962" s="2">
        <f>Слияние1[[#This Row],[продажи руб]]-Слияние1[[#This Row],[Себестоимость продаж]]</f>
        <v>0</v>
      </c>
      <c r="N2962" s="3">
        <f>IF(Слияние1[[#This Row],[Валовая прибыль, руб]]=0,0,Слияние1[[#This Row],[Валовая прибыль, руб]]/Слияние1[[#This Row],[продажи руб]])</f>
        <v>0</v>
      </c>
    </row>
    <row r="2963" spans="1:14" x14ac:dyDescent="0.3">
      <c r="A2963" s="1" t="s">
        <v>163</v>
      </c>
      <c r="B2963" s="1" t="s">
        <v>242</v>
      </c>
      <c r="C2963" s="1" t="s">
        <v>27</v>
      </c>
      <c r="D2963" s="1" t="s">
        <v>13</v>
      </c>
      <c r="E2963">
        <v>0</v>
      </c>
      <c r="F2963">
        <v>1</v>
      </c>
      <c r="G2963" s="2">
        <v>2494.4650000000001</v>
      </c>
      <c r="H2963">
        <v>1</v>
      </c>
      <c r="I2963" s="2">
        <v>2494.4650000000001</v>
      </c>
      <c r="J2963">
        <v>0</v>
      </c>
      <c r="K296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2963" s="2">
        <v>2059.1759999999999</v>
      </c>
      <c r="M2963" s="2">
        <f>Слияние1[[#This Row],[продажи руб]]-Слияние1[[#This Row],[Себестоимость продаж]]</f>
        <v>435.28900000000021</v>
      </c>
      <c r="N2963" s="3">
        <f>IF(Слияние1[[#This Row],[Валовая прибыль, руб]]=0,0,Слияние1[[#This Row],[Валовая прибыль, руб]]/Слияние1[[#This Row],[продажи руб]])</f>
        <v>0.17450194731134741</v>
      </c>
    </row>
    <row r="2964" spans="1:14" x14ac:dyDescent="0.3">
      <c r="A2964" s="1" t="s">
        <v>163</v>
      </c>
      <c r="B2964" s="1" t="s">
        <v>242</v>
      </c>
      <c r="C2964" s="1" t="s">
        <v>27</v>
      </c>
      <c r="D2964" s="1" t="s">
        <v>19</v>
      </c>
      <c r="E2964">
        <v>0</v>
      </c>
      <c r="F2964">
        <v>1</v>
      </c>
      <c r="G2964" s="2">
        <v>2523.4679999999998</v>
      </c>
      <c r="H2964">
        <v>0</v>
      </c>
      <c r="I2964" s="2">
        <v>0</v>
      </c>
      <c r="J2964">
        <v>0</v>
      </c>
      <c r="K2964" s="1">
        <f>IF(Слияние1[[#This Row],[продажи шт]]&gt;=0,(Слияние1[[#This Row],[продажи шт]]*Слияние1[[#This Row],[Себестоимость одного изделия]]),0)</f>
        <v>0</v>
      </c>
      <c r="L2964" s="2">
        <v>2059.1759999999999</v>
      </c>
      <c r="M2964" s="2">
        <f>Слияние1[[#This Row],[продажи руб]]-Слияние1[[#This Row],[Себестоимость продаж]]</f>
        <v>0</v>
      </c>
      <c r="N2964" s="3">
        <f>IF(Слияние1[[#This Row],[Валовая прибыль, руб]]=0,0,Слияние1[[#This Row],[Валовая прибыль, руб]]/Слияние1[[#This Row],[продажи руб]])</f>
        <v>0</v>
      </c>
    </row>
    <row r="2965" spans="1:14" x14ac:dyDescent="0.3">
      <c r="A2965" s="1" t="s">
        <v>44</v>
      </c>
      <c r="B2965" s="1" t="s">
        <v>243</v>
      </c>
      <c r="C2965" s="1" t="s">
        <v>58</v>
      </c>
      <c r="D2965" s="1" t="s">
        <v>13</v>
      </c>
      <c r="E2965">
        <v>0</v>
      </c>
      <c r="F2965">
        <v>0</v>
      </c>
      <c r="G2965" s="2">
        <v>0</v>
      </c>
      <c r="H2965">
        <v>0</v>
      </c>
      <c r="I2965" s="2">
        <v>0</v>
      </c>
      <c r="J2965">
        <v>13</v>
      </c>
      <c r="K2965" s="1">
        <f>IF(Слияние1[[#This Row],[продажи шт]]&gt;=0,(Слияние1[[#This Row],[продажи шт]]*Слияние1[[#This Row],[Себестоимость одного изделия]]),0)</f>
        <v>0</v>
      </c>
      <c r="L2965" s="2">
        <v>890.20500000000015</v>
      </c>
      <c r="M2965" s="2">
        <f>Слияние1[[#This Row],[продажи руб]]-Слияние1[[#This Row],[Себестоимость продаж]]</f>
        <v>0</v>
      </c>
      <c r="N2965" s="3">
        <f>IF(Слияние1[[#This Row],[Валовая прибыль, руб]]=0,0,Слияние1[[#This Row],[Валовая прибыль, руб]]/Слияние1[[#This Row],[продажи руб]])</f>
        <v>0</v>
      </c>
    </row>
    <row r="2966" spans="1:14" x14ac:dyDescent="0.3">
      <c r="A2966" s="1" t="s">
        <v>44</v>
      </c>
      <c r="B2966" s="1" t="s">
        <v>243</v>
      </c>
      <c r="C2966" s="1" t="s">
        <v>58</v>
      </c>
      <c r="D2966" s="1" t="s">
        <v>32</v>
      </c>
      <c r="E2966">
        <v>0</v>
      </c>
      <c r="F2966">
        <v>0</v>
      </c>
      <c r="G2966" s="2">
        <v>0</v>
      </c>
      <c r="H2966">
        <v>0</v>
      </c>
      <c r="I2966" s="2">
        <v>0</v>
      </c>
      <c r="J2966">
        <v>1</v>
      </c>
      <c r="K2966" s="1">
        <f>IF(Слияние1[[#This Row],[продажи шт]]&gt;=0,(Слияние1[[#This Row],[продажи шт]]*Слияние1[[#This Row],[Себестоимость одного изделия]]),0)</f>
        <v>0</v>
      </c>
      <c r="L2966" s="2">
        <v>890.20500000000015</v>
      </c>
      <c r="M2966" s="2">
        <f>Слияние1[[#This Row],[продажи руб]]-Слияние1[[#This Row],[Себестоимость продаж]]</f>
        <v>0</v>
      </c>
      <c r="N2966" s="3">
        <f>IF(Слияние1[[#This Row],[Валовая прибыль, руб]]=0,0,Слияние1[[#This Row],[Валовая прибыль, руб]]/Слияние1[[#This Row],[продажи руб]])</f>
        <v>0</v>
      </c>
    </row>
    <row r="2967" spans="1:14" x14ac:dyDescent="0.3">
      <c r="A2967" s="1" t="s">
        <v>44</v>
      </c>
      <c r="B2967" s="1" t="s">
        <v>243</v>
      </c>
      <c r="C2967" s="1" t="s">
        <v>58</v>
      </c>
      <c r="D2967" s="1" t="s">
        <v>15</v>
      </c>
      <c r="E2967">
        <v>0</v>
      </c>
      <c r="F2967">
        <v>0</v>
      </c>
      <c r="G2967" s="2">
        <v>0</v>
      </c>
      <c r="H2967">
        <v>0</v>
      </c>
      <c r="I2967" s="2">
        <v>0</v>
      </c>
      <c r="J2967">
        <v>1</v>
      </c>
      <c r="K2967" s="1">
        <f>IF(Слияние1[[#This Row],[продажи шт]]&gt;=0,(Слияние1[[#This Row],[продажи шт]]*Слияние1[[#This Row],[Себестоимость одного изделия]]),0)</f>
        <v>0</v>
      </c>
      <c r="L2967" s="2">
        <v>890.20500000000015</v>
      </c>
      <c r="M2967" s="2">
        <f>Слияние1[[#This Row],[продажи руб]]-Слияние1[[#This Row],[Себестоимость продаж]]</f>
        <v>0</v>
      </c>
      <c r="N2967" s="3">
        <f>IF(Слияние1[[#This Row],[Валовая прибыль, руб]]=0,0,Слияние1[[#This Row],[Валовая прибыль, руб]]/Слияние1[[#This Row],[продажи руб]])</f>
        <v>0</v>
      </c>
    </row>
    <row r="2968" spans="1:14" x14ac:dyDescent="0.3">
      <c r="A2968" s="1" t="s">
        <v>44</v>
      </c>
      <c r="B2968" s="1" t="s">
        <v>243</v>
      </c>
      <c r="C2968" s="1" t="s">
        <v>58</v>
      </c>
      <c r="D2968" s="1" t="s">
        <v>16</v>
      </c>
      <c r="E2968">
        <v>0</v>
      </c>
      <c r="F2968">
        <v>0</v>
      </c>
      <c r="G2968" s="2">
        <v>0</v>
      </c>
      <c r="H2968">
        <v>0</v>
      </c>
      <c r="I2968" s="2">
        <v>0</v>
      </c>
      <c r="J2968">
        <v>1</v>
      </c>
      <c r="K2968" s="1">
        <f>IF(Слияние1[[#This Row],[продажи шт]]&gt;=0,(Слияние1[[#This Row],[продажи шт]]*Слияние1[[#This Row],[Себестоимость одного изделия]]),0)</f>
        <v>0</v>
      </c>
      <c r="L2968" s="2">
        <v>890.20500000000015</v>
      </c>
      <c r="M2968" s="2">
        <f>Слияние1[[#This Row],[продажи руб]]-Слияние1[[#This Row],[Себестоимость продаж]]</f>
        <v>0</v>
      </c>
      <c r="N2968" s="3">
        <f>IF(Слияние1[[#This Row],[Валовая прибыль, руб]]=0,0,Слияние1[[#This Row],[Валовая прибыль, руб]]/Слияние1[[#This Row],[продажи руб]])</f>
        <v>0</v>
      </c>
    </row>
    <row r="2969" spans="1:14" x14ac:dyDescent="0.3">
      <c r="A2969" s="1" t="s">
        <v>44</v>
      </c>
      <c r="B2969" s="1" t="s">
        <v>243</v>
      </c>
      <c r="C2969" s="1" t="s">
        <v>58</v>
      </c>
      <c r="D2969" s="1" t="s">
        <v>13</v>
      </c>
      <c r="E2969">
        <v>0</v>
      </c>
      <c r="F2969">
        <v>0</v>
      </c>
      <c r="G2969" s="2">
        <v>0</v>
      </c>
      <c r="H2969">
        <v>0</v>
      </c>
      <c r="I2969" s="2">
        <v>0</v>
      </c>
      <c r="J2969">
        <v>1</v>
      </c>
      <c r="K2969" s="1">
        <f>IF(Слияние1[[#This Row],[продажи шт]]&gt;=0,(Слияние1[[#This Row],[продажи шт]]*Слияние1[[#This Row],[Себестоимость одного изделия]]),0)</f>
        <v>0</v>
      </c>
      <c r="L2969" s="2">
        <v>890.20500000000015</v>
      </c>
      <c r="M2969" s="2">
        <f>Слияние1[[#This Row],[продажи руб]]-Слияние1[[#This Row],[Себестоимость продаж]]</f>
        <v>0</v>
      </c>
      <c r="N2969" s="3">
        <f>IF(Слияние1[[#This Row],[Валовая прибыль, руб]]=0,0,Слияние1[[#This Row],[Валовая прибыль, руб]]/Слияние1[[#This Row],[продажи руб]])</f>
        <v>0</v>
      </c>
    </row>
    <row r="2970" spans="1:14" x14ac:dyDescent="0.3">
      <c r="A2970" s="1" t="s">
        <v>44</v>
      </c>
      <c r="B2970" s="1" t="s">
        <v>243</v>
      </c>
      <c r="C2970" s="1" t="s">
        <v>58</v>
      </c>
      <c r="D2970" s="1" t="s">
        <v>17</v>
      </c>
      <c r="E2970">
        <v>0</v>
      </c>
      <c r="F2970">
        <v>0</v>
      </c>
      <c r="G2970" s="2">
        <v>0</v>
      </c>
      <c r="H2970">
        <v>0</v>
      </c>
      <c r="I2970" s="2">
        <v>0</v>
      </c>
      <c r="J2970">
        <v>1</v>
      </c>
      <c r="K2970" s="1">
        <f>IF(Слияние1[[#This Row],[продажи шт]]&gt;=0,(Слияние1[[#This Row],[продажи шт]]*Слияние1[[#This Row],[Себестоимость одного изделия]]),0)</f>
        <v>0</v>
      </c>
      <c r="L2970" s="2">
        <v>890.20500000000015</v>
      </c>
      <c r="M2970" s="2">
        <f>Слияние1[[#This Row],[продажи руб]]-Слияние1[[#This Row],[Себестоимость продаж]]</f>
        <v>0</v>
      </c>
      <c r="N2970" s="3">
        <f>IF(Слияние1[[#This Row],[Валовая прибыль, руб]]=0,0,Слияние1[[#This Row],[Валовая прибыль, руб]]/Слияние1[[#This Row],[продажи руб]])</f>
        <v>0</v>
      </c>
    </row>
    <row r="2971" spans="1:14" x14ac:dyDescent="0.3">
      <c r="A2971" s="1" t="s">
        <v>44</v>
      </c>
      <c r="B2971" s="1" t="s">
        <v>243</v>
      </c>
      <c r="C2971" s="1" t="s">
        <v>58</v>
      </c>
      <c r="D2971" s="1" t="s">
        <v>18</v>
      </c>
      <c r="E2971">
        <v>0</v>
      </c>
      <c r="F2971">
        <v>0</v>
      </c>
      <c r="G2971" s="2">
        <v>0</v>
      </c>
      <c r="H2971">
        <v>0</v>
      </c>
      <c r="I2971" s="2">
        <v>0</v>
      </c>
      <c r="J2971">
        <v>2</v>
      </c>
      <c r="K2971" s="1">
        <f>IF(Слияние1[[#This Row],[продажи шт]]&gt;=0,(Слияние1[[#This Row],[продажи шт]]*Слияние1[[#This Row],[Себестоимость одного изделия]]),0)</f>
        <v>0</v>
      </c>
      <c r="L2971" s="2">
        <v>890.20500000000015</v>
      </c>
      <c r="M2971" s="2">
        <f>Слияние1[[#This Row],[продажи руб]]-Слияние1[[#This Row],[Себестоимость продаж]]</f>
        <v>0</v>
      </c>
      <c r="N2971" s="3">
        <f>IF(Слияние1[[#This Row],[Валовая прибыль, руб]]=0,0,Слияние1[[#This Row],[Валовая прибыль, руб]]/Слияние1[[#This Row],[продажи руб]])</f>
        <v>0</v>
      </c>
    </row>
    <row r="2972" spans="1:14" x14ac:dyDescent="0.3">
      <c r="A2972" s="1" t="s">
        <v>44</v>
      </c>
      <c r="B2972" s="1" t="s">
        <v>243</v>
      </c>
      <c r="C2972" s="1" t="s">
        <v>59</v>
      </c>
      <c r="D2972" s="1" t="s">
        <v>13</v>
      </c>
      <c r="E2972">
        <v>0</v>
      </c>
      <c r="F2972">
        <v>0</v>
      </c>
      <c r="G2972" s="2">
        <v>0</v>
      </c>
      <c r="H2972">
        <v>0</v>
      </c>
      <c r="I2972" s="2">
        <v>0</v>
      </c>
      <c r="J2972">
        <v>1</v>
      </c>
      <c r="K2972" s="1">
        <f>IF(Слияние1[[#This Row],[продажи шт]]&gt;=0,(Слияние1[[#This Row],[продажи шт]]*Слияние1[[#This Row],[Себестоимость одного изделия]]),0)</f>
        <v>0</v>
      </c>
      <c r="L2972" s="2">
        <v>890.20500000000015</v>
      </c>
      <c r="M2972" s="2">
        <f>Слияние1[[#This Row],[продажи руб]]-Слияние1[[#This Row],[Себестоимость продаж]]</f>
        <v>0</v>
      </c>
      <c r="N2972" s="3">
        <f>IF(Слияние1[[#This Row],[Валовая прибыль, руб]]=0,0,Слияние1[[#This Row],[Валовая прибыль, руб]]/Слияние1[[#This Row],[продажи руб]])</f>
        <v>0</v>
      </c>
    </row>
    <row r="2973" spans="1:14" x14ac:dyDescent="0.3">
      <c r="A2973" s="1" t="s">
        <v>44</v>
      </c>
      <c r="B2973" s="1" t="s">
        <v>243</v>
      </c>
      <c r="C2973" s="1" t="s">
        <v>59</v>
      </c>
      <c r="D2973" s="1" t="s">
        <v>13</v>
      </c>
      <c r="E2973">
        <v>0</v>
      </c>
      <c r="F2973">
        <v>1</v>
      </c>
      <c r="G2973" s="2">
        <v>2292.7204999999999</v>
      </c>
      <c r="H2973">
        <v>1</v>
      </c>
      <c r="I2973" s="2">
        <v>1473.8975</v>
      </c>
      <c r="J2973">
        <v>11</v>
      </c>
      <c r="K2973" s="1">
        <f>IF(Слияние1[[#This Row],[продажи шт]]&gt;=0,(Слияние1[[#This Row],[продажи шт]]*Слияние1[[#This Row],[Себестоимость одного изделия]]),0)</f>
        <v>890.20500000000015</v>
      </c>
      <c r="L2973" s="2">
        <v>890.20500000000015</v>
      </c>
      <c r="M2973" s="2">
        <f>Слияние1[[#This Row],[продажи руб]]-Слияние1[[#This Row],[Себестоимость продаж]]</f>
        <v>583.69249999999988</v>
      </c>
      <c r="N2973" s="3">
        <f>IF(Слияние1[[#This Row],[Валовая прибыль, руб]]=0,0,Слияние1[[#This Row],[Валовая прибыль, руб]]/Слияние1[[#This Row],[продажи руб]])</f>
        <v>0.3960197367863097</v>
      </c>
    </row>
    <row r="2974" spans="1:14" x14ac:dyDescent="0.3">
      <c r="A2974" s="1" t="s">
        <v>44</v>
      </c>
      <c r="B2974" s="1" t="s">
        <v>243</v>
      </c>
      <c r="C2974" s="1" t="s">
        <v>59</v>
      </c>
      <c r="D2974" s="1" t="s">
        <v>16</v>
      </c>
      <c r="E2974">
        <v>0</v>
      </c>
      <c r="F2974">
        <v>0</v>
      </c>
      <c r="G2974" s="2">
        <v>0</v>
      </c>
      <c r="H2974">
        <v>0</v>
      </c>
      <c r="I2974" s="2">
        <v>0</v>
      </c>
      <c r="J2974">
        <v>1</v>
      </c>
      <c r="K2974" s="1">
        <f>IF(Слияние1[[#This Row],[продажи шт]]&gt;=0,(Слияние1[[#This Row],[продажи шт]]*Слияние1[[#This Row],[Себестоимость одного изделия]]),0)</f>
        <v>0</v>
      </c>
      <c r="L2974" s="2">
        <v>890.20500000000015</v>
      </c>
      <c r="M2974" s="2">
        <f>Слияние1[[#This Row],[продажи руб]]-Слияние1[[#This Row],[Себестоимость продаж]]</f>
        <v>0</v>
      </c>
      <c r="N2974" s="3">
        <f>IF(Слияние1[[#This Row],[Валовая прибыль, руб]]=0,0,Слияние1[[#This Row],[Валовая прибыль, руб]]/Слияние1[[#This Row],[продажи руб]])</f>
        <v>0</v>
      </c>
    </row>
    <row r="2975" spans="1:14" x14ac:dyDescent="0.3">
      <c r="A2975" s="1" t="s">
        <v>44</v>
      </c>
      <c r="B2975" s="1" t="s">
        <v>243</v>
      </c>
      <c r="C2975" s="1" t="s">
        <v>59</v>
      </c>
      <c r="D2975" s="1" t="s">
        <v>17</v>
      </c>
      <c r="E2975">
        <v>0</v>
      </c>
      <c r="F2975">
        <v>1</v>
      </c>
      <c r="G2975" s="2">
        <v>2247.7555000000002</v>
      </c>
      <c r="H2975">
        <v>0</v>
      </c>
      <c r="I2975" s="2">
        <v>0</v>
      </c>
      <c r="J2975">
        <v>1</v>
      </c>
      <c r="K2975" s="1">
        <f>IF(Слияние1[[#This Row],[продажи шт]]&gt;=0,(Слияние1[[#This Row],[продажи шт]]*Слияние1[[#This Row],[Себестоимость одного изделия]]),0)</f>
        <v>0</v>
      </c>
      <c r="L2975" s="2">
        <v>890.20500000000015</v>
      </c>
      <c r="M2975" s="2">
        <f>Слияние1[[#This Row],[продажи руб]]-Слияние1[[#This Row],[Себестоимость продаж]]</f>
        <v>0</v>
      </c>
      <c r="N2975" s="3">
        <f>IF(Слияние1[[#This Row],[Валовая прибыль, руб]]=0,0,Слияние1[[#This Row],[Валовая прибыль, руб]]/Слияние1[[#This Row],[продажи руб]])</f>
        <v>0</v>
      </c>
    </row>
    <row r="2976" spans="1:14" x14ac:dyDescent="0.3">
      <c r="A2976" s="1" t="s">
        <v>44</v>
      </c>
      <c r="B2976" s="1" t="s">
        <v>243</v>
      </c>
      <c r="C2976" s="1" t="s">
        <v>59</v>
      </c>
      <c r="D2976" s="1" t="s">
        <v>19</v>
      </c>
      <c r="E2976">
        <v>0</v>
      </c>
      <c r="F2976">
        <v>0</v>
      </c>
      <c r="G2976" s="2">
        <v>0</v>
      </c>
      <c r="H2976">
        <v>0</v>
      </c>
      <c r="I2976" s="2">
        <v>0</v>
      </c>
      <c r="J2976">
        <v>2</v>
      </c>
      <c r="K2976" s="1">
        <f>IF(Слияние1[[#This Row],[продажи шт]]&gt;=0,(Слияние1[[#This Row],[продажи шт]]*Слияние1[[#This Row],[Себестоимость одного изделия]]),0)</f>
        <v>0</v>
      </c>
      <c r="L2976" s="2">
        <v>890.20500000000015</v>
      </c>
      <c r="M2976" s="2">
        <f>Слияние1[[#This Row],[продажи руб]]-Слияние1[[#This Row],[Себестоимость продаж]]</f>
        <v>0</v>
      </c>
      <c r="N2976" s="3">
        <f>IF(Слияние1[[#This Row],[Валовая прибыль, руб]]=0,0,Слияние1[[#This Row],[Валовая прибыль, руб]]/Слияние1[[#This Row],[продажи руб]])</f>
        <v>0</v>
      </c>
    </row>
    <row r="2977" spans="1:14" x14ac:dyDescent="0.3">
      <c r="A2977" s="1" t="s">
        <v>44</v>
      </c>
      <c r="B2977" s="1" t="s">
        <v>243</v>
      </c>
      <c r="C2977" s="1" t="s">
        <v>60</v>
      </c>
      <c r="D2977" s="1" t="s">
        <v>13</v>
      </c>
      <c r="E2977">
        <v>0</v>
      </c>
      <c r="F2977">
        <v>0</v>
      </c>
      <c r="G2977" s="2">
        <v>0</v>
      </c>
      <c r="H2977">
        <v>0</v>
      </c>
      <c r="I2977" s="2">
        <v>0</v>
      </c>
      <c r="J2977">
        <v>6</v>
      </c>
      <c r="K2977" s="1">
        <f>IF(Слияние1[[#This Row],[продажи шт]]&gt;=0,(Слияние1[[#This Row],[продажи шт]]*Слияние1[[#This Row],[Себестоимость одного изделия]]),0)</f>
        <v>0</v>
      </c>
      <c r="L2977" s="2">
        <v>890.20500000000015</v>
      </c>
      <c r="M2977" s="2">
        <f>Слияние1[[#This Row],[продажи руб]]-Слияние1[[#This Row],[Себестоимость продаж]]</f>
        <v>0</v>
      </c>
      <c r="N2977" s="3">
        <f>IF(Слияние1[[#This Row],[Валовая прибыль, руб]]=0,0,Слияние1[[#This Row],[Валовая прибыль, руб]]/Слияние1[[#This Row],[продажи руб]])</f>
        <v>0</v>
      </c>
    </row>
    <row r="2978" spans="1:14" x14ac:dyDescent="0.3">
      <c r="A2978" s="1" t="s">
        <v>44</v>
      </c>
      <c r="B2978" s="1" t="s">
        <v>243</v>
      </c>
      <c r="C2978" s="1" t="s">
        <v>60</v>
      </c>
      <c r="D2978" s="1" t="s">
        <v>14</v>
      </c>
      <c r="E2978">
        <v>0</v>
      </c>
      <c r="F2978">
        <v>0</v>
      </c>
      <c r="G2978" s="2">
        <v>0</v>
      </c>
      <c r="H2978">
        <v>0</v>
      </c>
      <c r="I2978" s="2">
        <v>0</v>
      </c>
      <c r="J2978">
        <v>2</v>
      </c>
      <c r="K2978" s="1">
        <f>IF(Слияние1[[#This Row],[продажи шт]]&gt;=0,(Слияние1[[#This Row],[продажи шт]]*Слияние1[[#This Row],[Себестоимость одного изделия]]),0)</f>
        <v>0</v>
      </c>
      <c r="L2978" s="2">
        <v>890.20500000000015</v>
      </c>
      <c r="M2978" s="2">
        <f>Слияние1[[#This Row],[продажи руб]]-Слияние1[[#This Row],[Себестоимость продаж]]</f>
        <v>0</v>
      </c>
      <c r="N2978" s="3">
        <f>IF(Слияние1[[#This Row],[Валовая прибыль, руб]]=0,0,Слияние1[[#This Row],[Валовая прибыль, руб]]/Слияние1[[#This Row],[продажи руб]])</f>
        <v>0</v>
      </c>
    </row>
    <row r="2979" spans="1:14" x14ac:dyDescent="0.3">
      <c r="A2979" s="1" t="s">
        <v>44</v>
      </c>
      <c r="B2979" s="1" t="s">
        <v>243</v>
      </c>
      <c r="C2979" s="1" t="s">
        <v>60</v>
      </c>
      <c r="D2979" s="1" t="s">
        <v>15</v>
      </c>
      <c r="E2979">
        <v>0</v>
      </c>
      <c r="F2979">
        <v>1</v>
      </c>
      <c r="G2979" s="2">
        <v>2115.54</v>
      </c>
      <c r="H2979">
        <v>0</v>
      </c>
      <c r="I2979" s="2">
        <v>0</v>
      </c>
      <c r="J2979">
        <v>2</v>
      </c>
      <c r="K2979" s="1">
        <f>IF(Слияние1[[#This Row],[продажи шт]]&gt;=0,(Слияние1[[#This Row],[продажи шт]]*Слияние1[[#This Row],[Себестоимость одного изделия]]),0)</f>
        <v>0</v>
      </c>
      <c r="L2979" s="2">
        <v>890.20500000000015</v>
      </c>
      <c r="M2979" s="2">
        <f>Слияние1[[#This Row],[продажи руб]]-Слияние1[[#This Row],[Себестоимость продаж]]</f>
        <v>0</v>
      </c>
      <c r="N2979" s="3">
        <f>IF(Слияние1[[#This Row],[Валовая прибыль, руб]]=0,0,Слияние1[[#This Row],[Валовая прибыль, руб]]/Слияние1[[#This Row],[продажи руб]])</f>
        <v>0</v>
      </c>
    </row>
    <row r="2980" spans="1:14" x14ac:dyDescent="0.3">
      <c r="A2980" s="1" t="s">
        <v>44</v>
      </c>
      <c r="B2980" s="1" t="s">
        <v>243</v>
      </c>
      <c r="C2980" s="1" t="s">
        <v>60</v>
      </c>
      <c r="D2980" s="1" t="s">
        <v>16</v>
      </c>
      <c r="E2980">
        <v>0</v>
      </c>
      <c r="F2980">
        <v>0</v>
      </c>
      <c r="G2980" s="2">
        <v>0</v>
      </c>
      <c r="H2980">
        <v>0</v>
      </c>
      <c r="I2980" s="2">
        <v>0</v>
      </c>
      <c r="J2980">
        <v>1</v>
      </c>
      <c r="K2980" s="1">
        <f>IF(Слияние1[[#This Row],[продажи шт]]&gt;=0,(Слияние1[[#This Row],[продажи шт]]*Слияние1[[#This Row],[Себестоимость одного изделия]]),0)</f>
        <v>0</v>
      </c>
      <c r="L2980" s="2">
        <v>890.20500000000015</v>
      </c>
      <c r="M2980" s="2">
        <f>Слияние1[[#This Row],[продажи руб]]-Слияние1[[#This Row],[Себестоимость продаж]]</f>
        <v>0</v>
      </c>
      <c r="N2980" s="3">
        <f>IF(Слияние1[[#This Row],[Валовая прибыль, руб]]=0,0,Слияние1[[#This Row],[Валовая прибыль, руб]]/Слияние1[[#This Row],[продажи руб]])</f>
        <v>0</v>
      </c>
    </row>
    <row r="2981" spans="1:14" x14ac:dyDescent="0.3">
      <c r="A2981" s="1" t="s">
        <v>44</v>
      </c>
      <c r="B2981" s="1" t="s">
        <v>243</v>
      </c>
      <c r="C2981" s="1" t="s">
        <v>60</v>
      </c>
      <c r="D2981" s="1" t="s">
        <v>13</v>
      </c>
      <c r="E2981">
        <v>0</v>
      </c>
      <c r="F2981">
        <v>0</v>
      </c>
      <c r="G2981" s="2">
        <v>0</v>
      </c>
      <c r="H2981">
        <v>0</v>
      </c>
      <c r="I2981" s="2">
        <v>0</v>
      </c>
      <c r="J2981">
        <v>1</v>
      </c>
      <c r="K2981" s="1">
        <f>IF(Слияние1[[#This Row],[продажи шт]]&gt;=0,(Слияние1[[#This Row],[продажи шт]]*Слияние1[[#This Row],[Себестоимость одного изделия]]),0)</f>
        <v>0</v>
      </c>
      <c r="L2981" s="2">
        <v>890.20500000000015</v>
      </c>
      <c r="M2981" s="2">
        <f>Слияние1[[#This Row],[продажи руб]]-Слияние1[[#This Row],[Себестоимость продаж]]</f>
        <v>0</v>
      </c>
      <c r="N2981" s="3">
        <f>IF(Слияние1[[#This Row],[Валовая прибыль, руб]]=0,0,Слияние1[[#This Row],[Валовая прибыль, руб]]/Слияние1[[#This Row],[продажи руб]])</f>
        <v>0</v>
      </c>
    </row>
    <row r="2982" spans="1:14" x14ac:dyDescent="0.3">
      <c r="A2982" s="1" t="s">
        <v>44</v>
      </c>
      <c r="B2982" s="1" t="s">
        <v>243</v>
      </c>
      <c r="C2982" s="1" t="s">
        <v>60</v>
      </c>
      <c r="D2982" s="1" t="s">
        <v>18</v>
      </c>
      <c r="E2982">
        <v>0</v>
      </c>
      <c r="F2982">
        <v>0</v>
      </c>
      <c r="G2982" s="2">
        <v>0</v>
      </c>
      <c r="H2982">
        <v>0</v>
      </c>
      <c r="I2982" s="2">
        <v>0</v>
      </c>
      <c r="J2982">
        <v>2</v>
      </c>
      <c r="K2982" s="1">
        <f>IF(Слияние1[[#This Row],[продажи шт]]&gt;=0,(Слияние1[[#This Row],[продажи шт]]*Слияние1[[#This Row],[Себестоимость одного изделия]]),0)</f>
        <v>0</v>
      </c>
      <c r="L2982" s="2">
        <v>890.20500000000015</v>
      </c>
      <c r="M2982" s="2">
        <f>Слияние1[[#This Row],[продажи руб]]-Слияние1[[#This Row],[Себестоимость продаж]]</f>
        <v>0</v>
      </c>
      <c r="N2982" s="3">
        <f>IF(Слияние1[[#This Row],[Валовая прибыль, руб]]=0,0,Слияние1[[#This Row],[Валовая прибыль, руб]]/Слияние1[[#This Row],[продажи руб]])</f>
        <v>0</v>
      </c>
    </row>
    <row r="2983" spans="1:14" x14ac:dyDescent="0.3">
      <c r="A2983" s="1" t="s">
        <v>44</v>
      </c>
      <c r="B2983" s="1" t="s">
        <v>243</v>
      </c>
      <c r="C2983" s="1" t="s">
        <v>60</v>
      </c>
      <c r="D2983" s="1" t="s">
        <v>19</v>
      </c>
      <c r="E2983">
        <v>0</v>
      </c>
      <c r="F2983">
        <v>1</v>
      </c>
      <c r="G2983" s="2">
        <v>1473.8975</v>
      </c>
      <c r="H2983">
        <v>0</v>
      </c>
      <c r="I2983" s="2">
        <v>0</v>
      </c>
      <c r="J2983">
        <v>0</v>
      </c>
      <c r="K2983" s="1">
        <f>IF(Слияние1[[#This Row],[продажи шт]]&gt;=0,(Слияние1[[#This Row],[продажи шт]]*Слияние1[[#This Row],[Себестоимость одного изделия]]),0)</f>
        <v>0</v>
      </c>
      <c r="L2983" s="2">
        <v>890.20500000000015</v>
      </c>
      <c r="M2983" s="2">
        <f>Слияние1[[#This Row],[продажи руб]]-Слияние1[[#This Row],[Себестоимость продаж]]</f>
        <v>0</v>
      </c>
      <c r="N2983" s="3">
        <f>IF(Слияние1[[#This Row],[Валовая прибыль, руб]]=0,0,Слияние1[[#This Row],[Валовая прибыль, руб]]/Слияние1[[#This Row],[продажи руб]])</f>
        <v>0</v>
      </c>
    </row>
    <row r="2984" spans="1:14" x14ac:dyDescent="0.3">
      <c r="A2984" s="1" t="s">
        <v>44</v>
      </c>
      <c r="B2984" s="1" t="s">
        <v>243</v>
      </c>
      <c r="C2984" s="1" t="s">
        <v>61</v>
      </c>
      <c r="D2984" s="1" t="s">
        <v>13</v>
      </c>
      <c r="E2984">
        <v>0</v>
      </c>
      <c r="F2984">
        <v>1</v>
      </c>
      <c r="G2984" s="2">
        <v>1473.8975</v>
      </c>
      <c r="H2984">
        <v>1</v>
      </c>
      <c r="I2984" s="2">
        <v>1473.8975</v>
      </c>
      <c r="J2984">
        <v>7</v>
      </c>
      <c r="K2984" s="1">
        <f>IF(Слияние1[[#This Row],[продажи шт]]&gt;=0,(Слияние1[[#This Row],[продажи шт]]*Слияние1[[#This Row],[Себестоимость одного изделия]]),0)</f>
        <v>890.20500000000015</v>
      </c>
      <c r="L2984" s="2">
        <v>890.20500000000015</v>
      </c>
      <c r="M2984" s="2">
        <f>Слияние1[[#This Row],[продажи руб]]-Слияние1[[#This Row],[Себестоимость продаж]]</f>
        <v>583.69249999999988</v>
      </c>
      <c r="N2984" s="3">
        <f>IF(Слияние1[[#This Row],[Валовая прибыль, руб]]=0,0,Слияние1[[#This Row],[Валовая прибыль, руб]]/Слияние1[[#This Row],[продажи руб]])</f>
        <v>0.3960197367863097</v>
      </c>
    </row>
    <row r="2985" spans="1:14" x14ac:dyDescent="0.3">
      <c r="A2985" s="1" t="s">
        <v>155</v>
      </c>
      <c r="B2985" s="1" t="s">
        <v>244</v>
      </c>
      <c r="C2985" s="1" t="s">
        <v>58</v>
      </c>
      <c r="D2985" s="1" t="s">
        <v>13</v>
      </c>
      <c r="E2985">
        <v>0</v>
      </c>
      <c r="F2985">
        <v>6</v>
      </c>
      <c r="G2985" s="2">
        <v>13107.493</v>
      </c>
      <c r="H2985">
        <v>4</v>
      </c>
      <c r="I2985" s="2">
        <v>7756.4279999999999</v>
      </c>
      <c r="J2985">
        <v>18</v>
      </c>
      <c r="K2985" s="1">
        <f>IF(Слияние1[[#This Row],[продажи шт]]&gt;=0,(Слияние1[[#This Row],[продажи шт]]*Слияние1[[#This Row],[Себестоимость одного изделия]]),0)</f>
        <v>3663.0919999999996</v>
      </c>
      <c r="L2985" s="2">
        <v>915.77299999999991</v>
      </c>
      <c r="M2985" s="2">
        <f>Слияние1[[#This Row],[продажи руб]]-Слияние1[[#This Row],[Себестоимость продаж]]</f>
        <v>4093.3360000000002</v>
      </c>
      <c r="N2985" s="3">
        <f>IF(Слияние1[[#This Row],[Валовая прибыль, руб]]=0,0,Слияние1[[#This Row],[Валовая прибыль, руб]]/Слияние1[[#This Row],[продажи руб]])</f>
        <v>0.52773467374415139</v>
      </c>
    </row>
    <row r="2986" spans="1:14" x14ac:dyDescent="0.3">
      <c r="A2986" s="1" t="s">
        <v>155</v>
      </c>
      <c r="B2986" s="1" t="s">
        <v>244</v>
      </c>
      <c r="C2986" s="1" t="s">
        <v>58</v>
      </c>
      <c r="D2986" s="1" t="s">
        <v>14</v>
      </c>
      <c r="E2986">
        <v>0</v>
      </c>
      <c r="F2986">
        <v>1</v>
      </c>
      <c r="G2986" s="2">
        <v>1259.8019999999999</v>
      </c>
      <c r="H2986">
        <v>0</v>
      </c>
      <c r="I2986" s="2">
        <v>0</v>
      </c>
      <c r="J2986">
        <v>0</v>
      </c>
      <c r="K2986" s="1">
        <f>IF(Слияние1[[#This Row],[продажи шт]]&gt;=0,(Слияние1[[#This Row],[продажи шт]]*Слияние1[[#This Row],[Себестоимость одного изделия]]),0)</f>
        <v>0</v>
      </c>
      <c r="L2986" s="2">
        <v>915.77299999999991</v>
      </c>
      <c r="M2986" s="2">
        <f>Слияние1[[#This Row],[продажи руб]]-Слияние1[[#This Row],[Себестоимость продаж]]</f>
        <v>0</v>
      </c>
      <c r="N2986" s="3">
        <f>IF(Слияние1[[#This Row],[Валовая прибыль, руб]]=0,0,Слияние1[[#This Row],[Валовая прибыль, руб]]/Слияние1[[#This Row],[продажи руб]])</f>
        <v>0</v>
      </c>
    </row>
    <row r="2987" spans="1:14" x14ac:dyDescent="0.3">
      <c r="A2987" s="1" t="s">
        <v>155</v>
      </c>
      <c r="B2987" s="1" t="s">
        <v>244</v>
      </c>
      <c r="C2987" s="1" t="s">
        <v>58</v>
      </c>
      <c r="D2987" s="1" t="s">
        <v>32</v>
      </c>
      <c r="E2987">
        <v>0</v>
      </c>
      <c r="F2987">
        <v>1</v>
      </c>
      <c r="G2987" s="2">
        <v>2569.0079999999998</v>
      </c>
      <c r="H2987">
        <v>0</v>
      </c>
      <c r="I2987" s="2">
        <v>0</v>
      </c>
      <c r="J2987">
        <v>0</v>
      </c>
      <c r="K2987" s="1">
        <f>IF(Слияние1[[#This Row],[продажи шт]]&gt;=0,(Слияние1[[#This Row],[продажи шт]]*Слияние1[[#This Row],[Себестоимость одного изделия]]),0)</f>
        <v>0</v>
      </c>
      <c r="L2987" s="2">
        <v>915.77299999999991</v>
      </c>
      <c r="M2987" s="2">
        <f>Слияние1[[#This Row],[продажи руб]]-Слияние1[[#This Row],[Себестоимость продаж]]</f>
        <v>0</v>
      </c>
      <c r="N2987" s="3">
        <f>IF(Слияние1[[#This Row],[Валовая прибыль, руб]]=0,0,Слияние1[[#This Row],[Валовая прибыль, руб]]/Слияние1[[#This Row],[продажи руб]])</f>
        <v>0</v>
      </c>
    </row>
    <row r="2988" spans="1:14" x14ac:dyDescent="0.3">
      <c r="A2988" s="1" t="s">
        <v>155</v>
      </c>
      <c r="B2988" s="1" t="s">
        <v>244</v>
      </c>
      <c r="C2988" s="1" t="s">
        <v>58</v>
      </c>
      <c r="D2988" s="1" t="s">
        <v>16</v>
      </c>
      <c r="E2988">
        <v>0</v>
      </c>
      <c r="F2988">
        <v>2</v>
      </c>
      <c r="G2988" s="2">
        <v>2519.6039999999998</v>
      </c>
      <c r="H2988">
        <v>0</v>
      </c>
      <c r="I2988" s="2">
        <v>0</v>
      </c>
      <c r="J2988">
        <v>1</v>
      </c>
      <c r="K2988" s="1">
        <f>IF(Слияние1[[#This Row],[продажи шт]]&gt;=0,(Слияние1[[#This Row],[продажи шт]]*Слияние1[[#This Row],[Себестоимость одного изделия]]),0)</f>
        <v>0</v>
      </c>
      <c r="L2988" s="2">
        <v>915.77299999999991</v>
      </c>
      <c r="M2988" s="2">
        <f>Слияние1[[#This Row],[продажи руб]]-Слияние1[[#This Row],[Себестоимость продаж]]</f>
        <v>0</v>
      </c>
      <c r="N2988" s="3">
        <f>IF(Слияние1[[#This Row],[Валовая прибыль, руб]]=0,0,Слияние1[[#This Row],[Валовая прибыль, руб]]/Слияние1[[#This Row],[продажи руб]])</f>
        <v>0</v>
      </c>
    </row>
    <row r="2989" spans="1:14" x14ac:dyDescent="0.3">
      <c r="A2989" s="1" t="s">
        <v>155</v>
      </c>
      <c r="B2989" s="1" t="s">
        <v>244</v>
      </c>
      <c r="C2989" s="1" t="s">
        <v>58</v>
      </c>
      <c r="D2989" s="1" t="s">
        <v>13</v>
      </c>
      <c r="E2989">
        <v>0</v>
      </c>
      <c r="F2989">
        <v>1</v>
      </c>
      <c r="G2989" s="2">
        <v>1259.8019999999999</v>
      </c>
      <c r="H2989">
        <v>1</v>
      </c>
      <c r="I2989" s="2">
        <v>1259.8019999999999</v>
      </c>
      <c r="J2989">
        <v>0</v>
      </c>
      <c r="K2989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989" s="2">
        <v>915.77299999999991</v>
      </c>
      <c r="M2989" s="2">
        <f>Слияние1[[#This Row],[продажи руб]]-Слияние1[[#This Row],[Себестоимость продаж]]</f>
        <v>344.029</v>
      </c>
      <c r="N2989" s="3">
        <f>IF(Слияние1[[#This Row],[Валовая прибыль, руб]]=0,0,Слияние1[[#This Row],[Валовая прибыль, руб]]/Слияние1[[#This Row],[продажи руб]])</f>
        <v>0.27308180174344859</v>
      </c>
    </row>
    <row r="2990" spans="1:14" x14ac:dyDescent="0.3">
      <c r="A2990" s="1" t="s">
        <v>155</v>
      </c>
      <c r="B2990" s="1" t="s">
        <v>244</v>
      </c>
      <c r="C2990" s="1" t="s">
        <v>58</v>
      </c>
      <c r="D2990" s="1" t="s">
        <v>17</v>
      </c>
      <c r="E2990">
        <v>0</v>
      </c>
      <c r="F2990">
        <v>2</v>
      </c>
      <c r="G2990" s="2">
        <v>4041.858999999999</v>
      </c>
      <c r="H2990">
        <v>0</v>
      </c>
      <c r="I2990" s="2">
        <v>0</v>
      </c>
      <c r="J2990">
        <v>0</v>
      </c>
      <c r="K2990" s="1">
        <f>IF(Слияние1[[#This Row],[продажи шт]]&gt;=0,(Слияние1[[#This Row],[продажи шт]]*Слияние1[[#This Row],[Себестоимость одного изделия]]),0)</f>
        <v>0</v>
      </c>
      <c r="L2990" s="2">
        <v>915.77299999999991</v>
      </c>
      <c r="M2990" s="2">
        <f>Слияние1[[#This Row],[продажи руб]]-Слияние1[[#This Row],[Себестоимость продаж]]</f>
        <v>0</v>
      </c>
      <c r="N2990" s="3">
        <f>IF(Слияние1[[#This Row],[Валовая прибыль, руб]]=0,0,Слияние1[[#This Row],[Валовая прибыль, руб]]/Слияние1[[#This Row],[продажи руб]])</f>
        <v>0</v>
      </c>
    </row>
    <row r="2991" spans="1:14" x14ac:dyDescent="0.3">
      <c r="A2991" s="1" t="s">
        <v>155</v>
      </c>
      <c r="B2991" s="1" t="s">
        <v>244</v>
      </c>
      <c r="C2991" s="1" t="s">
        <v>59</v>
      </c>
      <c r="D2991" s="1" t="s">
        <v>15</v>
      </c>
      <c r="E2991">
        <v>0</v>
      </c>
      <c r="F2991">
        <v>0</v>
      </c>
      <c r="G2991" s="2">
        <v>0</v>
      </c>
      <c r="H2991">
        <v>0</v>
      </c>
      <c r="I2991" s="2">
        <v>0</v>
      </c>
      <c r="J2991">
        <v>1</v>
      </c>
      <c r="K2991" s="1">
        <f>IF(Слияние1[[#This Row],[продажи шт]]&gt;=0,(Слияние1[[#This Row],[продажи шт]]*Слияние1[[#This Row],[Себестоимость одного изделия]]),0)</f>
        <v>0</v>
      </c>
      <c r="L2991" s="2">
        <v>915.77299999999991</v>
      </c>
      <c r="M2991" s="2">
        <f>Слияние1[[#This Row],[продажи руб]]-Слияние1[[#This Row],[Себестоимость продаж]]</f>
        <v>0</v>
      </c>
      <c r="N2991" s="3">
        <f>IF(Слияние1[[#This Row],[Валовая прибыль, руб]]=0,0,Слияние1[[#This Row],[Валовая прибыль, руб]]/Слияние1[[#This Row],[продажи руб]])</f>
        <v>0</v>
      </c>
    </row>
    <row r="2992" spans="1:14" x14ac:dyDescent="0.3">
      <c r="A2992" s="1" t="s">
        <v>155</v>
      </c>
      <c r="B2992" s="1" t="s">
        <v>244</v>
      </c>
      <c r="C2992" s="1" t="s">
        <v>59</v>
      </c>
      <c r="D2992" s="1" t="s">
        <v>13</v>
      </c>
      <c r="E2992">
        <v>0</v>
      </c>
      <c r="F2992">
        <v>7</v>
      </c>
      <c r="G2992" s="2">
        <v>13221.734</v>
      </c>
      <c r="H2992">
        <v>0</v>
      </c>
      <c r="I2992" s="2">
        <v>0</v>
      </c>
      <c r="J2992">
        <v>20</v>
      </c>
      <c r="K2992" s="1">
        <f>IF(Слияние1[[#This Row],[продажи шт]]&gt;=0,(Слияние1[[#This Row],[продажи шт]]*Слияние1[[#This Row],[Себестоимость одного изделия]]),0)</f>
        <v>0</v>
      </c>
      <c r="L2992" s="2">
        <v>915.77299999999991</v>
      </c>
      <c r="M2992" s="2">
        <f>Слияние1[[#This Row],[продажи руб]]-Слияние1[[#This Row],[Себестоимость продаж]]</f>
        <v>0</v>
      </c>
      <c r="N2992" s="3">
        <f>IF(Слияние1[[#This Row],[Валовая прибыль, руб]]=0,0,Слияние1[[#This Row],[Валовая прибыль, руб]]/Слияние1[[#This Row],[продажи руб]])</f>
        <v>0</v>
      </c>
    </row>
    <row r="2993" spans="1:14" x14ac:dyDescent="0.3">
      <c r="A2993" s="1" t="s">
        <v>155</v>
      </c>
      <c r="B2993" s="1" t="s">
        <v>244</v>
      </c>
      <c r="C2993" s="1" t="s">
        <v>59</v>
      </c>
      <c r="D2993" s="1" t="s">
        <v>14</v>
      </c>
      <c r="E2993">
        <v>0</v>
      </c>
      <c r="F2993">
        <v>1</v>
      </c>
      <c r="G2993" s="2">
        <v>1259.8019999999999</v>
      </c>
      <c r="H2993">
        <v>1</v>
      </c>
      <c r="I2993" s="2">
        <v>1259.8019999999999</v>
      </c>
      <c r="J2993">
        <v>0</v>
      </c>
      <c r="K2993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993" s="2">
        <v>915.77299999999991</v>
      </c>
      <c r="M2993" s="2">
        <f>Слияние1[[#This Row],[продажи руб]]-Слияние1[[#This Row],[Себестоимость продаж]]</f>
        <v>344.029</v>
      </c>
      <c r="N2993" s="3">
        <f>IF(Слияние1[[#This Row],[Валовая прибыль, руб]]=0,0,Слияние1[[#This Row],[Валовая прибыль, руб]]/Слияние1[[#This Row],[продажи руб]])</f>
        <v>0.27308180174344859</v>
      </c>
    </row>
    <row r="2994" spans="1:14" x14ac:dyDescent="0.3">
      <c r="A2994" s="1" t="s">
        <v>155</v>
      </c>
      <c r="B2994" s="1" t="s">
        <v>244</v>
      </c>
      <c r="C2994" s="1" t="s">
        <v>59</v>
      </c>
      <c r="D2994" s="1" t="s">
        <v>32</v>
      </c>
      <c r="E2994">
        <v>0</v>
      </c>
      <c r="F2994">
        <v>0</v>
      </c>
      <c r="G2994" s="2">
        <v>0</v>
      </c>
      <c r="H2994">
        <v>0</v>
      </c>
      <c r="I2994" s="2">
        <v>0</v>
      </c>
      <c r="J2994">
        <v>1</v>
      </c>
      <c r="K2994" s="1">
        <f>IF(Слияние1[[#This Row],[продажи шт]]&gt;=0,(Слияние1[[#This Row],[продажи шт]]*Слияние1[[#This Row],[Себестоимость одного изделия]]),0)</f>
        <v>0</v>
      </c>
      <c r="L2994" s="2">
        <v>915.77299999999991</v>
      </c>
      <c r="M2994" s="2">
        <f>Слияние1[[#This Row],[продажи руб]]-Слияние1[[#This Row],[Себестоимость продаж]]</f>
        <v>0</v>
      </c>
      <c r="N2994" s="3">
        <f>IF(Слияние1[[#This Row],[Валовая прибыль, руб]]=0,0,Слияние1[[#This Row],[Валовая прибыль, руб]]/Слияние1[[#This Row],[продажи руб]])</f>
        <v>0</v>
      </c>
    </row>
    <row r="2995" spans="1:14" x14ac:dyDescent="0.3">
      <c r="A2995" s="1" t="s">
        <v>155</v>
      </c>
      <c r="B2995" s="1" t="s">
        <v>244</v>
      </c>
      <c r="C2995" s="1" t="s">
        <v>59</v>
      </c>
      <c r="D2995" s="1" t="s">
        <v>15</v>
      </c>
      <c r="E2995">
        <v>0</v>
      </c>
      <c r="F2995">
        <v>0</v>
      </c>
      <c r="G2995" s="2">
        <v>0</v>
      </c>
      <c r="H2995">
        <v>0</v>
      </c>
      <c r="I2995" s="2">
        <v>0</v>
      </c>
      <c r="J2995">
        <v>0</v>
      </c>
      <c r="K2995" s="1">
        <f>IF(Слияние1[[#This Row],[продажи шт]]&gt;=0,(Слияние1[[#This Row],[продажи шт]]*Слияние1[[#This Row],[Себестоимость одного изделия]]),0)</f>
        <v>0</v>
      </c>
      <c r="L2995" s="2">
        <v>915.77299999999991</v>
      </c>
      <c r="M2995" s="2">
        <f>Слияние1[[#This Row],[продажи руб]]-Слияние1[[#This Row],[Себестоимость продаж]]</f>
        <v>0</v>
      </c>
      <c r="N2995" s="3">
        <f>IF(Слияние1[[#This Row],[Валовая прибыль, руб]]=0,0,Слияние1[[#This Row],[Валовая прибыль, руб]]/Слияние1[[#This Row],[продажи руб]])</f>
        <v>0</v>
      </c>
    </row>
    <row r="2996" spans="1:14" x14ac:dyDescent="0.3">
      <c r="A2996" s="1" t="s">
        <v>155</v>
      </c>
      <c r="B2996" s="1" t="s">
        <v>244</v>
      </c>
      <c r="C2996" s="1" t="s">
        <v>59</v>
      </c>
      <c r="D2996" s="1" t="s">
        <v>16</v>
      </c>
      <c r="E2996">
        <v>0</v>
      </c>
      <c r="F2996">
        <v>2</v>
      </c>
      <c r="G2996" s="2">
        <v>3828.81</v>
      </c>
      <c r="H2996">
        <v>0</v>
      </c>
      <c r="I2996" s="2">
        <v>0</v>
      </c>
      <c r="J2996">
        <v>1</v>
      </c>
      <c r="K2996" s="1">
        <f>IF(Слияние1[[#This Row],[продажи шт]]&gt;=0,(Слияние1[[#This Row],[продажи шт]]*Слияние1[[#This Row],[Себестоимость одного изделия]]),0)</f>
        <v>0</v>
      </c>
      <c r="L2996" s="2">
        <v>915.77299999999991</v>
      </c>
      <c r="M2996" s="2">
        <f>Слияние1[[#This Row],[продажи руб]]-Слияние1[[#This Row],[Себестоимость продаж]]</f>
        <v>0</v>
      </c>
      <c r="N2996" s="3">
        <f>IF(Слияние1[[#This Row],[Валовая прибыль, руб]]=0,0,Слияние1[[#This Row],[Валовая прибыль, руб]]/Слияние1[[#This Row],[продажи руб]])</f>
        <v>0</v>
      </c>
    </row>
    <row r="2997" spans="1:14" x14ac:dyDescent="0.3">
      <c r="A2997" s="1" t="s">
        <v>155</v>
      </c>
      <c r="B2997" s="1" t="s">
        <v>244</v>
      </c>
      <c r="C2997" s="1" t="s">
        <v>59</v>
      </c>
      <c r="D2997" s="1" t="s">
        <v>17</v>
      </c>
      <c r="E2997">
        <v>0</v>
      </c>
      <c r="F2997">
        <v>3</v>
      </c>
      <c r="G2997" s="2">
        <v>6823.9159999999993</v>
      </c>
      <c r="H2997">
        <v>1</v>
      </c>
      <c r="I2997" s="2">
        <v>1259.8019999999999</v>
      </c>
      <c r="J2997">
        <v>1</v>
      </c>
      <c r="K2997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2997" s="2">
        <v>915.77299999999991</v>
      </c>
      <c r="M2997" s="2">
        <f>Слияние1[[#This Row],[продажи руб]]-Слияние1[[#This Row],[Себестоимость продаж]]</f>
        <v>344.029</v>
      </c>
      <c r="N2997" s="3">
        <f>IF(Слияние1[[#This Row],[Валовая прибыль, руб]]=0,0,Слияние1[[#This Row],[Валовая прибыль, руб]]/Слияние1[[#This Row],[продажи руб]])</f>
        <v>0.27308180174344859</v>
      </c>
    </row>
    <row r="2998" spans="1:14" x14ac:dyDescent="0.3">
      <c r="A2998" s="1" t="s">
        <v>155</v>
      </c>
      <c r="B2998" s="1" t="s">
        <v>244</v>
      </c>
      <c r="C2998" s="1" t="s">
        <v>59</v>
      </c>
      <c r="D2998" s="1" t="s">
        <v>18</v>
      </c>
      <c r="E2998">
        <v>0</v>
      </c>
      <c r="F2998">
        <v>0</v>
      </c>
      <c r="G2998" s="2">
        <v>0</v>
      </c>
      <c r="H2998">
        <v>0</v>
      </c>
      <c r="I2998" s="2">
        <v>0</v>
      </c>
      <c r="J2998">
        <v>1</v>
      </c>
      <c r="K2998" s="1">
        <f>IF(Слияние1[[#This Row],[продажи шт]]&gt;=0,(Слияние1[[#This Row],[продажи шт]]*Слияние1[[#This Row],[Себестоимость одного изделия]]),0)</f>
        <v>0</v>
      </c>
      <c r="L2998" s="2">
        <v>915.77299999999991</v>
      </c>
      <c r="M2998" s="2">
        <f>Слияние1[[#This Row],[продажи руб]]-Слияние1[[#This Row],[Себестоимость продаж]]</f>
        <v>0</v>
      </c>
      <c r="N2998" s="3">
        <f>IF(Слияние1[[#This Row],[Валовая прибыль, руб]]=0,0,Слияние1[[#This Row],[Валовая прибыль, руб]]/Слияние1[[#This Row],[продажи руб]])</f>
        <v>0</v>
      </c>
    </row>
    <row r="2999" spans="1:14" x14ac:dyDescent="0.3">
      <c r="A2999" s="1" t="s">
        <v>155</v>
      </c>
      <c r="B2999" s="1" t="s">
        <v>244</v>
      </c>
      <c r="C2999" s="1" t="s">
        <v>59</v>
      </c>
      <c r="D2999" s="1" t="s">
        <v>19</v>
      </c>
      <c r="E2999">
        <v>0</v>
      </c>
      <c r="F2999">
        <v>0</v>
      </c>
      <c r="G2999" s="2">
        <v>0</v>
      </c>
      <c r="H2999">
        <v>0</v>
      </c>
      <c r="I2999" s="2">
        <v>0</v>
      </c>
      <c r="J2999">
        <v>1</v>
      </c>
      <c r="K2999" s="1">
        <f>IF(Слияние1[[#This Row],[продажи шт]]&gt;=0,(Слияние1[[#This Row],[продажи шт]]*Слияние1[[#This Row],[Себестоимость одного изделия]]),0)</f>
        <v>0</v>
      </c>
      <c r="L2999" s="2">
        <v>915.77299999999991</v>
      </c>
      <c r="M2999" s="2">
        <f>Слияние1[[#This Row],[продажи руб]]-Слияние1[[#This Row],[Себестоимость продаж]]</f>
        <v>0</v>
      </c>
      <c r="N2999" s="3">
        <f>IF(Слияние1[[#This Row],[Валовая прибыль, руб]]=0,0,Слияние1[[#This Row],[Валовая прибыль, руб]]/Слияние1[[#This Row],[продажи руб]])</f>
        <v>0</v>
      </c>
    </row>
    <row r="3000" spans="1:14" x14ac:dyDescent="0.3">
      <c r="A3000" s="1" t="s">
        <v>155</v>
      </c>
      <c r="B3000" s="1" t="s">
        <v>244</v>
      </c>
      <c r="C3000" s="1" t="s">
        <v>60</v>
      </c>
      <c r="D3000" s="1" t="s">
        <v>13</v>
      </c>
      <c r="E3000">
        <v>0</v>
      </c>
      <c r="F3000">
        <v>3</v>
      </c>
      <c r="G3000" s="2">
        <v>7916.991</v>
      </c>
      <c r="H3000">
        <v>2</v>
      </c>
      <c r="I3000" s="2">
        <v>3952.32</v>
      </c>
      <c r="J3000">
        <v>27</v>
      </c>
      <c r="K3000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3000" s="2">
        <v>915.77299999999991</v>
      </c>
      <c r="M3000" s="2">
        <f>Слияние1[[#This Row],[продажи руб]]-Слияние1[[#This Row],[Себестоимость продаж]]</f>
        <v>2120.7740000000003</v>
      </c>
      <c r="N3000" s="3">
        <f>IF(Слияние1[[#This Row],[Валовая прибыль, руб]]=0,0,Слияние1[[#This Row],[Валовая прибыль, руб]]/Слияние1[[#This Row],[продажи руб]])</f>
        <v>0.53658964861144853</v>
      </c>
    </row>
    <row r="3001" spans="1:14" x14ac:dyDescent="0.3">
      <c r="A3001" s="1" t="s">
        <v>155</v>
      </c>
      <c r="B3001" s="1" t="s">
        <v>244</v>
      </c>
      <c r="C3001" s="1" t="s">
        <v>60</v>
      </c>
      <c r="D3001" s="1" t="s">
        <v>14</v>
      </c>
      <c r="E3001">
        <v>0</v>
      </c>
      <c r="F3001">
        <v>0</v>
      </c>
      <c r="G3001" s="2">
        <v>0</v>
      </c>
      <c r="H3001">
        <v>0</v>
      </c>
      <c r="I3001" s="2">
        <v>0</v>
      </c>
      <c r="J3001">
        <v>1</v>
      </c>
      <c r="K3001" s="1">
        <f>IF(Слияние1[[#This Row],[продажи шт]]&gt;=0,(Слияние1[[#This Row],[продажи шт]]*Слияние1[[#This Row],[Себестоимость одного изделия]]),0)</f>
        <v>0</v>
      </c>
      <c r="L3001" s="2">
        <v>915.77299999999991</v>
      </c>
      <c r="M3001" s="2">
        <f>Слияние1[[#This Row],[продажи руб]]-Слияние1[[#This Row],[Себестоимость продаж]]</f>
        <v>0</v>
      </c>
      <c r="N3001" s="3">
        <f>IF(Слияние1[[#This Row],[Валовая прибыль, руб]]=0,0,Слияние1[[#This Row],[Валовая прибыль, руб]]/Слияние1[[#This Row],[продажи руб]])</f>
        <v>0</v>
      </c>
    </row>
    <row r="3002" spans="1:14" x14ac:dyDescent="0.3">
      <c r="A3002" s="1" t="s">
        <v>155</v>
      </c>
      <c r="B3002" s="1" t="s">
        <v>244</v>
      </c>
      <c r="C3002" s="1" t="s">
        <v>60</v>
      </c>
      <c r="D3002" s="1" t="s">
        <v>16</v>
      </c>
      <c r="E3002">
        <v>0</v>
      </c>
      <c r="F3002">
        <v>0</v>
      </c>
      <c r="G3002" s="2">
        <v>0</v>
      </c>
      <c r="H3002">
        <v>0</v>
      </c>
      <c r="I3002" s="2">
        <v>0</v>
      </c>
      <c r="J3002">
        <v>2</v>
      </c>
      <c r="K3002" s="1">
        <f>IF(Слияние1[[#This Row],[продажи шт]]&gt;=0,(Слияние1[[#This Row],[продажи шт]]*Слияние1[[#This Row],[Себестоимость одного изделия]]),0)</f>
        <v>0</v>
      </c>
      <c r="L3002" s="2">
        <v>915.77299999999991</v>
      </c>
      <c r="M3002" s="2">
        <f>Слияние1[[#This Row],[продажи руб]]-Слияние1[[#This Row],[Себестоимость продаж]]</f>
        <v>0</v>
      </c>
      <c r="N3002" s="3">
        <f>IF(Слияние1[[#This Row],[Валовая прибыль, руб]]=0,0,Слияние1[[#This Row],[Валовая прибыль, руб]]/Слияние1[[#This Row],[продажи руб]])</f>
        <v>0</v>
      </c>
    </row>
    <row r="3003" spans="1:14" x14ac:dyDescent="0.3">
      <c r="A3003" s="1" t="s">
        <v>155</v>
      </c>
      <c r="B3003" s="1" t="s">
        <v>244</v>
      </c>
      <c r="C3003" s="1" t="s">
        <v>60</v>
      </c>
      <c r="D3003" s="1" t="s">
        <v>13</v>
      </c>
      <c r="E3003">
        <v>0</v>
      </c>
      <c r="F3003">
        <v>0</v>
      </c>
      <c r="G3003" s="2">
        <v>0</v>
      </c>
      <c r="H3003">
        <v>0</v>
      </c>
      <c r="I3003" s="2">
        <v>0</v>
      </c>
      <c r="J3003">
        <v>1</v>
      </c>
      <c r="K3003" s="1">
        <f>IF(Слияние1[[#This Row],[продажи шт]]&gt;=0,(Слияние1[[#This Row],[продажи шт]]*Слияние1[[#This Row],[Себестоимость одного изделия]]),0)</f>
        <v>0</v>
      </c>
      <c r="L3003" s="2">
        <v>915.77299999999991</v>
      </c>
      <c r="M3003" s="2">
        <f>Слияние1[[#This Row],[продажи руб]]-Слияние1[[#This Row],[Себестоимость продаж]]</f>
        <v>0</v>
      </c>
      <c r="N3003" s="3">
        <f>IF(Слияние1[[#This Row],[Валовая прибыль, руб]]=0,0,Слияние1[[#This Row],[Валовая прибыль, руб]]/Слияние1[[#This Row],[продажи руб]])</f>
        <v>0</v>
      </c>
    </row>
    <row r="3004" spans="1:14" x14ac:dyDescent="0.3">
      <c r="A3004" s="1" t="s">
        <v>155</v>
      </c>
      <c r="B3004" s="1" t="s">
        <v>244</v>
      </c>
      <c r="C3004" s="1" t="s">
        <v>60</v>
      </c>
      <c r="D3004" s="1" t="s">
        <v>18</v>
      </c>
      <c r="E3004">
        <v>0</v>
      </c>
      <c r="F3004">
        <v>0</v>
      </c>
      <c r="G3004" s="2">
        <v>0</v>
      </c>
      <c r="H3004">
        <v>0</v>
      </c>
      <c r="I3004" s="2">
        <v>0</v>
      </c>
      <c r="J3004">
        <v>1</v>
      </c>
      <c r="K3004" s="1">
        <f>IF(Слияние1[[#This Row],[продажи шт]]&gt;=0,(Слияние1[[#This Row],[продажи шт]]*Слияние1[[#This Row],[Себестоимость одного изделия]]),0)</f>
        <v>0</v>
      </c>
      <c r="L3004" s="2">
        <v>915.77299999999991</v>
      </c>
      <c r="M3004" s="2">
        <f>Слияние1[[#This Row],[продажи руб]]-Слияние1[[#This Row],[Себестоимость продаж]]</f>
        <v>0</v>
      </c>
      <c r="N3004" s="3">
        <f>IF(Слияние1[[#This Row],[Валовая прибыль, руб]]=0,0,Слияние1[[#This Row],[Валовая прибыль, руб]]/Слияние1[[#This Row],[продажи руб]])</f>
        <v>0</v>
      </c>
    </row>
    <row r="3005" spans="1:14" x14ac:dyDescent="0.3">
      <c r="A3005" s="1" t="s">
        <v>155</v>
      </c>
      <c r="B3005" s="1" t="s">
        <v>244</v>
      </c>
      <c r="C3005" s="1" t="s">
        <v>60</v>
      </c>
      <c r="D3005" s="1" t="s">
        <v>19</v>
      </c>
      <c r="E3005">
        <v>0</v>
      </c>
      <c r="F3005">
        <v>1</v>
      </c>
      <c r="G3005" s="2">
        <v>1259.8019999999999</v>
      </c>
      <c r="H3005">
        <v>1</v>
      </c>
      <c r="I3005" s="2">
        <v>1259.8019999999999</v>
      </c>
      <c r="J3005">
        <v>0</v>
      </c>
      <c r="K3005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3005" s="2">
        <v>915.77299999999991</v>
      </c>
      <c r="M3005" s="2">
        <f>Слияние1[[#This Row],[продажи руб]]-Слияние1[[#This Row],[Себестоимость продаж]]</f>
        <v>344.029</v>
      </c>
      <c r="N3005" s="3">
        <f>IF(Слияние1[[#This Row],[Валовая прибыль, руб]]=0,0,Слияние1[[#This Row],[Валовая прибыль, руб]]/Слияние1[[#This Row],[продажи руб]])</f>
        <v>0.27308180174344859</v>
      </c>
    </row>
    <row r="3006" spans="1:14" x14ac:dyDescent="0.3">
      <c r="A3006" s="1" t="s">
        <v>155</v>
      </c>
      <c r="B3006" s="1" t="s">
        <v>244</v>
      </c>
      <c r="C3006" s="1" t="s">
        <v>61</v>
      </c>
      <c r="D3006" s="1" t="s">
        <v>13</v>
      </c>
      <c r="E3006">
        <v>0</v>
      </c>
      <c r="F3006">
        <v>0</v>
      </c>
      <c r="G3006" s="2">
        <v>0</v>
      </c>
      <c r="H3006">
        <v>0</v>
      </c>
      <c r="I3006" s="2">
        <v>0</v>
      </c>
      <c r="J3006">
        <v>15</v>
      </c>
      <c r="K3006" s="1">
        <f>IF(Слияние1[[#This Row],[продажи шт]]&gt;=0,(Слияние1[[#This Row],[продажи шт]]*Слияние1[[#This Row],[Себестоимость одного изделия]]),0)</f>
        <v>0</v>
      </c>
      <c r="L3006" s="2">
        <v>915.77299999999991</v>
      </c>
      <c r="M3006" s="2">
        <f>Слияние1[[#This Row],[продажи руб]]-Слияние1[[#This Row],[Себестоимость продаж]]</f>
        <v>0</v>
      </c>
      <c r="N3006" s="3">
        <f>IF(Слияние1[[#This Row],[Валовая прибыль, руб]]=0,0,Слияние1[[#This Row],[Валовая прибыль, руб]]/Слияние1[[#This Row],[продажи руб]])</f>
        <v>0</v>
      </c>
    </row>
    <row r="3007" spans="1:14" x14ac:dyDescent="0.3">
      <c r="A3007" s="1" t="s">
        <v>155</v>
      </c>
      <c r="B3007" s="1" t="s">
        <v>245</v>
      </c>
      <c r="C3007" s="1" t="s">
        <v>58</v>
      </c>
      <c r="D3007" s="1" t="s">
        <v>13</v>
      </c>
      <c r="E3007">
        <v>0</v>
      </c>
      <c r="F3007">
        <v>1</v>
      </c>
      <c r="G3007" s="2">
        <v>877.404</v>
      </c>
      <c r="H3007">
        <v>0</v>
      </c>
      <c r="I3007" s="2">
        <v>0</v>
      </c>
      <c r="J3007">
        <v>0</v>
      </c>
      <c r="K3007" s="1">
        <f>IF(Слияние1[[#This Row],[продажи шт]]&gt;=0,(Слияние1[[#This Row],[продажи шт]]*Слияние1[[#This Row],[Себестоимость одного изделия]]),0)</f>
        <v>0</v>
      </c>
      <c r="L3007" s="2">
        <v>632.98649999999998</v>
      </c>
      <c r="M3007" s="2">
        <f>Слияние1[[#This Row],[продажи руб]]-Слияние1[[#This Row],[Себестоимость продаж]]</f>
        <v>0</v>
      </c>
      <c r="N3007" s="3">
        <f>IF(Слияние1[[#This Row],[Валовая прибыль, руб]]=0,0,Слияние1[[#This Row],[Валовая прибыль, руб]]/Слияние1[[#This Row],[продажи руб]])</f>
        <v>0</v>
      </c>
    </row>
    <row r="3008" spans="1:14" x14ac:dyDescent="0.3">
      <c r="A3008" s="1" t="s">
        <v>155</v>
      </c>
      <c r="B3008" s="1" t="s">
        <v>245</v>
      </c>
      <c r="C3008" s="1" t="s">
        <v>58</v>
      </c>
      <c r="D3008" s="1" t="s">
        <v>14</v>
      </c>
      <c r="E3008">
        <v>0</v>
      </c>
      <c r="F3008">
        <v>1</v>
      </c>
      <c r="G3008" s="2">
        <v>1059.3685</v>
      </c>
      <c r="H3008">
        <v>0</v>
      </c>
      <c r="I3008" s="2">
        <v>0</v>
      </c>
      <c r="J3008">
        <v>0</v>
      </c>
      <c r="K3008" s="1">
        <f>IF(Слияние1[[#This Row],[продажи шт]]&gt;=0,(Слияние1[[#This Row],[продажи шт]]*Слияние1[[#This Row],[Себестоимость одного изделия]]),0)</f>
        <v>0</v>
      </c>
      <c r="L3008" s="2">
        <v>632.98649999999998</v>
      </c>
      <c r="M3008" s="2">
        <f>Слияние1[[#This Row],[продажи руб]]-Слияние1[[#This Row],[Себестоимость продаж]]</f>
        <v>0</v>
      </c>
      <c r="N3008" s="3">
        <f>IF(Слияние1[[#This Row],[Валовая прибыль, руб]]=0,0,Слияние1[[#This Row],[Валовая прибыль, руб]]/Слияние1[[#This Row],[продажи руб]])</f>
        <v>0</v>
      </c>
    </row>
    <row r="3009" spans="1:14" x14ac:dyDescent="0.3">
      <c r="A3009" s="1" t="s">
        <v>155</v>
      </c>
      <c r="B3009" s="1" t="s">
        <v>245</v>
      </c>
      <c r="C3009" s="1" t="s">
        <v>61</v>
      </c>
      <c r="D3009" s="1" t="s">
        <v>13</v>
      </c>
      <c r="E3009">
        <v>0</v>
      </c>
      <c r="F3009">
        <v>0</v>
      </c>
      <c r="G3009" s="2">
        <v>0</v>
      </c>
      <c r="H3009">
        <v>0</v>
      </c>
      <c r="I3009" s="2">
        <v>0</v>
      </c>
      <c r="J3009">
        <v>3</v>
      </c>
      <c r="K3009" s="1">
        <f>IF(Слияние1[[#This Row],[продажи шт]]&gt;=0,(Слияние1[[#This Row],[продажи шт]]*Слияние1[[#This Row],[Себестоимость одного изделия]]),0)</f>
        <v>0</v>
      </c>
      <c r="L3009" s="2">
        <v>632.98649999999998</v>
      </c>
      <c r="M3009" s="2">
        <f>Слияние1[[#This Row],[продажи руб]]-Слияние1[[#This Row],[Себестоимость продаж]]</f>
        <v>0</v>
      </c>
      <c r="N3009" s="3">
        <f>IF(Слияние1[[#This Row],[Валовая прибыль, руб]]=0,0,Слияние1[[#This Row],[Валовая прибыль, руб]]/Слияние1[[#This Row],[продажи руб]])</f>
        <v>0</v>
      </c>
    </row>
    <row r="3010" spans="1:14" x14ac:dyDescent="0.3">
      <c r="A3010" s="1" t="s">
        <v>155</v>
      </c>
      <c r="B3010" s="1" t="s">
        <v>245</v>
      </c>
      <c r="C3010" s="1" t="s">
        <v>61</v>
      </c>
      <c r="D3010" s="1" t="s">
        <v>32</v>
      </c>
      <c r="E3010">
        <v>0</v>
      </c>
      <c r="F3010">
        <v>1</v>
      </c>
      <c r="G3010" s="2">
        <v>1059.3685</v>
      </c>
      <c r="H3010">
        <v>0</v>
      </c>
      <c r="I3010" s="2">
        <v>0</v>
      </c>
      <c r="J3010">
        <v>0</v>
      </c>
      <c r="K3010" s="1">
        <f>IF(Слияние1[[#This Row],[продажи шт]]&gt;=0,(Слияние1[[#This Row],[продажи шт]]*Слияние1[[#This Row],[Себестоимость одного изделия]]),0)</f>
        <v>0</v>
      </c>
      <c r="L3010" s="2">
        <v>632.98649999999998</v>
      </c>
      <c r="M3010" s="2">
        <f>Слияние1[[#This Row],[продажи руб]]-Слияние1[[#This Row],[Себестоимость продаж]]</f>
        <v>0</v>
      </c>
      <c r="N3010" s="3">
        <f>IF(Слияние1[[#This Row],[Валовая прибыль, руб]]=0,0,Слияние1[[#This Row],[Валовая прибыль, руб]]/Слияние1[[#This Row],[продажи руб]])</f>
        <v>0</v>
      </c>
    </row>
    <row r="3011" spans="1:14" x14ac:dyDescent="0.3">
      <c r="A3011" s="1" t="s">
        <v>155</v>
      </c>
      <c r="B3011" s="1" t="s">
        <v>245</v>
      </c>
      <c r="C3011" s="1" t="s">
        <v>61</v>
      </c>
      <c r="D3011" s="1" t="s">
        <v>18</v>
      </c>
      <c r="E3011">
        <v>0</v>
      </c>
      <c r="F3011">
        <v>0</v>
      </c>
      <c r="G3011" s="2">
        <v>0</v>
      </c>
      <c r="H3011">
        <v>0</v>
      </c>
      <c r="I3011" s="2">
        <v>0</v>
      </c>
      <c r="J3011">
        <v>1</v>
      </c>
      <c r="K3011" s="1">
        <f>IF(Слияние1[[#This Row],[продажи шт]]&gt;=0,(Слияние1[[#This Row],[продажи шт]]*Слияние1[[#This Row],[Себестоимость одного изделия]]),0)</f>
        <v>0</v>
      </c>
      <c r="L3011" s="2">
        <v>632.98649999999998</v>
      </c>
      <c r="M3011" s="2">
        <f>Слияние1[[#This Row],[продажи руб]]-Слияние1[[#This Row],[Себестоимость продаж]]</f>
        <v>0</v>
      </c>
      <c r="N3011" s="3">
        <f>IF(Слияние1[[#This Row],[Валовая прибыль, руб]]=0,0,Слияние1[[#This Row],[Валовая прибыль, руб]]/Слияние1[[#This Row],[продажи руб]])</f>
        <v>0</v>
      </c>
    </row>
    <row r="3012" spans="1:14" x14ac:dyDescent="0.3">
      <c r="A3012" s="1" t="s">
        <v>44</v>
      </c>
      <c r="B3012" s="1" t="s">
        <v>246</v>
      </c>
      <c r="C3012" s="1" t="s">
        <v>22</v>
      </c>
      <c r="D3012" s="1" t="s">
        <v>13</v>
      </c>
      <c r="E3012">
        <v>1</v>
      </c>
      <c r="F3012">
        <v>1</v>
      </c>
      <c r="G3012" s="2">
        <v>0</v>
      </c>
      <c r="H3012">
        <v>0</v>
      </c>
      <c r="I3012" s="2">
        <v>0</v>
      </c>
      <c r="J3012">
        <v>1</v>
      </c>
      <c r="K3012" s="1">
        <f>IF(Слияние1[[#This Row],[продажи шт]]&gt;=0,(Слияние1[[#This Row],[продажи шт]]*Слияние1[[#This Row],[Себестоимость одного изделия]]),0)</f>
        <v>0</v>
      </c>
      <c r="L3012" s="2">
        <v>1020.833</v>
      </c>
      <c r="M3012" s="2">
        <f>Слияние1[[#This Row],[продажи руб]]-Слияние1[[#This Row],[Себестоимость продаж]]</f>
        <v>0</v>
      </c>
      <c r="N3012" s="3">
        <f>IF(Слияние1[[#This Row],[Валовая прибыль, руб]]=0,0,Слияние1[[#This Row],[Валовая прибыль, руб]]/Слияние1[[#This Row],[продажи руб]])</f>
        <v>0</v>
      </c>
    </row>
    <row r="3013" spans="1:14" x14ac:dyDescent="0.3">
      <c r="A3013" s="1" t="s">
        <v>141</v>
      </c>
      <c r="B3013" s="1" t="s">
        <v>247</v>
      </c>
      <c r="C3013" s="1" t="s">
        <v>210</v>
      </c>
      <c r="D3013" s="1" t="s">
        <v>13</v>
      </c>
      <c r="E3013">
        <v>0</v>
      </c>
      <c r="F3013">
        <v>1</v>
      </c>
      <c r="G3013" s="2">
        <v>1662.2445</v>
      </c>
      <c r="H3013">
        <v>1</v>
      </c>
      <c r="I3013" s="2">
        <v>1662.2445</v>
      </c>
      <c r="J3013">
        <v>0</v>
      </c>
      <c r="K3013" s="1">
        <f>IF(Слияние1[[#This Row],[продажи шт]]&gt;=0,(Слияние1[[#This Row],[продажи шт]]*Слияние1[[#This Row],[Себестоимость одного изделия]]),0)</f>
        <v>1462.9604999999999</v>
      </c>
      <c r="L3013" s="2">
        <v>1462.9604999999999</v>
      </c>
      <c r="M3013" s="2">
        <f>Слияние1[[#This Row],[продажи руб]]-Слияние1[[#This Row],[Себестоимость продаж]]</f>
        <v>199.28400000000011</v>
      </c>
      <c r="N3013" s="3">
        <f>IF(Слияние1[[#This Row],[Валовая прибыль, руб]]=0,0,Слияние1[[#This Row],[Валовая прибыль, руб]]/Слияние1[[#This Row],[продажи руб]])</f>
        <v>0.11988850015746787</v>
      </c>
    </row>
    <row r="3014" spans="1:14" x14ac:dyDescent="0.3">
      <c r="A3014" s="1" t="s">
        <v>141</v>
      </c>
      <c r="B3014" s="1" t="s">
        <v>247</v>
      </c>
      <c r="C3014" s="1" t="s">
        <v>210</v>
      </c>
      <c r="D3014" s="1" t="s">
        <v>13</v>
      </c>
      <c r="E3014">
        <v>0</v>
      </c>
      <c r="F3014">
        <v>0</v>
      </c>
      <c r="G3014" s="2">
        <v>0</v>
      </c>
      <c r="H3014">
        <v>0</v>
      </c>
      <c r="I3014" s="2">
        <v>0</v>
      </c>
      <c r="J3014">
        <v>3</v>
      </c>
      <c r="K3014" s="1">
        <f>IF(Слияние1[[#This Row],[продажи шт]]&gt;=0,(Слияние1[[#This Row],[продажи шт]]*Слияние1[[#This Row],[Себестоимость одного изделия]]),0)</f>
        <v>0</v>
      </c>
      <c r="L3014" s="2">
        <v>1462.9604999999999</v>
      </c>
      <c r="M3014" s="2">
        <f>Слияние1[[#This Row],[продажи руб]]-Слияние1[[#This Row],[Себестоимость продаж]]</f>
        <v>0</v>
      </c>
      <c r="N3014" s="3">
        <f>IF(Слияние1[[#This Row],[Валовая прибыль, руб]]=0,0,Слияние1[[#This Row],[Валовая прибыль, руб]]/Слияние1[[#This Row],[продажи руб]])</f>
        <v>0</v>
      </c>
    </row>
    <row r="3015" spans="1:14" x14ac:dyDescent="0.3">
      <c r="A3015" s="1" t="s">
        <v>141</v>
      </c>
      <c r="B3015" s="1" t="s">
        <v>247</v>
      </c>
      <c r="C3015" s="1" t="s">
        <v>210</v>
      </c>
      <c r="D3015" s="1" t="s">
        <v>32</v>
      </c>
      <c r="E3015">
        <v>0</v>
      </c>
      <c r="F3015">
        <v>0</v>
      </c>
      <c r="G3015" s="2">
        <v>0</v>
      </c>
      <c r="H3015">
        <v>0</v>
      </c>
      <c r="I3015" s="2">
        <v>0</v>
      </c>
      <c r="J3015">
        <v>1</v>
      </c>
      <c r="K3015" s="1">
        <f>IF(Слияние1[[#This Row],[продажи шт]]&gt;=0,(Слияние1[[#This Row],[продажи шт]]*Слияние1[[#This Row],[Себестоимость одного изделия]]),0)</f>
        <v>0</v>
      </c>
      <c r="L3015" s="2">
        <v>1462.9604999999999</v>
      </c>
      <c r="M3015" s="2">
        <f>Слияние1[[#This Row],[продажи руб]]-Слияние1[[#This Row],[Себестоимость продаж]]</f>
        <v>0</v>
      </c>
      <c r="N3015" s="3">
        <f>IF(Слияние1[[#This Row],[Валовая прибыль, руб]]=0,0,Слияние1[[#This Row],[Валовая прибыль, руб]]/Слияние1[[#This Row],[продажи руб]])</f>
        <v>0</v>
      </c>
    </row>
    <row r="3016" spans="1:14" x14ac:dyDescent="0.3">
      <c r="A3016" s="1" t="s">
        <v>141</v>
      </c>
      <c r="B3016" s="1" t="s">
        <v>247</v>
      </c>
      <c r="C3016" s="1" t="s">
        <v>210</v>
      </c>
      <c r="D3016" s="1" t="s">
        <v>15</v>
      </c>
      <c r="E3016">
        <v>0</v>
      </c>
      <c r="F3016">
        <v>0</v>
      </c>
      <c r="G3016" s="2">
        <v>0</v>
      </c>
      <c r="H3016">
        <v>0</v>
      </c>
      <c r="I3016" s="2">
        <v>0</v>
      </c>
      <c r="J3016">
        <v>3</v>
      </c>
      <c r="K3016" s="1">
        <f>IF(Слияние1[[#This Row],[продажи шт]]&gt;=0,(Слияние1[[#This Row],[продажи шт]]*Слияние1[[#This Row],[Себестоимость одного изделия]]),0)</f>
        <v>0</v>
      </c>
      <c r="L3016" s="2">
        <v>1462.9604999999999</v>
      </c>
      <c r="M3016" s="2">
        <f>Слияние1[[#This Row],[продажи руб]]-Слияние1[[#This Row],[Себестоимость продаж]]</f>
        <v>0</v>
      </c>
      <c r="N3016" s="3">
        <f>IF(Слияние1[[#This Row],[Валовая прибыль, руб]]=0,0,Слияние1[[#This Row],[Валовая прибыль, руб]]/Слияние1[[#This Row],[продажи руб]])</f>
        <v>0</v>
      </c>
    </row>
    <row r="3017" spans="1:14" x14ac:dyDescent="0.3">
      <c r="A3017" s="1" t="s">
        <v>141</v>
      </c>
      <c r="B3017" s="1" t="s">
        <v>247</v>
      </c>
      <c r="C3017" s="1" t="s">
        <v>210</v>
      </c>
      <c r="D3017" s="1" t="s">
        <v>16</v>
      </c>
      <c r="E3017">
        <v>0</v>
      </c>
      <c r="F3017">
        <v>3</v>
      </c>
      <c r="G3017" s="2">
        <v>4986.7334999999994</v>
      </c>
      <c r="H3017">
        <v>2</v>
      </c>
      <c r="I3017" s="2">
        <v>3324.489</v>
      </c>
      <c r="J3017">
        <v>1</v>
      </c>
      <c r="K3017" s="1">
        <f>IF(Слияние1[[#This Row],[продажи шт]]&gt;=0,(Слияние1[[#This Row],[продажи шт]]*Слияние1[[#This Row],[Себестоимость одного изделия]]),0)</f>
        <v>2925.9209999999998</v>
      </c>
      <c r="L3017" s="2">
        <v>1462.9604999999999</v>
      </c>
      <c r="M3017" s="2">
        <f>Слияние1[[#This Row],[продажи руб]]-Слияние1[[#This Row],[Себестоимость продаж]]</f>
        <v>398.56800000000021</v>
      </c>
      <c r="N3017" s="3">
        <f>IF(Слияние1[[#This Row],[Валовая прибыль, руб]]=0,0,Слияние1[[#This Row],[Валовая прибыль, руб]]/Слияние1[[#This Row],[продажи руб]])</f>
        <v>0.11988850015746787</v>
      </c>
    </row>
    <row r="3018" spans="1:14" x14ac:dyDescent="0.3">
      <c r="A3018" s="1" t="s">
        <v>141</v>
      </c>
      <c r="B3018" s="1" t="s">
        <v>247</v>
      </c>
      <c r="C3018" s="1" t="s">
        <v>210</v>
      </c>
      <c r="D3018" s="1" t="s">
        <v>17</v>
      </c>
      <c r="E3018">
        <v>0</v>
      </c>
      <c r="F3018">
        <v>15</v>
      </c>
      <c r="G3018" s="2">
        <v>25010.073499999999</v>
      </c>
      <c r="H3018">
        <v>5</v>
      </c>
      <c r="I3018" s="2">
        <v>8368.5269999999982</v>
      </c>
      <c r="J3018">
        <v>54</v>
      </c>
      <c r="K3018" s="1">
        <f>IF(Слияние1[[#This Row],[продажи шт]]&gt;=0,(Слияние1[[#This Row],[продажи шт]]*Слияние1[[#This Row],[Себестоимость одного изделия]]),0)</f>
        <v>7314.8024999999998</v>
      </c>
      <c r="L3018" s="2">
        <v>1462.9604999999999</v>
      </c>
      <c r="M3018" s="2">
        <f>Слияние1[[#This Row],[продажи руб]]-Слияние1[[#This Row],[Себестоимость продаж]]</f>
        <v>1053.7244999999984</v>
      </c>
      <c r="N3018" s="3">
        <f>IF(Слияние1[[#This Row],[Валовая прибыль, руб]]=0,0,Слияние1[[#This Row],[Валовая прибыль, руб]]/Слияние1[[#This Row],[продажи руб]])</f>
        <v>0.12591517001737565</v>
      </c>
    </row>
    <row r="3019" spans="1:14" x14ac:dyDescent="0.3">
      <c r="A3019" s="1" t="s">
        <v>141</v>
      </c>
      <c r="B3019" s="1" t="s">
        <v>247</v>
      </c>
      <c r="C3019" s="1" t="s">
        <v>210</v>
      </c>
      <c r="D3019" s="1" t="s">
        <v>18</v>
      </c>
      <c r="E3019">
        <v>0</v>
      </c>
      <c r="F3019">
        <v>0</v>
      </c>
      <c r="G3019" s="2">
        <v>0</v>
      </c>
      <c r="H3019">
        <v>0</v>
      </c>
      <c r="I3019" s="2">
        <v>0</v>
      </c>
      <c r="J3019">
        <v>1</v>
      </c>
      <c r="K3019" s="1">
        <f>IF(Слияние1[[#This Row],[продажи шт]]&gt;=0,(Слияние1[[#This Row],[продажи шт]]*Слияние1[[#This Row],[Себестоимость одного изделия]]),0)</f>
        <v>0</v>
      </c>
      <c r="L3019" s="2">
        <v>1462.9604999999999</v>
      </c>
      <c r="M3019" s="2">
        <f>Слияние1[[#This Row],[продажи руб]]-Слияние1[[#This Row],[Себестоимость продаж]]</f>
        <v>0</v>
      </c>
      <c r="N3019" s="3">
        <f>IF(Слияние1[[#This Row],[Валовая прибыль, руб]]=0,0,Слияние1[[#This Row],[Валовая прибыль, руб]]/Слияние1[[#This Row],[продажи руб]])</f>
        <v>0</v>
      </c>
    </row>
    <row r="3020" spans="1:14" x14ac:dyDescent="0.3">
      <c r="A3020" s="1" t="s">
        <v>141</v>
      </c>
      <c r="B3020" s="1" t="s">
        <v>247</v>
      </c>
      <c r="C3020" s="1" t="s">
        <v>210</v>
      </c>
      <c r="D3020" s="1" t="s">
        <v>19</v>
      </c>
      <c r="E3020">
        <v>0</v>
      </c>
      <c r="F3020">
        <v>1</v>
      </c>
      <c r="G3020" s="2">
        <v>2352.0374999999999</v>
      </c>
      <c r="H3020">
        <v>1</v>
      </c>
      <c r="I3020" s="2">
        <v>2352.0374999999999</v>
      </c>
      <c r="J3020">
        <v>1</v>
      </c>
      <c r="K3020" s="1">
        <f>IF(Слияние1[[#This Row],[продажи шт]]&gt;=0,(Слияние1[[#This Row],[продажи шт]]*Слияние1[[#This Row],[Себестоимость одного изделия]]),0)</f>
        <v>1462.9604999999999</v>
      </c>
      <c r="L3020" s="2">
        <v>1462.9604999999999</v>
      </c>
      <c r="M3020" s="2">
        <f>Слияние1[[#This Row],[продажи руб]]-Слияние1[[#This Row],[Себестоимость продаж]]</f>
        <v>889.077</v>
      </c>
      <c r="N3020" s="3">
        <f>IF(Слияние1[[#This Row],[Валовая прибыль, руб]]=0,0,Слияние1[[#This Row],[Валовая прибыль, руб]]/Слияние1[[#This Row],[продажи руб]])</f>
        <v>0.37800290173944934</v>
      </c>
    </row>
    <row r="3021" spans="1:14" x14ac:dyDescent="0.3">
      <c r="A3021" s="1" t="s">
        <v>141</v>
      </c>
      <c r="B3021" s="1" t="s">
        <v>247</v>
      </c>
      <c r="C3021" s="1" t="s">
        <v>211</v>
      </c>
      <c r="D3021" s="1" t="s">
        <v>13</v>
      </c>
      <c r="E3021">
        <v>0</v>
      </c>
      <c r="F3021">
        <v>2</v>
      </c>
      <c r="G3021" s="2">
        <v>3770.5165000000002</v>
      </c>
      <c r="H3021">
        <v>1</v>
      </c>
      <c r="I3021" s="2">
        <v>1662.2445</v>
      </c>
      <c r="J3021">
        <v>2</v>
      </c>
      <c r="K3021" s="1">
        <f>IF(Слияние1[[#This Row],[продажи шт]]&gt;=0,(Слияние1[[#This Row],[продажи шт]]*Слияние1[[#This Row],[Себестоимость одного изделия]]),0)</f>
        <v>1462.9604999999999</v>
      </c>
      <c r="L3021" s="2">
        <v>1462.9604999999999</v>
      </c>
      <c r="M3021" s="2">
        <f>Слияние1[[#This Row],[продажи руб]]-Слияние1[[#This Row],[Себестоимость продаж]]</f>
        <v>199.28400000000011</v>
      </c>
      <c r="N3021" s="3">
        <f>IF(Слияние1[[#This Row],[Валовая прибыль, руб]]=0,0,Слияние1[[#This Row],[Валовая прибыль, руб]]/Слияние1[[#This Row],[продажи руб]])</f>
        <v>0.11988850015746787</v>
      </c>
    </row>
    <row r="3022" spans="1:14" x14ac:dyDescent="0.3">
      <c r="A3022" s="1" t="s">
        <v>141</v>
      </c>
      <c r="B3022" s="1" t="s">
        <v>247</v>
      </c>
      <c r="C3022" s="1" t="s">
        <v>211</v>
      </c>
      <c r="D3022" s="1" t="s">
        <v>14</v>
      </c>
      <c r="E3022">
        <v>0</v>
      </c>
      <c r="F3022">
        <v>2</v>
      </c>
      <c r="G3022" s="2">
        <v>4033.383499999999</v>
      </c>
      <c r="H3022">
        <v>0</v>
      </c>
      <c r="I3022" s="2">
        <v>0</v>
      </c>
      <c r="J3022">
        <v>1</v>
      </c>
      <c r="K3022" s="1">
        <f>IF(Слияние1[[#This Row],[продажи шт]]&gt;=0,(Слияние1[[#This Row],[продажи шт]]*Слияние1[[#This Row],[Себестоимость одного изделия]]),0)</f>
        <v>0</v>
      </c>
      <c r="L3022" s="2">
        <v>1462.9604999999999</v>
      </c>
      <c r="M3022" s="2">
        <f>Слияние1[[#This Row],[продажи руб]]-Слияние1[[#This Row],[Себестоимость продаж]]</f>
        <v>0</v>
      </c>
      <c r="N3022" s="3">
        <f>IF(Слияние1[[#This Row],[Валовая прибыль, руб]]=0,0,Слияние1[[#This Row],[Валовая прибыль, руб]]/Слияние1[[#This Row],[продажи руб]])</f>
        <v>0</v>
      </c>
    </row>
    <row r="3023" spans="1:14" x14ac:dyDescent="0.3">
      <c r="A3023" s="1" t="s">
        <v>141</v>
      </c>
      <c r="B3023" s="1" t="s">
        <v>247</v>
      </c>
      <c r="C3023" s="1" t="s">
        <v>211</v>
      </c>
      <c r="D3023" s="1" t="s">
        <v>32</v>
      </c>
      <c r="E3023">
        <v>0</v>
      </c>
      <c r="F3023">
        <v>0</v>
      </c>
      <c r="G3023" s="2">
        <v>0</v>
      </c>
      <c r="H3023">
        <v>0</v>
      </c>
      <c r="I3023" s="2">
        <v>0</v>
      </c>
      <c r="J3023">
        <v>1</v>
      </c>
      <c r="K3023" s="1">
        <f>IF(Слияние1[[#This Row],[продажи шт]]&gt;=0,(Слияние1[[#This Row],[продажи шт]]*Слияние1[[#This Row],[Себестоимость одного изделия]]),0)</f>
        <v>0</v>
      </c>
      <c r="L3023" s="2">
        <v>1462.9604999999999</v>
      </c>
      <c r="M3023" s="2">
        <f>Слияние1[[#This Row],[продажи руб]]-Слияние1[[#This Row],[Себестоимость продаж]]</f>
        <v>0</v>
      </c>
      <c r="N3023" s="3">
        <f>IF(Слияние1[[#This Row],[Валовая прибыль, руб]]=0,0,Слияние1[[#This Row],[Валовая прибыль, руб]]/Слияние1[[#This Row],[продажи руб]])</f>
        <v>0</v>
      </c>
    </row>
    <row r="3024" spans="1:14" x14ac:dyDescent="0.3">
      <c r="A3024" s="1" t="s">
        <v>141</v>
      </c>
      <c r="B3024" s="1" t="s">
        <v>247</v>
      </c>
      <c r="C3024" s="1" t="s">
        <v>211</v>
      </c>
      <c r="D3024" s="1" t="s">
        <v>15</v>
      </c>
      <c r="E3024">
        <v>0</v>
      </c>
      <c r="F3024">
        <v>1</v>
      </c>
      <c r="G3024" s="2">
        <v>1662.2445</v>
      </c>
      <c r="H3024">
        <v>0</v>
      </c>
      <c r="I3024" s="2">
        <v>0</v>
      </c>
      <c r="J3024">
        <v>2</v>
      </c>
      <c r="K3024" s="1">
        <f>IF(Слияние1[[#This Row],[продажи шт]]&gt;=0,(Слияние1[[#This Row],[продажи шт]]*Слияние1[[#This Row],[Себестоимость одного изделия]]),0)</f>
        <v>0</v>
      </c>
      <c r="L3024" s="2">
        <v>1462.9604999999999</v>
      </c>
      <c r="M3024" s="2">
        <f>Слияние1[[#This Row],[продажи руб]]-Слияние1[[#This Row],[Себестоимость продаж]]</f>
        <v>0</v>
      </c>
      <c r="N3024" s="3">
        <f>IF(Слияние1[[#This Row],[Валовая прибыль, руб]]=0,0,Слияние1[[#This Row],[Валовая прибыль, руб]]/Слияние1[[#This Row],[продажи руб]])</f>
        <v>0</v>
      </c>
    </row>
    <row r="3025" spans="1:14" x14ac:dyDescent="0.3">
      <c r="A3025" s="1" t="s">
        <v>141</v>
      </c>
      <c r="B3025" s="1" t="s">
        <v>247</v>
      </c>
      <c r="C3025" s="1" t="s">
        <v>211</v>
      </c>
      <c r="D3025" s="1" t="s">
        <v>16</v>
      </c>
      <c r="E3025">
        <v>0</v>
      </c>
      <c r="F3025">
        <v>2</v>
      </c>
      <c r="G3025" s="2">
        <v>3324.489</v>
      </c>
      <c r="H3025">
        <v>0</v>
      </c>
      <c r="I3025" s="2">
        <v>0</v>
      </c>
      <c r="J3025">
        <v>1</v>
      </c>
      <c r="K3025" s="1">
        <f>IF(Слияние1[[#This Row],[продажи шт]]&gt;=0,(Слияние1[[#This Row],[продажи шт]]*Слияние1[[#This Row],[Себестоимость одного изделия]]),0)</f>
        <v>0</v>
      </c>
      <c r="L3025" s="2">
        <v>1462.9604999999999</v>
      </c>
      <c r="M3025" s="2">
        <f>Слияние1[[#This Row],[продажи руб]]-Слияние1[[#This Row],[Себестоимость продаж]]</f>
        <v>0</v>
      </c>
      <c r="N3025" s="3">
        <f>IF(Слияние1[[#This Row],[Валовая прибыль, руб]]=0,0,Слияние1[[#This Row],[Валовая прибыль, руб]]/Слияние1[[#This Row],[продажи руб]])</f>
        <v>0</v>
      </c>
    </row>
    <row r="3026" spans="1:14" x14ac:dyDescent="0.3">
      <c r="A3026" s="1" t="s">
        <v>141</v>
      </c>
      <c r="B3026" s="1" t="s">
        <v>247</v>
      </c>
      <c r="C3026" s="1" t="s">
        <v>211</v>
      </c>
      <c r="D3026" s="1" t="s">
        <v>17</v>
      </c>
      <c r="E3026">
        <v>0</v>
      </c>
      <c r="F3026">
        <v>14</v>
      </c>
      <c r="G3026" s="2">
        <v>23347.829000000002</v>
      </c>
      <c r="H3026">
        <v>9</v>
      </c>
      <c r="I3026" s="2">
        <v>14998.4035</v>
      </c>
      <c r="J3026">
        <v>47</v>
      </c>
      <c r="K3026" s="1">
        <f>IF(Слияние1[[#This Row],[продажи шт]]&gt;=0,(Слияние1[[#This Row],[продажи шт]]*Слияние1[[#This Row],[Себестоимость одного изделия]]),0)</f>
        <v>13166.644499999999</v>
      </c>
      <c r="L3026" s="2">
        <v>1462.9604999999999</v>
      </c>
      <c r="M3026" s="2">
        <f>Слияние1[[#This Row],[продажи руб]]-Слияние1[[#This Row],[Себестоимость продаж]]</f>
        <v>1831.7590000000018</v>
      </c>
      <c r="N3026" s="3">
        <f>IF(Слияние1[[#This Row],[Валовая прибыль, руб]]=0,0,Слияние1[[#This Row],[Валовая прибыль, руб]]/Слияние1[[#This Row],[продажи руб]])</f>
        <v>0.12213026539791397</v>
      </c>
    </row>
    <row r="3027" spans="1:14" x14ac:dyDescent="0.3">
      <c r="A3027" s="1" t="s">
        <v>141</v>
      </c>
      <c r="B3027" s="1" t="s">
        <v>247</v>
      </c>
      <c r="C3027" s="1" t="s">
        <v>211</v>
      </c>
      <c r="D3027" s="1" t="s">
        <v>18</v>
      </c>
      <c r="E3027">
        <v>2</v>
      </c>
      <c r="F3027">
        <v>0</v>
      </c>
      <c r="G3027" s="2">
        <v>0</v>
      </c>
      <c r="H3027">
        <v>0</v>
      </c>
      <c r="I3027" s="2">
        <v>0</v>
      </c>
      <c r="J3027">
        <v>0</v>
      </c>
      <c r="K3027" s="1">
        <f>IF(Слияние1[[#This Row],[продажи шт]]&gt;=0,(Слияние1[[#This Row],[продажи шт]]*Слияние1[[#This Row],[Себестоимость одного изделия]]),0)</f>
        <v>0</v>
      </c>
      <c r="L3027" s="2">
        <v>1462.9604999999999</v>
      </c>
      <c r="M3027" s="2">
        <f>Слияние1[[#This Row],[продажи руб]]-Слияние1[[#This Row],[Себестоимость продаж]]</f>
        <v>0</v>
      </c>
      <c r="N3027" s="3">
        <f>IF(Слияние1[[#This Row],[Валовая прибыль, руб]]=0,0,Слияние1[[#This Row],[Валовая прибыль, руб]]/Слияние1[[#This Row],[продажи руб]])</f>
        <v>0</v>
      </c>
    </row>
    <row r="3028" spans="1:14" x14ac:dyDescent="0.3">
      <c r="A3028" s="1" t="s">
        <v>141</v>
      </c>
      <c r="B3028" s="1" t="s">
        <v>247</v>
      </c>
      <c r="C3028" s="1" t="s">
        <v>211</v>
      </c>
      <c r="D3028" s="1" t="s">
        <v>19</v>
      </c>
      <c r="E3028">
        <v>0</v>
      </c>
      <c r="F3028">
        <v>1</v>
      </c>
      <c r="G3028" s="2">
        <v>1662.2445</v>
      </c>
      <c r="H3028">
        <v>1</v>
      </c>
      <c r="I3028" s="2">
        <v>1662.2445</v>
      </c>
      <c r="J3028">
        <v>0</v>
      </c>
      <c r="K3028" s="1">
        <f>IF(Слияние1[[#This Row],[продажи шт]]&gt;=0,(Слияние1[[#This Row],[продажи шт]]*Слияние1[[#This Row],[Себестоимость одного изделия]]),0)</f>
        <v>1462.9604999999999</v>
      </c>
      <c r="L3028" s="2">
        <v>1462.9604999999999</v>
      </c>
      <c r="M3028" s="2">
        <f>Слияние1[[#This Row],[продажи руб]]-Слияние1[[#This Row],[Себестоимость продаж]]</f>
        <v>199.28400000000011</v>
      </c>
      <c r="N3028" s="3">
        <f>IF(Слияние1[[#This Row],[Валовая прибыль, руб]]=0,0,Слияние1[[#This Row],[Валовая прибыль, руб]]/Слияние1[[#This Row],[продажи руб]])</f>
        <v>0.11988850015746787</v>
      </c>
    </row>
    <row r="3029" spans="1:14" x14ac:dyDescent="0.3">
      <c r="A3029" s="1" t="s">
        <v>30</v>
      </c>
      <c r="B3029" s="1" t="s">
        <v>248</v>
      </c>
      <c r="C3029" s="1" t="s">
        <v>249</v>
      </c>
      <c r="D3029" s="1" t="s">
        <v>13</v>
      </c>
      <c r="E3029">
        <v>0</v>
      </c>
      <c r="F3029">
        <v>0</v>
      </c>
      <c r="G3029" s="2">
        <v>0</v>
      </c>
      <c r="H3029">
        <v>0</v>
      </c>
      <c r="I3029" s="2">
        <v>0</v>
      </c>
      <c r="J3029">
        <v>1</v>
      </c>
      <c r="K3029" s="1">
        <f>IF(Слияние1[[#This Row],[продажи шт]]&gt;=0,(Слияние1[[#This Row],[продажи шт]]*Слияние1[[#This Row],[Себестоимость одного изделия]]),0)</f>
        <v>0</v>
      </c>
      <c r="L3029" s="2">
        <v>559.72500000000002</v>
      </c>
      <c r="M3029" s="2">
        <f>Слияние1[[#This Row],[продажи руб]]-Слияние1[[#This Row],[Себестоимость продаж]]</f>
        <v>0</v>
      </c>
      <c r="N3029" s="3">
        <f>IF(Слияние1[[#This Row],[Валовая прибыль, руб]]=0,0,Слияние1[[#This Row],[Валовая прибыль, руб]]/Слияние1[[#This Row],[продажи руб]])</f>
        <v>0</v>
      </c>
    </row>
    <row r="3030" spans="1:14" x14ac:dyDescent="0.3">
      <c r="A3030" s="1" t="s">
        <v>163</v>
      </c>
      <c r="B3030" s="1" t="s">
        <v>250</v>
      </c>
      <c r="C3030" s="1" t="s">
        <v>24</v>
      </c>
      <c r="D3030" s="1" t="s">
        <v>13</v>
      </c>
      <c r="E3030">
        <v>0</v>
      </c>
      <c r="F3030">
        <v>1</v>
      </c>
      <c r="G3030" s="2">
        <v>3835.1579999999999</v>
      </c>
      <c r="H3030">
        <v>0</v>
      </c>
      <c r="I3030" s="2">
        <v>0</v>
      </c>
      <c r="J3030">
        <v>0</v>
      </c>
      <c r="K3030" s="1">
        <f>IF(Слияние1[[#This Row],[продажи шт]]&gt;=0,(Слияние1[[#This Row],[продажи шт]]*Слияние1[[#This Row],[Себестоимость одного изделия]]),0)</f>
        <v>0</v>
      </c>
      <c r="L3030" s="2">
        <v>2059.1759999999999</v>
      </c>
      <c r="M3030" s="2">
        <f>Слияние1[[#This Row],[продажи руб]]-Слияние1[[#This Row],[Себестоимость продаж]]</f>
        <v>0</v>
      </c>
      <c r="N3030" s="3">
        <f>IF(Слияние1[[#This Row],[Валовая прибыль, руб]]=0,0,Слияние1[[#This Row],[Валовая прибыль, руб]]/Слияние1[[#This Row],[продажи руб]])</f>
        <v>0</v>
      </c>
    </row>
    <row r="3031" spans="1:14" x14ac:dyDescent="0.3">
      <c r="A3031" s="1" t="s">
        <v>163</v>
      </c>
      <c r="B3031" s="1" t="s">
        <v>250</v>
      </c>
      <c r="C3031" s="1" t="s">
        <v>24</v>
      </c>
      <c r="D3031" s="1" t="s">
        <v>16</v>
      </c>
      <c r="E3031">
        <v>0</v>
      </c>
      <c r="F3031">
        <v>1</v>
      </c>
      <c r="G3031" s="2">
        <v>3835.1579999999999</v>
      </c>
      <c r="H3031">
        <v>0</v>
      </c>
      <c r="I3031" s="2">
        <v>0</v>
      </c>
      <c r="J3031">
        <v>0</v>
      </c>
      <c r="K3031" s="1">
        <f>IF(Слияние1[[#This Row],[продажи шт]]&gt;=0,(Слияние1[[#This Row],[продажи шт]]*Слияние1[[#This Row],[Себестоимость одного изделия]]),0)</f>
        <v>0</v>
      </c>
      <c r="L3031" s="2">
        <v>2059.1759999999999</v>
      </c>
      <c r="M3031" s="2">
        <f>Слияние1[[#This Row],[продажи руб]]-Слияние1[[#This Row],[Себестоимость продаж]]</f>
        <v>0</v>
      </c>
      <c r="N3031" s="3">
        <f>IF(Слияние1[[#This Row],[Валовая прибыль, руб]]=0,0,Слияние1[[#This Row],[Валовая прибыль, руб]]/Слияние1[[#This Row],[продажи руб]])</f>
        <v>0</v>
      </c>
    </row>
    <row r="3032" spans="1:14" x14ac:dyDescent="0.3">
      <c r="A3032" s="1" t="s">
        <v>163</v>
      </c>
      <c r="B3032" s="1" t="s">
        <v>250</v>
      </c>
      <c r="C3032" s="1" t="s">
        <v>24</v>
      </c>
      <c r="D3032" s="1" t="s">
        <v>13</v>
      </c>
      <c r="E3032">
        <v>0</v>
      </c>
      <c r="F3032">
        <v>1</v>
      </c>
      <c r="G3032" s="2">
        <v>3835.1579999999999</v>
      </c>
      <c r="H3032">
        <v>0</v>
      </c>
      <c r="I3032" s="2">
        <v>0</v>
      </c>
      <c r="J3032">
        <v>0</v>
      </c>
      <c r="K3032" s="1">
        <f>IF(Слияние1[[#This Row],[продажи шт]]&gt;=0,(Слияние1[[#This Row],[продажи шт]]*Слияние1[[#This Row],[Себестоимость одного изделия]]),0)</f>
        <v>0</v>
      </c>
      <c r="L3032" s="2">
        <v>2059.1759999999999</v>
      </c>
      <c r="M3032" s="2">
        <f>Слияние1[[#This Row],[продажи руб]]-Слияние1[[#This Row],[Себестоимость продаж]]</f>
        <v>0</v>
      </c>
      <c r="N3032" s="3">
        <f>IF(Слияние1[[#This Row],[Валовая прибыль, руб]]=0,0,Слияние1[[#This Row],[Валовая прибыль, руб]]/Слияние1[[#This Row],[продажи руб]])</f>
        <v>0</v>
      </c>
    </row>
    <row r="3033" spans="1:14" x14ac:dyDescent="0.3">
      <c r="A3033" s="1" t="s">
        <v>163</v>
      </c>
      <c r="B3033" s="1" t="s">
        <v>251</v>
      </c>
      <c r="C3033" s="1" t="s">
        <v>23</v>
      </c>
      <c r="D3033" s="1" t="s">
        <v>13</v>
      </c>
      <c r="E3033">
        <v>0</v>
      </c>
      <c r="F3033">
        <v>1</v>
      </c>
      <c r="G3033" s="2">
        <v>3759.9479999999999</v>
      </c>
      <c r="H3033">
        <v>0</v>
      </c>
      <c r="I3033" s="2">
        <v>0</v>
      </c>
      <c r="J3033">
        <v>1</v>
      </c>
      <c r="K3033" s="1">
        <f>IF(Слияние1[[#This Row],[продажи шт]]&gt;=0,(Слияние1[[#This Row],[продажи шт]]*Слияние1[[#This Row],[Себестоимость одного изделия]]),0)</f>
        <v>0</v>
      </c>
      <c r="L3033" s="2">
        <v>2059.1759999999999</v>
      </c>
      <c r="M3033" s="2">
        <f>Слияние1[[#This Row],[продажи руб]]-Слияние1[[#This Row],[Себестоимость продаж]]</f>
        <v>0</v>
      </c>
      <c r="N3033" s="3">
        <f>IF(Слияние1[[#This Row],[Валовая прибыль, руб]]=0,0,Слияние1[[#This Row],[Валовая прибыль, руб]]/Слияние1[[#This Row],[продажи руб]])</f>
        <v>0</v>
      </c>
    </row>
    <row r="3034" spans="1:14" x14ac:dyDescent="0.3">
      <c r="A3034" s="1" t="s">
        <v>163</v>
      </c>
      <c r="B3034" s="1" t="s">
        <v>251</v>
      </c>
      <c r="C3034" s="1" t="s">
        <v>23</v>
      </c>
      <c r="D3034" s="1" t="s">
        <v>32</v>
      </c>
      <c r="E3034">
        <v>0</v>
      </c>
      <c r="F3034">
        <v>1</v>
      </c>
      <c r="G3034" s="2">
        <v>3835.1579999999999</v>
      </c>
      <c r="H3034">
        <v>0</v>
      </c>
      <c r="I3034" s="2">
        <v>0</v>
      </c>
      <c r="J3034">
        <v>0</v>
      </c>
      <c r="K3034" s="1">
        <f>IF(Слияние1[[#This Row],[продажи шт]]&gt;=0,(Слияние1[[#This Row],[продажи шт]]*Слияние1[[#This Row],[Себестоимость одного изделия]]),0)</f>
        <v>0</v>
      </c>
      <c r="L3034" s="2">
        <v>2059.1759999999999</v>
      </c>
      <c r="M3034" s="2">
        <f>Слияние1[[#This Row],[продажи руб]]-Слияние1[[#This Row],[Себестоимость продаж]]</f>
        <v>0</v>
      </c>
      <c r="N3034" s="3">
        <f>IF(Слияние1[[#This Row],[Валовая прибыль, руб]]=0,0,Слияние1[[#This Row],[Валовая прибыль, руб]]/Слияние1[[#This Row],[продажи руб]])</f>
        <v>0</v>
      </c>
    </row>
    <row r="3035" spans="1:14" x14ac:dyDescent="0.3">
      <c r="A3035" s="1" t="s">
        <v>163</v>
      </c>
      <c r="B3035" s="1" t="s">
        <v>251</v>
      </c>
      <c r="C3035" s="1" t="s">
        <v>23</v>
      </c>
      <c r="D3035" s="1" t="s">
        <v>18</v>
      </c>
      <c r="E3035">
        <v>0</v>
      </c>
      <c r="F3035">
        <v>1</v>
      </c>
      <c r="G3035" s="2">
        <v>3835.1579999999999</v>
      </c>
      <c r="H3035">
        <v>0</v>
      </c>
      <c r="I3035" s="2">
        <v>0</v>
      </c>
      <c r="J3035">
        <v>0</v>
      </c>
      <c r="K3035" s="1">
        <f>IF(Слияние1[[#This Row],[продажи шт]]&gt;=0,(Слияние1[[#This Row],[продажи шт]]*Слияние1[[#This Row],[Себестоимость одного изделия]]),0)</f>
        <v>0</v>
      </c>
      <c r="L3035" s="2">
        <v>2059.1759999999999</v>
      </c>
      <c r="M3035" s="2">
        <f>Слияние1[[#This Row],[продажи руб]]-Слияние1[[#This Row],[Себестоимость продаж]]</f>
        <v>0</v>
      </c>
      <c r="N3035" s="3">
        <f>IF(Слияние1[[#This Row],[Валовая прибыль, руб]]=0,0,Слияние1[[#This Row],[Валовая прибыль, руб]]/Слияние1[[#This Row],[продажи руб]])</f>
        <v>0</v>
      </c>
    </row>
    <row r="3036" spans="1:14" x14ac:dyDescent="0.3">
      <c r="A3036" s="1" t="s">
        <v>252</v>
      </c>
      <c r="B3036" s="1" t="s">
        <v>253</v>
      </c>
      <c r="C3036" s="1" t="s">
        <v>254</v>
      </c>
      <c r="D3036" s="1" t="s">
        <v>13</v>
      </c>
      <c r="E3036">
        <v>0</v>
      </c>
      <c r="F3036">
        <v>0</v>
      </c>
      <c r="G3036" s="2">
        <v>0</v>
      </c>
      <c r="H3036">
        <v>0</v>
      </c>
      <c r="I3036" s="2">
        <v>0</v>
      </c>
      <c r="J3036">
        <v>1</v>
      </c>
      <c r="K3036" s="1">
        <f>IF(Слияние1[[#This Row],[продажи шт]]&gt;=0,(Слияние1[[#This Row],[продажи шт]]*Слияние1[[#This Row],[Себестоимость одного изделия]]),0)</f>
        <v>0</v>
      </c>
      <c r="L3036" s="2">
        <v>89.25</v>
      </c>
      <c r="M3036" s="2">
        <f>Слияние1[[#This Row],[продажи руб]]-Слияние1[[#This Row],[Себестоимость продаж]]</f>
        <v>0</v>
      </c>
      <c r="N3036" s="3">
        <f>IF(Слияние1[[#This Row],[Валовая прибыль, руб]]=0,0,Слияние1[[#This Row],[Валовая прибыль, руб]]/Слияние1[[#This Row],[продажи руб]])</f>
        <v>0</v>
      </c>
    </row>
    <row r="3037" spans="1:14" x14ac:dyDescent="0.3">
      <c r="A3037" s="1" t="s">
        <v>87</v>
      </c>
      <c r="B3037" s="1" t="s">
        <v>255</v>
      </c>
      <c r="C3037" s="1" t="s">
        <v>58</v>
      </c>
      <c r="D3037" s="1" t="s">
        <v>13</v>
      </c>
      <c r="E3037">
        <v>0</v>
      </c>
      <c r="F3037">
        <v>1</v>
      </c>
      <c r="G3037" s="2">
        <v>2038.9845</v>
      </c>
      <c r="H3037">
        <v>0</v>
      </c>
      <c r="I3037" s="2">
        <v>0</v>
      </c>
      <c r="J3037">
        <v>0</v>
      </c>
      <c r="K3037" s="1">
        <f>IF(Слияние1[[#This Row],[продажи шт]]&gt;=0,(Слияние1[[#This Row],[продажи шт]]*Слияние1[[#This Row],[Себестоимость одного изделия]]),0)</f>
        <v>0</v>
      </c>
      <c r="L3037" s="2">
        <v>1610.92</v>
      </c>
      <c r="M3037" s="2">
        <f>Слияние1[[#This Row],[продажи руб]]-Слияние1[[#This Row],[Себестоимость продаж]]</f>
        <v>0</v>
      </c>
      <c r="N3037" s="3">
        <f>IF(Слияние1[[#This Row],[Валовая прибыль, руб]]=0,0,Слияние1[[#This Row],[Валовая прибыль, руб]]/Слияние1[[#This Row],[продажи руб]])</f>
        <v>0</v>
      </c>
    </row>
    <row r="3038" spans="1:14" x14ac:dyDescent="0.3">
      <c r="A3038" s="1" t="s">
        <v>87</v>
      </c>
      <c r="B3038" s="1" t="s">
        <v>255</v>
      </c>
      <c r="C3038" s="1" t="s">
        <v>58</v>
      </c>
      <c r="D3038" s="1" t="s">
        <v>13</v>
      </c>
      <c r="E3038">
        <v>0</v>
      </c>
      <c r="F3038">
        <v>1</v>
      </c>
      <c r="G3038" s="2">
        <v>1909.644</v>
      </c>
      <c r="H3038">
        <v>1</v>
      </c>
      <c r="I3038" s="2">
        <v>1909.644</v>
      </c>
      <c r="J3038">
        <v>0</v>
      </c>
      <c r="K3038" s="1">
        <f>IF(Слияние1[[#This Row],[продажи шт]]&gt;=0,(Слияние1[[#This Row],[продажи шт]]*Слияние1[[#This Row],[Себестоимость одного изделия]]),0)</f>
        <v>1610.92</v>
      </c>
      <c r="L3038" s="2">
        <v>1610.92</v>
      </c>
      <c r="M3038" s="2">
        <f>Слияние1[[#This Row],[продажи руб]]-Слияние1[[#This Row],[Себестоимость продаж]]</f>
        <v>298.72399999999993</v>
      </c>
      <c r="N3038" s="3">
        <f>IF(Слияние1[[#This Row],[Валовая прибыль, руб]]=0,0,Слияние1[[#This Row],[Валовая прибыль, руб]]/Слияние1[[#This Row],[продажи руб]])</f>
        <v>0.15642915642915639</v>
      </c>
    </row>
    <row r="3039" spans="1:14" x14ac:dyDescent="0.3">
      <c r="A3039" s="1" t="s">
        <v>87</v>
      </c>
      <c r="B3039" s="1" t="s">
        <v>255</v>
      </c>
      <c r="C3039" s="1" t="s">
        <v>58</v>
      </c>
      <c r="D3039" s="1" t="s">
        <v>18</v>
      </c>
      <c r="E3039">
        <v>0</v>
      </c>
      <c r="F3039">
        <v>1</v>
      </c>
      <c r="G3039" s="2">
        <v>2038.9845</v>
      </c>
      <c r="H3039">
        <v>0</v>
      </c>
      <c r="I3039" s="2">
        <v>0</v>
      </c>
      <c r="J3039">
        <v>0</v>
      </c>
      <c r="K3039" s="1">
        <f>IF(Слияние1[[#This Row],[продажи шт]]&gt;=0,(Слияние1[[#This Row],[продажи шт]]*Слияние1[[#This Row],[Себестоимость одного изделия]]),0)</f>
        <v>0</v>
      </c>
      <c r="L3039" s="2">
        <v>1610.92</v>
      </c>
      <c r="M3039" s="2">
        <f>Слияние1[[#This Row],[продажи руб]]-Слияние1[[#This Row],[Себестоимость продаж]]</f>
        <v>0</v>
      </c>
      <c r="N3039" s="3">
        <f>IF(Слияние1[[#This Row],[Валовая прибыль, руб]]=0,0,Слияние1[[#This Row],[Валовая прибыль, руб]]/Слияние1[[#This Row],[продажи руб]])</f>
        <v>0</v>
      </c>
    </row>
    <row r="3040" spans="1:14" x14ac:dyDescent="0.3">
      <c r="A3040" s="1" t="s">
        <v>163</v>
      </c>
      <c r="B3040" s="1" t="s">
        <v>256</v>
      </c>
      <c r="C3040" s="1" t="s">
        <v>22</v>
      </c>
      <c r="D3040" s="1" t="s">
        <v>13</v>
      </c>
      <c r="E3040">
        <v>0</v>
      </c>
      <c r="F3040">
        <v>6</v>
      </c>
      <c r="G3040" s="2">
        <v>9293.0579999999991</v>
      </c>
      <c r="H3040">
        <v>2</v>
      </c>
      <c r="I3040" s="2">
        <v>3017.8530000000001</v>
      </c>
      <c r="J3040">
        <v>0</v>
      </c>
      <c r="K3040" s="1">
        <f>IF(Слияние1[[#This Row],[продажи шт]]&gt;=0,(Слияние1[[#This Row],[продажи шт]]*Слияние1[[#This Row],[Себестоимость одного изделия]]),0)</f>
        <v>3431.96</v>
      </c>
      <c r="L3040" s="2">
        <v>1715.98</v>
      </c>
      <c r="M3040" s="2">
        <f>Слияние1[[#This Row],[продажи руб]]-Слияние1[[#This Row],[Себестоимость продаж]]</f>
        <v>-414.10699999999997</v>
      </c>
      <c r="N3040" s="3">
        <f>IF(Слияние1[[#This Row],[Валовая прибыль, руб]]=0,0,Слияние1[[#This Row],[Валовая прибыль, руб]]/Слияние1[[#This Row],[продажи руб]])</f>
        <v>-0.13721907594571373</v>
      </c>
    </row>
    <row r="3041" spans="1:14" x14ac:dyDescent="0.3">
      <c r="A3041" s="1" t="s">
        <v>163</v>
      </c>
      <c r="B3041" s="1" t="s">
        <v>256</v>
      </c>
      <c r="C3041" s="1" t="s">
        <v>22</v>
      </c>
      <c r="D3041" s="1" t="s">
        <v>32</v>
      </c>
      <c r="E3041">
        <v>0</v>
      </c>
      <c r="F3041">
        <v>1</v>
      </c>
      <c r="G3041" s="2">
        <v>1389.1769999999999</v>
      </c>
      <c r="H3041">
        <v>1</v>
      </c>
      <c r="I3041" s="2">
        <v>1389.1769999999999</v>
      </c>
      <c r="J3041">
        <v>0</v>
      </c>
      <c r="K3041" s="1">
        <f>IF(Слияние1[[#This Row],[продажи шт]]&gt;=0,(Слияние1[[#This Row],[продажи шт]]*Слияние1[[#This Row],[Себестоимость одного изделия]]),0)</f>
        <v>1715.98</v>
      </c>
      <c r="L3041" s="2">
        <v>1715.98</v>
      </c>
      <c r="M3041" s="2">
        <f>Слияние1[[#This Row],[продажи руб]]-Слияние1[[#This Row],[Себестоимость продаж]]</f>
        <v>-326.80300000000011</v>
      </c>
      <c r="N3041" s="3">
        <f>IF(Слияние1[[#This Row],[Валовая прибыль, руб]]=0,0,Слияние1[[#This Row],[Валовая прибыль, руб]]/Слияние1[[#This Row],[продажи руб]])</f>
        <v>-0.23524935987278808</v>
      </c>
    </row>
    <row r="3042" spans="1:14" x14ac:dyDescent="0.3">
      <c r="A3042" s="1" t="s">
        <v>163</v>
      </c>
      <c r="B3042" s="1" t="s">
        <v>256</v>
      </c>
      <c r="C3042" s="1" t="s">
        <v>22</v>
      </c>
      <c r="D3042" s="1" t="s">
        <v>16</v>
      </c>
      <c r="E3042">
        <v>0</v>
      </c>
      <c r="F3042">
        <v>1</v>
      </c>
      <c r="G3042" s="2">
        <v>1628.6759999999999</v>
      </c>
      <c r="H3042">
        <v>1</v>
      </c>
      <c r="I3042" s="2">
        <v>1628.6759999999999</v>
      </c>
      <c r="J3042">
        <v>0</v>
      </c>
      <c r="K3042" s="1">
        <f>IF(Слияние1[[#This Row],[продажи шт]]&gt;=0,(Слияние1[[#This Row],[продажи шт]]*Слияние1[[#This Row],[Себестоимость одного изделия]]),0)</f>
        <v>1715.98</v>
      </c>
      <c r="L3042" s="2">
        <v>1715.98</v>
      </c>
      <c r="M3042" s="2">
        <f>Слияние1[[#This Row],[продажи руб]]-Слияние1[[#This Row],[Себестоимость продаж]]</f>
        <v>-87.304000000000087</v>
      </c>
      <c r="N3042" s="3">
        <f>IF(Слияние1[[#This Row],[Валовая прибыль, руб]]=0,0,Слияние1[[#This Row],[Валовая прибыль, руб]]/Слияние1[[#This Row],[продажи руб]])</f>
        <v>-5.3604277339384929E-2</v>
      </c>
    </row>
    <row r="3043" spans="1:14" x14ac:dyDescent="0.3">
      <c r="A3043" s="1" t="s">
        <v>163</v>
      </c>
      <c r="B3043" s="1" t="s">
        <v>256</v>
      </c>
      <c r="C3043" s="1" t="s">
        <v>22</v>
      </c>
      <c r="D3043" s="1" t="s">
        <v>13</v>
      </c>
      <c r="E3043">
        <v>0</v>
      </c>
      <c r="F3043">
        <v>1</v>
      </c>
      <c r="G3043" s="2">
        <v>1389.1769999999999</v>
      </c>
      <c r="H3043">
        <v>1</v>
      </c>
      <c r="I3043" s="2">
        <v>1389.1769999999999</v>
      </c>
      <c r="J3043">
        <v>0</v>
      </c>
      <c r="K3043" s="1">
        <f>IF(Слияние1[[#This Row],[продажи шт]]&gt;=0,(Слияние1[[#This Row],[продажи шт]]*Слияние1[[#This Row],[Себестоимость одного изделия]]),0)</f>
        <v>1715.98</v>
      </c>
      <c r="L3043" s="2">
        <v>1715.98</v>
      </c>
      <c r="M3043" s="2">
        <f>Слияние1[[#This Row],[продажи руб]]-Слияние1[[#This Row],[Себестоимость продаж]]</f>
        <v>-326.80300000000011</v>
      </c>
      <c r="N3043" s="3">
        <f>IF(Слияние1[[#This Row],[Валовая прибыль, руб]]=0,0,Слияние1[[#This Row],[Валовая прибыль, руб]]/Слияние1[[#This Row],[продажи руб]])</f>
        <v>-0.23524935987278808</v>
      </c>
    </row>
    <row r="3044" spans="1:14" x14ac:dyDescent="0.3">
      <c r="A3044" s="1" t="s">
        <v>163</v>
      </c>
      <c r="B3044" s="1" t="s">
        <v>256</v>
      </c>
      <c r="C3044" s="1" t="s">
        <v>22</v>
      </c>
      <c r="D3044" s="1" t="s">
        <v>17</v>
      </c>
      <c r="E3044">
        <v>0</v>
      </c>
      <c r="F3044">
        <v>0</v>
      </c>
      <c r="G3044" s="2">
        <v>0</v>
      </c>
      <c r="H3044">
        <v>-1</v>
      </c>
      <c r="I3044" s="2">
        <v>-1628.6759999999999</v>
      </c>
      <c r="J3044">
        <v>0</v>
      </c>
      <c r="K3044" s="1">
        <f>IF(Слияние1[[#This Row],[продажи шт]]&gt;=0,(Слияние1[[#This Row],[продажи шт]]*Слияние1[[#This Row],[Себестоимость одного изделия]]),0)</f>
        <v>0</v>
      </c>
      <c r="L3044" s="2">
        <v>1715.98</v>
      </c>
      <c r="M3044" s="2">
        <f>Слияние1[[#This Row],[продажи руб]]-Слияние1[[#This Row],[Себестоимость продаж]]</f>
        <v>-1628.6759999999999</v>
      </c>
      <c r="N3044" s="3">
        <f>IF(Слияние1[[#This Row],[Валовая прибыль, руб]]=0,0,Слияние1[[#This Row],[Валовая прибыль, руб]]/Слияние1[[#This Row],[продажи руб]])</f>
        <v>1</v>
      </c>
    </row>
    <row r="3045" spans="1:14" x14ac:dyDescent="0.3">
      <c r="A3045" s="1" t="s">
        <v>163</v>
      </c>
      <c r="B3045" s="1" t="s">
        <v>256</v>
      </c>
      <c r="C3045" s="1" t="s">
        <v>23</v>
      </c>
      <c r="D3045" s="1" t="s">
        <v>13</v>
      </c>
      <c r="E3045">
        <v>0</v>
      </c>
      <c r="F3045">
        <v>3</v>
      </c>
      <c r="G3045" s="2">
        <v>4183.4929999999986</v>
      </c>
      <c r="H3045">
        <v>2</v>
      </c>
      <c r="I3045" s="2">
        <v>2794.3159999999998</v>
      </c>
      <c r="J3045">
        <v>0</v>
      </c>
      <c r="K3045" s="1">
        <f>IF(Слияние1[[#This Row],[продажи шт]]&gt;=0,(Слияние1[[#This Row],[продажи шт]]*Слияние1[[#This Row],[Себестоимость одного изделия]]),0)</f>
        <v>3431.96</v>
      </c>
      <c r="L3045" s="2">
        <v>1715.98</v>
      </c>
      <c r="M3045" s="2">
        <f>Слияние1[[#This Row],[продажи руб]]-Слияние1[[#This Row],[Себестоимость продаж]]</f>
        <v>-637.64400000000023</v>
      </c>
      <c r="N3045" s="3">
        <f>IF(Слияние1[[#This Row],[Валовая прибыль, руб]]=0,0,Слияние1[[#This Row],[Валовая прибыль, руб]]/Слияние1[[#This Row],[продажи руб]])</f>
        <v>-0.22819323226149094</v>
      </c>
    </row>
    <row r="3046" spans="1:14" x14ac:dyDescent="0.3">
      <c r="A3046" s="1" t="s">
        <v>163</v>
      </c>
      <c r="B3046" s="1" t="s">
        <v>256</v>
      </c>
      <c r="C3046" s="1" t="s">
        <v>23</v>
      </c>
      <c r="D3046" s="1" t="s">
        <v>13</v>
      </c>
      <c r="E3046">
        <v>0</v>
      </c>
      <c r="F3046">
        <v>1</v>
      </c>
      <c r="G3046" s="2">
        <v>1389.1769999999999</v>
      </c>
      <c r="H3046">
        <v>0</v>
      </c>
      <c r="I3046" s="2">
        <v>0</v>
      </c>
      <c r="J3046">
        <v>0</v>
      </c>
      <c r="K3046" s="1">
        <f>IF(Слияние1[[#This Row],[продажи шт]]&gt;=0,(Слияние1[[#This Row],[продажи шт]]*Слияние1[[#This Row],[Себестоимость одного изделия]]),0)</f>
        <v>0</v>
      </c>
      <c r="L3046" s="2">
        <v>1715.98</v>
      </c>
      <c r="M3046" s="2">
        <f>Слияние1[[#This Row],[продажи руб]]-Слияние1[[#This Row],[Себестоимость продаж]]</f>
        <v>0</v>
      </c>
      <c r="N3046" s="3">
        <f>IF(Слияние1[[#This Row],[Валовая прибыль, руб]]=0,0,Слияние1[[#This Row],[Валовая прибыль, руб]]/Слияние1[[#This Row],[продажи руб]])</f>
        <v>0</v>
      </c>
    </row>
    <row r="3047" spans="1:14" x14ac:dyDescent="0.3">
      <c r="A3047" s="1" t="s">
        <v>163</v>
      </c>
      <c r="B3047" s="1" t="s">
        <v>256</v>
      </c>
      <c r="C3047" s="1" t="s">
        <v>23</v>
      </c>
      <c r="D3047" s="1" t="s">
        <v>17</v>
      </c>
      <c r="E3047">
        <v>0</v>
      </c>
      <c r="F3047">
        <v>0</v>
      </c>
      <c r="G3047" s="2">
        <v>0</v>
      </c>
      <c r="H3047">
        <v>0</v>
      </c>
      <c r="I3047" s="2">
        <v>0</v>
      </c>
      <c r="J3047">
        <v>1</v>
      </c>
      <c r="K3047" s="1">
        <f>IF(Слияние1[[#This Row],[продажи шт]]&gt;=0,(Слияние1[[#This Row],[продажи шт]]*Слияние1[[#This Row],[Себестоимость одного изделия]]),0)</f>
        <v>0</v>
      </c>
      <c r="L3047" s="2">
        <v>1715.98</v>
      </c>
      <c r="M3047" s="2">
        <f>Слияние1[[#This Row],[продажи руб]]-Слияние1[[#This Row],[Себестоимость продаж]]</f>
        <v>0</v>
      </c>
      <c r="N3047" s="3">
        <f>IF(Слияние1[[#This Row],[Валовая прибыль, руб]]=0,0,Слияние1[[#This Row],[Валовая прибыль, руб]]/Слияние1[[#This Row],[продажи руб]])</f>
        <v>0</v>
      </c>
    </row>
    <row r="3048" spans="1:14" x14ac:dyDescent="0.3">
      <c r="A3048" s="1" t="s">
        <v>163</v>
      </c>
      <c r="B3048" s="1" t="s">
        <v>256</v>
      </c>
      <c r="C3048" s="1" t="s">
        <v>23</v>
      </c>
      <c r="D3048" s="1" t="s">
        <v>13</v>
      </c>
      <c r="E3048">
        <v>0</v>
      </c>
      <c r="F3048">
        <v>63</v>
      </c>
      <c r="G3048" s="2">
        <v>96539.39499999999</v>
      </c>
      <c r="H3048">
        <v>34</v>
      </c>
      <c r="I3048" s="2">
        <v>50393.390999999989</v>
      </c>
      <c r="J3048">
        <v>0</v>
      </c>
      <c r="K3048" s="1">
        <f>IF(Слияние1[[#This Row],[продажи шт]]&gt;=0,(Слияние1[[#This Row],[продажи шт]]*Слияние1[[#This Row],[Себестоимость одного изделия]]),0)</f>
        <v>58343.32</v>
      </c>
      <c r="L3048" s="2">
        <v>1715.98</v>
      </c>
      <c r="M3048" s="2">
        <f>Слияние1[[#This Row],[продажи руб]]-Слияние1[[#This Row],[Себестоимость продаж]]</f>
        <v>-7949.929000000011</v>
      </c>
      <c r="N3048" s="3">
        <f>IF(Слияние1[[#This Row],[Валовая прибыль, руб]]=0,0,Слияние1[[#This Row],[Валовая прибыль, руб]]/Слияние1[[#This Row],[продажи руб]])</f>
        <v>-0.15775737338255352</v>
      </c>
    </row>
    <row r="3049" spans="1:14" x14ac:dyDescent="0.3">
      <c r="A3049" s="1" t="s">
        <v>163</v>
      </c>
      <c r="B3049" s="1" t="s">
        <v>256</v>
      </c>
      <c r="C3049" s="1" t="s">
        <v>23</v>
      </c>
      <c r="D3049" s="1" t="s">
        <v>14</v>
      </c>
      <c r="E3049">
        <v>0</v>
      </c>
      <c r="F3049">
        <v>3</v>
      </c>
      <c r="G3049" s="2">
        <v>4422.9919999999993</v>
      </c>
      <c r="H3049">
        <v>3</v>
      </c>
      <c r="I3049" s="2">
        <v>4422.9919999999993</v>
      </c>
      <c r="J3049">
        <v>0</v>
      </c>
      <c r="K3049" s="1">
        <f>IF(Слияние1[[#This Row],[продажи шт]]&gt;=0,(Слияние1[[#This Row],[продажи шт]]*Слияние1[[#This Row],[Себестоимость одного изделия]]),0)</f>
        <v>5147.9400000000005</v>
      </c>
      <c r="L3049" s="2">
        <v>1715.98</v>
      </c>
      <c r="M3049" s="2">
        <f>Слияние1[[#This Row],[продажи руб]]-Слияние1[[#This Row],[Себестоимость продаж]]</f>
        <v>-724.94800000000123</v>
      </c>
      <c r="N3049" s="3">
        <f>IF(Слияние1[[#This Row],[Валовая прибыль, руб]]=0,0,Слияние1[[#This Row],[Валовая прибыль, руб]]/Слияние1[[#This Row],[продажи руб]])</f>
        <v>-0.16390443392165335</v>
      </c>
    </row>
    <row r="3050" spans="1:14" x14ac:dyDescent="0.3">
      <c r="A3050" s="1" t="s">
        <v>163</v>
      </c>
      <c r="B3050" s="1" t="s">
        <v>256</v>
      </c>
      <c r="C3050" s="1" t="s">
        <v>23</v>
      </c>
      <c r="D3050" s="1" t="s">
        <v>15</v>
      </c>
      <c r="E3050">
        <v>0</v>
      </c>
      <c r="F3050">
        <v>0</v>
      </c>
      <c r="G3050" s="2">
        <v>0</v>
      </c>
      <c r="H3050">
        <v>0</v>
      </c>
      <c r="I3050" s="2">
        <v>0</v>
      </c>
      <c r="J3050">
        <v>1</v>
      </c>
      <c r="K3050" s="1">
        <f>IF(Слияние1[[#This Row],[продажи шт]]&gt;=0,(Слияние1[[#This Row],[продажи шт]]*Слияние1[[#This Row],[Себестоимость одного изделия]]),0)</f>
        <v>0</v>
      </c>
      <c r="L3050" s="2">
        <v>1715.98</v>
      </c>
      <c r="M3050" s="2">
        <f>Слияние1[[#This Row],[продажи руб]]-Слияние1[[#This Row],[Себестоимость продаж]]</f>
        <v>0</v>
      </c>
      <c r="N3050" s="3">
        <f>IF(Слияние1[[#This Row],[Валовая прибыль, руб]]=0,0,Слияние1[[#This Row],[Валовая прибыль, руб]]/Слияние1[[#This Row],[продажи руб]])</f>
        <v>0</v>
      </c>
    </row>
    <row r="3051" spans="1:14" x14ac:dyDescent="0.3">
      <c r="A3051" s="1" t="s">
        <v>163</v>
      </c>
      <c r="B3051" s="1" t="s">
        <v>256</v>
      </c>
      <c r="C3051" s="1" t="s">
        <v>23</v>
      </c>
      <c r="D3051" s="1" t="s">
        <v>16</v>
      </c>
      <c r="E3051">
        <v>0</v>
      </c>
      <c r="F3051">
        <v>1</v>
      </c>
      <c r="G3051" s="2">
        <v>1628.6759999999999</v>
      </c>
      <c r="H3051">
        <v>1</v>
      </c>
      <c r="I3051" s="2">
        <v>1628.6759999999999</v>
      </c>
      <c r="J3051">
        <v>0</v>
      </c>
      <c r="K3051" s="1">
        <f>IF(Слияние1[[#This Row],[продажи шт]]&gt;=0,(Слияние1[[#This Row],[продажи шт]]*Слияние1[[#This Row],[Себестоимость одного изделия]]),0)</f>
        <v>1715.98</v>
      </c>
      <c r="L3051" s="2">
        <v>1715.98</v>
      </c>
      <c r="M3051" s="2">
        <f>Слияние1[[#This Row],[продажи руб]]-Слияние1[[#This Row],[Себестоимость продаж]]</f>
        <v>-87.304000000000087</v>
      </c>
      <c r="N3051" s="3">
        <f>IF(Слияние1[[#This Row],[Валовая прибыль, руб]]=0,0,Слияние1[[#This Row],[Валовая прибыль, руб]]/Слияние1[[#This Row],[продажи руб]])</f>
        <v>-5.3604277339384929E-2</v>
      </c>
    </row>
    <row r="3052" spans="1:14" x14ac:dyDescent="0.3">
      <c r="A3052" s="1" t="s">
        <v>163</v>
      </c>
      <c r="B3052" s="1" t="s">
        <v>256</v>
      </c>
      <c r="C3052" s="1" t="s">
        <v>23</v>
      </c>
      <c r="D3052" s="1" t="s">
        <v>13</v>
      </c>
      <c r="E3052">
        <v>0</v>
      </c>
      <c r="F3052">
        <v>5</v>
      </c>
      <c r="G3052" s="2">
        <v>7217.3079999999991</v>
      </c>
      <c r="H3052">
        <v>4</v>
      </c>
      <c r="I3052" s="2">
        <v>5588.6319999999996</v>
      </c>
      <c r="J3052">
        <v>1</v>
      </c>
      <c r="K3052" s="1">
        <f>IF(Слияние1[[#This Row],[продажи шт]]&gt;=0,(Слияние1[[#This Row],[продажи шт]]*Слияние1[[#This Row],[Себестоимость одного изделия]]),0)</f>
        <v>6863.92</v>
      </c>
      <c r="L3052" s="2">
        <v>1715.98</v>
      </c>
      <c r="M3052" s="2">
        <f>Слияние1[[#This Row],[продажи руб]]-Слияние1[[#This Row],[Себестоимость продаж]]</f>
        <v>-1275.2880000000005</v>
      </c>
      <c r="N3052" s="3">
        <f>IF(Слияние1[[#This Row],[Валовая прибыль, руб]]=0,0,Слияние1[[#This Row],[Валовая прибыль, руб]]/Слияние1[[#This Row],[продажи руб]])</f>
        <v>-0.22819323226149094</v>
      </c>
    </row>
    <row r="3053" spans="1:14" x14ac:dyDescent="0.3">
      <c r="A3053" s="1" t="s">
        <v>163</v>
      </c>
      <c r="B3053" s="1" t="s">
        <v>256</v>
      </c>
      <c r="C3053" s="1" t="s">
        <v>23</v>
      </c>
      <c r="D3053" s="1" t="s">
        <v>17</v>
      </c>
      <c r="E3053">
        <v>0</v>
      </c>
      <c r="F3053">
        <v>5</v>
      </c>
      <c r="G3053" s="2">
        <v>8446.807499999999</v>
      </c>
      <c r="H3053">
        <v>4</v>
      </c>
      <c r="I3053" s="2">
        <v>7297.1294999999991</v>
      </c>
      <c r="J3053">
        <v>0</v>
      </c>
      <c r="K3053" s="1">
        <f>IF(Слияние1[[#This Row],[продажи шт]]&gt;=0,(Слияние1[[#This Row],[продажи шт]]*Слияние1[[#This Row],[Себестоимость одного изделия]]),0)</f>
        <v>6863.92</v>
      </c>
      <c r="L3053" s="2">
        <v>1715.98</v>
      </c>
      <c r="M3053" s="2">
        <f>Слияние1[[#This Row],[продажи руб]]-Слияние1[[#This Row],[Себестоимость продаж]]</f>
        <v>433.20949999999903</v>
      </c>
      <c r="N3053" s="3">
        <f>IF(Слияние1[[#This Row],[Валовая прибыль, руб]]=0,0,Слияние1[[#This Row],[Валовая прибыль, руб]]/Слияние1[[#This Row],[продажи руб]])</f>
        <v>5.9367111410041314E-2</v>
      </c>
    </row>
    <row r="3054" spans="1:14" x14ac:dyDescent="0.3">
      <c r="A3054" s="1" t="s">
        <v>163</v>
      </c>
      <c r="B3054" s="1" t="s">
        <v>256</v>
      </c>
      <c r="C3054" s="1" t="s">
        <v>23</v>
      </c>
      <c r="D3054" s="1" t="s">
        <v>18</v>
      </c>
      <c r="E3054">
        <v>0</v>
      </c>
      <c r="F3054">
        <v>4</v>
      </c>
      <c r="G3054" s="2">
        <v>5588.6319999999996</v>
      </c>
      <c r="H3054">
        <v>1</v>
      </c>
      <c r="I3054" s="2">
        <v>1389.1769999999999</v>
      </c>
      <c r="J3054">
        <v>0</v>
      </c>
      <c r="K3054" s="1">
        <f>IF(Слияние1[[#This Row],[продажи шт]]&gt;=0,(Слияние1[[#This Row],[продажи шт]]*Слияние1[[#This Row],[Себестоимость одного изделия]]),0)</f>
        <v>1715.98</v>
      </c>
      <c r="L3054" s="2">
        <v>1715.98</v>
      </c>
      <c r="M3054" s="2">
        <f>Слияние1[[#This Row],[продажи руб]]-Слияние1[[#This Row],[Себестоимость продаж]]</f>
        <v>-326.80300000000011</v>
      </c>
      <c r="N3054" s="3">
        <f>IF(Слияние1[[#This Row],[Валовая прибыль, руб]]=0,0,Слияние1[[#This Row],[Валовая прибыль, руб]]/Слияние1[[#This Row],[продажи руб]])</f>
        <v>-0.23524935987278808</v>
      </c>
    </row>
    <row r="3055" spans="1:14" x14ac:dyDescent="0.3">
      <c r="A3055" s="1" t="s">
        <v>163</v>
      </c>
      <c r="B3055" s="1" t="s">
        <v>256</v>
      </c>
      <c r="C3055" s="1" t="s">
        <v>23</v>
      </c>
      <c r="D3055" s="1" t="s">
        <v>19</v>
      </c>
      <c r="E3055">
        <v>0</v>
      </c>
      <c r="F3055">
        <v>5</v>
      </c>
      <c r="G3055" s="2">
        <v>7201.3459999999995</v>
      </c>
      <c r="H3055">
        <v>2</v>
      </c>
      <c r="I3055" s="2">
        <v>2794.3159999999998</v>
      </c>
      <c r="J3055">
        <v>0</v>
      </c>
      <c r="K3055" s="1">
        <f>IF(Слияние1[[#This Row],[продажи шт]]&gt;=0,(Слияние1[[#This Row],[продажи шт]]*Слияние1[[#This Row],[Себестоимость одного изделия]]),0)</f>
        <v>3431.96</v>
      </c>
      <c r="L3055" s="2">
        <v>1715.98</v>
      </c>
      <c r="M3055" s="2">
        <f>Слияние1[[#This Row],[продажи руб]]-Слияние1[[#This Row],[Себестоимость продаж]]</f>
        <v>-637.64400000000023</v>
      </c>
      <c r="N3055" s="3">
        <f>IF(Слияние1[[#This Row],[Валовая прибыль, руб]]=0,0,Слияние1[[#This Row],[Валовая прибыль, руб]]/Слияние1[[#This Row],[продажи руб]])</f>
        <v>-0.22819323226149094</v>
      </c>
    </row>
    <row r="3056" spans="1:14" x14ac:dyDescent="0.3">
      <c r="A3056" s="1" t="s">
        <v>163</v>
      </c>
      <c r="B3056" s="1" t="s">
        <v>256</v>
      </c>
      <c r="C3056" s="1" t="s">
        <v>24</v>
      </c>
      <c r="D3056" s="1" t="s">
        <v>13</v>
      </c>
      <c r="E3056">
        <v>0</v>
      </c>
      <c r="F3056">
        <v>1</v>
      </c>
      <c r="G3056" s="2">
        <v>1628.6759999999999</v>
      </c>
      <c r="H3056">
        <v>0</v>
      </c>
      <c r="I3056" s="2">
        <v>0</v>
      </c>
      <c r="J3056">
        <v>0</v>
      </c>
      <c r="K3056" s="1">
        <f>IF(Слияние1[[#This Row],[продажи шт]]&gt;=0,(Слияние1[[#This Row],[продажи шт]]*Слияние1[[#This Row],[Себестоимость одного изделия]]),0)</f>
        <v>0</v>
      </c>
      <c r="L3056" s="2">
        <v>1715.98</v>
      </c>
      <c r="M3056" s="2">
        <f>Слияние1[[#This Row],[продажи руб]]-Слияние1[[#This Row],[Себестоимость продаж]]</f>
        <v>0</v>
      </c>
      <c r="N3056" s="3">
        <f>IF(Слияние1[[#This Row],[Валовая прибыль, руб]]=0,0,Слияние1[[#This Row],[Валовая прибыль, руб]]/Слияние1[[#This Row],[продажи руб]])</f>
        <v>0</v>
      </c>
    </row>
    <row r="3057" spans="1:14" x14ac:dyDescent="0.3">
      <c r="A3057" s="1" t="s">
        <v>163</v>
      </c>
      <c r="B3057" s="1" t="s">
        <v>256</v>
      </c>
      <c r="C3057" s="1" t="s">
        <v>24</v>
      </c>
      <c r="D3057" s="1" t="s">
        <v>15</v>
      </c>
      <c r="E3057">
        <v>0</v>
      </c>
      <c r="F3057">
        <v>1</v>
      </c>
      <c r="G3057" s="2">
        <v>1628.6759999999999</v>
      </c>
      <c r="H3057">
        <v>1</v>
      </c>
      <c r="I3057" s="2">
        <v>1628.6759999999999</v>
      </c>
      <c r="J3057">
        <v>0</v>
      </c>
      <c r="K3057" s="1">
        <f>IF(Слияние1[[#This Row],[продажи шт]]&gt;=0,(Слияние1[[#This Row],[продажи шт]]*Слияние1[[#This Row],[Себестоимость одного изделия]]),0)</f>
        <v>1715.98</v>
      </c>
      <c r="L3057" s="2">
        <v>1715.98</v>
      </c>
      <c r="M3057" s="2">
        <f>Слияние1[[#This Row],[продажи руб]]-Слияние1[[#This Row],[Себестоимость продаж]]</f>
        <v>-87.304000000000087</v>
      </c>
      <c r="N3057" s="3">
        <f>IF(Слияние1[[#This Row],[Валовая прибыль, руб]]=0,0,Слияние1[[#This Row],[Валовая прибыль, руб]]/Слияние1[[#This Row],[продажи руб]])</f>
        <v>-5.3604277339384929E-2</v>
      </c>
    </row>
    <row r="3058" spans="1:14" x14ac:dyDescent="0.3">
      <c r="A3058" s="1" t="s">
        <v>163</v>
      </c>
      <c r="B3058" s="1" t="s">
        <v>256</v>
      </c>
      <c r="C3058" s="1" t="s">
        <v>24</v>
      </c>
      <c r="D3058" s="1" t="s">
        <v>16</v>
      </c>
      <c r="E3058">
        <v>0</v>
      </c>
      <c r="F3058">
        <v>1</v>
      </c>
      <c r="G3058" s="2">
        <v>1628.6759999999999</v>
      </c>
      <c r="H3058">
        <v>1</v>
      </c>
      <c r="I3058" s="2">
        <v>1628.6759999999999</v>
      </c>
      <c r="J3058">
        <v>0</v>
      </c>
      <c r="K3058" s="1">
        <f>IF(Слияние1[[#This Row],[продажи шт]]&gt;=0,(Слияние1[[#This Row],[продажи шт]]*Слияние1[[#This Row],[Себестоимость одного изделия]]),0)</f>
        <v>1715.98</v>
      </c>
      <c r="L3058" s="2">
        <v>1715.98</v>
      </c>
      <c r="M3058" s="2">
        <f>Слияние1[[#This Row],[продажи руб]]-Слияние1[[#This Row],[Себестоимость продаж]]</f>
        <v>-87.304000000000087</v>
      </c>
      <c r="N3058" s="3">
        <f>IF(Слияние1[[#This Row],[Валовая прибыль, руб]]=0,0,Слияние1[[#This Row],[Валовая прибыль, руб]]/Слияние1[[#This Row],[продажи руб]])</f>
        <v>-5.3604277339384929E-2</v>
      </c>
    </row>
    <row r="3059" spans="1:14" x14ac:dyDescent="0.3">
      <c r="A3059" s="1" t="s">
        <v>163</v>
      </c>
      <c r="B3059" s="1" t="s">
        <v>256</v>
      </c>
      <c r="C3059" s="1" t="s">
        <v>24</v>
      </c>
      <c r="D3059" s="1" t="s">
        <v>13</v>
      </c>
      <c r="E3059">
        <v>0</v>
      </c>
      <c r="F3059">
        <v>1</v>
      </c>
      <c r="G3059" s="2">
        <v>1389.1769999999999</v>
      </c>
      <c r="H3059">
        <v>1</v>
      </c>
      <c r="I3059" s="2">
        <v>1389.1769999999999</v>
      </c>
      <c r="J3059">
        <v>0</v>
      </c>
      <c r="K3059" s="1">
        <f>IF(Слияние1[[#This Row],[продажи шт]]&gt;=0,(Слияние1[[#This Row],[продажи шт]]*Слияние1[[#This Row],[Себестоимость одного изделия]]),0)</f>
        <v>1715.98</v>
      </c>
      <c r="L3059" s="2">
        <v>1715.98</v>
      </c>
      <c r="M3059" s="2">
        <f>Слияние1[[#This Row],[продажи руб]]-Слияние1[[#This Row],[Себестоимость продаж]]</f>
        <v>-326.80300000000011</v>
      </c>
      <c r="N3059" s="3">
        <f>IF(Слияние1[[#This Row],[Валовая прибыль, руб]]=0,0,Слияние1[[#This Row],[Валовая прибыль, руб]]/Слияние1[[#This Row],[продажи руб]])</f>
        <v>-0.23524935987278808</v>
      </c>
    </row>
    <row r="3060" spans="1:14" x14ac:dyDescent="0.3">
      <c r="A3060" s="1" t="s">
        <v>163</v>
      </c>
      <c r="B3060" s="1" t="s">
        <v>256</v>
      </c>
      <c r="C3060" s="1" t="s">
        <v>24</v>
      </c>
      <c r="D3060" s="1" t="s">
        <v>19</v>
      </c>
      <c r="E3060">
        <v>0</v>
      </c>
      <c r="F3060">
        <v>1</v>
      </c>
      <c r="G3060" s="2">
        <v>1628.6759999999999</v>
      </c>
      <c r="H3060">
        <v>0</v>
      </c>
      <c r="I3060" s="2">
        <v>0</v>
      </c>
      <c r="J3060">
        <v>0</v>
      </c>
      <c r="K3060" s="1">
        <f>IF(Слияние1[[#This Row],[продажи шт]]&gt;=0,(Слияние1[[#This Row],[продажи шт]]*Слияние1[[#This Row],[Себестоимость одного изделия]]),0)</f>
        <v>0</v>
      </c>
      <c r="L3060" s="2">
        <v>1715.98</v>
      </c>
      <c r="M3060" s="2">
        <f>Слияние1[[#This Row],[продажи руб]]-Слияние1[[#This Row],[Себестоимость продаж]]</f>
        <v>0</v>
      </c>
      <c r="N3060" s="3">
        <f>IF(Слияние1[[#This Row],[Валовая прибыль, руб]]=0,0,Слияние1[[#This Row],[Валовая прибыль, руб]]/Слияние1[[#This Row],[продажи руб]])</f>
        <v>0</v>
      </c>
    </row>
    <row r="3061" spans="1:14" x14ac:dyDescent="0.3">
      <c r="A3061" s="1" t="s">
        <v>163</v>
      </c>
      <c r="B3061" s="1" t="s">
        <v>256</v>
      </c>
      <c r="C3061" s="1" t="s">
        <v>25</v>
      </c>
      <c r="D3061" s="1" t="s">
        <v>13</v>
      </c>
      <c r="E3061">
        <v>0</v>
      </c>
      <c r="F3061">
        <v>1</v>
      </c>
      <c r="G3061" s="2">
        <v>1628.6759999999999</v>
      </c>
      <c r="H3061">
        <v>1</v>
      </c>
      <c r="I3061" s="2">
        <v>1628.6759999999999</v>
      </c>
      <c r="J3061">
        <v>0</v>
      </c>
      <c r="K3061" s="1">
        <f>IF(Слияние1[[#This Row],[продажи шт]]&gt;=0,(Слияние1[[#This Row],[продажи шт]]*Слияние1[[#This Row],[Себестоимость одного изделия]]),0)</f>
        <v>1715.98</v>
      </c>
      <c r="L3061" s="2">
        <v>1715.98</v>
      </c>
      <c r="M3061" s="2">
        <f>Слияние1[[#This Row],[продажи руб]]-Слияние1[[#This Row],[Себестоимость продаж]]</f>
        <v>-87.304000000000087</v>
      </c>
      <c r="N3061" s="3">
        <f>IF(Слияние1[[#This Row],[Валовая прибыль, руб]]=0,0,Слияние1[[#This Row],[Валовая прибыль, руб]]/Слияние1[[#This Row],[продажи руб]])</f>
        <v>-5.3604277339384929E-2</v>
      </c>
    </row>
    <row r="3062" spans="1:14" x14ac:dyDescent="0.3">
      <c r="A3062" s="1" t="s">
        <v>163</v>
      </c>
      <c r="B3062" s="1" t="s">
        <v>256</v>
      </c>
      <c r="C3062" s="1" t="s">
        <v>27</v>
      </c>
      <c r="D3062" s="1" t="s">
        <v>13</v>
      </c>
      <c r="E3062">
        <v>0</v>
      </c>
      <c r="F3062">
        <v>2</v>
      </c>
      <c r="G3062" s="2">
        <v>4502.8134999999993</v>
      </c>
      <c r="H3062">
        <v>1</v>
      </c>
      <c r="I3062" s="2">
        <v>1628.6759999999999</v>
      </c>
      <c r="J3062">
        <v>1</v>
      </c>
      <c r="K3062" s="1">
        <f>IF(Слияние1[[#This Row],[продажи шт]]&gt;=0,(Слияние1[[#This Row],[продажи шт]]*Слияние1[[#This Row],[Себестоимость одного изделия]]),0)</f>
        <v>1715.98</v>
      </c>
      <c r="L3062" s="2">
        <v>1715.98</v>
      </c>
      <c r="M3062" s="2">
        <f>Слияние1[[#This Row],[продажи руб]]-Слияние1[[#This Row],[Себестоимость продаж]]</f>
        <v>-87.304000000000087</v>
      </c>
      <c r="N3062" s="3">
        <f>IF(Слияние1[[#This Row],[Валовая прибыль, руб]]=0,0,Слияние1[[#This Row],[Валовая прибыль, руб]]/Слияние1[[#This Row],[продажи руб]])</f>
        <v>-5.3604277339384929E-2</v>
      </c>
    </row>
    <row r="3063" spans="1:14" x14ac:dyDescent="0.3">
      <c r="A3063" s="1" t="s">
        <v>163</v>
      </c>
      <c r="B3063" s="1" t="s">
        <v>256</v>
      </c>
      <c r="C3063" s="1" t="s">
        <v>34</v>
      </c>
      <c r="D3063" s="1" t="s">
        <v>19</v>
      </c>
      <c r="E3063">
        <v>0</v>
      </c>
      <c r="F3063">
        <v>1</v>
      </c>
      <c r="G3063" s="2">
        <v>1628.6759999999999</v>
      </c>
      <c r="H3063">
        <v>1</v>
      </c>
      <c r="I3063" s="2">
        <v>1628.6759999999999</v>
      </c>
      <c r="J3063">
        <v>0</v>
      </c>
      <c r="K3063" s="1">
        <f>IF(Слияние1[[#This Row],[продажи шт]]&gt;=0,(Слияние1[[#This Row],[продажи шт]]*Слияние1[[#This Row],[Себестоимость одного изделия]]),0)</f>
        <v>1715.98</v>
      </c>
      <c r="L3063" s="2">
        <v>1715.98</v>
      </c>
      <c r="M3063" s="2">
        <f>Слияние1[[#This Row],[продажи руб]]-Слияние1[[#This Row],[Себестоимость продаж]]</f>
        <v>-87.304000000000087</v>
      </c>
      <c r="N3063" s="3">
        <f>IF(Слияние1[[#This Row],[Валовая прибыль, руб]]=0,0,Слияние1[[#This Row],[Валовая прибыль, руб]]/Слияние1[[#This Row],[продажи руб]])</f>
        <v>-5.3604277339384929E-2</v>
      </c>
    </row>
    <row r="3064" spans="1:14" x14ac:dyDescent="0.3">
      <c r="A3064" s="1" t="s">
        <v>163</v>
      </c>
      <c r="B3064" s="1" t="s">
        <v>257</v>
      </c>
      <c r="C3064" s="1" t="s">
        <v>22</v>
      </c>
      <c r="D3064" s="1" t="s">
        <v>13</v>
      </c>
      <c r="E3064">
        <v>0</v>
      </c>
      <c r="F3064">
        <v>1</v>
      </c>
      <c r="G3064" s="2">
        <v>2895.4355</v>
      </c>
      <c r="H3064">
        <v>0</v>
      </c>
      <c r="I3064" s="2">
        <v>0</v>
      </c>
      <c r="J3064">
        <v>0</v>
      </c>
      <c r="K3064" s="1">
        <f>IF(Слияние1[[#This Row],[продажи шт]]&gt;=0,(Слияние1[[#This Row],[продажи шт]]*Слияние1[[#This Row],[Себестоимость одного изделия]]),0)</f>
        <v>0</v>
      </c>
      <c r="L3064" s="2">
        <v>1715.98</v>
      </c>
      <c r="M3064" s="2">
        <f>Слияние1[[#This Row],[продажи руб]]-Слияние1[[#This Row],[Себестоимость продаж]]</f>
        <v>0</v>
      </c>
      <c r="N3064" s="3">
        <f>IF(Слияние1[[#This Row],[Валовая прибыль, руб]]=0,0,Слияние1[[#This Row],[Валовая прибыль, руб]]/Слияние1[[#This Row],[продажи руб]])</f>
        <v>0</v>
      </c>
    </row>
    <row r="3065" spans="1:14" x14ac:dyDescent="0.3">
      <c r="A3065" s="1" t="s">
        <v>163</v>
      </c>
      <c r="B3065" s="1" t="s">
        <v>257</v>
      </c>
      <c r="C3065" s="1" t="s">
        <v>22</v>
      </c>
      <c r="D3065" s="1" t="s">
        <v>16</v>
      </c>
      <c r="E3065">
        <v>0</v>
      </c>
      <c r="F3065">
        <v>1</v>
      </c>
      <c r="G3065" s="2">
        <v>2714.4715000000001</v>
      </c>
      <c r="H3065">
        <v>0</v>
      </c>
      <c r="I3065" s="2">
        <v>0</v>
      </c>
      <c r="J3065">
        <v>0</v>
      </c>
      <c r="K3065" s="1">
        <f>IF(Слияние1[[#This Row],[продажи шт]]&gt;=0,(Слияние1[[#This Row],[продажи шт]]*Слияние1[[#This Row],[Себестоимость одного изделия]]),0)</f>
        <v>0</v>
      </c>
      <c r="L3065" s="2">
        <v>1715.98</v>
      </c>
      <c r="M3065" s="2">
        <f>Слияние1[[#This Row],[продажи руб]]-Слияние1[[#This Row],[Себестоимость продаж]]</f>
        <v>0</v>
      </c>
      <c r="N3065" s="3">
        <f>IF(Слияние1[[#This Row],[Валовая прибыль, руб]]=0,0,Слияние1[[#This Row],[Валовая прибыль, руб]]/Слияние1[[#This Row],[продажи руб]])</f>
        <v>0</v>
      </c>
    </row>
    <row r="3066" spans="1:14" x14ac:dyDescent="0.3">
      <c r="A3066" s="1" t="s">
        <v>163</v>
      </c>
      <c r="B3066" s="1" t="s">
        <v>257</v>
      </c>
      <c r="C3066" s="1" t="s">
        <v>23</v>
      </c>
      <c r="D3066" s="1" t="s">
        <v>13</v>
      </c>
      <c r="E3066">
        <v>0</v>
      </c>
      <c r="F3066">
        <v>4</v>
      </c>
      <c r="G3066" s="2">
        <v>10404.395</v>
      </c>
      <c r="H3066">
        <v>2</v>
      </c>
      <c r="I3066" s="2">
        <v>5282.0304999999989</v>
      </c>
      <c r="J3066">
        <v>0</v>
      </c>
      <c r="K3066" s="1">
        <f>IF(Слияние1[[#This Row],[продажи шт]]&gt;=0,(Слияние1[[#This Row],[продажи шт]]*Слияние1[[#This Row],[Себестоимость одного изделия]]),0)</f>
        <v>3431.96</v>
      </c>
      <c r="L3066" s="2">
        <v>1715.98</v>
      </c>
      <c r="M3066" s="2">
        <f>Слияние1[[#This Row],[продажи руб]]-Слияние1[[#This Row],[Себестоимость продаж]]</f>
        <v>1850.0704999999989</v>
      </c>
      <c r="N3066" s="3">
        <f>IF(Слияние1[[#This Row],[Валовая прибыль, руб]]=0,0,Слияние1[[#This Row],[Валовая прибыль, руб]]/Слияние1[[#This Row],[продажи руб]])</f>
        <v>0.35025744360999039</v>
      </c>
    </row>
    <row r="3067" spans="1:14" x14ac:dyDescent="0.3">
      <c r="A3067" s="1" t="s">
        <v>163</v>
      </c>
      <c r="B3067" s="1" t="s">
        <v>257</v>
      </c>
      <c r="C3067" s="1" t="s">
        <v>23</v>
      </c>
      <c r="D3067" s="1" t="s">
        <v>18</v>
      </c>
      <c r="E3067">
        <v>0</v>
      </c>
      <c r="F3067">
        <v>1</v>
      </c>
      <c r="G3067" s="2">
        <v>2248.2154999999998</v>
      </c>
      <c r="H3067">
        <v>0</v>
      </c>
      <c r="I3067" s="2">
        <v>0</v>
      </c>
      <c r="J3067">
        <v>0</v>
      </c>
      <c r="K3067" s="1">
        <f>IF(Слияние1[[#This Row],[продажи шт]]&gt;=0,(Слияние1[[#This Row],[продажи шт]]*Слияние1[[#This Row],[Себестоимость одного изделия]]),0)</f>
        <v>0</v>
      </c>
      <c r="L3067" s="2">
        <v>1715.98</v>
      </c>
      <c r="M3067" s="2">
        <f>Слияние1[[#This Row],[продажи руб]]-Слияние1[[#This Row],[Себестоимость продаж]]</f>
        <v>0</v>
      </c>
      <c r="N3067" s="3">
        <f>IF(Слияние1[[#This Row],[Валовая прибыль, руб]]=0,0,Слияние1[[#This Row],[Валовая прибыль, руб]]/Слияние1[[#This Row],[продажи руб]])</f>
        <v>0</v>
      </c>
    </row>
    <row r="3068" spans="1:14" x14ac:dyDescent="0.3">
      <c r="A3068" s="1" t="s">
        <v>163</v>
      </c>
      <c r="B3068" s="1" t="s">
        <v>257</v>
      </c>
      <c r="C3068" s="1" t="s">
        <v>27</v>
      </c>
      <c r="D3068" s="1" t="s">
        <v>13</v>
      </c>
      <c r="E3068">
        <v>0</v>
      </c>
      <c r="F3068">
        <v>1</v>
      </c>
      <c r="G3068" s="2">
        <v>2714.4715000000001</v>
      </c>
      <c r="H3068">
        <v>1</v>
      </c>
      <c r="I3068" s="2">
        <v>2714.4715000000001</v>
      </c>
      <c r="J3068">
        <v>0</v>
      </c>
      <c r="K3068" s="1">
        <f>IF(Слияние1[[#This Row],[продажи шт]]&gt;=0,(Слияние1[[#This Row],[продажи шт]]*Слияние1[[#This Row],[Себестоимость одного изделия]]),0)</f>
        <v>1715.98</v>
      </c>
      <c r="L3068" s="2">
        <v>1715.98</v>
      </c>
      <c r="M3068" s="2">
        <f>Слияние1[[#This Row],[продажи руб]]-Слияние1[[#This Row],[Себестоимость продаж]]</f>
        <v>998.49150000000009</v>
      </c>
      <c r="N3068" s="3">
        <f>IF(Слияние1[[#This Row],[Валовая прибыль, руб]]=0,0,Слияние1[[#This Row],[Валовая прибыль, руб]]/Слияние1[[#This Row],[продажи руб]])</f>
        <v>0.36784011178603276</v>
      </c>
    </row>
    <row r="3069" spans="1:14" x14ac:dyDescent="0.3">
      <c r="A3069" s="1" t="s">
        <v>163</v>
      </c>
      <c r="B3069" s="1" t="s">
        <v>257</v>
      </c>
      <c r="C3069" s="1" t="s">
        <v>34</v>
      </c>
      <c r="D3069" s="1" t="s">
        <v>13</v>
      </c>
      <c r="E3069">
        <v>0</v>
      </c>
      <c r="F3069">
        <v>1</v>
      </c>
      <c r="G3069" s="2">
        <v>2248.2154999999998</v>
      </c>
      <c r="H3069">
        <v>0</v>
      </c>
      <c r="I3069" s="2">
        <v>0</v>
      </c>
      <c r="J3069">
        <v>0</v>
      </c>
      <c r="K3069" s="1">
        <f>IF(Слияние1[[#This Row],[продажи шт]]&gt;=0,(Слияние1[[#This Row],[продажи шт]]*Слияние1[[#This Row],[Себестоимость одного изделия]]),0)</f>
        <v>0</v>
      </c>
      <c r="L3069" s="2">
        <v>1715.98</v>
      </c>
      <c r="M3069" s="2">
        <f>Слияние1[[#This Row],[продажи руб]]-Слияние1[[#This Row],[Себестоимость продаж]]</f>
        <v>0</v>
      </c>
      <c r="N3069" s="3">
        <f>IF(Слияние1[[#This Row],[Валовая прибыль, руб]]=0,0,Слияние1[[#This Row],[Валовая прибыль, руб]]/Слияние1[[#This Row],[продажи руб]])</f>
        <v>0</v>
      </c>
    </row>
    <row r="3070" spans="1:14" x14ac:dyDescent="0.3">
      <c r="A3070" s="1" t="s">
        <v>163</v>
      </c>
      <c r="B3070" s="1" t="s">
        <v>257</v>
      </c>
      <c r="C3070" s="1" t="s">
        <v>34</v>
      </c>
      <c r="D3070" s="1" t="s">
        <v>13</v>
      </c>
      <c r="E3070">
        <v>0</v>
      </c>
      <c r="F3070">
        <v>1</v>
      </c>
      <c r="G3070" s="2">
        <v>2407.893</v>
      </c>
      <c r="H3070">
        <v>0</v>
      </c>
      <c r="I3070" s="2">
        <v>0</v>
      </c>
      <c r="J3070">
        <v>0</v>
      </c>
      <c r="K3070" s="1">
        <f>IF(Слияние1[[#This Row],[продажи шт]]&gt;=0,(Слияние1[[#This Row],[продажи шт]]*Слияние1[[#This Row],[Себестоимость одного изделия]]),0)</f>
        <v>0</v>
      </c>
      <c r="L3070" s="2">
        <v>1715.98</v>
      </c>
      <c r="M3070" s="2">
        <f>Слияние1[[#This Row],[продажи руб]]-Слияние1[[#This Row],[Себестоимость продаж]]</f>
        <v>0</v>
      </c>
      <c r="N3070" s="3">
        <f>IF(Слияние1[[#This Row],[Валовая прибыль, руб]]=0,0,Слияние1[[#This Row],[Валовая прибыль, руб]]/Слияние1[[#This Row],[продажи руб]])</f>
        <v>0</v>
      </c>
    </row>
    <row r="3071" spans="1:14" x14ac:dyDescent="0.3">
      <c r="A3071" s="1" t="s">
        <v>163</v>
      </c>
      <c r="B3071" s="1" t="s">
        <v>257</v>
      </c>
      <c r="C3071" s="1" t="s">
        <v>34</v>
      </c>
      <c r="D3071" s="1" t="s">
        <v>13</v>
      </c>
      <c r="E3071">
        <v>0</v>
      </c>
      <c r="F3071">
        <v>0</v>
      </c>
      <c r="G3071" s="2">
        <v>0</v>
      </c>
      <c r="H3071">
        <v>0</v>
      </c>
      <c r="I3071" s="2">
        <v>0</v>
      </c>
      <c r="J3071">
        <v>1</v>
      </c>
      <c r="K3071" s="1">
        <f>IF(Слияние1[[#This Row],[продажи шт]]&gt;=0,(Слияние1[[#This Row],[продажи шт]]*Слияние1[[#This Row],[Себестоимость одного изделия]]),0)</f>
        <v>0</v>
      </c>
      <c r="L3071" s="2">
        <v>1715.98</v>
      </c>
      <c r="M3071" s="2">
        <f>Слияние1[[#This Row],[продажи руб]]-Слияние1[[#This Row],[Себестоимость продаж]]</f>
        <v>0</v>
      </c>
      <c r="N3071" s="3">
        <f>IF(Слияние1[[#This Row],[Валовая прибыль, руб]]=0,0,Слияние1[[#This Row],[Валовая прибыль, руб]]/Слияние1[[#This Row],[продажи руб]])</f>
        <v>0</v>
      </c>
    </row>
    <row r="3072" spans="1:14" x14ac:dyDescent="0.3">
      <c r="A3072" s="1" t="s">
        <v>163</v>
      </c>
      <c r="B3072" s="1" t="s">
        <v>257</v>
      </c>
      <c r="C3072" s="1" t="s">
        <v>34</v>
      </c>
      <c r="D3072" s="1" t="s">
        <v>32</v>
      </c>
      <c r="E3072">
        <v>0</v>
      </c>
      <c r="F3072">
        <v>1</v>
      </c>
      <c r="G3072" s="2">
        <v>2248.2154999999998</v>
      </c>
      <c r="H3072">
        <v>0</v>
      </c>
      <c r="I3072" s="2">
        <v>0</v>
      </c>
      <c r="J3072">
        <v>0</v>
      </c>
      <c r="K3072" s="1">
        <f>IF(Слияние1[[#This Row],[продажи шт]]&gt;=0,(Слияние1[[#This Row],[продажи шт]]*Слияние1[[#This Row],[Себестоимость одного изделия]]),0)</f>
        <v>0</v>
      </c>
      <c r="L3072" s="2">
        <v>1715.98</v>
      </c>
      <c r="M3072" s="2">
        <f>Слияние1[[#This Row],[продажи руб]]-Слияние1[[#This Row],[Себестоимость продаж]]</f>
        <v>0</v>
      </c>
      <c r="N3072" s="3">
        <f>IF(Слияние1[[#This Row],[Валовая прибыль, руб]]=0,0,Слияние1[[#This Row],[Валовая прибыль, руб]]/Слияние1[[#This Row],[продажи руб]])</f>
        <v>0</v>
      </c>
    </row>
    <row r="3073" spans="1:14" x14ac:dyDescent="0.3">
      <c r="A3073" s="1" t="s">
        <v>163</v>
      </c>
      <c r="B3073" s="1" t="s">
        <v>257</v>
      </c>
      <c r="C3073" s="1" t="s">
        <v>34</v>
      </c>
      <c r="D3073" s="1" t="s">
        <v>18</v>
      </c>
      <c r="E3073">
        <v>0</v>
      </c>
      <c r="F3073">
        <v>1</v>
      </c>
      <c r="G3073" s="2">
        <v>2248.2154999999998</v>
      </c>
      <c r="H3073">
        <v>0</v>
      </c>
      <c r="I3073" s="2">
        <v>0</v>
      </c>
      <c r="J3073">
        <v>0</v>
      </c>
      <c r="K3073" s="1">
        <f>IF(Слияние1[[#This Row],[продажи шт]]&gt;=0,(Слияние1[[#This Row],[продажи шт]]*Слияние1[[#This Row],[Себестоимость одного изделия]]),0)</f>
        <v>0</v>
      </c>
      <c r="L3073" s="2">
        <v>1715.98</v>
      </c>
      <c r="M3073" s="2">
        <f>Слияние1[[#This Row],[продажи руб]]-Слияние1[[#This Row],[Себестоимость продаж]]</f>
        <v>0</v>
      </c>
      <c r="N3073" s="3">
        <f>IF(Слияние1[[#This Row],[Валовая прибыль, руб]]=0,0,Слияние1[[#This Row],[Валовая прибыль, руб]]/Слияние1[[#This Row],[продажи руб]])</f>
        <v>0</v>
      </c>
    </row>
    <row r="3074" spans="1:14" x14ac:dyDescent="0.3">
      <c r="A3074" s="1" t="s">
        <v>30</v>
      </c>
      <c r="B3074" s="1" t="s">
        <v>258</v>
      </c>
      <c r="C3074" s="1" t="s">
        <v>23</v>
      </c>
      <c r="D3074" s="1" t="s">
        <v>13</v>
      </c>
      <c r="E3074">
        <v>0</v>
      </c>
      <c r="F3074">
        <v>1</v>
      </c>
      <c r="G3074" s="2">
        <v>829.67899999999997</v>
      </c>
      <c r="H3074">
        <v>0</v>
      </c>
      <c r="I3074" s="2">
        <v>0</v>
      </c>
      <c r="J3074">
        <v>0</v>
      </c>
      <c r="K3074" s="1">
        <f>IF(Слияние1[[#This Row],[продажи шт]]&gt;=0,(Слияние1[[#This Row],[продажи шт]]*Слияние1[[#This Row],[Себестоимость одного изделия]]),0)</f>
        <v>0</v>
      </c>
      <c r="L3074" s="2">
        <v>479.77400000000011</v>
      </c>
      <c r="M3074" s="2">
        <f>Слияние1[[#This Row],[продажи руб]]-Слияние1[[#This Row],[Себестоимость продаж]]</f>
        <v>0</v>
      </c>
      <c r="N3074" s="3">
        <f>IF(Слияние1[[#This Row],[Валовая прибыль, руб]]=0,0,Слияние1[[#This Row],[Валовая прибыль, руб]]/Слияние1[[#This Row],[продажи руб]])</f>
        <v>0</v>
      </c>
    </row>
    <row r="3075" spans="1:14" x14ac:dyDescent="0.3">
      <c r="A3075" s="1" t="s">
        <v>30</v>
      </c>
      <c r="B3075" s="1" t="s">
        <v>258</v>
      </c>
      <c r="C3075" s="1" t="s">
        <v>23</v>
      </c>
      <c r="D3075" s="1" t="s">
        <v>13</v>
      </c>
      <c r="E3075">
        <v>0</v>
      </c>
      <c r="F3075">
        <v>1</v>
      </c>
      <c r="G3075" s="2">
        <v>829.67899999999997</v>
      </c>
      <c r="H3075">
        <v>0</v>
      </c>
      <c r="I3075" s="2">
        <v>0</v>
      </c>
      <c r="J3075">
        <v>0</v>
      </c>
      <c r="K3075" s="1">
        <f>IF(Слияние1[[#This Row],[продажи шт]]&gt;=0,(Слияние1[[#This Row],[продажи шт]]*Слияние1[[#This Row],[Себестоимость одного изделия]]),0)</f>
        <v>0</v>
      </c>
      <c r="L3075" s="2">
        <v>479.77400000000011</v>
      </c>
      <c r="M3075" s="2">
        <f>Слияние1[[#This Row],[продажи руб]]-Слияние1[[#This Row],[Себестоимость продаж]]</f>
        <v>0</v>
      </c>
      <c r="N3075" s="3">
        <f>IF(Слияние1[[#This Row],[Валовая прибыль, руб]]=0,0,Слияние1[[#This Row],[Валовая прибыль, руб]]/Слияние1[[#This Row],[продажи руб]])</f>
        <v>0</v>
      </c>
    </row>
    <row r="3076" spans="1:14" x14ac:dyDescent="0.3">
      <c r="A3076" s="1" t="s">
        <v>30</v>
      </c>
      <c r="B3076" s="1" t="s">
        <v>258</v>
      </c>
      <c r="C3076" s="1" t="s">
        <v>23</v>
      </c>
      <c r="D3076" s="1" t="s">
        <v>17</v>
      </c>
      <c r="E3076">
        <v>0</v>
      </c>
      <c r="F3076">
        <v>2</v>
      </c>
      <c r="G3076" s="2">
        <v>1922.1675</v>
      </c>
      <c r="H3076">
        <v>0</v>
      </c>
      <c r="I3076" s="2">
        <v>0</v>
      </c>
      <c r="J3076">
        <v>0</v>
      </c>
      <c r="K3076" s="1">
        <f>IF(Слияние1[[#This Row],[продажи шт]]&gt;=0,(Слияние1[[#This Row],[продажи шт]]*Слияние1[[#This Row],[Себестоимость одного изделия]]),0)</f>
        <v>0</v>
      </c>
      <c r="L3076" s="2">
        <v>479.77400000000011</v>
      </c>
      <c r="M3076" s="2">
        <f>Слияние1[[#This Row],[продажи руб]]-Слияние1[[#This Row],[Себестоимость продаж]]</f>
        <v>0</v>
      </c>
      <c r="N3076" s="3">
        <f>IF(Слияние1[[#This Row],[Валовая прибыль, руб]]=0,0,Слияние1[[#This Row],[Валовая прибыль, руб]]/Слияние1[[#This Row],[продажи руб]])</f>
        <v>0</v>
      </c>
    </row>
    <row r="3077" spans="1:14" x14ac:dyDescent="0.3">
      <c r="A3077" s="1" t="s">
        <v>30</v>
      </c>
      <c r="B3077" s="1" t="s">
        <v>258</v>
      </c>
      <c r="C3077" s="1" t="s">
        <v>27</v>
      </c>
      <c r="D3077" s="1" t="s">
        <v>13</v>
      </c>
      <c r="E3077">
        <v>0</v>
      </c>
      <c r="F3077">
        <v>10</v>
      </c>
      <c r="G3077" s="2">
        <v>8503.8014999999996</v>
      </c>
      <c r="H3077">
        <v>1</v>
      </c>
      <c r="I3077" s="2">
        <v>820.24899999999991</v>
      </c>
      <c r="J3077">
        <v>0</v>
      </c>
      <c r="K3077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3077" s="2">
        <v>479.77400000000011</v>
      </c>
      <c r="M3077" s="2">
        <f>Слияние1[[#This Row],[продажи руб]]-Слияние1[[#This Row],[Себестоимость продаж]]</f>
        <v>340.4749999999998</v>
      </c>
      <c r="N3077" s="3">
        <f>IF(Слияние1[[#This Row],[Валовая прибыль, руб]]=0,0,Слияние1[[#This Row],[Валовая прибыль, руб]]/Слияние1[[#This Row],[продажи руб]])</f>
        <v>0.4150873698108743</v>
      </c>
    </row>
    <row r="3078" spans="1:14" x14ac:dyDescent="0.3">
      <c r="A3078" s="1" t="s">
        <v>30</v>
      </c>
      <c r="B3078" s="1" t="s">
        <v>258</v>
      </c>
      <c r="C3078" s="1" t="s">
        <v>27</v>
      </c>
      <c r="D3078" s="1" t="s">
        <v>14</v>
      </c>
      <c r="E3078">
        <v>0</v>
      </c>
      <c r="F3078">
        <v>1</v>
      </c>
      <c r="G3078" s="2">
        <v>820.24899999999991</v>
      </c>
      <c r="H3078">
        <v>0</v>
      </c>
      <c r="I3078" s="2">
        <v>0</v>
      </c>
      <c r="J3078">
        <v>0</v>
      </c>
      <c r="K3078" s="1">
        <f>IF(Слияние1[[#This Row],[продажи шт]]&gt;=0,(Слияние1[[#This Row],[продажи шт]]*Слияние1[[#This Row],[Себестоимость одного изделия]]),0)</f>
        <v>0</v>
      </c>
      <c r="L3078" s="2">
        <v>479.77400000000011</v>
      </c>
      <c r="M3078" s="2">
        <f>Слияние1[[#This Row],[продажи руб]]-Слияние1[[#This Row],[Себестоимость продаж]]</f>
        <v>0</v>
      </c>
      <c r="N3078" s="3">
        <f>IF(Слияние1[[#This Row],[Валовая прибыль, руб]]=0,0,Слияние1[[#This Row],[Валовая прибыль, руб]]/Слияние1[[#This Row],[продажи руб]])</f>
        <v>0</v>
      </c>
    </row>
    <row r="3079" spans="1:14" x14ac:dyDescent="0.3">
      <c r="A3079" s="1" t="s">
        <v>30</v>
      </c>
      <c r="B3079" s="1" t="s">
        <v>258</v>
      </c>
      <c r="C3079" s="1" t="s">
        <v>27</v>
      </c>
      <c r="D3079" s="1" t="s">
        <v>13</v>
      </c>
      <c r="E3079">
        <v>0</v>
      </c>
      <c r="F3079">
        <v>1</v>
      </c>
      <c r="G3079" s="2">
        <v>1101.9185</v>
      </c>
      <c r="H3079">
        <v>0</v>
      </c>
      <c r="I3079" s="2">
        <v>0</v>
      </c>
      <c r="J3079">
        <v>0</v>
      </c>
      <c r="K3079" s="1">
        <f>IF(Слияние1[[#This Row],[продажи шт]]&gt;=0,(Слияние1[[#This Row],[продажи шт]]*Слияние1[[#This Row],[Себестоимость одного изделия]]),0)</f>
        <v>0</v>
      </c>
      <c r="L3079" s="2">
        <v>479.77400000000011</v>
      </c>
      <c r="M3079" s="2">
        <f>Слияние1[[#This Row],[продажи руб]]-Слияние1[[#This Row],[Себестоимость продаж]]</f>
        <v>0</v>
      </c>
      <c r="N3079" s="3">
        <f>IF(Слияние1[[#This Row],[Валовая прибыль, руб]]=0,0,Слияние1[[#This Row],[Валовая прибыль, руб]]/Слияние1[[#This Row],[продажи руб]])</f>
        <v>0</v>
      </c>
    </row>
    <row r="3080" spans="1:14" x14ac:dyDescent="0.3">
      <c r="A3080" s="1" t="s">
        <v>30</v>
      </c>
      <c r="B3080" s="1" t="s">
        <v>258</v>
      </c>
      <c r="C3080" s="1" t="s">
        <v>27</v>
      </c>
      <c r="D3080" s="1" t="s">
        <v>17</v>
      </c>
      <c r="E3080">
        <v>0</v>
      </c>
      <c r="F3080">
        <v>3</v>
      </c>
      <c r="G3080" s="2">
        <v>2461.529</v>
      </c>
      <c r="H3080">
        <v>3</v>
      </c>
      <c r="I3080" s="2">
        <v>2461.529</v>
      </c>
      <c r="J3080">
        <v>0</v>
      </c>
      <c r="K3080" s="1">
        <f>IF(Слияние1[[#This Row],[продажи шт]]&gt;=0,(Слияние1[[#This Row],[продажи шт]]*Слияние1[[#This Row],[Себестоимость одного изделия]]),0)</f>
        <v>1439.3220000000003</v>
      </c>
      <c r="L3080" s="2">
        <v>479.77400000000011</v>
      </c>
      <c r="M3080" s="2">
        <f>Слияние1[[#This Row],[продажи руб]]-Слияние1[[#This Row],[Себестоимость продаж]]</f>
        <v>1022.2069999999997</v>
      </c>
      <c r="N3080" s="3">
        <f>IF(Слияние1[[#This Row],[Валовая прибыль, руб]]=0,0,Слияние1[[#This Row],[Валовая прибыль, руб]]/Слияние1[[#This Row],[продажи руб]])</f>
        <v>0.41527318995632373</v>
      </c>
    </row>
    <row r="3081" spans="1:14" x14ac:dyDescent="0.3">
      <c r="A3081" s="1" t="s">
        <v>30</v>
      </c>
      <c r="B3081" s="1" t="s">
        <v>258</v>
      </c>
      <c r="C3081" s="1" t="s">
        <v>27</v>
      </c>
      <c r="D3081" s="1" t="s">
        <v>18</v>
      </c>
      <c r="E3081">
        <v>0</v>
      </c>
      <c r="F3081">
        <v>2</v>
      </c>
      <c r="G3081" s="2">
        <v>1649.9280000000001</v>
      </c>
      <c r="H3081">
        <v>1</v>
      </c>
      <c r="I3081" s="2">
        <v>820.24899999999991</v>
      </c>
      <c r="J3081">
        <v>0</v>
      </c>
      <c r="K3081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3081" s="2">
        <v>479.77400000000011</v>
      </c>
      <c r="M3081" s="2">
        <f>Слияние1[[#This Row],[продажи руб]]-Слияние1[[#This Row],[Себестоимость продаж]]</f>
        <v>340.4749999999998</v>
      </c>
      <c r="N3081" s="3">
        <f>IF(Слияние1[[#This Row],[Валовая прибыль, руб]]=0,0,Слияние1[[#This Row],[Валовая прибыль, руб]]/Слияние1[[#This Row],[продажи руб]])</f>
        <v>0.4150873698108743</v>
      </c>
    </row>
    <row r="3082" spans="1:14" x14ac:dyDescent="0.3">
      <c r="A3082" s="1" t="s">
        <v>30</v>
      </c>
      <c r="B3082" s="1" t="s">
        <v>258</v>
      </c>
      <c r="C3082" s="1" t="s">
        <v>27</v>
      </c>
      <c r="D3082" s="1" t="s">
        <v>19</v>
      </c>
      <c r="E3082">
        <v>0</v>
      </c>
      <c r="F3082">
        <v>2</v>
      </c>
      <c r="G3082" s="2">
        <v>1922.9494999999999</v>
      </c>
      <c r="H3082">
        <v>1</v>
      </c>
      <c r="I3082" s="2">
        <v>1101.9185</v>
      </c>
      <c r="J3082">
        <v>0</v>
      </c>
      <c r="K3082" s="1">
        <f>IF(Слияние1[[#This Row],[продажи шт]]&gt;=0,(Слияние1[[#This Row],[продажи шт]]*Слияние1[[#This Row],[Себестоимость одного изделия]]),0)</f>
        <v>479.77400000000011</v>
      </c>
      <c r="L3082" s="2">
        <v>479.77400000000011</v>
      </c>
      <c r="M3082" s="2">
        <f>Слияние1[[#This Row],[продажи руб]]-Слияние1[[#This Row],[Себестоимость продаж]]</f>
        <v>622.14449999999988</v>
      </c>
      <c r="N3082" s="3">
        <f>IF(Слияние1[[#This Row],[Валовая прибыль, руб]]=0,0,Слияние1[[#This Row],[Валовая прибыль, руб]]/Слияние1[[#This Row],[продажи руб]])</f>
        <v>0.56460119328244318</v>
      </c>
    </row>
    <row r="3083" spans="1:14" x14ac:dyDescent="0.3">
      <c r="A3083" s="1" t="s">
        <v>141</v>
      </c>
      <c r="B3083" s="1" t="s">
        <v>259</v>
      </c>
      <c r="C3083" s="1" t="s">
        <v>24</v>
      </c>
      <c r="D3083" s="1" t="s">
        <v>13</v>
      </c>
      <c r="E3083">
        <v>0</v>
      </c>
      <c r="F3083">
        <v>0</v>
      </c>
      <c r="G3083" s="2">
        <v>0</v>
      </c>
      <c r="H3083">
        <v>0</v>
      </c>
      <c r="I3083" s="2">
        <v>0</v>
      </c>
      <c r="J3083">
        <v>1</v>
      </c>
      <c r="K3083" s="1">
        <f>IF(Слияние1[[#This Row],[продажи шт]]&gt;=0,(Слияние1[[#This Row],[продажи шт]]*Слияние1[[#This Row],[Себестоимость одного изделия]]),0)</f>
        <v>0</v>
      </c>
      <c r="L3083" s="2">
        <v>1742.4404999999999</v>
      </c>
      <c r="M3083" s="2">
        <f>Слияние1[[#This Row],[продажи руб]]-Слияние1[[#This Row],[Себестоимость продаж]]</f>
        <v>0</v>
      </c>
      <c r="N3083" s="3">
        <f>IF(Слияние1[[#This Row],[Валовая прибыль, руб]]=0,0,Слияние1[[#This Row],[Валовая прибыль, руб]]/Слияние1[[#This Row],[продажи руб]])</f>
        <v>0</v>
      </c>
    </row>
    <row r="3084" spans="1:14" x14ac:dyDescent="0.3">
      <c r="A3084" s="1" t="s">
        <v>87</v>
      </c>
      <c r="B3084" s="1" t="s">
        <v>260</v>
      </c>
      <c r="C3084" s="1" t="s">
        <v>58</v>
      </c>
      <c r="D3084" s="1" t="s">
        <v>13</v>
      </c>
      <c r="E3084">
        <v>0</v>
      </c>
      <c r="F3084">
        <v>1</v>
      </c>
      <c r="G3084" s="2">
        <v>1963.4639999999999</v>
      </c>
      <c r="H3084">
        <v>1</v>
      </c>
      <c r="I3084" s="2">
        <v>1963.4639999999999</v>
      </c>
      <c r="J3084">
        <v>0</v>
      </c>
      <c r="K3084" s="1">
        <f>IF(Слияние1[[#This Row],[продажи шт]]&gt;=0,(Слияние1[[#This Row],[продажи шт]]*Слияние1[[#This Row],[Себестоимость одного изделия]]),0)</f>
        <v>1610.92</v>
      </c>
      <c r="L3084" s="2">
        <v>1610.92</v>
      </c>
      <c r="M3084" s="2">
        <f>Слияние1[[#This Row],[продажи руб]]-Слияние1[[#This Row],[Себестоимость продаж]]</f>
        <v>352.54399999999987</v>
      </c>
      <c r="N3084" s="3">
        <f>IF(Слияние1[[#This Row],[Валовая прибыль, руб]]=0,0,Слияние1[[#This Row],[Валовая прибыль, руб]]/Слияние1[[#This Row],[продажи руб]])</f>
        <v>0.17955205697685309</v>
      </c>
    </row>
    <row r="3085" spans="1:14" x14ac:dyDescent="0.3">
      <c r="A3085" s="1" t="s">
        <v>87</v>
      </c>
      <c r="B3085" s="1" t="s">
        <v>260</v>
      </c>
      <c r="C3085" s="1" t="s">
        <v>61</v>
      </c>
      <c r="D3085" s="1" t="s">
        <v>13</v>
      </c>
      <c r="E3085">
        <v>0</v>
      </c>
      <c r="F3085">
        <v>4</v>
      </c>
      <c r="G3085" s="2">
        <v>8495.3144999999986</v>
      </c>
      <c r="H3085">
        <v>1</v>
      </c>
      <c r="I3085" s="2">
        <v>1986.027</v>
      </c>
      <c r="J3085">
        <v>0</v>
      </c>
      <c r="K3085" s="1">
        <f>IF(Слияние1[[#This Row],[продажи шт]]&gt;=0,(Слияние1[[#This Row],[продажи шт]]*Слияние1[[#This Row],[Себестоимость одного изделия]]),0)</f>
        <v>1610.92</v>
      </c>
      <c r="L3085" s="2">
        <v>1610.92</v>
      </c>
      <c r="M3085" s="2">
        <f>Слияние1[[#This Row],[продажи руб]]-Слияние1[[#This Row],[Себестоимость продаж]]</f>
        <v>375.10699999999997</v>
      </c>
      <c r="N3085" s="3">
        <f>IF(Слияние1[[#This Row],[Валовая прибыль, руб]]=0,0,Слияние1[[#This Row],[Валовая прибыль, руб]]/Слияние1[[#This Row],[продажи руб]])</f>
        <v>0.18887306164518405</v>
      </c>
    </row>
    <row r="3086" spans="1:14" x14ac:dyDescent="0.3">
      <c r="A3086" s="1" t="s">
        <v>87</v>
      </c>
      <c r="B3086" s="1" t="s">
        <v>260</v>
      </c>
      <c r="C3086" s="1" t="s">
        <v>61</v>
      </c>
      <c r="D3086" s="1" t="s">
        <v>14</v>
      </c>
      <c r="E3086">
        <v>0</v>
      </c>
      <c r="F3086">
        <v>1</v>
      </c>
      <c r="G3086" s="2">
        <v>1963.4639999999999</v>
      </c>
      <c r="H3086">
        <v>1</v>
      </c>
      <c r="I3086" s="2">
        <v>1963.4639999999999</v>
      </c>
      <c r="J3086">
        <v>0</v>
      </c>
      <c r="K3086" s="1">
        <f>IF(Слияние1[[#This Row],[продажи шт]]&gt;=0,(Слияние1[[#This Row],[продажи шт]]*Слияние1[[#This Row],[Себестоимость одного изделия]]),0)</f>
        <v>1610.92</v>
      </c>
      <c r="L3086" s="2">
        <v>1610.92</v>
      </c>
      <c r="M3086" s="2">
        <f>Слияние1[[#This Row],[продажи руб]]-Слияние1[[#This Row],[Себестоимость продаж]]</f>
        <v>352.54399999999987</v>
      </c>
      <c r="N3086" s="3">
        <f>IF(Слияние1[[#This Row],[Валовая прибыль, руб]]=0,0,Слияние1[[#This Row],[Валовая прибыль, руб]]/Слияние1[[#This Row],[продажи руб]])</f>
        <v>0.17955205697685309</v>
      </c>
    </row>
    <row r="3087" spans="1:14" x14ac:dyDescent="0.3">
      <c r="A3087" s="1" t="s">
        <v>87</v>
      </c>
      <c r="B3087" s="1" t="s">
        <v>260</v>
      </c>
      <c r="C3087" s="1" t="s">
        <v>61</v>
      </c>
      <c r="D3087" s="1" t="s">
        <v>17</v>
      </c>
      <c r="E3087">
        <v>0</v>
      </c>
      <c r="F3087">
        <v>1</v>
      </c>
      <c r="G3087" s="2">
        <v>1986.027</v>
      </c>
      <c r="H3087">
        <v>1</v>
      </c>
      <c r="I3087" s="2">
        <v>1986.027</v>
      </c>
      <c r="J3087">
        <v>0</v>
      </c>
      <c r="K3087" s="1">
        <f>IF(Слияние1[[#This Row],[продажи шт]]&gt;=0,(Слияние1[[#This Row],[продажи шт]]*Слияние1[[#This Row],[Себестоимость одного изделия]]),0)</f>
        <v>1610.92</v>
      </c>
      <c r="L3087" s="2">
        <v>1610.92</v>
      </c>
      <c r="M3087" s="2">
        <f>Слияние1[[#This Row],[продажи руб]]-Слияние1[[#This Row],[Себестоимость продаж]]</f>
        <v>375.10699999999997</v>
      </c>
      <c r="N3087" s="3">
        <f>IF(Слияние1[[#This Row],[Валовая прибыль, руб]]=0,0,Слияние1[[#This Row],[Валовая прибыль, руб]]/Слияние1[[#This Row],[продажи руб]])</f>
        <v>0.18887306164518405</v>
      </c>
    </row>
    <row r="3088" spans="1:14" x14ac:dyDescent="0.3">
      <c r="A3088" s="1" t="s">
        <v>87</v>
      </c>
      <c r="B3088" s="1" t="s">
        <v>260</v>
      </c>
      <c r="C3088" s="1" t="s">
        <v>61</v>
      </c>
      <c r="D3088" s="1" t="s">
        <v>18</v>
      </c>
      <c r="E3088">
        <v>0</v>
      </c>
      <c r="F3088">
        <v>1</v>
      </c>
      <c r="G3088" s="2">
        <v>1963.4639999999999</v>
      </c>
      <c r="H3088">
        <v>0</v>
      </c>
      <c r="I3088" s="2">
        <v>0</v>
      </c>
      <c r="J3088">
        <v>0</v>
      </c>
      <c r="K3088" s="1">
        <f>IF(Слияние1[[#This Row],[продажи шт]]&gt;=0,(Слияние1[[#This Row],[продажи шт]]*Слияние1[[#This Row],[Себестоимость одного изделия]]),0)</f>
        <v>0</v>
      </c>
      <c r="L3088" s="2">
        <v>1610.92</v>
      </c>
      <c r="M3088" s="2">
        <f>Слияние1[[#This Row],[продажи руб]]-Слияние1[[#This Row],[Себестоимость продаж]]</f>
        <v>0</v>
      </c>
      <c r="N3088" s="3">
        <f>IF(Слияние1[[#This Row],[Валовая прибыль, руб]]=0,0,Слияние1[[#This Row],[Валовая прибыль, руб]]/Слияние1[[#This Row],[продажи руб]])</f>
        <v>0</v>
      </c>
    </row>
    <row r="3089" spans="1:14" x14ac:dyDescent="0.3">
      <c r="A3089" s="1" t="s">
        <v>132</v>
      </c>
      <c r="B3089" s="1" t="s">
        <v>261</v>
      </c>
      <c r="C3089" s="1" t="s">
        <v>61</v>
      </c>
      <c r="D3089" s="1" t="s">
        <v>17</v>
      </c>
      <c r="E3089">
        <v>0</v>
      </c>
      <c r="F3089">
        <v>1</v>
      </c>
      <c r="G3089" s="2">
        <v>468.77449999999988</v>
      </c>
      <c r="H3089">
        <v>1</v>
      </c>
      <c r="I3089" s="2">
        <v>468.77449999999988</v>
      </c>
      <c r="J3089">
        <v>0</v>
      </c>
      <c r="K3089" s="1">
        <f>IF(Слияние1[[#This Row],[продажи шт]]&gt;=0,(Слияние1[[#This Row],[продажи шт]]*Слияние1[[#This Row],[Себестоимость одного изделия]]),0)</f>
        <v>345.82249999999999</v>
      </c>
      <c r="L3089" s="2">
        <v>345.82249999999999</v>
      </c>
      <c r="M3089" s="2">
        <f>Слияние1[[#This Row],[продажи руб]]-Слияние1[[#This Row],[Себестоимость продаж]]</f>
        <v>122.95199999999988</v>
      </c>
      <c r="N3089" s="3">
        <f>IF(Слияние1[[#This Row],[Валовая прибыль, руб]]=0,0,Слияние1[[#This Row],[Валовая прибыль, руб]]/Слияние1[[#This Row],[продажи руб]])</f>
        <v>0.26228389129528146</v>
      </c>
    </row>
    <row r="3090" spans="1:14" x14ac:dyDescent="0.3">
      <c r="A3090" s="1" t="s">
        <v>132</v>
      </c>
      <c r="B3090" s="1" t="s">
        <v>262</v>
      </c>
      <c r="C3090" s="1" t="s">
        <v>61</v>
      </c>
      <c r="D3090" s="1" t="s">
        <v>13</v>
      </c>
      <c r="E3090">
        <v>0</v>
      </c>
      <c r="F3090">
        <v>5</v>
      </c>
      <c r="G3090" s="2">
        <v>2359.2134999999989</v>
      </c>
      <c r="H3090">
        <v>4</v>
      </c>
      <c r="I3090" s="2">
        <v>1903.779</v>
      </c>
      <c r="J3090">
        <v>1</v>
      </c>
      <c r="K3090" s="1">
        <f>IF(Слияние1[[#This Row],[продажи шт]]&gt;=0,(Слияние1[[#This Row],[продажи шт]]*Слияние1[[#This Row],[Себестоимость одного изделия]]),0)</f>
        <v>1383.29</v>
      </c>
      <c r="L3090" s="2">
        <v>345.82249999999999</v>
      </c>
      <c r="M3090" s="2">
        <f>Слияние1[[#This Row],[продажи руб]]-Слияние1[[#This Row],[Себестоимость продаж]]</f>
        <v>520.48900000000003</v>
      </c>
      <c r="N3090" s="3">
        <f>IF(Слияние1[[#This Row],[Валовая прибыль, руб]]=0,0,Слияние1[[#This Row],[Валовая прибыль, руб]]/Слияние1[[#This Row],[продажи руб]])</f>
        <v>0.27339780510237799</v>
      </c>
    </row>
    <row r="3091" spans="1:14" x14ac:dyDescent="0.3">
      <c r="A3091" s="1" t="s">
        <v>132</v>
      </c>
      <c r="B3091" s="1" t="s">
        <v>262</v>
      </c>
      <c r="C3091" s="1" t="s">
        <v>61</v>
      </c>
      <c r="D3091" s="1" t="s">
        <v>15</v>
      </c>
      <c r="E3091">
        <v>0</v>
      </c>
      <c r="F3091">
        <v>1</v>
      </c>
      <c r="G3091" s="2">
        <v>483.89699999999988</v>
      </c>
      <c r="H3091">
        <v>1</v>
      </c>
      <c r="I3091" s="2">
        <v>483.89699999999988</v>
      </c>
      <c r="J3091">
        <v>0</v>
      </c>
      <c r="K3091" s="1">
        <f>IF(Слияние1[[#This Row],[продажи шт]]&gt;=0,(Слияние1[[#This Row],[продажи шт]]*Слияние1[[#This Row],[Себестоимость одного изделия]]),0)</f>
        <v>345.82249999999999</v>
      </c>
      <c r="L3091" s="2">
        <v>345.82249999999999</v>
      </c>
      <c r="M3091" s="2">
        <f>Слияние1[[#This Row],[продажи руб]]-Слияние1[[#This Row],[Себестоимость продаж]]</f>
        <v>138.07449999999989</v>
      </c>
      <c r="N3091" s="3">
        <f>IF(Слияние1[[#This Row],[Валовая прибыль, руб]]=0,0,Слияние1[[#This Row],[Валовая прибыль, руб]]/Слияние1[[#This Row],[продажи руб]])</f>
        <v>0.28533861544915534</v>
      </c>
    </row>
    <row r="3092" spans="1:14" x14ac:dyDescent="0.3">
      <c r="A3092" s="1" t="s">
        <v>141</v>
      </c>
      <c r="B3092" s="1" t="s">
        <v>263</v>
      </c>
      <c r="C3092" s="1" t="s">
        <v>22</v>
      </c>
      <c r="D3092" s="1" t="s">
        <v>13</v>
      </c>
      <c r="E3092">
        <v>0</v>
      </c>
      <c r="F3092">
        <v>2</v>
      </c>
      <c r="G3092" s="2">
        <v>3785.2134999999989</v>
      </c>
      <c r="H3092">
        <v>1</v>
      </c>
      <c r="I3092" s="2">
        <v>1911.346</v>
      </c>
      <c r="J3092">
        <v>18</v>
      </c>
      <c r="K3092" s="1">
        <f>IF(Слияние1[[#This Row],[продажи шт]]&gt;=0,(Слияние1[[#This Row],[продажи шт]]*Слияние1[[#This Row],[Себестоимость одного изделия]]),0)</f>
        <v>1260.72</v>
      </c>
      <c r="L3092" s="2">
        <v>1260.72</v>
      </c>
      <c r="M3092" s="2">
        <f>Слияние1[[#This Row],[продажи руб]]-Слияние1[[#This Row],[Себестоимость продаж]]</f>
        <v>650.62599999999998</v>
      </c>
      <c r="N3092" s="3">
        <f>IF(Слияние1[[#This Row],[Валовая прибыль, руб]]=0,0,Слияние1[[#This Row],[Валовая прибыль, руб]]/Слияние1[[#This Row],[продажи руб]])</f>
        <v>0.34040199942867488</v>
      </c>
    </row>
    <row r="3093" spans="1:14" x14ac:dyDescent="0.3">
      <c r="A3093" s="1" t="s">
        <v>141</v>
      </c>
      <c r="B3093" s="1" t="s">
        <v>263</v>
      </c>
      <c r="C3093" s="1" t="s">
        <v>22</v>
      </c>
      <c r="D3093" s="1" t="s">
        <v>19</v>
      </c>
      <c r="E3093">
        <v>0</v>
      </c>
      <c r="F3093">
        <v>0</v>
      </c>
      <c r="G3093" s="2">
        <v>0</v>
      </c>
      <c r="H3093">
        <v>0</v>
      </c>
      <c r="I3093" s="2">
        <v>0</v>
      </c>
      <c r="J3093">
        <v>1</v>
      </c>
      <c r="K3093" s="1">
        <f>IF(Слияние1[[#This Row],[продажи шт]]&gt;=0,(Слияние1[[#This Row],[продажи шт]]*Слияние1[[#This Row],[Себестоимость одного изделия]]),0)</f>
        <v>0</v>
      </c>
      <c r="L3093" s="2">
        <v>1260.72</v>
      </c>
      <c r="M3093" s="2">
        <f>Слияние1[[#This Row],[продажи руб]]-Слияние1[[#This Row],[Себестоимость продаж]]</f>
        <v>0</v>
      </c>
      <c r="N3093" s="3">
        <f>IF(Слияние1[[#This Row],[Валовая прибыль, руб]]=0,0,Слияние1[[#This Row],[Валовая прибыль, руб]]/Слияние1[[#This Row],[продажи руб]])</f>
        <v>0</v>
      </c>
    </row>
    <row r="3094" spans="1:14" x14ac:dyDescent="0.3">
      <c r="A3094" s="1" t="s">
        <v>141</v>
      </c>
      <c r="B3094" s="1" t="s">
        <v>263</v>
      </c>
      <c r="C3094" s="1" t="s">
        <v>23</v>
      </c>
      <c r="D3094" s="1" t="s">
        <v>13</v>
      </c>
      <c r="E3094">
        <v>0</v>
      </c>
      <c r="F3094">
        <v>3</v>
      </c>
      <c r="G3094" s="2">
        <v>5639.4274999999998</v>
      </c>
      <c r="H3094">
        <v>2</v>
      </c>
      <c r="I3094" s="2">
        <v>3875.7874999999999</v>
      </c>
      <c r="J3094">
        <v>16</v>
      </c>
      <c r="K3094" s="1">
        <f>IF(Слияние1[[#This Row],[продажи шт]]&gt;=0,(Слияние1[[#This Row],[продажи шт]]*Слияние1[[#This Row],[Себестоимость одного изделия]]),0)</f>
        <v>2521.44</v>
      </c>
      <c r="L3094" s="2">
        <v>1260.72</v>
      </c>
      <c r="M3094" s="2">
        <f>Слияние1[[#This Row],[продажи руб]]-Слияние1[[#This Row],[Себестоимость продаж]]</f>
        <v>1354.3474999999999</v>
      </c>
      <c r="N3094" s="3">
        <f>IF(Слияние1[[#This Row],[Валовая прибыль, руб]]=0,0,Слияние1[[#This Row],[Валовая прибыль, руб]]/Слияние1[[#This Row],[продажи руб]])</f>
        <v>0.34943801743516639</v>
      </c>
    </row>
    <row r="3095" spans="1:14" x14ac:dyDescent="0.3">
      <c r="A3095" s="1" t="s">
        <v>141</v>
      </c>
      <c r="B3095" s="1" t="s">
        <v>263</v>
      </c>
      <c r="C3095" s="1" t="s">
        <v>24</v>
      </c>
      <c r="D3095" s="1" t="s">
        <v>13</v>
      </c>
      <c r="E3095">
        <v>0</v>
      </c>
      <c r="F3095">
        <v>0</v>
      </c>
      <c r="G3095" s="2">
        <v>0</v>
      </c>
      <c r="H3095">
        <v>0</v>
      </c>
      <c r="I3095" s="2">
        <v>0</v>
      </c>
      <c r="J3095">
        <v>17</v>
      </c>
      <c r="K3095" s="1">
        <f>IF(Слияние1[[#This Row],[продажи шт]]&gt;=0,(Слияние1[[#This Row],[продажи шт]]*Слияние1[[#This Row],[Себестоимость одного изделия]]),0)</f>
        <v>0</v>
      </c>
      <c r="L3095" s="2">
        <v>1260.72</v>
      </c>
      <c r="M3095" s="2">
        <f>Слияние1[[#This Row],[продажи руб]]-Слияние1[[#This Row],[Себестоимость продаж]]</f>
        <v>0</v>
      </c>
      <c r="N3095" s="3">
        <f>IF(Слияние1[[#This Row],[Валовая прибыль, руб]]=0,0,Слияние1[[#This Row],[Валовая прибыль, руб]]/Слияние1[[#This Row],[продажи руб]])</f>
        <v>0</v>
      </c>
    </row>
    <row r="3096" spans="1:14" x14ac:dyDescent="0.3">
      <c r="A3096" s="1" t="s">
        <v>141</v>
      </c>
      <c r="B3096" s="1" t="s">
        <v>263</v>
      </c>
      <c r="C3096" s="1" t="s">
        <v>24</v>
      </c>
      <c r="D3096" s="1" t="s">
        <v>16</v>
      </c>
      <c r="E3096">
        <v>0</v>
      </c>
      <c r="F3096">
        <v>1</v>
      </c>
      <c r="G3096" s="2">
        <v>1911.346</v>
      </c>
      <c r="H3096">
        <v>1</v>
      </c>
      <c r="I3096" s="2">
        <v>1911.346</v>
      </c>
      <c r="J3096">
        <v>0</v>
      </c>
      <c r="K3096" s="1">
        <f>IF(Слияние1[[#This Row],[продажи шт]]&gt;=0,(Слияние1[[#This Row],[продажи шт]]*Слияние1[[#This Row],[Себестоимость одного изделия]]),0)</f>
        <v>1260.72</v>
      </c>
      <c r="L3096" s="2">
        <v>1260.72</v>
      </c>
      <c r="M3096" s="2">
        <f>Слияние1[[#This Row],[продажи руб]]-Слияние1[[#This Row],[Себестоимость продаж]]</f>
        <v>650.62599999999998</v>
      </c>
      <c r="N3096" s="3">
        <f>IF(Слияние1[[#This Row],[Валовая прибыль, руб]]=0,0,Слияние1[[#This Row],[Валовая прибыль, руб]]/Слияние1[[#This Row],[продажи руб]])</f>
        <v>0.34040199942867488</v>
      </c>
    </row>
    <row r="3097" spans="1:14" x14ac:dyDescent="0.3">
      <c r="A3097" s="1" t="s">
        <v>141</v>
      </c>
      <c r="B3097" s="1" t="s">
        <v>263</v>
      </c>
      <c r="C3097" s="1" t="s">
        <v>27</v>
      </c>
      <c r="D3097" s="1" t="s">
        <v>15</v>
      </c>
      <c r="E3097">
        <v>0</v>
      </c>
      <c r="F3097">
        <v>1</v>
      </c>
      <c r="G3097" s="2">
        <v>1964.4414999999999</v>
      </c>
      <c r="H3097">
        <v>0</v>
      </c>
      <c r="I3097" s="2">
        <v>0</v>
      </c>
      <c r="J3097">
        <v>0</v>
      </c>
      <c r="K3097" s="1">
        <f>IF(Слияние1[[#This Row],[продажи шт]]&gt;=0,(Слияние1[[#This Row],[продажи шт]]*Слияние1[[#This Row],[Себестоимость одного изделия]]),0)</f>
        <v>0</v>
      </c>
      <c r="L3097" s="2">
        <v>1260.72</v>
      </c>
      <c r="M3097" s="2">
        <f>Слияние1[[#This Row],[продажи руб]]-Слияние1[[#This Row],[Себестоимость продаж]]</f>
        <v>0</v>
      </c>
      <c r="N3097" s="3">
        <f>IF(Слияние1[[#This Row],[Валовая прибыль, руб]]=0,0,Слияние1[[#This Row],[Валовая прибыль, руб]]/Слияние1[[#This Row],[продажи руб]])</f>
        <v>0</v>
      </c>
    </row>
    <row r="3098" spans="1:14" x14ac:dyDescent="0.3">
      <c r="A3098" s="1" t="s">
        <v>141</v>
      </c>
      <c r="B3098" s="1" t="s">
        <v>263</v>
      </c>
      <c r="C3098" s="1" t="s">
        <v>27</v>
      </c>
      <c r="D3098" s="1" t="s">
        <v>19</v>
      </c>
      <c r="E3098">
        <v>0</v>
      </c>
      <c r="F3098">
        <v>0</v>
      </c>
      <c r="G3098" s="2">
        <v>0</v>
      </c>
      <c r="H3098">
        <v>0</v>
      </c>
      <c r="I3098" s="2">
        <v>0</v>
      </c>
      <c r="J3098">
        <v>1</v>
      </c>
      <c r="K3098" s="1">
        <f>IF(Слияние1[[#This Row],[продажи шт]]&gt;=0,(Слияние1[[#This Row],[продажи шт]]*Слияние1[[#This Row],[Себестоимость одного изделия]]),0)</f>
        <v>0</v>
      </c>
      <c r="L3098" s="2">
        <v>1260.72</v>
      </c>
      <c r="M3098" s="2">
        <f>Слияние1[[#This Row],[продажи руб]]-Слияние1[[#This Row],[Себестоимость продаж]]</f>
        <v>0</v>
      </c>
      <c r="N3098" s="3">
        <f>IF(Слияние1[[#This Row],[Валовая прибыль, руб]]=0,0,Слияние1[[#This Row],[Валовая прибыль, руб]]/Слияние1[[#This Row],[продажи руб]])</f>
        <v>0</v>
      </c>
    </row>
    <row r="3099" spans="1:14" x14ac:dyDescent="0.3">
      <c r="A3099" s="1" t="s">
        <v>141</v>
      </c>
      <c r="B3099" s="1" t="s">
        <v>263</v>
      </c>
      <c r="C3099" s="1" t="s">
        <v>27</v>
      </c>
      <c r="D3099" s="1" t="s">
        <v>13</v>
      </c>
      <c r="E3099">
        <v>0</v>
      </c>
      <c r="F3099">
        <v>3</v>
      </c>
      <c r="G3099" s="2">
        <v>3875.7874999999999</v>
      </c>
      <c r="H3099">
        <v>0</v>
      </c>
      <c r="I3099" s="2">
        <v>0</v>
      </c>
      <c r="J3099">
        <v>18</v>
      </c>
      <c r="K3099" s="1">
        <f>IF(Слияние1[[#This Row],[продажи шт]]&gt;=0,(Слияние1[[#This Row],[продажи шт]]*Слияние1[[#This Row],[Себестоимость одного изделия]]),0)</f>
        <v>0</v>
      </c>
      <c r="L3099" s="2">
        <v>1260.72</v>
      </c>
      <c r="M3099" s="2">
        <f>Слияние1[[#This Row],[продажи руб]]-Слияние1[[#This Row],[Себестоимость продаж]]</f>
        <v>0</v>
      </c>
      <c r="N3099" s="3">
        <f>IF(Слияние1[[#This Row],[Валовая прибыль, руб]]=0,0,Слияние1[[#This Row],[Валовая прибыль, руб]]/Слияние1[[#This Row],[продажи руб]])</f>
        <v>0</v>
      </c>
    </row>
    <row r="3100" spans="1:14" x14ac:dyDescent="0.3">
      <c r="A3100" s="1" t="s">
        <v>141</v>
      </c>
      <c r="B3100" s="1" t="s">
        <v>264</v>
      </c>
      <c r="C3100" s="1" t="s">
        <v>22</v>
      </c>
      <c r="D3100" s="1" t="s">
        <v>13</v>
      </c>
      <c r="E3100">
        <v>0</v>
      </c>
      <c r="F3100">
        <v>0</v>
      </c>
      <c r="G3100" s="2">
        <v>0</v>
      </c>
      <c r="H3100">
        <v>0</v>
      </c>
      <c r="I3100" s="2">
        <v>0</v>
      </c>
      <c r="J3100">
        <v>9</v>
      </c>
      <c r="K3100" s="1">
        <f>IF(Слияние1[[#This Row],[продажи шт]]&gt;=0,(Слияние1[[#This Row],[продажи шт]]*Слияние1[[#This Row],[Себестоимость одного изделия]]),0)</f>
        <v>0</v>
      </c>
      <c r="L3100" s="2">
        <v>1260.72</v>
      </c>
      <c r="M3100" s="2">
        <f>Слияние1[[#This Row],[продажи руб]]-Слияние1[[#This Row],[Себестоимость продаж]]</f>
        <v>0</v>
      </c>
      <c r="N3100" s="3">
        <f>IF(Слияние1[[#This Row],[Валовая прибыль, руб]]=0,0,Слияние1[[#This Row],[Валовая прибыль, руб]]/Слияние1[[#This Row],[продажи руб]])</f>
        <v>0</v>
      </c>
    </row>
    <row r="3101" spans="1:14" x14ac:dyDescent="0.3">
      <c r="A3101" s="1" t="s">
        <v>141</v>
      </c>
      <c r="B3101" s="1" t="s">
        <v>264</v>
      </c>
      <c r="C3101" s="1" t="s">
        <v>22</v>
      </c>
      <c r="D3101" s="1" t="s">
        <v>15</v>
      </c>
      <c r="E3101">
        <v>0</v>
      </c>
      <c r="F3101">
        <v>0</v>
      </c>
      <c r="G3101" s="2">
        <v>0</v>
      </c>
      <c r="H3101">
        <v>0</v>
      </c>
      <c r="I3101" s="2">
        <v>0</v>
      </c>
      <c r="J3101">
        <v>2</v>
      </c>
      <c r="K3101" s="1">
        <f>IF(Слияние1[[#This Row],[продажи шт]]&gt;=0,(Слияние1[[#This Row],[продажи шт]]*Слияние1[[#This Row],[Себестоимость одного изделия]]),0)</f>
        <v>0</v>
      </c>
      <c r="L3101" s="2">
        <v>1260.72</v>
      </c>
      <c r="M3101" s="2">
        <f>Слияние1[[#This Row],[продажи руб]]-Слияние1[[#This Row],[Себестоимость продаж]]</f>
        <v>0</v>
      </c>
      <c r="N3101" s="3">
        <f>IF(Слияние1[[#This Row],[Валовая прибыль, руб]]=0,0,Слияние1[[#This Row],[Валовая прибыль, руб]]/Слияние1[[#This Row],[продажи руб]])</f>
        <v>0</v>
      </c>
    </row>
    <row r="3102" spans="1:14" x14ac:dyDescent="0.3">
      <c r="A3102" s="1" t="s">
        <v>141</v>
      </c>
      <c r="B3102" s="1" t="s">
        <v>264</v>
      </c>
      <c r="C3102" s="1" t="s">
        <v>22</v>
      </c>
      <c r="D3102" s="1" t="s">
        <v>16</v>
      </c>
      <c r="E3102">
        <v>0</v>
      </c>
      <c r="F3102">
        <v>0</v>
      </c>
      <c r="G3102" s="2">
        <v>0</v>
      </c>
      <c r="H3102">
        <v>0</v>
      </c>
      <c r="I3102" s="2">
        <v>0</v>
      </c>
      <c r="J3102">
        <v>1</v>
      </c>
      <c r="K3102" s="1">
        <f>IF(Слияние1[[#This Row],[продажи шт]]&gt;=0,(Слияние1[[#This Row],[продажи шт]]*Слияние1[[#This Row],[Себестоимость одного изделия]]),0)</f>
        <v>0</v>
      </c>
      <c r="L3102" s="2">
        <v>1260.72</v>
      </c>
      <c r="M3102" s="2">
        <f>Слияние1[[#This Row],[продажи руб]]-Слияние1[[#This Row],[Себестоимость продаж]]</f>
        <v>0</v>
      </c>
      <c r="N3102" s="3">
        <f>IF(Слияние1[[#This Row],[Валовая прибыль, руб]]=0,0,Слияние1[[#This Row],[Валовая прибыль, руб]]/Слияние1[[#This Row],[продажи руб]])</f>
        <v>0</v>
      </c>
    </row>
    <row r="3103" spans="1:14" x14ac:dyDescent="0.3">
      <c r="A3103" s="1" t="s">
        <v>141</v>
      </c>
      <c r="B3103" s="1" t="s">
        <v>264</v>
      </c>
      <c r="C3103" s="1" t="s">
        <v>22</v>
      </c>
      <c r="D3103" s="1" t="s">
        <v>17</v>
      </c>
      <c r="E3103">
        <v>0</v>
      </c>
      <c r="F3103">
        <v>0</v>
      </c>
      <c r="G3103" s="2">
        <v>0</v>
      </c>
      <c r="H3103">
        <v>0</v>
      </c>
      <c r="I3103" s="2">
        <v>0</v>
      </c>
      <c r="J3103">
        <v>6</v>
      </c>
      <c r="K3103" s="1">
        <f>IF(Слияние1[[#This Row],[продажи шт]]&gt;=0,(Слияние1[[#This Row],[продажи шт]]*Слияние1[[#This Row],[Себестоимость одного изделия]]),0)</f>
        <v>0</v>
      </c>
      <c r="L3103" s="2">
        <v>1260.72</v>
      </c>
      <c r="M3103" s="2">
        <f>Слияние1[[#This Row],[продажи руб]]-Слияние1[[#This Row],[Себестоимость продаж]]</f>
        <v>0</v>
      </c>
      <c r="N3103" s="3">
        <f>IF(Слияние1[[#This Row],[Валовая прибыль, руб]]=0,0,Слияние1[[#This Row],[Валовая прибыль, руб]]/Слияние1[[#This Row],[продажи руб]])</f>
        <v>0</v>
      </c>
    </row>
    <row r="3104" spans="1:14" x14ac:dyDescent="0.3">
      <c r="A3104" s="1" t="s">
        <v>141</v>
      </c>
      <c r="B3104" s="1" t="s">
        <v>264</v>
      </c>
      <c r="C3104" s="1" t="s">
        <v>23</v>
      </c>
      <c r="D3104" s="1" t="s">
        <v>13</v>
      </c>
      <c r="E3104">
        <v>0</v>
      </c>
      <c r="F3104">
        <v>0</v>
      </c>
      <c r="G3104" s="2">
        <v>0</v>
      </c>
      <c r="H3104">
        <v>-1</v>
      </c>
      <c r="I3104" s="2">
        <v>-1698.9755</v>
      </c>
      <c r="J3104">
        <v>24</v>
      </c>
      <c r="K3104" s="1">
        <f>IF(Слияние1[[#This Row],[продажи шт]]&gt;=0,(Слияние1[[#This Row],[продажи шт]]*Слияние1[[#This Row],[Себестоимость одного изделия]]),0)</f>
        <v>0</v>
      </c>
      <c r="L3104" s="2">
        <v>1260.72</v>
      </c>
      <c r="M3104" s="2">
        <f>Слияние1[[#This Row],[продажи руб]]-Слияние1[[#This Row],[Себестоимость продаж]]</f>
        <v>-1698.9755</v>
      </c>
      <c r="N3104" s="3">
        <f>IF(Слияние1[[#This Row],[Валовая прибыль, руб]]=0,0,Слияние1[[#This Row],[Валовая прибыль, руб]]/Слияние1[[#This Row],[продажи руб]])</f>
        <v>1</v>
      </c>
    </row>
    <row r="3105" spans="1:14" x14ac:dyDescent="0.3">
      <c r="A3105" s="1" t="s">
        <v>141</v>
      </c>
      <c r="B3105" s="1" t="s">
        <v>264</v>
      </c>
      <c r="C3105" s="1" t="s">
        <v>23</v>
      </c>
      <c r="D3105" s="1" t="s">
        <v>15</v>
      </c>
      <c r="E3105">
        <v>0</v>
      </c>
      <c r="F3105">
        <v>0</v>
      </c>
      <c r="G3105" s="2">
        <v>0</v>
      </c>
      <c r="H3105">
        <v>0</v>
      </c>
      <c r="I3105" s="2">
        <v>0</v>
      </c>
      <c r="J3105">
        <v>1</v>
      </c>
      <c r="K3105" s="1">
        <f>IF(Слияние1[[#This Row],[продажи шт]]&gt;=0,(Слияние1[[#This Row],[продажи шт]]*Слияние1[[#This Row],[Себестоимость одного изделия]]),0)</f>
        <v>0</v>
      </c>
      <c r="L3105" s="2">
        <v>1260.72</v>
      </c>
      <c r="M3105" s="2">
        <f>Слияние1[[#This Row],[продажи руб]]-Слияние1[[#This Row],[Себестоимость продаж]]</f>
        <v>0</v>
      </c>
      <c r="N3105" s="3">
        <f>IF(Слияние1[[#This Row],[Валовая прибыль, руб]]=0,0,Слияние1[[#This Row],[Валовая прибыль, руб]]/Слияние1[[#This Row],[продажи руб]])</f>
        <v>0</v>
      </c>
    </row>
    <row r="3106" spans="1:14" x14ac:dyDescent="0.3">
      <c r="A3106" s="1" t="s">
        <v>141</v>
      </c>
      <c r="B3106" s="1" t="s">
        <v>264</v>
      </c>
      <c r="C3106" s="1" t="s">
        <v>23</v>
      </c>
      <c r="D3106" s="1" t="s">
        <v>16</v>
      </c>
      <c r="E3106">
        <v>0</v>
      </c>
      <c r="F3106">
        <v>0</v>
      </c>
      <c r="G3106" s="2">
        <v>0</v>
      </c>
      <c r="H3106">
        <v>0</v>
      </c>
      <c r="I3106" s="2">
        <v>0</v>
      </c>
      <c r="J3106">
        <v>1</v>
      </c>
      <c r="K3106" s="1">
        <f>IF(Слияние1[[#This Row],[продажи шт]]&gt;=0,(Слияние1[[#This Row],[продажи шт]]*Слияние1[[#This Row],[Себестоимость одного изделия]]),0)</f>
        <v>0</v>
      </c>
      <c r="L3106" s="2">
        <v>1260.72</v>
      </c>
      <c r="M3106" s="2">
        <f>Слияние1[[#This Row],[продажи руб]]-Слияние1[[#This Row],[Себестоимость продаж]]</f>
        <v>0</v>
      </c>
      <c r="N3106" s="3">
        <f>IF(Слияние1[[#This Row],[Валовая прибыль, руб]]=0,0,Слияние1[[#This Row],[Валовая прибыль, руб]]/Слияние1[[#This Row],[продажи руб]])</f>
        <v>0</v>
      </c>
    </row>
    <row r="3107" spans="1:14" x14ac:dyDescent="0.3">
      <c r="A3107" s="1" t="s">
        <v>141</v>
      </c>
      <c r="B3107" s="1" t="s">
        <v>264</v>
      </c>
      <c r="C3107" s="1" t="s">
        <v>24</v>
      </c>
      <c r="D3107" s="1" t="s">
        <v>13</v>
      </c>
      <c r="E3107">
        <v>0</v>
      </c>
      <c r="F3107">
        <v>1</v>
      </c>
      <c r="G3107" s="2">
        <v>1698.9755</v>
      </c>
      <c r="H3107">
        <v>0</v>
      </c>
      <c r="I3107" s="2">
        <v>0</v>
      </c>
      <c r="J3107">
        <v>19</v>
      </c>
      <c r="K3107" s="1">
        <f>IF(Слияние1[[#This Row],[продажи шт]]&gt;=0,(Слияние1[[#This Row],[продажи шт]]*Слияние1[[#This Row],[Себестоимость одного изделия]]),0)</f>
        <v>0</v>
      </c>
      <c r="L3107" s="2">
        <v>1260.72</v>
      </c>
      <c r="M3107" s="2">
        <f>Слияние1[[#This Row],[продажи руб]]-Слияние1[[#This Row],[Себестоимость продаж]]</f>
        <v>0</v>
      </c>
      <c r="N3107" s="3">
        <f>IF(Слияние1[[#This Row],[Валовая прибыль, руб]]=0,0,Слияние1[[#This Row],[Валовая прибыль, руб]]/Слияние1[[#This Row],[продажи руб]])</f>
        <v>0</v>
      </c>
    </row>
    <row r="3108" spans="1:14" x14ac:dyDescent="0.3">
      <c r="A3108" s="1" t="s">
        <v>141</v>
      </c>
      <c r="B3108" s="1" t="s">
        <v>264</v>
      </c>
      <c r="C3108" s="1" t="s">
        <v>24</v>
      </c>
      <c r="D3108" s="1" t="s">
        <v>16</v>
      </c>
      <c r="E3108">
        <v>0</v>
      </c>
      <c r="F3108">
        <v>0</v>
      </c>
      <c r="G3108" s="2">
        <v>0</v>
      </c>
      <c r="H3108">
        <v>0</v>
      </c>
      <c r="I3108" s="2">
        <v>0</v>
      </c>
      <c r="J3108">
        <v>1</v>
      </c>
      <c r="K3108" s="1">
        <f>IF(Слияние1[[#This Row],[продажи шт]]&gt;=0,(Слияние1[[#This Row],[продажи шт]]*Слияние1[[#This Row],[Себестоимость одного изделия]]),0)</f>
        <v>0</v>
      </c>
      <c r="L3108" s="2">
        <v>1260.72</v>
      </c>
      <c r="M3108" s="2">
        <f>Слияние1[[#This Row],[продажи руб]]-Слияние1[[#This Row],[Себестоимость продаж]]</f>
        <v>0</v>
      </c>
      <c r="N3108" s="3">
        <f>IF(Слияние1[[#This Row],[Валовая прибыль, руб]]=0,0,Слияние1[[#This Row],[Валовая прибыль, руб]]/Слияние1[[#This Row],[продажи руб]])</f>
        <v>0</v>
      </c>
    </row>
    <row r="3109" spans="1:14" x14ac:dyDescent="0.3">
      <c r="A3109" s="1" t="s">
        <v>141</v>
      </c>
      <c r="B3109" s="1" t="s">
        <v>264</v>
      </c>
      <c r="C3109" s="1" t="s">
        <v>24</v>
      </c>
      <c r="D3109" s="1" t="s">
        <v>13</v>
      </c>
      <c r="E3109">
        <v>0</v>
      </c>
      <c r="F3109">
        <v>1</v>
      </c>
      <c r="G3109" s="2">
        <v>1763.64</v>
      </c>
      <c r="H3109">
        <v>0</v>
      </c>
      <c r="I3109" s="2">
        <v>0</v>
      </c>
      <c r="J3109">
        <v>0</v>
      </c>
      <c r="K3109" s="1">
        <f>IF(Слияние1[[#This Row],[продажи шт]]&gt;=0,(Слияние1[[#This Row],[продажи шт]]*Слияние1[[#This Row],[Себестоимость одного изделия]]),0)</f>
        <v>0</v>
      </c>
      <c r="L3109" s="2">
        <v>1260.72</v>
      </c>
      <c r="M3109" s="2">
        <f>Слияние1[[#This Row],[продажи руб]]-Слияние1[[#This Row],[Себестоимость продаж]]</f>
        <v>0</v>
      </c>
      <c r="N3109" s="3">
        <f>IF(Слияние1[[#This Row],[Валовая прибыль, руб]]=0,0,Слияние1[[#This Row],[Валовая прибыль, руб]]/Слияние1[[#This Row],[продажи руб]])</f>
        <v>0</v>
      </c>
    </row>
    <row r="3110" spans="1:14" x14ac:dyDescent="0.3">
      <c r="A3110" s="1" t="s">
        <v>141</v>
      </c>
      <c r="B3110" s="1" t="s">
        <v>264</v>
      </c>
      <c r="C3110" s="1" t="s">
        <v>27</v>
      </c>
      <c r="D3110" s="1" t="s">
        <v>13</v>
      </c>
      <c r="E3110">
        <v>0</v>
      </c>
      <c r="F3110">
        <v>0</v>
      </c>
      <c r="G3110" s="2">
        <v>0</v>
      </c>
      <c r="H3110">
        <v>0</v>
      </c>
      <c r="I3110" s="2">
        <v>0</v>
      </c>
      <c r="J3110">
        <v>1</v>
      </c>
      <c r="K3110" s="1">
        <f>IF(Слияние1[[#This Row],[продажи шт]]&gt;=0,(Слияние1[[#This Row],[продажи шт]]*Слияние1[[#This Row],[Себестоимость одного изделия]]),0)</f>
        <v>0</v>
      </c>
      <c r="L3110" s="2">
        <v>1260.72</v>
      </c>
      <c r="M3110" s="2">
        <f>Слияние1[[#This Row],[продажи руб]]-Слияние1[[#This Row],[Себестоимость продаж]]</f>
        <v>0</v>
      </c>
      <c r="N3110" s="3">
        <f>IF(Слияние1[[#This Row],[Валовая прибыль, руб]]=0,0,Слияние1[[#This Row],[Валовая прибыль, руб]]/Слияние1[[#This Row],[продажи руб]])</f>
        <v>0</v>
      </c>
    </row>
    <row r="3111" spans="1:14" x14ac:dyDescent="0.3">
      <c r="A3111" s="1" t="s">
        <v>141</v>
      </c>
      <c r="B3111" s="1" t="s">
        <v>264</v>
      </c>
      <c r="C3111" s="1" t="s">
        <v>27</v>
      </c>
      <c r="D3111" s="1" t="s">
        <v>13</v>
      </c>
      <c r="E3111">
        <v>0</v>
      </c>
      <c r="F3111">
        <v>3</v>
      </c>
      <c r="G3111" s="2">
        <v>5409.232</v>
      </c>
      <c r="H3111">
        <v>3</v>
      </c>
      <c r="I3111" s="2">
        <v>5409.232</v>
      </c>
      <c r="J3111">
        <v>15</v>
      </c>
      <c r="K3111" s="1">
        <f>IF(Слияние1[[#This Row],[продажи шт]]&gt;=0,(Слияние1[[#This Row],[продажи шт]]*Слияние1[[#This Row],[Себестоимость одного изделия]]),0)</f>
        <v>3782.16</v>
      </c>
      <c r="L3111" s="2">
        <v>1260.72</v>
      </c>
      <c r="M3111" s="2">
        <f>Слияние1[[#This Row],[продажи руб]]-Слияние1[[#This Row],[Себестоимость продаж]]</f>
        <v>1627.0720000000001</v>
      </c>
      <c r="N3111" s="3">
        <f>IF(Слияние1[[#This Row],[Валовая прибыль, руб]]=0,0,Слияние1[[#This Row],[Валовая прибыль, руб]]/Слияние1[[#This Row],[продажи руб]])</f>
        <v>0.30079538093392927</v>
      </c>
    </row>
    <row r="3112" spans="1:14" x14ac:dyDescent="0.3">
      <c r="A3112" s="1" t="s">
        <v>141</v>
      </c>
      <c r="B3112" s="1" t="s">
        <v>264</v>
      </c>
      <c r="C3112" s="1" t="s">
        <v>27</v>
      </c>
      <c r="D3112" s="1" t="s">
        <v>16</v>
      </c>
      <c r="E3112">
        <v>0</v>
      </c>
      <c r="F3112">
        <v>0</v>
      </c>
      <c r="G3112" s="2">
        <v>0</v>
      </c>
      <c r="H3112">
        <v>0</v>
      </c>
      <c r="I3112" s="2">
        <v>0</v>
      </c>
      <c r="J3112">
        <v>1</v>
      </c>
      <c r="K3112" s="1">
        <f>IF(Слияние1[[#This Row],[продажи шт]]&gt;=0,(Слияние1[[#This Row],[продажи шт]]*Слияние1[[#This Row],[Себестоимость одного изделия]]),0)</f>
        <v>0</v>
      </c>
      <c r="L3112" s="2">
        <v>1260.72</v>
      </c>
      <c r="M3112" s="2">
        <f>Слияние1[[#This Row],[продажи руб]]-Слияние1[[#This Row],[Себестоимость продаж]]</f>
        <v>0</v>
      </c>
      <c r="N3112" s="3">
        <f>IF(Слияние1[[#This Row],[Валовая прибыль, руб]]=0,0,Слияние1[[#This Row],[Валовая прибыль, руб]]/Слияние1[[#This Row],[продажи руб]])</f>
        <v>0</v>
      </c>
    </row>
    <row r="3113" spans="1:14" x14ac:dyDescent="0.3">
      <c r="A3113" s="1" t="s">
        <v>141</v>
      </c>
      <c r="B3113" s="1" t="s">
        <v>264</v>
      </c>
      <c r="C3113" s="1" t="s">
        <v>27</v>
      </c>
      <c r="D3113" s="1" t="s">
        <v>19</v>
      </c>
      <c r="E3113">
        <v>0</v>
      </c>
      <c r="F3113">
        <v>1</v>
      </c>
      <c r="G3113" s="2">
        <v>1698.9755</v>
      </c>
      <c r="H3113">
        <v>1</v>
      </c>
      <c r="I3113" s="2">
        <v>1698.9755</v>
      </c>
      <c r="J3113">
        <v>0</v>
      </c>
      <c r="K3113" s="1">
        <f>IF(Слияние1[[#This Row],[продажи шт]]&gt;=0,(Слияние1[[#This Row],[продажи шт]]*Слияние1[[#This Row],[Себестоимость одного изделия]]),0)</f>
        <v>1260.72</v>
      </c>
      <c r="L3113" s="2">
        <v>1260.72</v>
      </c>
      <c r="M3113" s="2">
        <f>Слияние1[[#This Row],[продажи руб]]-Слияние1[[#This Row],[Себестоимость продаж]]</f>
        <v>438.25549999999998</v>
      </c>
      <c r="N3113" s="3">
        <f>IF(Слияние1[[#This Row],[Валовая прибыль, руб]]=0,0,Слияние1[[#This Row],[Валовая прибыль, руб]]/Слияние1[[#This Row],[продажи руб]])</f>
        <v>0.25795280744189658</v>
      </c>
    </row>
    <row r="3114" spans="1:14" x14ac:dyDescent="0.3">
      <c r="A3114" s="1" t="s">
        <v>87</v>
      </c>
      <c r="B3114" s="1" t="s">
        <v>265</v>
      </c>
      <c r="C3114" s="1" t="s">
        <v>22</v>
      </c>
      <c r="D3114" s="1" t="s">
        <v>13</v>
      </c>
      <c r="E3114">
        <v>0</v>
      </c>
      <c r="F3114">
        <v>4</v>
      </c>
      <c r="G3114" s="2">
        <v>8772.7174999999988</v>
      </c>
      <c r="H3114">
        <v>1</v>
      </c>
      <c r="I3114" s="2">
        <v>1879.537</v>
      </c>
      <c r="J3114">
        <v>0</v>
      </c>
      <c r="K3114" s="1">
        <f>IF(Слияние1[[#This Row],[продажи шт]]&gt;=0,(Слияние1[[#This Row],[продажи шт]]*Слияние1[[#This Row],[Себестоимость одного изделия]]),0)</f>
        <v>1917.345</v>
      </c>
      <c r="L3114" s="2">
        <v>1917.345</v>
      </c>
      <c r="M3114" s="2">
        <f>Слияние1[[#This Row],[продажи руб]]-Слияние1[[#This Row],[Себестоимость продаж]]</f>
        <v>-37.807999999999993</v>
      </c>
      <c r="N3114" s="3">
        <f>IF(Слияние1[[#This Row],[Валовая прибыль, руб]]=0,0,Слияние1[[#This Row],[Валовая прибыль, руб]]/Слияние1[[#This Row],[продажи руб]])</f>
        <v>-2.0115592297464745E-2</v>
      </c>
    </row>
    <row r="3115" spans="1:14" x14ac:dyDescent="0.3">
      <c r="A3115" s="1" t="s">
        <v>87</v>
      </c>
      <c r="B3115" s="1" t="s">
        <v>265</v>
      </c>
      <c r="C3115" s="1" t="s">
        <v>22</v>
      </c>
      <c r="D3115" s="1" t="s">
        <v>15</v>
      </c>
      <c r="E3115">
        <v>0</v>
      </c>
      <c r="F3115">
        <v>0</v>
      </c>
      <c r="G3115" s="2">
        <v>0</v>
      </c>
      <c r="H3115">
        <v>0</v>
      </c>
      <c r="I3115" s="2">
        <v>0</v>
      </c>
      <c r="J3115">
        <v>1</v>
      </c>
      <c r="K3115" s="1">
        <f>IF(Слияние1[[#This Row],[продажи шт]]&gt;=0,(Слияние1[[#This Row],[продажи шт]]*Слияние1[[#This Row],[Себестоимость одного изделия]]),0)</f>
        <v>0</v>
      </c>
      <c r="L3115" s="2">
        <v>1917.345</v>
      </c>
      <c r="M3115" s="2">
        <f>Слияние1[[#This Row],[продажи руб]]-Слияние1[[#This Row],[Себестоимость продаж]]</f>
        <v>0</v>
      </c>
      <c r="N3115" s="3">
        <f>IF(Слияние1[[#This Row],[Валовая прибыль, руб]]=0,0,Слияние1[[#This Row],[Валовая прибыль, руб]]/Слияние1[[#This Row],[продажи руб]])</f>
        <v>0</v>
      </c>
    </row>
    <row r="3116" spans="1:14" x14ac:dyDescent="0.3">
      <c r="A3116" s="1" t="s">
        <v>87</v>
      </c>
      <c r="B3116" s="1" t="s">
        <v>265</v>
      </c>
      <c r="C3116" s="1" t="s">
        <v>22</v>
      </c>
      <c r="D3116" s="1" t="s">
        <v>16</v>
      </c>
      <c r="E3116">
        <v>0</v>
      </c>
      <c r="F3116">
        <v>2</v>
      </c>
      <c r="G3116" s="2">
        <v>4576.2640000000001</v>
      </c>
      <c r="H3116">
        <v>0</v>
      </c>
      <c r="I3116" s="2">
        <v>0</v>
      </c>
      <c r="J3116">
        <v>0</v>
      </c>
      <c r="K3116" s="1">
        <f>IF(Слияние1[[#This Row],[продажи шт]]&gt;=0,(Слияние1[[#This Row],[продажи шт]]*Слияние1[[#This Row],[Себестоимость одного изделия]]),0)</f>
        <v>0</v>
      </c>
      <c r="L3116" s="2">
        <v>1917.345</v>
      </c>
      <c r="M3116" s="2">
        <f>Слияние1[[#This Row],[продажи руб]]-Слияние1[[#This Row],[Себестоимость продаж]]</f>
        <v>0</v>
      </c>
      <c r="N3116" s="3">
        <f>IF(Слияние1[[#This Row],[Валовая прибыль, руб]]=0,0,Слияние1[[#This Row],[Валовая прибыль, руб]]/Слияние1[[#This Row],[продажи руб]])</f>
        <v>0</v>
      </c>
    </row>
    <row r="3117" spans="1:14" x14ac:dyDescent="0.3">
      <c r="A3117" s="1" t="s">
        <v>87</v>
      </c>
      <c r="B3117" s="1" t="s">
        <v>265</v>
      </c>
      <c r="C3117" s="1" t="s">
        <v>23</v>
      </c>
      <c r="D3117" s="1" t="s">
        <v>13</v>
      </c>
      <c r="E3117">
        <v>0</v>
      </c>
      <c r="F3117">
        <v>1</v>
      </c>
      <c r="G3117" s="2">
        <v>2342.9180000000001</v>
      </c>
      <c r="H3117">
        <v>1</v>
      </c>
      <c r="I3117" s="2">
        <v>2342.9180000000001</v>
      </c>
      <c r="J3117">
        <v>0</v>
      </c>
      <c r="K3117" s="1">
        <f>IF(Слияние1[[#This Row],[продажи шт]]&gt;=0,(Слияние1[[#This Row],[продажи шт]]*Слияние1[[#This Row],[Себестоимость одного изделия]]),0)</f>
        <v>1917.345</v>
      </c>
      <c r="L3117" s="2">
        <v>1917.345</v>
      </c>
      <c r="M3117" s="2">
        <f>Слияние1[[#This Row],[продажи руб]]-Слияние1[[#This Row],[Себестоимость продаж]]</f>
        <v>425.57300000000009</v>
      </c>
      <c r="N3117" s="3">
        <f>IF(Слияние1[[#This Row],[Валовая прибыль, руб]]=0,0,Слияние1[[#This Row],[Валовая прибыль, руб]]/Слияние1[[#This Row],[продажи руб]])</f>
        <v>0.18164229392577977</v>
      </c>
    </row>
    <row r="3118" spans="1:14" x14ac:dyDescent="0.3">
      <c r="A3118" s="1" t="s">
        <v>87</v>
      </c>
      <c r="B3118" s="1" t="s">
        <v>265</v>
      </c>
      <c r="C3118" s="1" t="s">
        <v>23</v>
      </c>
      <c r="D3118" s="1" t="s">
        <v>15</v>
      </c>
      <c r="E3118">
        <v>0</v>
      </c>
      <c r="F3118">
        <v>1</v>
      </c>
      <c r="G3118" s="2">
        <v>2342.9180000000001</v>
      </c>
      <c r="H3118">
        <v>1</v>
      </c>
      <c r="I3118" s="2">
        <v>2342.9180000000001</v>
      </c>
      <c r="J3118">
        <v>0</v>
      </c>
      <c r="K3118" s="1">
        <f>IF(Слияние1[[#This Row],[продажи шт]]&gt;=0,(Слияние1[[#This Row],[продажи шт]]*Слияние1[[#This Row],[Себестоимость одного изделия]]),0)</f>
        <v>1917.345</v>
      </c>
      <c r="L3118" s="2">
        <v>1917.345</v>
      </c>
      <c r="M3118" s="2">
        <f>Слияние1[[#This Row],[продажи руб]]-Слияние1[[#This Row],[Себестоимость продаж]]</f>
        <v>425.57300000000009</v>
      </c>
      <c r="N3118" s="3">
        <f>IF(Слияние1[[#This Row],[Валовая прибыль, руб]]=0,0,Слияние1[[#This Row],[Валовая прибыль, руб]]/Слияние1[[#This Row],[продажи руб]])</f>
        <v>0.18164229392577977</v>
      </c>
    </row>
    <row r="3119" spans="1:14" x14ac:dyDescent="0.3">
      <c r="A3119" s="1" t="s">
        <v>87</v>
      </c>
      <c r="B3119" s="1" t="s">
        <v>265</v>
      </c>
      <c r="C3119" s="1" t="s">
        <v>23</v>
      </c>
      <c r="D3119" s="1" t="s">
        <v>16</v>
      </c>
      <c r="E3119">
        <v>0</v>
      </c>
      <c r="F3119">
        <v>1</v>
      </c>
      <c r="G3119" s="2">
        <v>2342.9180000000001</v>
      </c>
      <c r="H3119">
        <v>1</v>
      </c>
      <c r="I3119" s="2">
        <v>2342.9180000000001</v>
      </c>
      <c r="J3119">
        <v>1</v>
      </c>
      <c r="K3119" s="1">
        <f>IF(Слияние1[[#This Row],[продажи шт]]&gt;=0,(Слияние1[[#This Row],[продажи шт]]*Слияние1[[#This Row],[Себестоимость одного изделия]]),0)</f>
        <v>1917.345</v>
      </c>
      <c r="L3119" s="2">
        <v>1917.345</v>
      </c>
      <c r="M3119" s="2">
        <f>Слияние1[[#This Row],[продажи руб]]-Слияние1[[#This Row],[Себестоимость продаж]]</f>
        <v>425.57300000000009</v>
      </c>
      <c r="N3119" s="3">
        <f>IF(Слияние1[[#This Row],[Валовая прибыль, руб]]=0,0,Слияние1[[#This Row],[Валовая прибыль, руб]]/Слияние1[[#This Row],[продажи руб]])</f>
        <v>0.18164229392577977</v>
      </c>
    </row>
    <row r="3120" spans="1:14" x14ac:dyDescent="0.3">
      <c r="A3120" s="1" t="s">
        <v>87</v>
      </c>
      <c r="B3120" s="1" t="s">
        <v>265</v>
      </c>
      <c r="C3120" s="1" t="s">
        <v>24</v>
      </c>
      <c r="D3120" s="1" t="s">
        <v>13</v>
      </c>
      <c r="E3120">
        <v>0</v>
      </c>
      <c r="F3120">
        <v>8</v>
      </c>
      <c r="G3120" s="2">
        <v>17689.759999999998</v>
      </c>
      <c r="H3120">
        <v>0</v>
      </c>
      <c r="I3120" s="2">
        <v>0</v>
      </c>
      <c r="J3120">
        <v>0</v>
      </c>
      <c r="K3120" s="1">
        <f>IF(Слияние1[[#This Row],[продажи шт]]&gt;=0,(Слияние1[[#This Row],[продажи шт]]*Слияние1[[#This Row],[Себестоимость одного изделия]]),0)</f>
        <v>0</v>
      </c>
      <c r="L3120" s="2">
        <v>1917.345</v>
      </c>
      <c r="M3120" s="2">
        <f>Слияние1[[#This Row],[продажи руб]]-Слияние1[[#This Row],[Себестоимость продаж]]</f>
        <v>0</v>
      </c>
      <c r="N3120" s="3">
        <f>IF(Слияние1[[#This Row],[Валовая прибыль, руб]]=0,0,Слияние1[[#This Row],[Валовая прибыль, руб]]/Слияние1[[#This Row],[продажи руб]])</f>
        <v>0</v>
      </c>
    </row>
    <row r="3121" spans="1:14" x14ac:dyDescent="0.3">
      <c r="A3121" s="1" t="s">
        <v>87</v>
      </c>
      <c r="B3121" s="1" t="s">
        <v>265</v>
      </c>
      <c r="C3121" s="1" t="s">
        <v>24</v>
      </c>
      <c r="D3121" s="1" t="s">
        <v>19</v>
      </c>
      <c r="E3121">
        <v>0</v>
      </c>
      <c r="F3121">
        <v>1</v>
      </c>
      <c r="G3121" s="2">
        <v>2211.2199999999998</v>
      </c>
      <c r="H3121">
        <v>0</v>
      </c>
      <c r="I3121" s="2">
        <v>0</v>
      </c>
      <c r="J3121">
        <v>0</v>
      </c>
      <c r="K3121" s="1">
        <f>IF(Слияние1[[#This Row],[продажи шт]]&gt;=0,(Слияние1[[#This Row],[продажи шт]]*Слияние1[[#This Row],[Себестоимость одного изделия]]),0)</f>
        <v>0</v>
      </c>
      <c r="L3121" s="2">
        <v>1917.345</v>
      </c>
      <c r="M3121" s="2">
        <f>Слияние1[[#This Row],[продажи руб]]-Слияние1[[#This Row],[Себестоимость продаж]]</f>
        <v>0</v>
      </c>
      <c r="N3121" s="3">
        <f>IF(Слияние1[[#This Row],[Валовая прибыль, руб]]=0,0,Слияние1[[#This Row],[Валовая прибыль, руб]]/Слияние1[[#This Row],[продажи руб]])</f>
        <v>0</v>
      </c>
    </row>
    <row r="3122" spans="1:14" x14ac:dyDescent="0.3">
      <c r="A3122" s="1" t="s">
        <v>87</v>
      </c>
      <c r="B3122" s="1" t="s">
        <v>265</v>
      </c>
      <c r="C3122" s="1" t="s">
        <v>27</v>
      </c>
      <c r="D3122" s="1" t="s">
        <v>13</v>
      </c>
      <c r="E3122">
        <v>0</v>
      </c>
      <c r="F3122">
        <v>10</v>
      </c>
      <c r="G3122" s="2">
        <v>22112.2</v>
      </c>
      <c r="H3122">
        <v>1</v>
      </c>
      <c r="I3122" s="2">
        <v>2999.453</v>
      </c>
      <c r="J3122">
        <v>0</v>
      </c>
      <c r="K3122" s="1">
        <f>IF(Слияние1[[#This Row],[продажи шт]]&gt;=0,(Слияние1[[#This Row],[продажи шт]]*Слияние1[[#This Row],[Себестоимость одного изделия]]),0)</f>
        <v>1917.345</v>
      </c>
      <c r="L3122" s="2">
        <v>1917.345</v>
      </c>
      <c r="M3122" s="2">
        <f>Слияние1[[#This Row],[продажи руб]]-Слияние1[[#This Row],[Себестоимость продаж]]</f>
        <v>1082.1079999999999</v>
      </c>
      <c r="N3122" s="3">
        <f>IF(Слияние1[[#This Row],[Валовая прибыль, руб]]=0,0,Слияние1[[#This Row],[Валовая прибыль, руб]]/Слияние1[[#This Row],[продажи руб]])</f>
        <v>0.36076844678012954</v>
      </c>
    </row>
    <row r="3123" spans="1:14" x14ac:dyDescent="0.3">
      <c r="A3123" s="1" t="s">
        <v>87</v>
      </c>
      <c r="B3123" s="1" t="s">
        <v>265</v>
      </c>
      <c r="C3123" s="1" t="s">
        <v>27</v>
      </c>
      <c r="D3123" s="1" t="s">
        <v>16</v>
      </c>
      <c r="E3123">
        <v>0</v>
      </c>
      <c r="F3123">
        <v>1</v>
      </c>
      <c r="G3123" s="2">
        <v>2211.2199999999998</v>
      </c>
      <c r="H3123">
        <v>0</v>
      </c>
      <c r="I3123" s="2">
        <v>0</v>
      </c>
      <c r="J3123">
        <v>0</v>
      </c>
      <c r="K3123" s="1">
        <f>IF(Слияние1[[#This Row],[продажи шт]]&gt;=0,(Слияние1[[#This Row],[продажи шт]]*Слияние1[[#This Row],[Себестоимость одного изделия]]),0)</f>
        <v>0</v>
      </c>
      <c r="L3123" s="2">
        <v>1917.345</v>
      </c>
      <c r="M3123" s="2">
        <f>Слияние1[[#This Row],[продажи руб]]-Слияние1[[#This Row],[Себестоимость продаж]]</f>
        <v>0</v>
      </c>
      <c r="N3123" s="3">
        <f>IF(Слияние1[[#This Row],[Валовая прибыль, руб]]=0,0,Слияние1[[#This Row],[Валовая прибыль, руб]]/Слияние1[[#This Row],[продажи руб]])</f>
        <v>0</v>
      </c>
    </row>
    <row r="3124" spans="1:14" x14ac:dyDescent="0.3">
      <c r="A3124" s="1" t="s">
        <v>163</v>
      </c>
      <c r="B3124" s="1" t="s">
        <v>266</v>
      </c>
      <c r="C3124" s="1" t="s">
        <v>22</v>
      </c>
      <c r="D3124" s="1" t="s">
        <v>15</v>
      </c>
      <c r="E3124">
        <v>0</v>
      </c>
      <c r="F3124">
        <v>1</v>
      </c>
      <c r="G3124" s="2">
        <v>2341.8944999999999</v>
      </c>
      <c r="H3124">
        <v>1</v>
      </c>
      <c r="I3124" s="2">
        <v>2341.8944999999999</v>
      </c>
      <c r="J3124">
        <v>0</v>
      </c>
      <c r="K3124" s="1">
        <f>IF(Слияние1[[#This Row],[продажи шт]]&gt;=0,(Слияние1[[#This Row],[продажи шт]]*Слияние1[[#This Row],[Себестоимость одного изделия]]),0)</f>
        <v>1715.98</v>
      </c>
      <c r="L3124" s="2">
        <v>1715.98</v>
      </c>
      <c r="M3124" s="2">
        <f>Слияние1[[#This Row],[продажи руб]]-Слияние1[[#This Row],[Себестоимость продаж]]</f>
        <v>625.91449999999986</v>
      </c>
      <c r="N3124" s="3">
        <f>IF(Слияние1[[#This Row],[Валовая прибыль, руб]]=0,0,Слияние1[[#This Row],[Валовая прибыль, руб]]/Слияние1[[#This Row],[продажи руб]])</f>
        <v>0.26726844441540809</v>
      </c>
    </row>
    <row r="3125" spans="1:14" x14ac:dyDescent="0.3">
      <c r="A3125" s="1" t="s">
        <v>163</v>
      </c>
      <c r="B3125" s="1" t="s">
        <v>266</v>
      </c>
      <c r="C3125" s="1" t="s">
        <v>23</v>
      </c>
      <c r="D3125" s="1" t="s">
        <v>13</v>
      </c>
      <c r="E3125">
        <v>0</v>
      </c>
      <c r="F3125">
        <v>8</v>
      </c>
      <c r="G3125" s="2">
        <v>17467.338500000002</v>
      </c>
      <c r="H3125">
        <v>3</v>
      </c>
      <c r="I3125" s="2">
        <v>7065.070999999999</v>
      </c>
      <c r="J3125">
        <v>0</v>
      </c>
      <c r="K3125" s="1">
        <f>IF(Слияние1[[#This Row],[продажи шт]]&gt;=0,(Слияние1[[#This Row],[продажи шт]]*Слияние1[[#This Row],[Себестоимость одного изделия]]),0)</f>
        <v>5147.9400000000005</v>
      </c>
      <c r="L3125" s="2">
        <v>1715.98</v>
      </c>
      <c r="M3125" s="2">
        <f>Слияние1[[#This Row],[продажи руб]]-Слияние1[[#This Row],[Себестоимость продаж]]</f>
        <v>1917.1309999999985</v>
      </c>
      <c r="N3125" s="3">
        <f>IF(Слияние1[[#This Row],[Валовая прибыль, руб]]=0,0,Слияние1[[#This Row],[Валовая прибыль, руб]]/Слияние1[[#This Row],[продажи руб]])</f>
        <v>0.27135339475003134</v>
      </c>
    </row>
    <row r="3126" spans="1:14" x14ac:dyDescent="0.3">
      <c r="A3126" s="1" t="s">
        <v>163</v>
      </c>
      <c r="B3126" s="1" t="s">
        <v>266</v>
      </c>
      <c r="C3126" s="1" t="s">
        <v>23</v>
      </c>
      <c r="D3126" s="1" t="s">
        <v>14</v>
      </c>
      <c r="E3126">
        <v>0</v>
      </c>
      <c r="F3126">
        <v>2</v>
      </c>
      <c r="G3126" s="2">
        <v>5303.3284999999996</v>
      </c>
      <c r="H3126">
        <v>0</v>
      </c>
      <c r="I3126" s="2">
        <v>0</v>
      </c>
      <c r="J3126">
        <v>0</v>
      </c>
      <c r="K3126" s="1">
        <f>IF(Слияние1[[#This Row],[продажи шт]]&gt;=0,(Слияние1[[#This Row],[продажи шт]]*Слияние1[[#This Row],[Себестоимость одного изделия]]),0)</f>
        <v>0</v>
      </c>
      <c r="L3126" s="2">
        <v>1715.98</v>
      </c>
      <c r="M3126" s="2">
        <f>Слияние1[[#This Row],[продажи руб]]-Слияние1[[#This Row],[Себестоимость продаж]]</f>
        <v>0</v>
      </c>
      <c r="N3126" s="3">
        <f>IF(Слияние1[[#This Row],[Валовая прибыль, руб]]=0,0,Слияние1[[#This Row],[Валовая прибыль, руб]]/Слияние1[[#This Row],[продажи руб]])</f>
        <v>0</v>
      </c>
    </row>
    <row r="3127" spans="1:14" x14ac:dyDescent="0.3">
      <c r="A3127" s="1" t="s">
        <v>163</v>
      </c>
      <c r="B3127" s="1" t="s">
        <v>266</v>
      </c>
      <c r="C3127" s="1" t="s">
        <v>23</v>
      </c>
      <c r="D3127" s="1" t="s">
        <v>15</v>
      </c>
      <c r="E3127">
        <v>0</v>
      </c>
      <c r="F3127">
        <v>1</v>
      </c>
      <c r="G3127" s="2">
        <v>2407.893</v>
      </c>
      <c r="H3127">
        <v>1</v>
      </c>
      <c r="I3127" s="2">
        <v>2407.893</v>
      </c>
      <c r="J3127">
        <v>0</v>
      </c>
      <c r="K3127" s="1">
        <f>IF(Слияние1[[#This Row],[продажи шт]]&gt;=0,(Слияние1[[#This Row],[продажи шт]]*Слияние1[[#This Row],[Себестоимость одного изделия]]),0)</f>
        <v>1715.98</v>
      </c>
      <c r="L3127" s="2">
        <v>1715.98</v>
      </c>
      <c r="M3127" s="2">
        <f>Слияние1[[#This Row],[продажи руб]]-Слияние1[[#This Row],[Себестоимость продаж]]</f>
        <v>691.91300000000001</v>
      </c>
      <c r="N3127" s="3">
        <f>IF(Слияние1[[#This Row],[Валовая прибыль, руб]]=0,0,Слияние1[[#This Row],[Валовая прибыль, руб]]/Слияние1[[#This Row],[продажи руб]])</f>
        <v>0.28735205426486976</v>
      </c>
    </row>
    <row r="3128" spans="1:14" x14ac:dyDescent="0.3">
      <c r="A3128" s="1" t="s">
        <v>163</v>
      </c>
      <c r="B3128" s="1" t="s">
        <v>266</v>
      </c>
      <c r="C3128" s="1" t="s">
        <v>23</v>
      </c>
      <c r="D3128" s="1" t="s">
        <v>16</v>
      </c>
      <c r="E3128">
        <v>0</v>
      </c>
      <c r="F3128">
        <v>0</v>
      </c>
      <c r="G3128" s="2">
        <v>0</v>
      </c>
      <c r="H3128">
        <v>0</v>
      </c>
      <c r="I3128" s="2">
        <v>0</v>
      </c>
      <c r="J3128">
        <v>1</v>
      </c>
      <c r="K3128" s="1">
        <f>IF(Слияние1[[#This Row],[продажи шт]]&gt;=0,(Слияние1[[#This Row],[продажи шт]]*Слияние1[[#This Row],[Себестоимость одного изделия]]),0)</f>
        <v>0</v>
      </c>
      <c r="L3128" s="2">
        <v>1715.98</v>
      </c>
      <c r="M3128" s="2">
        <f>Слияние1[[#This Row],[продажи руб]]-Слияние1[[#This Row],[Себестоимость продаж]]</f>
        <v>0</v>
      </c>
      <c r="N3128" s="3">
        <f>IF(Слияние1[[#This Row],[Валовая прибыль, руб]]=0,0,Слияние1[[#This Row],[Валовая прибыль, руб]]/Слияние1[[#This Row],[продажи руб]])</f>
        <v>0</v>
      </c>
    </row>
    <row r="3129" spans="1:14" x14ac:dyDescent="0.3">
      <c r="A3129" s="1" t="s">
        <v>163</v>
      </c>
      <c r="B3129" s="1" t="s">
        <v>266</v>
      </c>
      <c r="C3129" s="1" t="s">
        <v>23</v>
      </c>
      <c r="D3129" s="1" t="s">
        <v>13</v>
      </c>
      <c r="E3129">
        <v>0</v>
      </c>
      <c r="F3129">
        <v>2</v>
      </c>
      <c r="G3129" s="2">
        <v>4749.7874999999995</v>
      </c>
      <c r="H3129">
        <v>0</v>
      </c>
      <c r="I3129" s="2">
        <v>0</v>
      </c>
      <c r="J3129">
        <v>0</v>
      </c>
      <c r="K3129" s="1">
        <f>IF(Слияние1[[#This Row],[продажи шт]]&gt;=0,(Слияние1[[#This Row],[продажи шт]]*Слияние1[[#This Row],[Себестоимость одного изделия]]),0)</f>
        <v>0</v>
      </c>
      <c r="L3129" s="2">
        <v>1715.98</v>
      </c>
      <c r="M3129" s="2">
        <f>Слияние1[[#This Row],[продажи руб]]-Слияние1[[#This Row],[Себестоимость продаж]]</f>
        <v>0</v>
      </c>
      <c r="N3129" s="3">
        <f>IF(Слияние1[[#This Row],[Валовая прибыль, руб]]=0,0,Слияние1[[#This Row],[Валовая прибыль, руб]]/Слияние1[[#This Row],[продажи руб]])</f>
        <v>0</v>
      </c>
    </row>
    <row r="3130" spans="1:14" x14ac:dyDescent="0.3">
      <c r="A3130" s="1" t="s">
        <v>163</v>
      </c>
      <c r="B3130" s="1" t="s">
        <v>266</v>
      </c>
      <c r="C3130" s="1" t="s">
        <v>23</v>
      </c>
      <c r="D3130" s="1" t="s">
        <v>18</v>
      </c>
      <c r="E3130">
        <v>0</v>
      </c>
      <c r="F3130">
        <v>1</v>
      </c>
      <c r="G3130" s="2">
        <v>2407.893</v>
      </c>
      <c r="H3130">
        <v>0</v>
      </c>
      <c r="I3130" s="2">
        <v>0</v>
      </c>
      <c r="J3130">
        <v>1</v>
      </c>
      <c r="K3130" s="1">
        <f>IF(Слияние1[[#This Row],[продажи шт]]&gt;=0,(Слияние1[[#This Row],[продажи шт]]*Слияние1[[#This Row],[Себестоимость одного изделия]]),0)</f>
        <v>0</v>
      </c>
      <c r="L3130" s="2">
        <v>1715.98</v>
      </c>
      <c r="M3130" s="2">
        <f>Слияние1[[#This Row],[продажи руб]]-Слияние1[[#This Row],[Себестоимость продаж]]</f>
        <v>0</v>
      </c>
      <c r="N3130" s="3">
        <f>IF(Слияние1[[#This Row],[Валовая прибыль, руб]]=0,0,Слияние1[[#This Row],[Валовая прибыль, руб]]/Слияние1[[#This Row],[продажи руб]])</f>
        <v>0</v>
      </c>
    </row>
    <row r="3131" spans="1:14" x14ac:dyDescent="0.3">
      <c r="A3131" s="1" t="s">
        <v>163</v>
      </c>
      <c r="B3131" s="1" t="s">
        <v>266</v>
      </c>
      <c r="C3131" s="1" t="s">
        <v>24</v>
      </c>
      <c r="D3131" s="1" t="s">
        <v>13</v>
      </c>
      <c r="E3131">
        <v>0</v>
      </c>
      <c r="F3131">
        <v>2</v>
      </c>
      <c r="G3131" s="2">
        <v>4723.1764999999996</v>
      </c>
      <c r="H3131">
        <v>1</v>
      </c>
      <c r="I3131" s="2">
        <v>2315.2835</v>
      </c>
      <c r="J3131">
        <v>0</v>
      </c>
      <c r="K3131" s="1">
        <f>IF(Слияние1[[#This Row],[продажи шт]]&gt;=0,(Слияние1[[#This Row],[продажи шт]]*Слияние1[[#This Row],[Себестоимость одного изделия]]),0)</f>
        <v>1715.98</v>
      </c>
      <c r="L3131" s="2">
        <v>1715.98</v>
      </c>
      <c r="M3131" s="2">
        <f>Слияние1[[#This Row],[продажи руб]]-Слияние1[[#This Row],[Себестоимость продаж]]</f>
        <v>599.30349999999999</v>
      </c>
      <c r="N3131" s="3">
        <f>IF(Слияние1[[#This Row],[Валовая прибыль, руб]]=0,0,Слияние1[[#This Row],[Валовая прибыль, руб]]/Слияние1[[#This Row],[продажи руб]])</f>
        <v>0.25884670279039262</v>
      </c>
    </row>
    <row r="3132" spans="1:14" x14ac:dyDescent="0.3">
      <c r="A3132" s="1" t="s">
        <v>163</v>
      </c>
      <c r="B3132" s="1" t="s">
        <v>266</v>
      </c>
      <c r="C3132" s="1" t="s">
        <v>27</v>
      </c>
      <c r="D3132" s="1" t="s">
        <v>16</v>
      </c>
      <c r="E3132">
        <v>0</v>
      </c>
      <c r="F3132">
        <v>0</v>
      </c>
      <c r="G3132" s="2">
        <v>0</v>
      </c>
      <c r="H3132">
        <v>0</v>
      </c>
      <c r="I3132" s="2">
        <v>0</v>
      </c>
      <c r="J3132">
        <v>1</v>
      </c>
      <c r="K3132" s="1">
        <f>IF(Слияние1[[#This Row],[продажи шт]]&gt;=0,(Слияние1[[#This Row],[продажи шт]]*Слияние1[[#This Row],[Себестоимость одного изделия]]),0)</f>
        <v>0</v>
      </c>
      <c r="L3132" s="2">
        <v>1715.98</v>
      </c>
      <c r="M3132" s="2">
        <f>Слияние1[[#This Row],[продажи руб]]-Слияние1[[#This Row],[Себестоимость продаж]]</f>
        <v>0</v>
      </c>
      <c r="N3132" s="3">
        <f>IF(Слияние1[[#This Row],[Валовая прибыль, руб]]=0,0,Слияние1[[#This Row],[Валовая прибыль, руб]]/Слияние1[[#This Row],[продажи руб]])</f>
        <v>0</v>
      </c>
    </row>
    <row r="3133" spans="1:14" x14ac:dyDescent="0.3">
      <c r="A3133" s="1" t="s">
        <v>163</v>
      </c>
      <c r="B3133" s="1" t="s">
        <v>266</v>
      </c>
      <c r="C3133" s="1" t="s">
        <v>27</v>
      </c>
      <c r="D3133" s="1" t="s">
        <v>17</v>
      </c>
      <c r="E3133">
        <v>0</v>
      </c>
      <c r="F3133">
        <v>1</v>
      </c>
      <c r="G3133" s="2">
        <v>2895.4355</v>
      </c>
      <c r="H3133">
        <v>0</v>
      </c>
      <c r="I3133" s="2">
        <v>0</v>
      </c>
      <c r="J3133">
        <v>0</v>
      </c>
      <c r="K3133" s="1">
        <f>IF(Слияние1[[#This Row],[продажи шт]]&gt;=0,(Слияние1[[#This Row],[продажи шт]]*Слияние1[[#This Row],[Себестоимость одного изделия]]),0)</f>
        <v>0</v>
      </c>
      <c r="L3133" s="2">
        <v>1715.98</v>
      </c>
      <c r="M3133" s="2">
        <f>Слияние1[[#This Row],[продажи руб]]-Слияние1[[#This Row],[Себестоимость продаж]]</f>
        <v>0</v>
      </c>
      <c r="N3133" s="3">
        <f>IF(Слияние1[[#This Row],[Валовая прибыль, руб]]=0,0,Слияние1[[#This Row],[Валовая прибыль, руб]]/Слияние1[[#This Row],[продажи руб]])</f>
        <v>0</v>
      </c>
    </row>
    <row r="3134" spans="1:14" x14ac:dyDescent="0.3">
      <c r="A3134" s="1" t="s">
        <v>163</v>
      </c>
      <c r="B3134" s="1" t="s">
        <v>266</v>
      </c>
      <c r="C3134" s="1" t="s">
        <v>27</v>
      </c>
      <c r="D3134" s="1" t="s">
        <v>19</v>
      </c>
      <c r="E3134">
        <v>0</v>
      </c>
      <c r="F3134">
        <v>1</v>
      </c>
      <c r="G3134" s="2">
        <v>2407.893</v>
      </c>
      <c r="H3134">
        <v>0</v>
      </c>
      <c r="I3134" s="2">
        <v>0</v>
      </c>
      <c r="J3134">
        <v>0</v>
      </c>
      <c r="K3134" s="1">
        <f>IF(Слияние1[[#This Row],[продажи шт]]&gt;=0,(Слияние1[[#This Row],[продажи шт]]*Слияние1[[#This Row],[Себестоимость одного изделия]]),0)</f>
        <v>0</v>
      </c>
      <c r="L3134" s="2">
        <v>1715.98</v>
      </c>
      <c r="M3134" s="2">
        <f>Слияние1[[#This Row],[продажи руб]]-Слияние1[[#This Row],[Себестоимость продаж]]</f>
        <v>0</v>
      </c>
      <c r="N3134" s="3">
        <f>IF(Слияние1[[#This Row],[Валовая прибыль, руб]]=0,0,Слияние1[[#This Row],[Валовая прибыль, руб]]/Слияние1[[#This Row],[продажи руб]])</f>
        <v>0</v>
      </c>
    </row>
    <row r="3135" spans="1:14" x14ac:dyDescent="0.3">
      <c r="A3135" s="1" t="s">
        <v>163</v>
      </c>
      <c r="B3135" s="1" t="s">
        <v>266</v>
      </c>
      <c r="C3135" s="1" t="s">
        <v>34</v>
      </c>
      <c r="D3135" s="1" t="s">
        <v>13</v>
      </c>
      <c r="E3135">
        <v>0</v>
      </c>
      <c r="F3135">
        <v>1</v>
      </c>
      <c r="G3135" s="2">
        <v>2804.9535000000001</v>
      </c>
      <c r="H3135">
        <v>1</v>
      </c>
      <c r="I3135" s="2">
        <v>2804.9535000000001</v>
      </c>
      <c r="J3135">
        <v>0</v>
      </c>
      <c r="K3135" s="1">
        <f>IF(Слияние1[[#This Row],[продажи шт]]&gt;=0,(Слияние1[[#This Row],[продажи шт]]*Слияние1[[#This Row],[Себестоимость одного изделия]]),0)</f>
        <v>1715.98</v>
      </c>
      <c r="L3135" s="2">
        <v>1715.98</v>
      </c>
      <c r="M3135" s="2">
        <f>Слияние1[[#This Row],[продажи руб]]-Слияние1[[#This Row],[Себестоимость продаж]]</f>
        <v>1088.9735000000001</v>
      </c>
      <c r="N3135" s="3">
        <f>IF(Слияние1[[#This Row],[Валовая прибыль, руб]]=0,0,Слияние1[[#This Row],[Валовая прибыль, руб]]/Слияние1[[#This Row],[продажи руб]])</f>
        <v>0.38823228263855353</v>
      </c>
    </row>
    <row r="3136" spans="1:14" x14ac:dyDescent="0.3">
      <c r="A3136" s="1" t="s">
        <v>163</v>
      </c>
      <c r="B3136" s="1" t="s">
        <v>267</v>
      </c>
      <c r="C3136" s="1" t="s">
        <v>23</v>
      </c>
      <c r="D3136" s="1" t="s">
        <v>13</v>
      </c>
      <c r="E3136">
        <v>0</v>
      </c>
      <c r="F3136">
        <v>9</v>
      </c>
      <c r="G3136" s="2">
        <v>17963.425500000001</v>
      </c>
      <c r="H3136">
        <v>6</v>
      </c>
      <c r="I3136" s="2">
        <v>11851.094999999999</v>
      </c>
      <c r="J3136">
        <v>1</v>
      </c>
      <c r="K3136" s="1">
        <f>IF(Слияние1[[#This Row],[продажи шт]]&gt;=0,(Слияние1[[#This Row],[продажи шт]]*Слияние1[[#This Row],[Себестоимость одного изделия]]),0)</f>
        <v>10295.880000000001</v>
      </c>
      <c r="L3136" s="2">
        <v>1715.98</v>
      </c>
      <c r="M3136" s="2">
        <f>Слияние1[[#This Row],[продажи руб]]-Слияние1[[#This Row],[Себестоимость продаж]]</f>
        <v>1555.2149999999983</v>
      </c>
      <c r="N3136" s="3">
        <f>IF(Слияние1[[#This Row],[Валовая прибыль, руб]]=0,0,Слияние1[[#This Row],[Валовая прибыль, руб]]/Слияние1[[#This Row],[продажи руб]])</f>
        <v>0.13122964586816649</v>
      </c>
    </row>
    <row r="3137" spans="1:14" x14ac:dyDescent="0.3">
      <c r="A3137" s="1" t="s">
        <v>163</v>
      </c>
      <c r="B3137" s="1" t="s">
        <v>267</v>
      </c>
      <c r="C3137" s="1" t="s">
        <v>23</v>
      </c>
      <c r="D3137" s="1" t="s">
        <v>16</v>
      </c>
      <c r="E3137">
        <v>0</v>
      </c>
      <c r="F3137">
        <v>1</v>
      </c>
      <c r="G3137" s="2">
        <v>1967.2014999999999</v>
      </c>
      <c r="H3137">
        <v>0</v>
      </c>
      <c r="I3137" s="2">
        <v>0</v>
      </c>
      <c r="J3137">
        <v>3</v>
      </c>
      <c r="K3137" s="1">
        <f>IF(Слияние1[[#This Row],[продажи шт]]&gt;=0,(Слияние1[[#This Row],[продажи шт]]*Слияние1[[#This Row],[Себестоимость одного изделия]]),0)</f>
        <v>0</v>
      </c>
      <c r="L3137" s="2">
        <v>1715.98</v>
      </c>
      <c r="M3137" s="2">
        <f>Слияние1[[#This Row],[продажи руб]]-Слияние1[[#This Row],[Себестоимость продаж]]</f>
        <v>0</v>
      </c>
      <c r="N3137" s="3">
        <f>IF(Слияние1[[#This Row],[Валовая прибыль, руб]]=0,0,Слияние1[[#This Row],[Валовая прибыль, руб]]/Слияние1[[#This Row],[продажи руб]])</f>
        <v>0</v>
      </c>
    </row>
    <row r="3138" spans="1:14" x14ac:dyDescent="0.3">
      <c r="A3138" s="1" t="s">
        <v>163</v>
      </c>
      <c r="B3138" s="1" t="s">
        <v>267</v>
      </c>
      <c r="C3138" s="1" t="s">
        <v>23</v>
      </c>
      <c r="D3138" s="1" t="s">
        <v>13</v>
      </c>
      <c r="E3138">
        <v>0</v>
      </c>
      <c r="F3138">
        <v>1</v>
      </c>
      <c r="G3138" s="2">
        <v>2037.4435000000001</v>
      </c>
      <c r="H3138">
        <v>1</v>
      </c>
      <c r="I3138" s="2">
        <v>2037.4435000000001</v>
      </c>
      <c r="J3138">
        <v>0</v>
      </c>
      <c r="K3138" s="1">
        <f>IF(Слияние1[[#This Row],[продажи шт]]&gt;=0,(Слияние1[[#This Row],[продажи шт]]*Слияние1[[#This Row],[Себестоимость одного изделия]]),0)</f>
        <v>1715.98</v>
      </c>
      <c r="L3138" s="2">
        <v>1715.98</v>
      </c>
      <c r="M3138" s="2">
        <f>Слияние1[[#This Row],[продажи руб]]-Слияние1[[#This Row],[Себестоимость продаж]]</f>
        <v>321.46350000000007</v>
      </c>
      <c r="N3138" s="3">
        <f>IF(Слияние1[[#This Row],[Валовая прибыль, руб]]=0,0,Слияние1[[#This Row],[Валовая прибыль, руб]]/Слияние1[[#This Row],[продажи руб]])</f>
        <v>0.15777787212258895</v>
      </c>
    </row>
    <row r="3139" spans="1:14" x14ac:dyDescent="0.3">
      <c r="A3139" s="1" t="s">
        <v>163</v>
      </c>
      <c r="B3139" s="1" t="s">
        <v>267</v>
      </c>
      <c r="C3139" s="1" t="s">
        <v>23</v>
      </c>
      <c r="D3139" s="1" t="s">
        <v>18</v>
      </c>
      <c r="E3139">
        <v>0</v>
      </c>
      <c r="F3139">
        <v>1</v>
      </c>
      <c r="G3139" s="2">
        <v>1967.2014999999999</v>
      </c>
      <c r="H3139">
        <v>0</v>
      </c>
      <c r="I3139" s="2">
        <v>0</v>
      </c>
      <c r="J3139">
        <v>0</v>
      </c>
      <c r="K3139" s="1">
        <f>IF(Слияние1[[#This Row],[продажи шт]]&gt;=0,(Слияние1[[#This Row],[продажи шт]]*Слияние1[[#This Row],[Себестоимость одного изделия]]),0)</f>
        <v>0</v>
      </c>
      <c r="L3139" s="2">
        <v>1715.98</v>
      </c>
      <c r="M3139" s="2">
        <f>Слияние1[[#This Row],[продажи руб]]-Слияние1[[#This Row],[Себестоимость продаж]]</f>
        <v>0</v>
      </c>
      <c r="N3139" s="3">
        <f>IF(Слияние1[[#This Row],[Валовая прибыль, руб]]=0,0,Слияние1[[#This Row],[Валовая прибыль, руб]]/Слияние1[[#This Row],[продажи руб]])</f>
        <v>0</v>
      </c>
    </row>
    <row r="3140" spans="1:14" x14ac:dyDescent="0.3">
      <c r="A3140" s="1" t="s">
        <v>163</v>
      </c>
      <c r="B3140" s="1" t="s">
        <v>267</v>
      </c>
      <c r="C3140" s="1" t="s">
        <v>27</v>
      </c>
      <c r="D3140" s="1" t="s">
        <v>13</v>
      </c>
      <c r="E3140">
        <v>0</v>
      </c>
      <c r="F3140">
        <v>14</v>
      </c>
      <c r="G3140" s="2">
        <v>31876.413</v>
      </c>
      <c r="H3140">
        <v>3</v>
      </c>
      <c r="I3140" s="2">
        <v>6286.9464999999991</v>
      </c>
      <c r="J3140">
        <v>5</v>
      </c>
      <c r="K3140" s="1">
        <f>IF(Слияние1[[#This Row],[продажи шт]]&gt;=0,(Слияние1[[#This Row],[продажи шт]]*Слияние1[[#This Row],[Себестоимость одного изделия]]),0)</f>
        <v>5147.9400000000005</v>
      </c>
      <c r="L3140" s="2">
        <v>1715.98</v>
      </c>
      <c r="M3140" s="2">
        <f>Слияние1[[#This Row],[продажи руб]]-Слияние1[[#This Row],[Себестоимость продаж]]</f>
        <v>1139.0064999999986</v>
      </c>
      <c r="N3140" s="3">
        <f>IF(Слияние1[[#This Row],[Валовая прибыль, руб]]=0,0,Слияние1[[#This Row],[Валовая прибыль, руб]]/Слияние1[[#This Row],[продажи руб]])</f>
        <v>0.18117006403665098</v>
      </c>
    </row>
    <row r="3141" spans="1:14" x14ac:dyDescent="0.3">
      <c r="A3141" s="1" t="s">
        <v>163</v>
      </c>
      <c r="B3141" s="1" t="s">
        <v>267</v>
      </c>
      <c r="C3141" s="1" t="s">
        <v>27</v>
      </c>
      <c r="D3141" s="1" t="s">
        <v>14</v>
      </c>
      <c r="E3141">
        <v>0</v>
      </c>
      <c r="F3141">
        <v>1</v>
      </c>
      <c r="G3141" s="2">
        <v>2037.4435000000001</v>
      </c>
      <c r="H3141">
        <v>1</v>
      </c>
      <c r="I3141" s="2">
        <v>2037.4435000000001</v>
      </c>
      <c r="J3141">
        <v>0</v>
      </c>
      <c r="K3141" s="1">
        <f>IF(Слияние1[[#This Row],[продажи шт]]&gt;=0,(Слияние1[[#This Row],[продажи шт]]*Слияние1[[#This Row],[Себестоимость одного изделия]]),0)</f>
        <v>1715.98</v>
      </c>
      <c r="L3141" s="2">
        <v>1715.98</v>
      </c>
      <c r="M3141" s="2">
        <f>Слияние1[[#This Row],[продажи руб]]-Слияние1[[#This Row],[Себестоимость продаж]]</f>
        <v>321.46350000000007</v>
      </c>
      <c r="N3141" s="3">
        <f>IF(Слияние1[[#This Row],[Валовая прибыль, руб]]=0,0,Слияние1[[#This Row],[Валовая прибыль, руб]]/Слияние1[[#This Row],[продажи руб]])</f>
        <v>0.15777787212258895</v>
      </c>
    </row>
    <row r="3142" spans="1:14" x14ac:dyDescent="0.3">
      <c r="A3142" s="1" t="s">
        <v>163</v>
      </c>
      <c r="B3142" s="1" t="s">
        <v>267</v>
      </c>
      <c r="C3142" s="1" t="s">
        <v>27</v>
      </c>
      <c r="D3142" s="1" t="s">
        <v>16</v>
      </c>
      <c r="E3142">
        <v>0</v>
      </c>
      <c r="F3142">
        <v>1</v>
      </c>
      <c r="G3142" s="2">
        <v>1967.2014999999999</v>
      </c>
      <c r="H3142">
        <v>1</v>
      </c>
      <c r="I3142" s="2">
        <v>1967.2014999999999</v>
      </c>
      <c r="J3142">
        <v>0</v>
      </c>
      <c r="K3142" s="1">
        <f>IF(Слияние1[[#This Row],[продажи шт]]&gt;=0,(Слияние1[[#This Row],[продажи шт]]*Слияние1[[#This Row],[Себестоимость одного изделия]]),0)</f>
        <v>1715.98</v>
      </c>
      <c r="L3142" s="2">
        <v>1715.98</v>
      </c>
      <c r="M3142" s="2">
        <f>Слияние1[[#This Row],[продажи руб]]-Слияние1[[#This Row],[Себестоимость продаж]]</f>
        <v>251.22149999999988</v>
      </c>
      <c r="N3142" s="3">
        <f>IF(Слияние1[[#This Row],[Валовая прибыль, руб]]=0,0,Слияние1[[#This Row],[Валовая прибыль, руб]]/Слияние1[[#This Row],[продажи руб]])</f>
        <v>0.12770501649170149</v>
      </c>
    </row>
    <row r="3143" spans="1:14" x14ac:dyDescent="0.3">
      <c r="A3143" s="1" t="s">
        <v>163</v>
      </c>
      <c r="B3143" s="1" t="s">
        <v>267</v>
      </c>
      <c r="C3143" s="1" t="s">
        <v>27</v>
      </c>
      <c r="D3143" s="1" t="s">
        <v>19</v>
      </c>
      <c r="E3143">
        <v>0</v>
      </c>
      <c r="F3143">
        <v>1</v>
      </c>
      <c r="G3143" s="2">
        <v>2037.4435000000001</v>
      </c>
      <c r="H3143">
        <v>-1</v>
      </c>
      <c r="I3143" s="2">
        <v>-2037.4435000000001</v>
      </c>
      <c r="J3143">
        <v>0</v>
      </c>
      <c r="K3143" s="1">
        <f>IF(Слияние1[[#This Row],[продажи шт]]&gt;=0,(Слияние1[[#This Row],[продажи шт]]*Слияние1[[#This Row],[Себестоимость одного изделия]]),0)</f>
        <v>0</v>
      </c>
      <c r="L3143" s="2">
        <v>1715.98</v>
      </c>
      <c r="M3143" s="2">
        <f>Слияние1[[#This Row],[продажи руб]]-Слияние1[[#This Row],[Себестоимость продаж]]</f>
        <v>-2037.4435000000001</v>
      </c>
      <c r="N3143" s="3">
        <f>IF(Слияние1[[#This Row],[Валовая прибыль, руб]]=0,0,Слияние1[[#This Row],[Валовая прибыль, руб]]/Слияние1[[#This Row],[продажи руб]])</f>
        <v>1</v>
      </c>
    </row>
    <row r="3144" spans="1:14" x14ac:dyDescent="0.3">
      <c r="A3144" s="1" t="s">
        <v>163</v>
      </c>
      <c r="B3144" s="1" t="s">
        <v>268</v>
      </c>
      <c r="C3144" s="1" t="s">
        <v>22</v>
      </c>
      <c r="D3144" s="1" t="s">
        <v>13</v>
      </c>
      <c r="E3144">
        <v>0</v>
      </c>
      <c r="F3144">
        <v>2</v>
      </c>
      <c r="G3144" s="2">
        <v>4466.6345000000001</v>
      </c>
      <c r="H3144">
        <v>2</v>
      </c>
      <c r="I3144" s="2">
        <v>4466.6345000000001</v>
      </c>
      <c r="J3144">
        <v>0</v>
      </c>
      <c r="K3144" s="1">
        <f>IF(Слияние1[[#This Row],[продажи шт]]&gt;=0,(Слияние1[[#This Row],[продажи шт]]*Слияние1[[#This Row],[Себестоимость одного изделия]]),0)</f>
        <v>3431.96</v>
      </c>
      <c r="L3144" s="2">
        <v>1715.98</v>
      </c>
      <c r="M3144" s="2">
        <f>Слияние1[[#This Row],[продажи руб]]-Слияние1[[#This Row],[Себестоимость продаж]]</f>
        <v>1034.6745000000001</v>
      </c>
      <c r="N3144" s="3">
        <f>IF(Слияние1[[#This Row],[Валовая прибыль, руб]]=0,0,Слияние1[[#This Row],[Валовая прибыль, руб]]/Слияние1[[#This Row],[продажи руб]])</f>
        <v>0.23164521296739191</v>
      </c>
    </row>
    <row r="3145" spans="1:14" x14ac:dyDescent="0.3">
      <c r="A3145" s="1" t="s">
        <v>163</v>
      </c>
      <c r="B3145" s="1" t="s">
        <v>268</v>
      </c>
      <c r="C3145" s="1" t="s">
        <v>22</v>
      </c>
      <c r="D3145" s="1" t="s">
        <v>15</v>
      </c>
      <c r="E3145">
        <v>0</v>
      </c>
      <c r="F3145">
        <v>2</v>
      </c>
      <c r="G3145" s="2">
        <v>3800.2669999999998</v>
      </c>
      <c r="H3145">
        <v>0</v>
      </c>
      <c r="I3145" s="2">
        <v>0</v>
      </c>
      <c r="J3145">
        <v>0</v>
      </c>
      <c r="K3145" s="1">
        <f>IF(Слияние1[[#This Row],[продажи шт]]&gt;=0,(Слияние1[[#This Row],[продажи шт]]*Слияние1[[#This Row],[Себестоимость одного изделия]]),0)</f>
        <v>0</v>
      </c>
      <c r="L3145" s="2">
        <v>1715.98</v>
      </c>
      <c r="M3145" s="2">
        <f>Слияние1[[#This Row],[продажи руб]]-Слияние1[[#This Row],[Себестоимость продаж]]</f>
        <v>0</v>
      </c>
      <c r="N3145" s="3">
        <f>IF(Слияние1[[#This Row],[Валовая прибыль, руб]]=0,0,Слияние1[[#This Row],[Валовая прибыль, руб]]/Слияние1[[#This Row],[продажи руб]])</f>
        <v>0</v>
      </c>
    </row>
    <row r="3146" spans="1:14" x14ac:dyDescent="0.3">
      <c r="A3146" s="1" t="s">
        <v>163</v>
      </c>
      <c r="B3146" s="1" t="s">
        <v>268</v>
      </c>
      <c r="C3146" s="1" t="s">
        <v>22</v>
      </c>
      <c r="D3146" s="1" t="s">
        <v>13</v>
      </c>
      <c r="E3146">
        <v>0</v>
      </c>
      <c r="F3146">
        <v>1</v>
      </c>
      <c r="G3146" s="2">
        <v>1900.1334999999999</v>
      </c>
      <c r="H3146">
        <v>0</v>
      </c>
      <c r="I3146" s="2">
        <v>0</v>
      </c>
      <c r="J3146">
        <v>0</v>
      </c>
      <c r="K3146" s="1">
        <f>IF(Слияние1[[#This Row],[продажи шт]]&gt;=0,(Слияние1[[#This Row],[продажи шт]]*Слияние1[[#This Row],[Себестоимость одного изделия]]),0)</f>
        <v>0</v>
      </c>
      <c r="L3146" s="2">
        <v>1715.98</v>
      </c>
      <c r="M3146" s="2">
        <f>Слияние1[[#This Row],[продажи руб]]-Слияние1[[#This Row],[Себестоимость продаж]]</f>
        <v>0</v>
      </c>
      <c r="N3146" s="3">
        <f>IF(Слияние1[[#This Row],[Валовая прибыль, руб]]=0,0,Слияние1[[#This Row],[Валовая прибыль, руб]]/Слияние1[[#This Row],[продажи руб]])</f>
        <v>0</v>
      </c>
    </row>
    <row r="3147" spans="1:14" x14ac:dyDescent="0.3">
      <c r="A3147" s="1" t="s">
        <v>163</v>
      </c>
      <c r="B3147" s="1" t="s">
        <v>268</v>
      </c>
      <c r="C3147" s="1" t="s">
        <v>22</v>
      </c>
      <c r="D3147" s="1" t="s">
        <v>17</v>
      </c>
      <c r="E3147">
        <v>0</v>
      </c>
      <c r="F3147">
        <v>1</v>
      </c>
      <c r="G3147" s="2">
        <v>2874.1374999999998</v>
      </c>
      <c r="H3147">
        <v>0</v>
      </c>
      <c r="I3147" s="2">
        <v>0</v>
      </c>
      <c r="J3147">
        <v>0</v>
      </c>
      <c r="K3147" s="1">
        <f>IF(Слияние1[[#This Row],[продажи шт]]&gt;=0,(Слияние1[[#This Row],[продажи шт]]*Слияние1[[#This Row],[Себестоимость одного изделия]]),0)</f>
        <v>0</v>
      </c>
      <c r="L3147" s="2">
        <v>1715.98</v>
      </c>
      <c r="M3147" s="2">
        <f>Слияние1[[#This Row],[продажи руб]]-Слияние1[[#This Row],[Себестоимость продаж]]</f>
        <v>0</v>
      </c>
      <c r="N3147" s="3">
        <f>IF(Слияние1[[#This Row],[Валовая прибыль, руб]]=0,0,Слияние1[[#This Row],[Валовая прибыль, руб]]/Слияние1[[#This Row],[продажи руб]])</f>
        <v>0</v>
      </c>
    </row>
    <row r="3148" spans="1:14" x14ac:dyDescent="0.3">
      <c r="A3148" s="1" t="s">
        <v>163</v>
      </c>
      <c r="B3148" s="1" t="s">
        <v>268</v>
      </c>
      <c r="C3148" s="1" t="s">
        <v>22</v>
      </c>
      <c r="D3148" s="1" t="s">
        <v>19</v>
      </c>
      <c r="E3148">
        <v>0</v>
      </c>
      <c r="F3148">
        <v>1</v>
      </c>
      <c r="G3148" s="2">
        <v>1667.0055</v>
      </c>
      <c r="H3148">
        <v>0</v>
      </c>
      <c r="I3148" s="2">
        <v>0</v>
      </c>
      <c r="J3148">
        <v>0</v>
      </c>
      <c r="K3148" s="1">
        <f>IF(Слияние1[[#This Row],[продажи шт]]&gt;=0,(Слияние1[[#This Row],[продажи шт]]*Слияние1[[#This Row],[Себестоимость одного изделия]]),0)</f>
        <v>0</v>
      </c>
      <c r="L3148" s="2">
        <v>1715.98</v>
      </c>
      <c r="M3148" s="2">
        <f>Слияние1[[#This Row],[продажи руб]]-Слияние1[[#This Row],[Себестоимость продаж]]</f>
        <v>0</v>
      </c>
      <c r="N3148" s="3">
        <f>IF(Слияние1[[#This Row],[Валовая прибыль, руб]]=0,0,Слияние1[[#This Row],[Валовая прибыль, руб]]/Слияние1[[#This Row],[продажи руб]])</f>
        <v>0</v>
      </c>
    </row>
    <row r="3149" spans="1:14" x14ac:dyDescent="0.3">
      <c r="A3149" s="1" t="s">
        <v>163</v>
      </c>
      <c r="B3149" s="1" t="s">
        <v>268</v>
      </c>
      <c r="C3149" s="1" t="s">
        <v>23</v>
      </c>
      <c r="D3149" s="1" t="s">
        <v>13</v>
      </c>
      <c r="E3149">
        <v>0</v>
      </c>
      <c r="F3149">
        <v>25</v>
      </c>
      <c r="G3149" s="2">
        <v>42632.144499999988</v>
      </c>
      <c r="H3149">
        <v>8</v>
      </c>
      <c r="I3149" s="2">
        <v>13420.155000000001</v>
      </c>
      <c r="J3149">
        <v>3</v>
      </c>
      <c r="K3149" s="1">
        <f>IF(Слияние1[[#This Row],[продажи шт]]&gt;=0,(Слияние1[[#This Row],[продажи шт]]*Слияние1[[#This Row],[Себестоимость одного изделия]]),0)</f>
        <v>13727.84</v>
      </c>
      <c r="L3149" s="2">
        <v>1715.98</v>
      </c>
      <c r="M3149" s="2">
        <f>Слияние1[[#This Row],[продажи руб]]-Слияние1[[#This Row],[Себестоимость продаж]]</f>
        <v>-307.68499999999949</v>
      </c>
      <c r="N3149" s="3">
        <f>IF(Слияние1[[#This Row],[Валовая прибыль, руб]]=0,0,Слияние1[[#This Row],[Валовая прибыль, руб]]/Слияние1[[#This Row],[продажи руб]])</f>
        <v>-2.2927082436827256E-2</v>
      </c>
    </row>
    <row r="3150" spans="1:14" x14ac:dyDescent="0.3">
      <c r="A3150" s="1" t="s">
        <v>163</v>
      </c>
      <c r="B3150" s="1" t="s">
        <v>268</v>
      </c>
      <c r="C3150" s="1" t="s">
        <v>23</v>
      </c>
      <c r="D3150" s="1" t="s">
        <v>14</v>
      </c>
      <c r="E3150">
        <v>0</v>
      </c>
      <c r="F3150">
        <v>4</v>
      </c>
      <c r="G3150" s="2">
        <v>8576.6654999999992</v>
      </c>
      <c r="H3150">
        <v>1</v>
      </c>
      <c r="I3150" s="2">
        <v>1667.0055</v>
      </c>
      <c r="J3150">
        <v>1</v>
      </c>
      <c r="K3150" s="1">
        <f>IF(Слияние1[[#This Row],[продажи шт]]&gt;=0,(Слияние1[[#This Row],[продажи шт]]*Слияние1[[#This Row],[Себестоимость одного изделия]]),0)</f>
        <v>1715.98</v>
      </c>
      <c r="L3150" s="2">
        <v>1715.98</v>
      </c>
      <c r="M3150" s="2">
        <f>Слияние1[[#This Row],[продажи руб]]-Слияние1[[#This Row],[Себестоимость продаж]]</f>
        <v>-48.974500000000035</v>
      </c>
      <c r="N3150" s="3">
        <f>IF(Слияние1[[#This Row],[Валовая прибыль, руб]]=0,0,Слияние1[[#This Row],[Валовая прибыль, руб]]/Слияние1[[#This Row],[продажи руб]])</f>
        <v>-2.9378727304738967E-2</v>
      </c>
    </row>
    <row r="3151" spans="1:14" x14ac:dyDescent="0.3">
      <c r="A3151" s="1" t="s">
        <v>163</v>
      </c>
      <c r="B3151" s="1" t="s">
        <v>268</v>
      </c>
      <c r="C3151" s="1" t="s">
        <v>23</v>
      </c>
      <c r="D3151" s="1" t="s">
        <v>16</v>
      </c>
      <c r="E3151">
        <v>0</v>
      </c>
      <c r="F3151">
        <v>6</v>
      </c>
      <c r="G3151" s="2">
        <v>10160.6525</v>
      </c>
      <c r="H3151">
        <v>1</v>
      </c>
      <c r="I3151" s="2">
        <v>1667.0055</v>
      </c>
      <c r="J3151">
        <v>1</v>
      </c>
      <c r="K3151" s="1">
        <f>IF(Слияние1[[#This Row],[продажи шт]]&gt;=0,(Слияние1[[#This Row],[продажи шт]]*Слияние1[[#This Row],[Себестоимость одного изделия]]),0)</f>
        <v>1715.98</v>
      </c>
      <c r="L3151" s="2">
        <v>1715.98</v>
      </c>
      <c r="M3151" s="2">
        <f>Слияние1[[#This Row],[продажи руб]]-Слияние1[[#This Row],[Себестоимость продаж]]</f>
        <v>-48.974500000000035</v>
      </c>
      <c r="N3151" s="3">
        <f>IF(Слияние1[[#This Row],[Валовая прибыль, руб]]=0,0,Слияние1[[#This Row],[Валовая прибыль, руб]]/Слияние1[[#This Row],[продажи руб]])</f>
        <v>-2.9378727304738967E-2</v>
      </c>
    </row>
    <row r="3152" spans="1:14" x14ac:dyDescent="0.3">
      <c r="A3152" s="1" t="s">
        <v>163</v>
      </c>
      <c r="B3152" s="1" t="s">
        <v>268</v>
      </c>
      <c r="C3152" s="1" t="s">
        <v>23</v>
      </c>
      <c r="D3152" s="1" t="s">
        <v>13</v>
      </c>
      <c r="E3152">
        <v>0</v>
      </c>
      <c r="F3152">
        <v>1</v>
      </c>
      <c r="G3152" s="2">
        <v>1592.4970000000001</v>
      </c>
      <c r="H3152">
        <v>0</v>
      </c>
      <c r="I3152" s="2">
        <v>0</v>
      </c>
      <c r="J3152">
        <v>0</v>
      </c>
      <c r="K3152" s="1">
        <f>IF(Слияние1[[#This Row],[продажи шт]]&gt;=0,(Слияние1[[#This Row],[продажи шт]]*Слияние1[[#This Row],[Себестоимость одного изделия]]),0)</f>
        <v>0</v>
      </c>
      <c r="L3152" s="2">
        <v>1715.98</v>
      </c>
      <c r="M3152" s="2">
        <f>Слияние1[[#This Row],[продажи руб]]-Слияние1[[#This Row],[Себестоимость продаж]]</f>
        <v>0</v>
      </c>
      <c r="N3152" s="3">
        <f>IF(Слияние1[[#This Row],[Валовая прибыль, руб]]=0,0,Слияние1[[#This Row],[Валовая прибыль, руб]]/Слияние1[[#This Row],[продажи руб]])</f>
        <v>0</v>
      </c>
    </row>
    <row r="3153" spans="1:14" x14ac:dyDescent="0.3">
      <c r="A3153" s="1" t="s">
        <v>163</v>
      </c>
      <c r="B3153" s="1" t="s">
        <v>268</v>
      </c>
      <c r="C3153" s="1" t="s">
        <v>23</v>
      </c>
      <c r="D3153" s="1" t="s">
        <v>18</v>
      </c>
      <c r="E3153">
        <v>0</v>
      </c>
      <c r="F3153">
        <v>6</v>
      </c>
      <c r="G3153" s="2">
        <v>9853.0159999999996</v>
      </c>
      <c r="H3153">
        <v>2</v>
      </c>
      <c r="I3153" s="2">
        <v>3334.011</v>
      </c>
      <c r="J3153">
        <v>1</v>
      </c>
      <c r="K3153" s="1">
        <f>IF(Слияние1[[#This Row],[продажи шт]]&gt;=0,(Слияние1[[#This Row],[продажи шт]]*Слияние1[[#This Row],[Себестоимость одного изделия]]),0)</f>
        <v>3431.96</v>
      </c>
      <c r="L3153" s="2">
        <v>1715.98</v>
      </c>
      <c r="M3153" s="2">
        <f>Слияние1[[#This Row],[продажи руб]]-Слияние1[[#This Row],[Себестоимость продаж]]</f>
        <v>-97.949000000000069</v>
      </c>
      <c r="N3153" s="3">
        <f>IF(Слияние1[[#This Row],[Валовая прибыль, руб]]=0,0,Слияние1[[#This Row],[Валовая прибыль, руб]]/Слияние1[[#This Row],[продажи руб]])</f>
        <v>-2.9378727304738967E-2</v>
      </c>
    </row>
    <row r="3154" spans="1:14" x14ac:dyDescent="0.3">
      <c r="A3154" s="1" t="s">
        <v>163</v>
      </c>
      <c r="B3154" s="1" t="s">
        <v>268</v>
      </c>
      <c r="C3154" s="1" t="s">
        <v>23</v>
      </c>
      <c r="D3154" s="1" t="s">
        <v>19</v>
      </c>
      <c r="E3154">
        <v>0</v>
      </c>
      <c r="F3154">
        <v>0</v>
      </c>
      <c r="G3154" s="2">
        <v>0</v>
      </c>
      <c r="H3154">
        <v>1</v>
      </c>
      <c r="I3154" s="2">
        <v>1900.1334999999999</v>
      </c>
      <c r="J3154">
        <v>0</v>
      </c>
      <c r="K3154" s="1">
        <f>IF(Слияние1[[#This Row],[продажи шт]]&gt;=0,(Слияние1[[#This Row],[продажи шт]]*Слияние1[[#This Row],[Себестоимость одного изделия]]),0)</f>
        <v>1715.98</v>
      </c>
      <c r="L3154" s="2">
        <v>1715.98</v>
      </c>
      <c r="M3154" s="2">
        <f>Слияние1[[#This Row],[продажи руб]]-Слияние1[[#This Row],[Себестоимость продаж]]</f>
        <v>184.15349999999989</v>
      </c>
      <c r="N3154" s="3">
        <f>IF(Слияние1[[#This Row],[Валовая прибыль, руб]]=0,0,Слияние1[[#This Row],[Валовая прибыль, руб]]/Слияние1[[#This Row],[продажи руб]])</f>
        <v>9.6916085106651673E-2</v>
      </c>
    </row>
    <row r="3155" spans="1:14" x14ac:dyDescent="0.3">
      <c r="A3155" s="1" t="s">
        <v>163</v>
      </c>
      <c r="B3155" s="1" t="s">
        <v>268</v>
      </c>
      <c r="C3155" s="1" t="s">
        <v>24</v>
      </c>
      <c r="D3155" s="1" t="s">
        <v>13</v>
      </c>
      <c r="E3155">
        <v>0</v>
      </c>
      <c r="F3155">
        <v>3</v>
      </c>
      <c r="G3155" s="2">
        <v>6348.6669999999986</v>
      </c>
      <c r="H3155">
        <v>1</v>
      </c>
      <c r="I3155" s="2">
        <v>1574.396</v>
      </c>
      <c r="J3155">
        <v>0</v>
      </c>
      <c r="K3155" s="1">
        <f>IF(Слияние1[[#This Row],[продажи шт]]&gt;=0,(Слияние1[[#This Row],[продажи шт]]*Слияние1[[#This Row],[Себестоимость одного изделия]]),0)</f>
        <v>1715.98</v>
      </c>
      <c r="L3155" s="2">
        <v>1715.98</v>
      </c>
      <c r="M3155" s="2">
        <f>Слияние1[[#This Row],[продажи руб]]-Слияние1[[#This Row],[Себестоимость продаж]]</f>
        <v>-141.58400000000006</v>
      </c>
      <c r="N3155" s="3">
        <f>IF(Слияние1[[#This Row],[Валовая прибыль, руб]]=0,0,Слияние1[[#This Row],[Валовая прибыль, руб]]/Слияние1[[#This Row],[продажи руб]])</f>
        <v>-8.9929090266997663E-2</v>
      </c>
    </row>
    <row r="3156" spans="1:14" x14ac:dyDescent="0.3">
      <c r="A3156" s="1" t="s">
        <v>163</v>
      </c>
      <c r="B3156" s="1" t="s">
        <v>268</v>
      </c>
      <c r="C3156" s="1" t="s">
        <v>24</v>
      </c>
      <c r="D3156" s="1" t="s">
        <v>15</v>
      </c>
      <c r="E3156">
        <v>0</v>
      </c>
      <c r="F3156">
        <v>2</v>
      </c>
      <c r="G3156" s="2">
        <v>3800.2669999999998</v>
      </c>
      <c r="H3156">
        <v>0</v>
      </c>
      <c r="I3156" s="2">
        <v>0</v>
      </c>
      <c r="J3156">
        <v>0</v>
      </c>
      <c r="K3156" s="1">
        <f>IF(Слияние1[[#This Row],[продажи шт]]&gt;=0,(Слияние1[[#This Row],[продажи шт]]*Слияние1[[#This Row],[Себестоимость одного изделия]]),0)</f>
        <v>0</v>
      </c>
      <c r="L3156" s="2">
        <v>1715.98</v>
      </c>
      <c r="M3156" s="2">
        <f>Слияние1[[#This Row],[продажи руб]]-Слияние1[[#This Row],[Себестоимость продаж]]</f>
        <v>0</v>
      </c>
      <c r="N3156" s="3">
        <f>IF(Слияние1[[#This Row],[Валовая прибыль, руб]]=0,0,Слияние1[[#This Row],[Валовая прибыль, руб]]/Слияние1[[#This Row],[продажи руб]])</f>
        <v>0</v>
      </c>
    </row>
    <row r="3157" spans="1:14" x14ac:dyDescent="0.3">
      <c r="A3157" s="1" t="s">
        <v>163</v>
      </c>
      <c r="B3157" s="1" t="s">
        <v>268</v>
      </c>
      <c r="C3157" s="1" t="s">
        <v>24</v>
      </c>
      <c r="D3157" s="1" t="s">
        <v>16</v>
      </c>
      <c r="E3157">
        <v>0</v>
      </c>
      <c r="F3157">
        <v>2</v>
      </c>
      <c r="G3157" s="2">
        <v>3567.1390000000001</v>
      </c>
      <c r="H3157">
        <v>0</v>
      </c>
      <c r="I3157" s="2">
        <v>0</v>
      </c>
      <c r="J3157">
        <v>0</v>
      </c>
      <c r="K3157" s="1">
        <f>IF(Слияние1[[#This Row],[продажи шт]]&gt;=0,(Слияние1[[#This Row],[продажи шт]]*Слияние1[[#This Row],[Себестоимость одного изделия]]),0)</f>
        <v>0</v>
      </c>
      <c r="L3157" s="2">
        <v>1715.98</v>
      </c>
      <c r="M3157" s="2">
        <f>Слияние1[[#This Row],[продажи руб]]-Слияние1[[#This Row],[Себестоимость продаж]]</f>
        <v>0</v>
      </c>
      <c r="N3157" s="3">
        <f>IF(Слияние1[[#This Row],[Валовая прибыль, руб]]=0,0,Слияние1[[#This Row],[Валовая прибыль, руб]]/Слияние1[[#This Row],[продажи руб]])</f>
        <v>0</v>
      </c>
    </row>
    <row r="3158" spans="1:14" x14ac:dyDescent="0.3">
      <c r="A3158" s="1" t="s">
        <v>163</v>
      </c>
      <c r="B3158" s="1" t="s">
        <v>268</v>
      </c>
      <c r="C3158" s="1" t="s">
        <v>24</v>
      </c>
      <c r="D3158" s="1" t="s">
        <v>18</v>
      </c>
      <c r="E3158">
        <v>0</v>
      </c>
      <c r="F3158">
        <v>1</v>
      </c>
      <c r="G3158" s="2">
        <v>1592.4970000000001</v>
      </c>
      <c r="H3158">
        <v>0</v>
      </c>
      <c r="I3158" s="2">
        <v>-307.63650000000001</v>
      </c>
      <c r="J3158">
        <v>0</v>
      </c>
      <c r="K3158" s="1">
        <f>IF(Слияние1[[#This Row],[продажи шт]]&gt;=0,(Слияние1[[#This Row],[продажи шт]]*Слияние1[[#This Row],[Себестоимость одного изделия]]),0)</f>
        <v>0</v>
      </c>
      <c r="L3158" s="2">
        <v>1715.98</v>
      </c>
      <c r="M3158" s="2">
        <f>Слияние1[[#This Row],[продажи руб]]-Слияние1[[#This Row],[Себестоимость продаж]]</f>
        <v>-307.63650000000001</v>
      </c>
      <c r="N3158" s="3">
        <f>IF(Слияние1[[#This Row],[Валовая прибыль, руб]]=0,0,Слияние1[[#This Row],[Валовая прибыль, руб]]/Слияние1[[#This Row],[продажи руб]])</f>
        <v>1</v>
      </c>
    </row>
    <row r="3159" spans="1:14" x14ac:dyDescent="0.3">
      <c r="A3159" s="1" t="s">
        <v>163</v>
      </c>
      <c r="B3159" s="1" t="s">
        <v>268</v>
      </c>
      <c r="C3159" s="1" t="s">
        <v>24</v>
      </c>
      <c r="D3159" s="1" t="s">
        <v>19</v>
      </c>
      <c r="E3159">
        <v>0</v>
      </c>
      <c r="F3159">
        <v>1</v>
      </c>
      <c r="G3159" s="2">
        <v>1900.1334999999999</v>
      </c>
      <c r="H3159">
        <v>2</v>
      </c>
      <c r="I3159" s="2">
        <v>3800.2669999999998</v>
      </c>
      <c r="J3159">
        <v>0</v>
      </c>
      <c r="K3159" s="1">
        <f>IF(Слияние1[[#This Row],[продажи шт]]&gt;=0,(Слияние1[[#This Row],[продажи шт]]*Слияние1[[#This Row],[Себестоимость одного изделия]]),0)</f>
        <v>3431.96</v>
      </c>
      <c r="L3159" s="2">
        <v>1715.98</v>
      </c>
      <c r="M3159" s="2">
        <f>Слияние1[[#This Row],[продажи руб]]-Слияние1[[#This Row],[Себестоимость продаж]]</f>
        <v>368.30699999999979</v>
      </c>
      <c r="N3159" s="3">
        <f>IF(Слияние1[[#This Row],[Валовая прибыль, руб]]=0,0,Слияние1[[#This Row],[Валовая прибыль, руб]]/Слияние1[[#This Row],[продажи руб]])</f>
        <v>9.6916085106651673E-2</v>
      </c>
    </row>
    <row r="3160" spans="1:14" x14ac:dyDescent="0.3">
      <c r="A3160" s="1" t="s">
        <v>163</v>
      </c>
      <c r="B3160" s="1" t="s">
        <v>268</v>
      </c>
      <c r="C3160" s="1" t="s">
        <v>27</v>
      </c>
      <c r="D3160" s="1" t="s">
        <v>13</v>
      </c>
      <c r="E3160">
        <v>0</v>
      </c>
      <c r="F3160">
        <v>21</v>
      </c>
      <c r="G3160" s="2">
        <v>37741.815499999997</v>
      </c>
      <c r="H3160">
        <v>9</v>
      </c>
      <c r="I3160" s="2">
        <v>15302.1875</v>
      </c>
      <c r="J3160">
        <v>4</v>
      </c>
      <c r="K3160" s="1">
        <f>IF(Слияние1[[#This Row],[продажи шт]]&gt;=0,(Слияние1[[#This Row],[продажи шт]]*Слияние1[[#This Row],[Себестоимость одного изделия]]),0)</f>
        <v>15443.82</v>
      </c>
      <c r="L3160" s="2">
        <v>1715.98</v>
      </c>
      <c r="M3160" s="2">
        <f>Слияние1[[#This Row],[продажи руб]]-Слияние1[[#This Row],[Себестоимость продаж]]</f>
        <v>-141.63249999999971</v>
      </c>
      <c r="N3160" s="3">
        <f>IF(Слияние1[[#This Row],[Валовая прибыль, руб]]=0,0,Слияние1[[#This Row],[Валовая прибыль, руб]]/Слияние1[[#This Row],[продажи руб]])</f>
        <v>-9.2557028202666907E-3</v>
      </c>
    </row>
    <row r="3161" spans="1:14" x14ac:dyDescent="0.3">
      <c r="A3161" s="1" t="s">
        <v>163</v>
      </c>
      <c r="B3161" s="1" t="s">
        <v>268</v>
      </c>
      <c r="C3161" s="1" t="s">
        <v>27</v>
      </c>
      <c r="D3161" s="1" t="s">
        <v>14</v>
      </c>
      <c r="E3161">
        <v>0</v>
      </c>
      <c r="F3161">
        <v>2</v>
      </c>
      <c r="G3161" s="2">
        <v>3567.1390000000001</v>
      </c>
      <c r="H3161">
        <v>0</v>
      </c>
      <c r="I3161" s="2">
        <v>0</v>
      </c>
      <c r="J3161">
        <v>0</v>
      </c>
      <c r="K3161" s="1">
        <f>IF(Слияние1[[#This Row],[продажи шт]]&gt;=0,(Слияние1[[#This Row],[продажи шт]]*Слияние1[[#This Row],[Себестоимость одного изделия]]),0)</f>
        <v>0</v>
      </c>
      <c r="L3161" s="2">
        <v>1715.98</v>
      </c>
      <c r="M3161" s="2">
        <f>Слияние1[[#This Row],[продажи руб]]-Слияние1[[#This Row],[Себестоимость продаж]]</f>
        <v>0</v>
      </c>
      <c r="N3161" s="3">
        <f>IF(Слияние1[[#This Row],[Валовая прибыль, руб]]=0,0,Слияние1[[#This Row],[Валовая прибыль, руб]]/Слияние1[[#This Row],[продажи руб]])</f>
        <v>0</v>
      </c>
    </row>
    <row r="3162" spans="1:14" x14ac:dyDescent="0.3">
      <c r="A3162" s="1" t="s">
        <v>163</v>
      </c>
      <c r="B3162" s="1" t="s">
        <v>268</v>
      </c>
      <c r="C3162" s="1" t="s">
        <v>27</v>
      </c>
      <c r="D3162" s="1" t="s">
        <v>15</v>
      </c>
      <c r="E3162">
        <v>0</v>
      </c>
      <c r="F3162">
        <v>2</v>
      </c>
      <c r="G3162" s="2">
        <v>3800.2669999999998</v>
      </c>
      <c r="H3162">
        <v>0</v>
      </c>
      <c r="I3162" s="2">
        <v>0</v>
      </c>
      <c r="J3162">
        <v>0</v>
      </c>
      <c r="K3162" s="1">
        <f>IF(Слияние1[[#This Row],[продажи шт]]&gt;=0,(Слияние1[[#This Row],[продажи шт]]*Слияние1[[#This Row],[Себестоимость одного изделия]]),0)</f>
        <v>0</v>
      </c>
      <c r="L3162" s="2">
        <v>1715.98</v>
      </c>
      <c r="M3162" s="2">
        <f>Слияние1[[#This Row],[продажи руб]]-Слияние1[[#This Row],[Себестоимость продаж]]</f>
        <v>0</v>
      </c>
      <c r="N3162" s="3">
        <f>IF(Слияние1[[#This Row],[Валовая прибыль, руб]]=0,0,Слияние1[[#This Row],[Валовая прибыль, руб]]/Слияние1[[#This Row],[продажи руб]])</f>
        <v>0</v>
      </c>
    </row>
    <row r="3163" spans="1:14" x14ac:dyDescent="0.3">
      <c r="A3163" s="1" t="s">
        <v>163</v>
      </c>
      <c r="B3163" s="1" t="s">
        <v>268</v>
      </c>
      <c r="C3163" s="1" t="s">
        <v>27</v>
      </c>
      <c r="D3163" s="1" t="s">
        <v>16</v>
      </c>
      <c r="E3163">
        <v>0</v>
      </c>
      <c r="F3163">
        <v>3</v>
      </c>
      <c r="G3163" s="2">
        <v>5159.6360000000004</v>
      </c>
      <c r="H3163">
        <v>3</v>
      </c>
      <c r="I3163" s="2">
        <v>5159.6360000000004</v>
      </c>
      <c r="J3163">
        <v>0</v>
      </c>
      <c r="K3163" s="1">
        <f>IF(Слияние1[[#This Row],[продажи шт]]&gt;=0,(Слияние1[[#This Row],[продажи шт]]*Слияние1[[#This Row],[Себестоимость одного изделия]]),0)</f>
        <v>5147.9400000000005</v>
      </c>
      <c r="L3163" s="2">
        <v>1715.98</v>
      </c>
      <c r="M3163" s="2">
        <f>Слияние1[[#This Row],[продажи руб]]-Слияние1[[#This Row],[Себестоимость продаж]]</f>
        <v>11.695999999999913</v>
      </c>
      <c r="N3163" s="3">
        <f>IF(Слияние1[[#This Row],[Валовая прибыль, руб]]=0,0,Слияние1[[#This Row],[Валовая прибыль, руб]]/Слияние1[[#This Row],[продажи руб]])</f>
        <v>2.2668265745878027E-3</v>
      </c>
    </row>
    <row r="3164" spans="1:14" x14ac:dyDescent="0.3">
      <c r="A3164" s="1" t="s">
        <v>163</v>
      </c>
      <c r="B3164" s="1" t="s">
        <v>268</v>
      </c>
      <c r="C3164" s="1" t="s">
        <v>27</v>
      </c>
      <c r="D3164" s="1" t="s">
        <v>13</v>
      </c>
      <c r="E3164">
        <v>0</v>
      </c>
      <c r="F3164">
        <v>1</v>
      </c>
      <c r="G3164" s="2">
        <v>2874.1374999999998</v>
      </c>
      <c r="H3164">
        <v>0</v>
      </c>
      <c r="I3164" s="2">
        <v>0</v>
      </c>
      <c r="J3164">
        <v>1</v>
      </c>
      <c r="K3164" s="1">
        <f>IF(Слияние1[[#This Row],[продажи шт]]&gt;=0,(Слияние1[[#This Row],[продажи шт]]*Слияние1[[#This Row],[Себестоимость одного изделия]]),0)</f>
        <v>0</v>
      </c>
      <c r="L3164" s="2">
        <v>1715.98</v>
      </c>
      <c r="M3164" s="2">
        <f>Слияние1[[#This Row],[продажи руб]]-Слияние1[[#This Row],[Себестоимость продаж]]</f>
        <v>0</v>
      </c>
      <c r="N3164" s="3">
        <f>IF(Слияние1[[#This Row],[Валовая прибыль, руб]]=0,0,Слияние1[[#This Row],[Валовая прибыль, руб]]/Слияние1[[#This Row],[продажи руб]])</f>
        <v>0</v>
      </c>
    </row>
    <row r="3165" spans="1:14" x14ac:dyDescent="0.3">
      <c r="A3165" s="1" t="s">
        <v>163</v>
      </c>
      <c r="B3165" s="1" t="s">
        <v>268</v>
      </c>
      <c r="C3165" s="1" t="s">
        <v>27</v>
      </c>
      <c r="D3165" s="1" t="s">
        <v>17</v>
      </c>
      <c r="E3165">
        <v>0</v>
      </c>
      <c r="F3165">
        <v>1</v>
      </c>
      <c r="G3165" s="2">
        <v>1592.4970000000001</v>
      </c>
      <c r="H3165">
        <v>1</v>
      </c>
      <c r="I3165" s="2">
        <v>1667.0055</v>
      </c>
      <c r="J3165">
        <v>2</v>
      </c>
      <c r="K3165" s="1">
        <f>IF(Слияние1[[#This Row],[продажи шт]]&gt;=0,(Слияние1[[#This Row],[продажи шт]]*Слияние1[[#This Row],[Себестоимость одного изделия]]),0)</f>
        <v>1715.98</v>
      </c>
      <c r="L3165" s="2">
        <v>1715.98</v>
      </c>
      <c r="M3165" s="2">
        <f>Слияние1[[#This Row],[продажи руб]]-Слияние1[[#This Row],[Себестоимость продаж]]</f>
        <v>-48.974500000000035</v>
      </c>
      <c r="N3165" s="3">
        <f>IF(Слияние1[[#This Row],[Валовая прибыль, руб]]=0,0,Слияние1[[#This Row],[Валовая прибыль, руб]]/Слияние1[[#This Row],[продажи руб]])</f>
        <v>-2.9378727304738967E-2</v>
      </c>
    </row>
    <row r="3166" spans="1:14" x14ac:dyDescent="0.3">
      <c r="A3166" s="1" t="s">
        <v>163</v>
      </c>
      <c r="B3166" s="1" t="s">
        <v>268</v>
      </c>
      <c r="C3166" s="1" t="s">
        <v>27</v>
      </c>
      <c r="D3166" s="1" t="s">
        <v>18</v>
      </c>
      <c r="E3166">
        <v>0</v>
      </c>
      <c r="F3166">
        <v>2</v>
      </c>
      <c r="G3166" s="2">
        <v>3241.4014999999999</v>
      </c>
      <c r="H3166">
        <v>0</v>
      </c>
      <c r="I3166" s="2">
        <v>0</v>
      </c>
      <c r="J3166">
        <v>0</v>
      </c>
      <c r="K3166" s="1">
        <f>IF(Слияние1[[#This Row],[продажи шт]]&gt;=0,(Слияние1[[#This Row],[продажи шт]]*Слияние1[[#This Row],[Себестоимость одного изделия]]),0)</f>
        <v>0</v>
      </c>
      <c r="L3166" s="2">
        <v>1715.98</v>
      </c>
      <c r="M3166" s="2">
        <f>Слияние1[[#This Row],[продажи руб]]-Слияние1[[#This Row],[Себестоимость продаж]]</f>
        <v>0</v>
      </c>
      <c r="N3166" s="3">
        <f>IF(Слияние1[[#This Row],[Валовая прибыль, руб]]=0,0,Слияние1[[#This Row],[Валовая прибыль, руб]]/Слияние1[[#This Row],[продажи руб]])</f>
        <v>0</v>
      </c>
    </row>
    <row r="3167" spans="1:14" x14ac:dyDescent="0.3">
      <c r="A3167" s="1" t="s">
        <v>44</v>
      </c>
      <c r="B3167" s="1" t="s">
        <v>269</v>
      </c>
      <c r="C3167" s="1" t="s">
        <v>59</v>
      </c>
      <c r="D3167" s="1" t="s">
        <v>13</v>
      </c>
      <c r="E3167">
        <v>0</v>
      </c>
      <c r="F3167">
        <v>1</v>
      </c>
      <c r="G3167" s="2">
        <v>1192.78</v>
      </c>
      <c r="H3167">
        <v>1</v>
      </c>
      <c r="I3167" s="2">
        <v>1192.78</v>
      </c>
      <c r="J3167">
        <v>0</v>
      </c>
      <c r="K3167" s="1">
        <f>IF(Слияние1[[#This Row],[продажи шт]]&gt;=0,(Слияние1[[#This Row],[продажи шт]]*Слияние1[[#This Row],[Себестоимость одного изделия]]),0)</f>
        <v>748.90099999999995</v>
      </c>
      <c r="L3167" s="2">
        <v>748.90099999999995</v>
      </c>
      <c r="M3167" s="2">
        <f>Слияние1[[#This Row],[продажи руб]]-Слияние1[[#This Row],[Себестоимость продаж]]</f>
        <v>443.87900000000002</v>
      </c>
      <c r="N3167" s="3">
        <f>IF(Слияние1[[#This Row],[Валовая прибыль, руб]]=0,0,Слияние1[[#This Row],[Валовая прибыль, руб]]/Слияние1[[#This Row],[продажи руб]])</f>
        <v>0.37213819815892285</v>
      </c>
    </row>
    <row r="3168" spans="1:14" x14ac:dyDescent="0.3">
      <c r="A3168" s="1" t="s">
        <v>44</v>
      </c>
      <c r="B3168" s="1" t="s">
        <v>269</v>
      </c>
      <c r="C3168" s="1" t="s">
        <v>61</v>
      </c>
      <c r="D3168" s="1" t="s">
        <v>13</v>
      </c>
      <c r="E3168">
        <v>0</v>
      </c>
      <c r="F3168">
        <v>2</v>
      </c>
      <c r="G3168" s="2">
        <v>2195.6145000000001</v>
      </c>
      <c r="H3168">
        <v>2</v>
      </c>
      <c r="I3168" s="2">
        <v>2195.6145000000001</v>
      </c>
      <c r="J3168">
        <v>0</v>
      </c>
      <c r="K3168" s="1">
        <f>IF(Слияние1[[#This Row],[продажи шт]]&gt;=0,(Слияние1[[#This Row],[продажи шт]]*Слияние1[[#This Row],[Себестоимость одного изделия]]),0)</f>
        <v>1497.8019999999999</v>
      </c>
      <c r="L3168" s="2">
        <v>748.90099999999995</v>
      </c>
      <c r="M3168" s="2">
        <f>Слияние1[[#This Row],[продажи руб]]-Слияние1[[#This Row],[Себестоимость продаж]]</f>
        <v>697.81250000000023</v>
      </c>
      <c r="N3168" s="3">
        <f>IF(Слияние1[[#This Row],[Валовая прибыль, руб]]=0,0,Слияние1[[#This Row],[Валовая прибыль, руб]]/Слияние1[[#This Row],[продажи руб]])</f>
        <v>0.31782104736509992</v>
      </c>
    </row>
    <row r="3169" spans="1:14" x14ac:dyDescent="0.3">
      <c r="A3169" s="1" t="s">
        <v>44</v>
      </c>
      <c r="B3169" s="1" t="s">
        <v>269</v>
      </c>
      <c r="C3169" s="1" t="s">
        <v>61</v>
      </c>
      <c r="D3169" s="1" t="s">
        <v>18</v>
      </c>
      <c r="E3169">
        <v>0</v>
      </c>
      <c r="F3169">
        <v>1</v>
      </c>
      <c r="G3169" s="2">
        <v>1014.3575</v>
      </c>
      <c r="H3169">
        <v>1</v>
      </c>
      <c r="I3169" s="2">
        <v>1014.3575</v>
      </c>
      <c r="J3169">
        <v>0</v>
      </c>
      <c r="K3169" s="1">
        <f>IF(Слияние1[[#This Row],[продажи шт]]&gt;=0,(Слияние1[[#This Row],[продажи шт]]*Слияние1[[#This Row],[Себестоимость одного изделия]]),0)</f>
        <v>748.90099999999995</v>
      </c>
      <c r="L3169" s="2">
        <v>748.90099999999995</v>
      </c>
      <c r="M3169" s="2">
        <f>Слияние1[[#This Row],[продажи руб]]-Слияние1[[#This Row],[Себестоимость продаж]]</f>
        <v>265.45650000000001</v>
      </c>
      <c r="N3169" s="3">
        <f>IF(Слияние1[[#This Row],[Валовая прибыль, руб]]=0,0,Слияние1[[#This Row],[Валовая прибыль, руб]]/Слияние1[[#This Row],[продажи руб]])</f>
        <v>0.26169915439083363</v>
      </c>
    </row>
    <row r="3170" spans="1:14" x14ac:dyDescent="0.3">
      <c r="A3170" s="1" t="s">
        <v>44</v>
      </c>
      <c r="B3170" s="1" t="s">
        <v>270</v>
      </c>
      <c r="C3170" s="1" t="s">
        <v>59</v>
      </c>
      <c r="D3170" s="1" t="s">
        <v>15</v>
      </c>
      <c r="E3170">
        <v>0</v>
      </c>
      <c r="F3170">
        <v>1</v>
      </c>
      <c r="G3170" s="2">
        <v>1150.1724999999999</v>
      </c>
      <c r="H3170">
        <v>1</v>
      </c>
      <c r="I3170" s="2">
        <v>1150.1724999999999</v>
      </c>
      <c r="J3170">
        <v>0</v>
      </c>
      <c r="K3170" s="1">
        <f>IF(Слияние1[[#This Row],[продажи шт]]&gt;=0,(Слияние1[[#This Row],[продажи шт]]*Слияние1[[#This Row],[Себестоимость одного изделия]]),0)</f>
        <v>748.90099999999995</v>
      </c>
      <c r="L3170" s="2">
        <v>748.90099999999995</v>
      </c>
      <c r="M3170" s="2">
        <f>Слияние1[[#This Row],[продажи руб]]-Слияние1[[#This Row],[Себестоимость продаж]]</f>
        <v>401.27149999999995</v>
      </c>
      <c r="N3170" s="3">
        <f>IF(Слияние1[[#This Row],[Валовая прибыль, руб]]=0,0,Слияние1[[#This Row],[Валовая прибыль, руб]]/Слияние1[[#This Row],[продажи руб]])</f>
        <v>0.34887940721935184</v>
      </c>
    </row>
    <row r="3171" spans="1:14" x14ac:dyDescent="0.3">
      <c r="A3171" s="1" t="s">
        <v>44</v>
      </c>
      <c r="B3171" s="1" t="s">
        <v>270</v>
      </c>
      <c r="C3171" s="1" t="s">
        <v>59</v>
      </c>
      <c r="D3171" s="1" t="s">
        <v>18</v>
      </c>
      <c r="E3171">
        <v>0</v>
      </c>
      <c r="F3171">
        <v>1</v>
      </c>
      <c r="G3171" s="2">
        <v>926.15249999999992</v>
      </c>
      <c r="H3171">
        <v>0</v>
      </c>
      <c r="I3171" s="2">
        <v>0</v>
      </c>
      <c r="J3171">
        <v>0</v>
      </c>
      <c r="K3171" s="1">
        <f>IF(Слияние1[[#This Row],[продажи шт]]&gt;=0,(Слияние1[[#This Row],[продажи шт]]*Слияние1[[#This Row],[Себестоимость одного изделия]]),0)</f>
        <v>0</v>
      </c>
      <c r="L3171" s="2">
        <v>748.90099999999995</v>
      </c>
      <c r="M3171" s="2">
        <f>Слияние1[[#This Row],[продажи руб]]-Слияние1[[#This Row],[Себестоимость продаж]]</f>
        <v>0</v>
      </c>
      <c r="N3171" s="3">
        <f>IF(Слияние1[[#This Row],[Валовая прибыль, руб]]=0,0,Слияние1[[#This Row],[Валовая прибыль, руб]]/Слияние1[[#This Row],[продажи руб]])</f>
        <v>0</v>
      </c>
    </row>
    <row r="3172" spans="1:14" x14ac:dyDescent="0.3">
      <c r="A3172" s="1" t="s">
        <v>44</v>
      </c>
      <c r="B3172" s="1" t="s">
        <v>270</v>
      </c>
      <c r="C3172" s="1" t="s">
        <v>60</v>
      </c>
      <c r="D3172" s="1" t="s">
        <v>13</v>
      </c>
      <c r="E3172">
        <v>0</v>
      </c>
      <c r="F3172">
        <v>2</v>
      </c>
      <c r="G3172" s="2">
        <v>2141.4724999999999</v>
      </c>
      <c r="H3172">
        <v>0</v>
      </c>
      <c r="I3172" s="2">
        <v>0</v>
      </c>
      <c r="J3172">
        <v>1</v>
      </c>
      <c r="K3172" s="1">
        <f>IF(Слияние1[[#This Row],[продажи шт]]&gt;=0,(Слияние1[[#This Row],[продажи шт]]*Слияние1[[#This Row],[Себестоимость одного изделия]]),0)</f>
        <v>0</v>
      </c>
      <c r="L3172" s="2">
        <v>748.90099999999995</v>
      </c>
      <c r="M3172" s="2">
        <f>Слияние1[[#This Row],[продажи руб]]-Слияние1[[#This Row],[Себестоимость продаж]]</f>
        <v>0</v>
      </c>
      <c r="N3172" s="3">
        <f>IF(Слияние1[[#This Row],[Валовая прибыль, руб]]=0,0,Слияние1[[#This Row],[Валовая прибыль, руб]]/Слияние1[[#This Row],[продажи руб]])</f>
        <v>0</v>
      </c>
    </row>
    <row r="3173" spans="1:14" x14ac:dyDescent="0.3">
      <c r="A3173" s="1" t="s">
        <v>44</v>
      </c>
      <c r="B3173" s="1" t="s">
        <v>270</v>
      </c>
      <c r="C3173" s="1" t="s">
        <v>60</v>
      </c>
      <c r="D3173" s="1" t="s">
        <v>14</v>
      </c>
      <c r="E3173">
        <v>0</v>
      </c>
      <c r="F3173">
        <v>0</v>
      </c>
      <c r="G3173" s="2">
        <v>0</v>
      </c>
      <c r="H3173">
        <v>0</v>
      </c>
      <c r="I3173" s="2">
        <v>0</v>
      </c>
      <c r="J3173">
        <v>1</v>
      </c>
      <c r="K3173" s="1">
        <f>IF(Слияние1[[#This Row],[продажи шт]]&gt;=0,(Слияние1[[#This Row],[продажи шт]]*Слияние1[[#This Row],[Себестоимость одного изделия]]),0)</f>
        <v>0</v>
      </c>
      <c r="L3173" s="2">
        <v>748.90099999999995</v>
      </c>
      <c r="M3173" s="2">
        <f>Слияние1[[#This Row],[продажи руб]]-Слияние1[[#This Row],[Себестоимость продаж]]</f>
        <v>0</v>
      </c>
      <c r="N3173" s="3">
        <f>IF(Слияние1[[#This Row],[Валовая прибыль, руб]]=0,0,Слияние1[[#This Row],[Валовая прибыль, руб]]/Слияние1[[#This Row],[продажи руб]])</f>
        <v>0</v>
      </c>
    </row>
    <row r="3174" spans="1:14" x14ac:dyDescent="0.3">
      <c r="A3174" s="1" t="s">
        <v>44</v>
      </c>
      <c r="B3174" s="1" t="s">
        <v>270</v>
      </c>
      <c r="C3174" s="1" t="s">
        <v>60</v>
      </c>
      <c r="D3174" s="1" t="s">
        <v>16</v>
      </c>
      <c r="E3174">
        <v>0</v>
      </c>
      <c r="F3174">
        <v>1</v>
      </c>
      <c r="G3174" s="2">
        <v>926.15249999999992</v>
      </c>
      <c r="H3174">
        <v>1</v>
      </c>
      <c r="I3174" s="2">
        <v>926.15249999999992</v>
      </c>
      <c r="J3174">
        <v>0</v>
      </c>
      <c r="K3174" s="1">
        <f>IF(Слияние1[[#This Row],[продажи шт]]&gt;=0,(Слияние1[[#This Row],[продажи шт]]*Слияние1[[#This Row],[Себестоимость одного изделия]]),0)</f>
        <v>748.90099999999995</v>
      </c>
      <c r="L3174" s="2">
        <v>748.90099999999995</v>
      </c>
      <c r="M3174" s="2">
        <f>Слияние1[[#This Row],[продажи руб]]-Слияние1[[#This Row],[Себестоимость продаж]]</f>
        <v>177.25149999999996</v>
      </c>
      <c r="N3174" s="3">
        <f>IF(Слияние1[[#This Row],[Валовая прибыль, руб]]=0,0,Слияние1[[#This Row],[Валовая прибыль, руб]]/Слияние1[[#This Row],[продажи руб]])</f>
        <v>0.19138478814234156</v>
      </c>
    </row>
    <row r="3175" spans="1:14" x14ac:dyDescent="0.3">
      <c r="A3175" s="1" t="s">
        <v>44</v>
      </c>
      <c r="B3175" s="1" t="s">
        <v>270</v>
      </c>
      <c r="C3175" s="1" t="s">
        <v>60</v>
      </c>
      <c r="D3175" s="1" t="s">
        <v>18</v>
      </c>
      <c r="E3175">
        <v>0</v>
      </c>
      <c r="F3175">
        <v>2</v>
      </c>
      <c r="G3175" s="2">
        <v>1852.3050000000001</v>
      </c>
      <c r="H3175">
        <v>0</v>
      </c>
      <c r="I3175" s="2">
        <v>0</v>
      </c>
      <c r="J3175">
        <v>0</v>
      </c>
      <c r="K3175" s="1">
        <f>IF(Слияние1[[#This Row],[продажи шт]]&gt;=0,(Слияние1[[#This Row],[продажи шт]]*Слияние1[[#This Row],[Себестоимость одного изделия]]),0)</f>
        <v>0</v>
      </c>
      <c r="L3175" s="2">
        <v>748.90099999999995</v>
      </c>
      <c r="M3175" s="2">
        <f>Слияние1[[#This Row],[продажи руб]]-Слияние1[[#This Row],[Себестоимость продаж]]</f>
        <v>0</v>
      </c>
      <c r="N3175" s="3">
        <f>IF(Слияние1[[#This Row],[Валовая прибыль, руб]]=0,0,Слияние1[[#This Row],[Валовая прибыль, руб]]/Слияние1[[#This Row],[продажи руб]])</f>
        <v>0</v>
      </c>
    </row>
    <row r="3176" spans="1:14" x14ac:dyDescent="0.3">
      <c r="A3176" s="1" t="s">
        <v>44</v>
      </c>
      <c r="B3176" s="1" t="s">
        <v>270</v>
      </c>
      <c r="C3176" s="1" t="s">
        <v>61</v>
      </c>
      <c r="D3176" s="1" t="s">
        <v>13</v>
      </c>
      <c r="E3176">
        <v>0</v>
      </c>
      <c r="F3176">
        <v>1</v>
      </c>
      <c r="G3176" s="2">
        <v>926.15249999999992</v>
      </c>
      <c r="H3176">
        <v>1</v>
      </c>
      <c r="I3176" s="2">
        <v>926.15249999999992</v>
      </c>
      <c r="J3176">
        <v>0</v>
      </c>
      <c r="K3176" s="1">
        <f>IF(Слияние1[[#This Row],[продажи шт]]&gt;=0,(Слияние1[[#This Row],[продажи шт]]*Слияние1[[#This Row],[Себестоимость одного изделия]]),0)</f>
        <v>748.90099999999995</v>
      </c>
      <c r="L3176" s="2">
        <v>748.90099999999995</v>
      </c>
      <c r="M3176" s="2">
        <f>Слияние1[[#This Row],[продажи руб]]-Слияние1[[#This Row],[Себестоимость продаж]]</f>
        <v>177.25149999999996</v>
      </c>
      <c r="N3176" s="3">
        <f>IF(Слияние1[[#This Row],[Валовая прибыль, руб]]=0,0,Слияние1[[#This Row],[Валовая прибыль, руб]]/Слияние1[[#This Row],[продажи руб]])</f>
        <v>0.19138478814234156</v>
      </c>
    </row>
    <row r="3177" spans="1:14" x14ac:dyDescent="0.3">
      <c r="A3177" s="1" t="s">
        <v>44</v>
      </c>
      <c r="B3177" s="1" t="s">
        <v>270</v>
      </c>
      <c r="C3177" s="1" t="s">
        <v>61</v>
      </c>
      <c r="D3177" s="1" t="s">
        <v>15</v>
      </c>
      <c r="E3177">
        <v>0</v>
      </c>
      <c r="F3177">
        <v>0</v>
      </c>
      <c r="G3177" s="2">
        <v>0</v>
      </c>
      <c r="H3177">
        <v>0</v>
      </c>
      <c r="I3177" s="2">
        <v>0</v>
      </c>
      <c r="J3177">
        <v>1</v>
      </c>
      <c r="K3177" s="1">
        <f>IF(Слияние1[[#This Row],[продажи шт]]&gt;=0,(Слияние1[[#This Row],[продажи шт]]*Слияние1[[#This Row],[Себестоимость одного изделия]]),0)</f>
        <v>0</v>
      </c>
      <c r="L3177" s="2">
        <v>748.90099999999995</v>
      </c>
      <c r="M3177" s="2">
        <f>Слияние1[[#This Row],[продажи руб]]-Слияние1[[#This Row],[Себестоимость продаж]]</f>
        <v>0</v>
      </c>
      <c r="N3177" s="3">
        <f>IF(Слияние1[[#This Row],[Валовая прибыль, руб]]=0,0,Слияние1[[#This Row],[Валовая прибыль, руб]]/Слияние1[[#This Row],[продажи руб]])</f>
        <v>0</v>
      </c>
    </row>
    <row r="3178" spans="1:14" x14ac:dyDescent="0.3">
      <c r="A3178" s="1" t="s">
        <v>44</v>
      </c>
      <c r="B3178" s="1" t="s">
        <v>270</v>
      </c>
      <c r="C3178" s="1" t="s">
        <v>61</v>
      </c>
      <c r="D3178" s="1" t="s">
        <v>17</v>
      </c>
      <c r="E3178">
        <v>0</v>
      </c>
      <c r="F3178">
        <v>0</v>
      </c>
      <c r="G3178" s="2">
        <v>0</v>
      </c>
      <c r="H3178">
        <v>0</v>
      </c>
      <c r="I3178" s="2">
        <v>0</v>
      </c>
      <c r="J3178">
        <v>1</v>
      </c>
      <c r="K3178" s="1">
        <f>IF(Слияние1[[#This Row],[продажи шт]]&gt;=0,(Слияние1[[#This Row],[продажи шт]]*Слияние1[[#This Row],[Себестоимость одного изделия]]),0)</f>
        <v>0</v>
      </c>
      <c r="L3178" s="2">
        <v>748.90099999999995</v>
      </c>
      <c r="M3178" s="2">
        <f>Слияние1[[#This Row],[продажи руб]]-Слияние1[[#This Row],[Себестоимость продаж]]</f>
        <v>0</v>
      </c>
      <c r="N3178" s="3">
        <f>IF(Слияние1[[#This Row],[Валовая прибыль, руб]]=0,0,Слияние1[[#This Row],[Валовая прибыль, руб]]/Слияние1[[#This Row],[продажи руб]])</f>
        <v>0</v>
      </c>
    </row>
    <row r="3179" spans="1:14" x14ac:dyDescent="0.3">
      <c r="A3179" s="1" t="s">
        <v>44</v>
      </c>
      <c r="B3179" s="1" t="s">
        <v>270</v>
      </c>
      <c r="C3179" s="1" t="s">
        <v>61</v>
      </c>
      <c r="D3179" s="1" t="s">
        <v>18</v>
      </c>
      <c r="E3179">
        <v>0</v>
      </c>
      <c r="F3179">
        <v>1</v>
      </c>
      <c r="G3179" s="2">
        <v>926.15249999999992</v>
      </c>
      <c r="H3179">
        <v>0</v>
      </c>
      <c r="I3179" s="2">
        <v>0</v>
      </c>
      <c r="J3179">
        <v>1</v>
      </c>
      <c r="K3179" s="1">
        <f>IF(Слияние1[[#This Row],[продажи шт]]&gt;=0,(Слияние1[[#This Row],[продажи шт]]*Слияние1[[#This Row],[Себестоимость одного изделия]]),0)</f>
        <v>0</v>
      </c>
      <c r="L3179" s="2">
        <v>748.90099999999995</v>
      </c>
      <c r="M3179" s="2">
        <f>Слияние1[[#This Row],[продажи руб]]-Слияние1[[#This Row],[Себестоимость продаж]]</f>
        <v>0</v>
      </c>
      <c r="N3179" s="3">
        <f>IF(Слияние1[[#This Row],[Валовая прибыль, руб]]=0,0,Слияние1[[#This Row],[Валовая прибыль, руб]]/Слияние1[[#This Row],[продажи руб]])</f>
        <v>0</v>
      </c>
    </row>
    <row r="3180" spans="1:14" x14ac:dyDescent="0.3">
      <c r="A3180" s="1" t="s">
        <v>44</v>
      </c>
      <c r="B3180" s="1" t="s">
        <v>271</v>
      </c>
      <c r="C3180" s="1" t="s">
        <v>22</v>
      </c>
      <c r="D3180" s="1" t="s">
        <v>13</v>
      </c>
      <c r="E3180">
        <v>0</v>
      </c>
      <c r="F3180">
        <v>0</v>
      </c>
      <c r="G3180" s="2">
        <v>0</v>
      </c>
      <c r="H3180">
        <v>0</v>
      </c>
      <c r="I3180" s="2">
        <v>0</v>
      </c>
      <c r="J3180">
        <v>11</v>
      </c>
      <c r="K3180" s="1">
        <f>IF(Слияние1[[#This Row],[продажи шт]]&gt;=0,(Слияние1[[#This Row],[продажи шт]]*Слияние1[[#This Row],[Себестоимость одного изделия]]),0)</f>
        <v>0</v>
      </c>
      <c r="L3180" s="2">
        <v>1015.58</v>
      </c>
      <c r="M3180" s="2">
        <f>Слияние1[[#This Row],[продажи руб]]-Слияние1[[#This Row],[Себестоимость продаж]]</f>
        <v>0</v>
      </c>
      <c r="N3180" s="3">
        <f>IF(Слияние1[[#This Row],[Валовая прибыль, руб]]=0,0,Слияние1[[#This Row],[Валовая прибыль, руб]]/Слияние1[[#This Row],[продажи руб]])</f>
        <v>0</v>
      </c>
    </row>
    <row r="3181" spans="1:14" x14ac:dyDescent="0.3">
      <c r="A3181" s="1" t="s">
        <v>44</v>
      </c>
      <c r="B3181" s="1" t="s">
        <v>271</v>
      </c>
      <c r="C3181" s="1" t="s">
        <v>22</v>
      </c>
      <c r="D3181" s="1" t="s">
        <v>16</v>
      </c>
      <c r="E3181">
        <v>0</v>
      </c>
      <c r="F3181">
        <v>0</v>
      </c>
      <c r="G3181" s="2">
        <v>0</v>
      </c>
      <c r="H3181">
        <v>0</v>
      </c>
      <c r="I3181" s="2">
        <v>0</v>
      </c>
      <c r="J3181">
        <v>1</v>
      </c>
      <c r="K3181" s="1">
        <f>IF(Слияние1[[#This Row],[продажи шт]]&gt;=0,(Слияние1[[#This Row],[продажи шт]]*Слияние1[[#This Row],[Себестоимость одного изделия]]),0)</f>
        <v>0</v>
      </c>
      <c r="L3181" s="2">
        <v>1015.58</v>
      </c>
      <c r="M3181" s="2">
        <f>Слияние1[[#This Row],[продажи руб]]-Слияние1[[#This Row],[Себестоимость продаж]]</f>
        <v>0</v>
      </c>
      <c r="N3181" s="3">
        <f>IF(Слияние1[[#This Row],[Валовая прибыль, руб]]=0,0,Слияние1[[#This Row],[Валовая прибыль, руб]]/Слияние1[[#This Row],[продажи руб]])</f>
        <v>0</v>
      </c>
    </row>
    <row r="3182" spans="1:14" x14ac:dyDescent="0.3">
      <c r="A3182" s="1" t="s">
        <v>44</v>
      </c>
      <c r="B3182" s="1" t="s">
        <v>271</v>
      </c>
      <c r="C3182" s="1" t="s">
        <v>22</v>
      </c>
      <c r="D3182" s="1" t="s">
        <v>13</v>
      </c>
      <c r="E3182">
        <v>0</v>
      </c>
      <c r="F3182">
        <v>0</v>
      </c>
      <c r="G3182" s="2">
        <v>0</v>
      </c>
      <c r="H3182">
        <v>0</v>
      </c>
      <c r="I3182" s="2">
        <v>0</v>
      </c>
      <c r="J3182">
        <v>2</v>
      </c>
      <c r="K3182" s="1">
        <f>IF(Слияние1[[#This Row],[продажи шт]]&gt;=0,(Слияние1[[#This Row],[продажи шт]]*Слияние1[[#This Row],[Себестоимость одного изделия]]),0)</f>
        <v>0</v>
      </c>
      <c r="L3182" s="2">
        <v>1015.58</v>
      </c>
      <c r="M3182" s="2">
        <f>Слияние1[[#This Row],[продажи руб]]-Слияние1[[#This Row],[Себестоимость продаж]]</f>
        <v>0</v>
      </c>
      <c r="N3182" s="3">
        <f>IF(Слияние1[[#This Row],[Валовая прибыль, руб]]=0,0,Слияние1[[#This Row],[Валовая прибыль, руб]]/Слияние1[[#This Row],[продажи руб]])</f>
        <v>0</v>
      </c>
    </row>
    <row r="3183" spans="1:14" x14ac:dyDescent="0.3">
      <c r="A3183" s="1" t="s">
        <v>44</v>
      </c>
      <c r="B3183" s="1" t="s">
        <v>271</v>
      </c>
      <c r="C3183" s="1" t="s">
        <v>22</v>
      </c>
      <c r="D3183" s="1" t="s">
        <v>17</v>
      </c>
      <c r="E3183">
        <v>0</v>
      </c>
      <c r="F3183">
        <v>0</v>
      </c>
      <c r="G3183" s="2">
        <v>0</v>
      </c>
      <c r="H3183">
        <v>0</v>
      </c>
      <c r="I3183" s="2">
        <v>0</v>
      </c>
      <c r="J3183">
        <v>1</v>
      </c>
      <c r="K3183" s="1">
        <f>IF(Слияние1[[#This Row],[продажи шт]]&gt;=0,(Слияние1[[#This Row],[продажи шт]]*Слияние1[[#This Row],[Себестоимость одного изделия]]),0)</f>
        <v>0</v>
      </c>
      <c r="L3183" s="2">
        <v>1015.58</v>
      </c>
      <c r="M3183" s="2">
        <f>Слияние1[[#This Row],[продажи руб]]-Слияние1[[#This Row],[Себестоимость продаж]]</f>
        <v>0</v>
      </c>
      <c r="N3183" s="3">
        <f>IF(Слияние1[[#This Row],[Валовая прибыль, руб]]=0,0,Слияние1[[#This Row],[Валовая прибыль, руб]]/Слияние1[[#This Row],[продажи руб]])</f>
        <v>0</v>
      </c>
    </row>
    <row r="3184" spans="1:14" x14ac:dyDescent="0.3">
      <c r="A3184" s="1" t="s">
        <v>44</v>
      </c>
      <c r="B3184" s="1" t="s">
        <v>271</v>
      </c>
      <c r="C3184" s="1" t="s">
        <v>22</v>
      </c>
      <c r="D3184" s="1" t="s">
        <v>18</v>
      </c>
      <c r="E3184">
        <v>0</v>
      </c>
      <c r="F3184">
        <v>0</v>
      </c>
      <c r="G3184" s="2">
        <v>0</v>
      </c>
      <c r="H3184">
        <v>0</v>
      </c>
      <c r="I3184" s="2">
        <v>0</v>
      </c>
      <c r="J3184">
        <v>1</v>
      </c>
      <c r="K3184" s="1">
        <f>IF(Слияние1[[#This Row],[продажи шт]]&gt;=0,(Слияние1[[#This Row],[продажи шт]]*Слияние1[[#This Row],[Себестоимость одного изделия]]),0)</f>
        <v>0</v>
      </c>
      <c r="L3184" s="2">
        <v>1015.58</v>
      </c>
      <c r="M3184" s="2">
        <f>Слияние1[[#This Row],[продажи руб]]-Слияние1[[#This Row],[Себестоимость продаж]]</f>
        <v>0</v>
      </c>
      <c r="N3184" s="3">
        <f>IF(Слияние1[[#This Row],[Валовая прибыль, руб]]=0,0,Слияние1[[#This Row],[Валовая прибыль, руб]]/Слияние1[[#This Row],[продажи руб]])</f>
        <v>0</v>
      </c>
    </row>
    <row r="3185" spans="1:14" x14ac:dyDescent="0.3">
      <c r="A3185" s="1" t="s">
        <v>44</v>
      </c>
      <c r="B3185" s="1" t="s">
        <v>271</v>
      </c>
      <c r="C3185" s="1" t="s">
        <v>23</v>
      </c>
      <c r="D3185" s="1" t="s">
        <v>13</v>
      </c>
      <c r="E3185">
        <v>0</v>
      </c>
      <c r="F3185">
        <v>3</v>
      </c>
      <c r="G3185" s="2">
        <v>6808.6324999999997</v>
      </c>
      <c r="H3185">
        <v>0</v>
      </c>
      <c r="I3185" s="2">
        <v>0</v>
      </c>
      <c r="J3185">
        <v>10</v>
      </c>
      <c r="K3185" s="1">
        <f>IF(Слияние1[[#This Row],[продажи шт]]&gt;=0,(Слияние1[[#This Row],[продажи шт]]*Слияние1[[#This Row],[Себестоимость одного изделия]]),0)</f>
        <v>0</v>
      </c>
      <c r="L3185" s="2">
        <v>1015.58</v>
      </c>
      <c r="M3185" s="2">
        <f>Слияние1[[#This Row],[продажи руб]]-Слияние1[[#This Row],[Себестоимость продаж]]</f>
        <v>0</v>
      </c>
      <c r="N3185" s="3">
        <f>IF(Слияние1[[#This Row],[Валовая прибыль, руб]]=0,0,Слияние1[[#This Row],[Валовая прибыль, руб]]/Слияние1[[#This Row],[продажи руб]])</f>
        <v>0</v>
      </c>
    </row>
    <row r="3186" spans="1:14" x14ac:dyDescent="0.3">
      <c r="A3186" s="1" t="s">
        <v>44</v>
      </c>
      <c r="B3186" s="1" t="s">
        <v>271</v>
      </c>
      <c r="C3186" s="1" t="s">
        <v>23</v>
      </c>
      <c r="D3186" s="1" t="s">
        <v>17</v>
      </c>
      <c r="E3186">
        <v>0</v>
      </c>
      <c r="F3186">
        <v>0</v>
      </c>
      <c r="G3186" s="2">
        <v>0</v>
      </c>
      <c r="H3186">
        <v>0</v>
      </c>
      <c r="I3186" s="2">
        <v>0</v>
      </c>
      <c r="J3186">
        <v>1</v>
      </c>
      <c r="K3186" s="1">
        <f>IF(Слияние1[[#This Row],[продажи шт]]&gt;=0,(Слияние1[[#This Row],[продажи шт]]*Слияние1[[#This Row],[Себестоимость одного изделия]]),0)</f>
        <v>0</v>
      </c>
      <c r="L3186" s="2">
        <v>1015.58</v>
      </c>
      <c r="M3186" s="2">
        <f>Слияние1[[#This Row],[продажи руб]]-Слияние1[[#This Row],[Себестоимость продаж]]</f>
        <v>0</v>
      </c>
      <c r="N3186" s="3">
        <f>IF(Слияние1[[#This Row],[Валовая прибыль, руб]]=0,0,Слияние1[[#This Row],[Валовая прибыль, руб]]/Слияние1[[#This Row],[продажи руб]])</f>
        <v>0</v>
      </c>
    </row>
    <row r="3187" spans="1:14" x14ac:dyDescent="0.3">
      <c r="A3187" s="1" t="s">
        <v>44</v>
      </c>
      <c r="B3187" s="1" t="s">
        <v>271</v>
      </c>
      <c r="C3187" s="1" t="s">
        <v>23</v>
      </c>
      <c r="D3187" s="1" t="s">
        <v>18</v>
      </c>
      <c r="E3187">
        <v>0</v>
      </c>
      <c r="F3187">
        <v>0</v>
      </c>
      <c r="G3187" s="2">
        <v>0</v>
      </c>
      <c r="H3187">
        <v>0</v>
      </c>
      <c r="I3187" s="2">
        <v>0</v>
      </c>
      <c r="J3187">
        <v>1</v>
      </c>
      <c r="K3187" s="1">
        <f>IF(Слияние1[[#This Row],[продажи шт]]&gt;=0,(Слияние1[[#This Row],[продажи шт]]*Слияние1[[#This Row],[Себестоимость одного изделия]]),0)</f>
        <v>0</v>
      </c>
      <c r="L3187" s="2">
        <v>1015.58</v>
      </c>
      <c r="M3187" s="2">
        <f>Слияние1[[#This Row],[продажи руб]]-Слияние1[[#This Row],[Себестоимость продаж]]</f>
        <v>0</v>
      </c>
      <c r="N3187" s="3">
        <f>IF(Слияние1[[#This Row],[Валовая прибыль, руб]]=0,0,Слияние1[[#This Row],[Валовая прибыль, руб]]/Слияние1[[#This Row],[продажи руб]])</f>
        <v>0</v>
      </c>
    </row>
    <row r="3188" spans="1:14" x14ac:dyDescent="0.3">
      <c r="A3188" s="1" t="s">
        <v>44</v>
      </c>
      <c r="B3188" s="1" t="s">
        <v>271</v>
      </c>
      <c r="C3188" s="1" t="s">
        <v>24</v>
      </c>
      <c r="D3188" s="1" t="s">
        <v>18</v>
      </c>
      <c r="E3188">
        <v>0</v>
      </c>
      <c r="F3188">
        <v>0</v>
      </c>
      <c r="G3188" s="2">
        <v>0</v>
      </c>
      <c r="H3188">
        <v>0</v>
      </c>
      <c r="I3188" s="2">
        <v>0</v>
      </c>
      <c r="J3188">
        <v>1</v>
      </c>
      <c r="K3188" s="1">
        <f>IF(Слияние1[[#This Row],[продажи шт]]&gt;=0,(Слияние1[[#This Row],[продажи шт]]*Слияние1[[#This Row],[Себестоимость одного изделия]]),0)</f>
        <v>0</v>
      </c>
      <c r="L3188" s="2">
        <v>1015.58</v>
      </c>
      <c r="M3188" s="2">
        <f>Слияние1[[#This Row],[продажи руб]]-Слияние1[[#This Row],[Себестоимость продаж]]</f>
        <v>0</v>
      </c>
      <c r="N3188" s="3">
        <f>IF(Слияние1[[#This Row],[Валовая прибыль, руб]]=0,0,Слияние1[[#This Row],[Валовая прибыль, руб]]/Слияние1[[#This Row],[продажи руб]])</f>
        <v>0</v>
      </c>
    </row>
    <row r="3189" spans="1:14" x14ac:dyDescent="0.3">
      <c r="A3189" s="1" t="s">
        <v>44</v>
      </c>
      <c r="B3189" s="1" t="s">
        <v>271</v>
      </c>
      <c r="C3189" s="1" t="s">
        <v>24</v>
      </c>
      <c r="D3189" s="1" t="s">
        <v>13</v>
      </c>
      <c r="E3189">
        <v>0</v>
      </c>
      <c r="F3189">
        <v>2</v>
      </c>
      <c r="G3189" s="2">
        <v>5057.9759999999997</v>
      </c>
      <c r="H3189">
        <v>2</v>
      </c>
      <c r="I3189" s="2">
        <v>4325.1384999999991</v>
      </c>
      <c r="J3189">
        <v>6</v>
      </c>
      <c r="K3189" s="1">
        <f>IF(Слияние1[[#This Row],[продажи шт]]&gt;=0,(Слияние1[[#This Row],[продажи шт]]*Слияние1[[#This Row],[Себестоимость одного изделия]]),0)</f>
        <v>2031.16</v>
      </c>
      <c r="L3189" s="2">
        <v>1015.58</v>
      </c>
      <c r="M3189" s="2">
        <f>Слияние1[[#This Row],[продажи руб]]-Слияние1[[#This Row],[Себестоимость продаж]]</f>
        <v>2293.9784999999993</v>
      </c>
      <c r="N3189" s="3">
        <f>IF(Слияние1[[#This Row],[Валовая прибыль, руб]]=0,0,Слияние1[[#This Row],[Валовая прибыль, руб]]/Слияние1[[#This Row],[продажи руб]])</f>
        <v>0.53038266867061012</v>
      </c>
    </row>
    <row r="3190" spans="1:14" x14ac:dyDescent="0.3">
      <c r="A3190" s="1" t="s">
        <v>44</v>
      </c>
      <c r="B3190" s="1" t="s">
        <v>271</v>
      </c>
      <c r="C3190" s="1" t="s">
        <v>24</v>
      </c>
      <c r="D3190" s="1" t="s">
        <v>16</v>
      </c>
      <c r="E3190">
        <v>0</v>
      </c>
      <c r="F3190">
        <v>1</v>
      </c>
      <c r="G3190" s="2">
        <v>1750.6565000000001</v>
      </c>
      <c r="H3190">
        <v>0</v>
      </c>
      <c r="I3190" s="2">
        <v>0</v>
      </c>
      <c r="J3190">
        <v>1</v>
      </c>
      <c r="K3190" s="1">
        <f>IF(Слияние1[[#This Row],[продажи шт]]&gt;=0,(Слияние1[[#This Row],[продажи шт]]*Слияние1[[#This Row],[Себестоимость одного изделия]]),0)</f>
        <v>0</v>
      </c>
      <c r="L3190" s="2">
        <v>1015.58</v>
      </c>
      <c r="M3190" s="2">
        <f>Слияние1[[#This Row],[продажи руб]]-Слияние1[[#This Row],[Себестоимость продаж]]</f>
        <v>0</v>
      </c>
      <c r="N3190" s="3">
        <f>IF(Слияние1[[#This Row],[Валовая прибыль, руб]]=0,0,Слияние1[[#This Row],[Валовая прибыль, руб]]/Слияние1[[#This Row],[продажи руб]])</f>
        <v>0</v>
      </c>
    </row>
    <row r="3191" spans="1:14" x14ac:dyDescent="0.3">
      <c r="A3191" s="1" t="s">
        <v>44</v>
      </c>
      <c r="B3191" s="1" t="s">
        <v>271</v>
      </c>
      <c r="C3191" s="1" t="s">
        <v>24</v>
      </c>
      <c r="D3191" s="1" t="s">
        <v>13</v>
      </c>
      <c r="E3191">
        <v>0</v>
      </c>
      <c r="F3191">
        <v>1</v>
      </c>
      <c r="G3191" s="2">
        <v>2434.3200000000002</v>
      </c>
      <c r="H3191">
        <v>0</v>
      </c>
      <c r="I3191" s="2">
        <v>0</v>
      </c>
      <c r="J3191">
        <v>0</v>
      </c>
      <c r="K3191" s="1">
        <f>IF(Слияние1[[#This Row],[продажи шт]]&gt;=0,(Слияние1[[#This Row],[продажи шт]]*Слияние1[[#This Row],[Себестоимость одного изделия]]),0)</f>
        <v>0</v>
      </c>
      <c r="L3191" s="2">
        <v>1015.58</v>
      </c>
      <c r="M3191" s="2">
        <f>Слияние1[[#This Row],[продажи руб]]-Слияние1[[#This Row],[Себестоимость продаж]]</f>
        <v>0</v>
      </c>
      <c r="N3191" s="3">
        <f>IF(Слияние1[[#This Row],[Валовая прибыль, руб]]=0,0,Слияние1[[#This Row],[Валовая прибыль, руб]]/Слияние1[[#This Row],[продажи руб]])</f>
        <v>0</v>
      </c>
    </row>
    <row r="3192" spans="1:14" x14ac:dyDescent="0.3">
      <c r="A3192" s="1" t="s">
        <v>44</v>
      </c>
      <c r="B3192" s="1" t="s">
        <v>271</v>
      </c>
      <c r="C3192" s="1" t="s">
        <v>24</v>
      </c>
      <c r="D3192" s="1" t="s">
        <v>18</v>
      </c>
      <c r="E3192">
        <v>0</v>
      </c>
      <c r="F3192">
        <v>0</v>
      </c>
      <c r="G3192" s="2">
        <v>0</v>
      </c>
      <c r="H3192">
        <v>0</v>
      </c>
      <c r="I3192" s="2">
        <v>0</v>
      </c>
      <c r="J3192">
        <v>1</v>
      </c>
      <c r="K3192" s="1">
        <f>IF(Слияние1[[#This Row],[продажи шт]]&gt;=0,(Слияние1[[#This Row],[продажи шт]]*Слияние1[[#This Row],[Себестоимость одного изделия]]),0)</f>
        <v>0</v>
      </c>
      <c r="L3192" s="2">
        <v>1015.58</v>
      </c>
      <c r="M3192" s="2">
        <f>Слияние1[[#This Row],[продажи руб]]-Слияние1[[#This Row],[Себестоимость продаж]]</f>
        <v>0</v>
      </c>
      <c r="N3192" s="3">
        <f>IF(Слияние1[[#This Row],[Валовая прибыль, руб]]=0,0,Слияние1[[#This Row],[Валовая прибыль, руб]]/Слияние1[[#This Row],[продажи руб]])</f>
        <v>0</v>
      </c>
    </row>
    <row r="3193" spans="1:14" x14ac:dyDescent="0.3">
      <c r="A3193" s="1" t="s">
        <v>44</v>
      </c>
      <c r="B3193" s="1" t="s">
        <v>271</v>
      </c>
      <c r="C3193" s="1" t="s">
        <v>24</v>
      </c>
      <c r="D3193" s="1" t="s">
        <v>19</v>
      </c>
      <c r="E3193">
        <v>0</v>
      </c>
      <c r="F3193">
        <v>1</v>
      </c>
      <c r="G3193" s="2">
        <v>2605.6239999999998</v>
      </c>
      <c r="H3193">
        <v>0</v>
      </c>
      <c r="I3193" s="2">
        <v>0</v>
      </c>
      <c r="J3193">
        <v>0</v>
      </c>
      <c r="K3193" s="1">
        <f>IF(Слияние1[[#This Row],[продажи шт]]&gt;=0,(Слияние1[[#This Row],[продажи шт]]*Слияние1[[#This Row],[Себестоимость одного изделия]]),0)</f>
        <v>0</v>
      </c>
      <c r="L3193" s="2">
        <v>1015.58</v>
      </c>
      <c r="M3193" s="2">
        <f>Слияние1[[#This Row],[продажи руб]]-Слияние1[[#This Row],[Себестоимость продаж]]</f>
        <v>0</v>
      </c>
      <c r="N3193" s="3">
        <f>IF(Слияние1[[#This Row],[Валовая прибыль, руб]]=0,0,Слияние1[[#This Row],[Валовая прибыль, руб]]/Слияние1[[#This Row],[продажи руб]])</f>
        <v>0</v>
      </c>
    </row>
    <row r="3194" spans="1:14" x14ac:dyDescent="0.3">
      <c r="A3194" s="1" t="s">
        <v>44</v>
      </c>
      <c r="B3194" s="1" t="s">
        <v>271</v>
      </c>
      <c r="C3194" s="1" t="s">
        <v>27</v>
      </c>
      <c r="D3194" s="1" t="s">
        <v>13</v>
      </c>
      <c r="E3194">
        <v>0</v>
      </c>
      <c r="F3194">
        <v>3</v>
      </c>
      <c r="G3194" s="2">
        <v>6961.9044999999996</v>
      </c>
      <c r="H3194">
        <v>0</v>
      </c>
      <c r="I3194" s="2">
        <v>0</v>
      </c>
      <c r="J3194">
        <v>16</v>
      </c>
      <c r="K3194" s="1">
        <f>IF(Слияние1[[#This Row],[продажи шт]]&gt;=0,(Слияние1[[#This Row],[продажи шт]]*Слияние1[[#This Row],[Себестоимость одного изделия]]),0)</f>
        <v>0</v>
      </c>
      <c r="L3194" s="2">
        <v>1015.58</v>
      </c>
      <c r="M3194" s="2">
        <f>Слияние1[[#This Row],[продажи руб]]-Слияние1[[#This Row],[Себестоимость продаж]]</f>
        <v>0</v>
      </c>
      <c r="N3194" s="3">
        <f>IF(Слияние1[[#This Row],[Валовая прибыль, руб]]=0,0,Слияние1[[#This Row],[Валовая прибыль, руб]]/Слияние1[[#This Row],[продажи руб]])</f>
        <v>0</v>
      </c>
    </row>
    <row r="3195" spans="1:14" x14ac:dyDescent="0.3">
      <c r="A3195" s="1" t="s">
        <v>44</v>
      </c>
      <c r="B3195" s="1" t="s">
        <v>271</v>
      </c>
      <c r="C3195" s="1" t="s">
        <v>27</v>
      </c>
      <c r="D3195" s="1" t="s">
        <v>16</v>
      </c>
      <c r="E3195">
        <v>0</v>
      </c>
      <c r="F3195">
        <v>1</v>
      </c>
      <c r="G3195" s="2">
        <v>2452.3519999999999</v>
      </c>
      <c r="H3195">
        <v>0</v>
      </c>
      <c r="I3195" s="2">
        <v>0</v>
      </c>
      <c r="J3195">
        <v>0</v>
      </c>
      <c r="K3195" s="1">
        <f>IF(Слияние1[[#This Row],[продажи шт]]&gt;=0,(Слияние1[[#This Row],[продажи шт]]*Слияние1[[#This Row],[Себестоимость одного изделия]]),0)</f>
        <v>0</v>
      </c>
      <c r="L3195" s="2">
        <v>1015.58</v>
      </c>
      <c r="M3195" s="2">
        <f>Слияние1[[#This Row],[продажи руб]]-Слияние1[[#This Row],[Себестоимость продаж]]</f>
        <v>0</v>
      </c>
      <c r="N3195" s="3">
        <f>IF(Слияние1[[#This Row],[Валовая прибыль, руб]]=0,0,Слияние1[[#This Row],[Валовая прибыль, руб]]/Слияние1[[#This Row],[продажи руб]])</f>
        <v>0</v>
      </c>
    </row>
    <row r="3196" spans="1:14" x14ac:dyDescent="0.3">
      <c r="A3196" s="1" t="s">
        <v>44</v>
      </c>
      <c r="B3196" s="1" t="s">
        <v>271</v>
      </c>
      <c r="C3196" s="1" t="s">
        <v>27</v>
      </c>
      <c r="D3196" s="1" t="s">
        <v>13</v>
      </c>
      <c r="E3196">
        <v>0</v>
      </c>
      <c r="F3196">
        <v>1</v>
      </c>
      <c r="G3196" s="2">
        <v>1750.6565000000001</v>
      </c>
      <c r="H3196">
        <v>0</v>
      </c>
      <c r="I3196" s="2">
        <v>0</v>
      </c>
      <c r="J3196">
        <v>2</v>
      </c>
      <c r="K3196" s="1">
        <f>IF(Слияние1[[#This Row],[продажи шт]]&gt;=0,(Слияние1[[#This Row],[продажи шт]]*Слияние1[[#This Row],[Себестоимость одного изделия]]),0)</f>
        <v>0</v>
      </c>
      <c r="L3196" s="2">
        <v>1015.58</v>
      </c>
      <c r="M3196" s="2">
        <f>Слияние1[[#This Row],[продажи руб]]-Слияние1[[#This Row],[Себестоимость продаж]]</f>
        <v>0</v>
      </c>
      <c r="N3196" s="3">
        <f>IF(Слияние1[[#This Row],[Валовая прибыль, руб]]=0,0,Слияние1[[#This Row],[Валовая прибыль, руб]]/Слияние1[[#This Row],[продажи руб]])</f>
        <v>0</v>
      </c>
    </row>
    <row r="3197" spans="1:14" x14ac:dyDescent="0.3">
      <c r="A3197" s="1" t="s">
        <v>44</v>
      </c>
      <c r="B3197" s="1" t="s">
        <v>271</v>
      </c>
      <c r="C3197" s="1" t="s">
        <v>27</v>
      </c>
      <c r="D3197" s="1" t="s">
        <v>17</v>
      </c>
      <c r="E3197">
        <v>0</v>
      </c>
      <c r="F3197">
        <v>0</v>
      </c>
      <c r="G3197" s="2">
        <v>0</v>
      </c>
      <c r="H3197">
        <v>0</v>
      </c>
      <c r="I3197" s="2">
        <v>0</v>
      </c>
      <c r="J3197">
        <v>1</v>
      </c>
      <c r="K3197" s="1">
        <f>IF(Слияние1[[#This Row],[продажи шт]]&gt;=0,(Слияние1[[#This Row],[продажи шт]]*Слияние1[[#This Row],[Себестоимость одного изделия]]),0)</f>
        <v>0</v>
      </c>
      <c r="L3197" s="2">
        <v>1015.58</v>
      </c>
      <c r="M3197" s="2">
        <f>Слияние1[[#This Row],[продажи руб]]-Слияние1[[#This Row],[Себестоимость продаж]]</f>
        <v>0</v>
      </c>
      <c r="N3197" s="3">
        <f>IF(Слияние1[[#This Row],[Валовая прибыль, руб]]=0,0,Слияние1[[#This Row],[Валовая прибыль, руб]]/Слияние1[[#This Row],[продажи руб]])</f>
        <v>0</v>
      </c>
    </row>
    <row r="3198" spans="1:14" x14ac:dyDescent="0.3">
      <c r="A3198" s="1" t="s">
        <v>44</v>
      </c>
      <c r="B3198" s="1" t="s">
        <v>271</v>
      </c>
      <c r="C3198" s="1" t="s">
        <v>27</v>
      </c>
      <c r="D3198" s="1" t="s">
        <v>18</v>
      </c>
      <c r="E3198">
        <v>0</v>
      </c>
      <c r="F3198">
        <v>0</v>
      </c>
      <c r="G3198" s="2">
        <v>0</v>
      </c>
      <c r="H3198">
        <v>0</v>
      </c>
      <c r="I3198" s="2">
        <v>0</v>
      </c>
      <c r="J3198">
        <v>1</v>
      </c>
      <c r="K3198" s="1">
        <f>IF(Слияние1[[#This Row],[продажи шт]]&gt;=0,(Слияние1[[#This Row],[продажи шт]]*Слияние1[[#This Row],[Себестоимость одного изделия]]),0)</f>
        <v>0</v>
      </c>
      <c r="L3198" s="2">
        <v>1015.58</v>
      </c>
      <c r="M3198" s="2">
        <f>Слияние1[[#This Row],[продажи руб]]-Слияние1[[#This Row],[Себестоимость продаж]]</f>
        <v>0</v>
      </c>
      <c r="N3198" s="3">
        <f>IF(Слияние1[[#This Row],[Валовая прибыль, руб]]=0,0,Слияние1[[#This Row],[Валовая прибыль, руб]]/Слияние1[[#This Row],[продажи руб]])</f>
        <v>0</v>
      </c>
    </row>
    <row r="3199" spans="1:14" x14ac:dyDescent="0.3">
      <c r="A3199" s="1" t="s">
        <v>44</v>
      </c>
      <c r="B3199" s="1" t="s">
        <v>272</v>
      </c>
      <c r="C3199" s="1" t="s">
        <v>22</v>
      </c>
      <c r="D3199" s="1" t="s">
        <v>13</v>
      </c>
      <c r="E3199">
        <v>0</v>
      </c>
      <c r="F3199">
        <v>3</v>
      </c>
      <c r="G3199" s="2">
        <v>5057.9759999999997</v>
      </c>
      <c r="H3199">
        <v>1</v>
      </c>
      <c r="I3199" s="2">
        <v>2605.6239999999998</v>
      </c>
      <c r="J3199">
        <v>10</v>
      </c>
      <c r="K3199" s="1">
        <f>IF(Слияние1[[#This Row],[продажи шт]]&gt;=0,(Слияние1[[#This Row],[продажи шт]]*Слияние1[[#This Row],[Себестоимость одного изделия]]),0)</f>
        <v>1015.58</v>
      </c>
      <c r="L3199" s="2">
        <v>1015.58</v>
      </c>
      <c r="M3199" s="2">
        <f>Слияние1[[#This Row],[продажи руб]]-Слияние1[[#This Row],[Себестоимость продаж]]</f>
        <v>1590.0439999999999</v>
      </c>
      <c r="N3199" s="3">
        <f>IF(Слияние1[[#This Row],[Валовая прибыль, руб]]=0,0,Слияние1[[#This Row],[Валовая прибыль, руб]]/Слияние1[[#This Row],[продажи руб]])</f>
        <v>0.61023539850722897</v>
      </c>
    </row>
    <row r="3200" spans="1:14" x14ac:dyDescent="0.3">
      <c r="A3200" s="1" t="s">
        <v>44</v>
      </c>
      <c r="B3200" s="1" t="s">
        <v>272</v>
      </c>
      <c r="C3200" s="1" t="s">
        <v>22</v>
      </c>
      <c r="D3200" s="1" t="s">
        <v>16</v>
      </c>
      <c r="E3200">
        <v>0</v>
      </c>
      <c r="F3200">
        <v>1</v>
      </c>
      <c r="G3200" s="2">
        <v>1669.2249999999999</v>
      </c>
      <c r="H3200">
        <v>0</v>
      </c>
      <c r="I3200" s="2">
        <v>0</v>
      </c>
      <c r="J3200">
        <v>1</v>
      </c>
      <c r="K3200" s="1">
        <f>IF(Слияние1[[#This Row],[продажи шт]]&gt;=0,(Слияние1[[#This Row],[продажи шт]]*Слияние1[[#This Row],[Себестоимость одного изделия]]),0)</f>
        <v>0</v>
      </c>
      <c r="L3200" s="2">
        <v>1015.58</v>
      </c>
      <c r="M3200" s="2">
        <f>Слияние1[[#This Row],[продажи руб]]-Слияние1[[#This Row],[Себестоимость продаж]]</f>
        <v>0</v>
      </c>
      <c r="N3200" s="3">
        <f>IF(Слияние1[[#This Row],[Валовая прибыль, руб]]=0,0,Слияние1[[#This Row],[Валовая прибыль, руб]]/Слияние1[[#This Row],[продажи руб]])</f>
        <v>0</v>
      </c>
    </row>
    <row r="3201" spans="1:14" x14ac:dyDescent="0.3">
      <c r="A3201" s="1" t="s">
        <v>44</v>
      </c>
      <c r="B3201" s="1" t="s">
        <v>272</v>
      </c>
      <c r="C3201" s="1" t="s">
        <v>22</v>
      </c>
      <c r="D3201" s="1" t="s">
        <v>13</v>
      </c>
      <c r="E3201">
        <v>0</v>
      </c>
      <c r="F3201">
        <v>0</v>
      </c>
      <c r="G3201" s="2">
        <v>0</v>
      </c>
      <c r="H3201">
        <v>0</v>
      </c>
      <c r="I3201" s="2">
        <v>0</v>
      </c>
      <c r="J3201">
        <v>1</v>
      </c>
      <c r="K3201" s="1">
        <f>IF(Слияние1[[#This Row],[продажи шт]]&gt;=0,(Слияние1[[#This Row],[продажи шт]]*Слияние1[[#This Row],[Себестоимость одного изделия]]),0)</f>
        <v>0</v>
      </c>
      <c r="L3201" s="2">
        <v>1015.58</v>
      </c>
      <c r="M3201" s="2">
        <f>Слияние1[[#This Row],[продажи руб]]-Слияние1[[#This Row],[Себестоимость продаж]]</f>
        <v>0</v>
      </c>
      <c r="N3201" s="3">
        <f>IF(Слияние1[[#This Row],[Валовая прибыль, руб]]=0,0,Слияние1[[#This Row],[Валовая прибыль, руб]]/Слияние1[[#This Row],[продажи руб]])</f>
        <v>0</v>
      </c>
    </row>
    <row r="3202" spans="1:14" x14ac:dyDescent="0.3">
      <c r="A3202" s="1" t="s">
        <v>44</v>
      </c>
      <c r="B3202" s="1" t="s">
        <v>272</v>
      </c>
      <c r="C3202" s="1" t="s">
        <v>22</v>
      </c>
      <c r="D3202" s="1" t="s">
        <v>18</v>
      </c>
      <c r="E3202">
        <v>0</v>
      </c>
      <c r="F3202">
        <v>1</v>
      </c>
      <c r="G3202" s="2">
        <v>2605.6239999999998</v>
      </c>
      <c r="H3202">
        <v>0</v>
      </c>
      <c r="I3202" s="2">
        <v>0</v>
      </c>
      <c r="J3202">
        <v>3</v>
      </c>
      <c r="K3202" s="1">
        <f>IF(Слияние1[[#This Row],[продажи шт]]&gt;=0,(Слияние1[[#This Row],[продажи шт]]*Слияние1[[#This Row],[Себестоимость одного изделия]]),0)</f>
        <v>0</v>
      </c>
      <c r="L3202" s="2">
        <v>1015.58</v>
      </c>
      <c r="M3202" s="2">
        <f>Слияние1[[#This Row],[продажи руб]]-Слияние1[[#This Row],[Себестоимость продаж]]</f>
        <v>0</v>
      </c>
      <c r="N3202" s="3">
        <f>IF(Слияние1[[#This Row],[Валовая прибыль, руб]]=0,0,Слияние1[[#This Row],[Валовая прибыль, руб]]/Слияние1[[#This Row],[продажи руб]])</f>
        <v>0</v>
      </c>
    </row>
    <row r="3203" spans="1:14" x14ac:dyDescent="0.3">
      <c r="A3203" s="1" t="s">
        <v>44</v>
      </c>
      <c r="B3203" s="1" t="s">
        <v>272</v>
      </c>
      <c r="C3203" s="1" t="s">
        <v>23</v>
      </c>
      <c r="D3203" s="1" t="s">
        <v>13</v>
      </c>
      <c r="E3203">
        <v>0</v>
      </c>
      <c r="F3203">
        <v>5</v>
      </c>
      <c r="G3203" s="2">
        <v>11938.449000000001</v>
      </c>
      <c r="H3203">
        <v>0</v>
      </c>
      <c r="I3203" s="2">
        <v>0</v>
      </c>
      <c r="J3203">
        <v>7</v>
      </c>
      <c r="K3203" s="1">
        <f>IF(Слияние1[[#This Row],[продажи шт]]&gt;=0,(Слияние1[[#This Row],[продажи шт]]*Слияние1[[#This Row],[Себестоимость одного изделия]]),0)</f>
        <v>0</v>
      </c>
      <c r="L3203" s="2">
        <v>1015.58</v>
      </c>
      <c r="M3203" s="2">
        <f>Слияние1[[#This Row],[продажи руб]]-Слияние1[[#This Row],[Себестоимость продаж]]</f>
        <v>0</v>
      </c>
      <c r="N3203" s="3">
        <f>IF(Слияние1[[#This Row],[Валовая прибыль, руб]]=0,0,Слияние1[[#This Row],[Валовая прибыль, руб]]/Слияние1[[#This Row],[продажи руб]])</f>
        <v>0</v>
      </c>
    </row>
    <row r="3204" spans="1:14" x14ac:dyDescent="0.3">
      <c r="A3204" s="1" t="s">
        <v>44</v>
      </c>
      <c r="B3204" s="1" t="s">
        <v>272</v>
      </c>
      <c r="C3204" s="1" t="s">
        <v>23</v>
      </c>
      <c r="D3204" s="1" t="s">
        <v>15</v>
      </c>
      <c r="E3204">
        <v>0</v>
      </c>
      <c r="F3204">
        <v>0</v>
      </c>
      <c r="G3204" s="2">
        <v>0</v>
      </c>
      <c r="H3204">
        <v>0</v>
      </c>
      <c r="I3204" s="2">
        <v>0</v>
      </c>
      <c r="J3204">
        <v>2</v>
      </c>
      <c r="K3204" s="1">
        <f>IF(Слияние1[[#This Row],[продажи шт]]&gt;=0,(Слияние1[[#This Row],[продажи шт]]*Слияние1[[#This Row],[Себестоимость одного изделия]]),0)</f>
        <v>0</v>
      </c>
      <c r="L3204" s="2">
        <v>1015.58</v>
      </c>
      <c r="M3204" s="2">
        <f>Слияние1[[#This Row],[продажи руб]]-Слияние1[[#This Row],[Себестоимость продаж]]</f>
        <v>0</v>
      </c>
      <c r="N3204" s="3">
        <f>IF(Слияние1[[#This Row],[Валовая прибыль, руб]]=0,0,Слияние1[[#This Row],[Валовая прибыль, руб]]/Слияние1[[#This Row],[продажи руб]])</f>
        <v>0</v>
      </c>
    </row>
    <row r="3205" spans="1:14" x14ac:dyDescent="0.3">
      <c r="A3205" s="1" t="s">
        <v>44</v>
      </c>
      <c r="B3205" s="1" t="s">
        <v>272</v>
      </c>
      <c r="C3205" s="1" t="s">
        <v>23</v>
      </c>
      <c r="D3205" s="1" t="s">
        <v>18</v>
      </c>
      <c r="E3205">
        <v>0</v>
      </c>
      <c r="F3205">
        <v>1</v>
      </c>
      <c r="G3205" s="2">
        <v>1669.2249999999999</v>
      </c>
      <c r="H3205">
        <v>0</v>
      </c>
      <c r="I3205" s="2">
        <v>0</v>
      </c>
      <c r="J3205">
        <v>2</v>
      </c>
      <c r="K3205" s="1">
        <f>IF(Слияние1[[#This Row],[продажи шт]]&gt;=0,(Слияние1[[#This Row],[продажи шт]]*Слияние1[[#This Row],[Себестоимость одного изделия]]),0)</f>
        <v>0</v>
      </c>
      <c r="L3205" s="2">
        <v>1015.58</v>
      </c>
      <c r="M3205" s="2">
        <f>Слияние1[[#This Row],[продажи руб]]-Слияние1[[#This Row],[Себестоимость продаж]]</f>
        <v>0</v>
      </c>
      <c r="N3205" s="3">
        <f>IF(Слияние1[[#This Row],[Валовая прибыль, руб]]=0,0,Слияние1[[#This Row],[Валовая прибыль, руб]]/Слияние1[[#This Row],[продажи руб]])</f>
        <v>0</v>
      </c>
    </row>
    <row r="3206" spans="1:14" x14ac:dyDescent="0.3">
      <c r="A3206" s="1" t="s">
        <v>44</v>
      </c>
      <c r="B3206" s="1" t="s">
        <v>272</v>
      </c>
      <c r="C3206" s="1" t="s">
        <v>24</v>
      </c>
      <c r="D3206" s="1" t="s">
        <v>17</v>
      </c>
      <c r="E3206">
        <v>0</v>
      </c>
      <c r="F3206">
        <v>0</v>
      </c>
      <c r="G3206" s="2">
        <v>0</v>
      </c>
      <c r="H3206">
        <v>0</v>
      </c>
      <c r="I3206" s="2">
        <v>0</v>
      </c>
      <c r="J3206">
        <v>1</v>
      </c>
      <c r="K3206" s="1">
        <f>IF(Слияние1[[#This Row],[продажи шт]]&gt;=0,(Слияние1[[#This Row],[продажи шт]]*Слияние1[[#This Row],[Себестоимость одного изделия]]),0)</f>
        <v>0</v>
      </c>
      <c r="L3206" s="2">
        <v>1015.58</v>
      </c>
      <c r="M3206" s="2">
        <f>Слияние1[[#This Row],[продажи руб]]-Слияние1[[#This Row],[Себестоимость продаж]]</f>
        <v>0</v>
      </c>
      <c r="N3206" s="3">
        <f>IF(Слияние1[[#This Row],[Валовая прибыль, руб]]=0,0,Слияние1[[#This Row],[Валовая прибыль, руб]]/Слияние1[[#This Row],[продажи руб]])</f>
        <v>0</v>
      </c>
    </row>
    <row r="3207" spans="1:14" x14ac:dyDescent="0.3">
      <c r="A3207" s="1" t="s">
        <v>44</v>
      </c>
      <c r="B3207" s="1" t="s">
        <v>272</v>
      </c>
      <c r="C3207" s="1" t="s">
        <v>24</v>
      </c>
      <c r="D3207" s="1" t="s">
        <v>13</v>
      </c>
      <c r="E3207">
        <v>0</v>
      </c>
      <c r="F3207">
        <v>4</v>
      </c>
      <c r="G3207" s="2">
        <v>7441.9949999999999</v>
      </c>
      <c r="H3207">
        <v>2</v>
      </c>
      <c r="I3207" s="2">
        <v>3338.45</v>
      </c>
      <c r="J3207">
        <v>5</v>
      </c>
      <c r="K3207" s="1">
        <f>IF(Слияние1[[#This Row],[продажи шт]]&gt;=0,(Слияние1[[#This Row],[продажи шт]]*Слияние1[[#This Row],[Себестоимость одного изделия]]),0)</f>
        <v>2031.16</v>
      </c>
      <c r="L3207" s="2">
        <v>1015.58</v>
      </c>
      <c r="M3207" s="2">
        <f>Слияние1[[#This Row],[продажи руб]]-Слияние1[[#This Row],[Себестоимость продаж]]</f>
        <v>1307.2899999999997</v>
      </c>
      <c r="N3207" s="3">
        <f>IF(Слияние1[[#This Row],[Валовая прибыль, руб]]=0,0,Слияние1[[#This Row],[Валовая прибыль, руб]]/Слияние1[[#This Row],[продажи руб]])</f>
        <v>0.39158591561952399</v>
      </c>
    </row>
    <row r="3208" spans="1:14" x14ac:dyDescent="0.3">
      <c r="A3208" s="1" t="s">
        <v>44</v>
      </c>
      <c r="B3208" s="1" t="s">
        <v>272</v>
      </c>
      <c r="C3208" s="1" t="s">
        <v>24</v>
      </c>
      <c r="D3208" s="1" t="s">
        <v>16</v>
      </c>
      <c r="E3208">
        <v>0</v>
      </c>
      <c r="F3208">
        <v>0</v>
      </c>
      <c r="G3208" s="2">
        <v>0</v>
      </c>
      <c r="H3208">
        <v>0</v>
      </c>
      <c r="I3208" s="2">
        <v>0</v>
      </c>
      <c r="J3208">
        <v>1</v>
      </c>
      <c r="K3208" s="1">
        <f>IF(Слияние1[[#This Row],[продажи шт]]&gt;=0,(Слияние1[[#This Row],[продажи шт]]*Слияние1[[#This Row],[Себестоимость одного изделия]]),0)</f>
        <v>0</v>
      </c>
      <c r="L3208" s="2">
        <v>1015.58</v>
      </c>
      <c r="M3208" s="2">
        <f>Слияние1[[#This Row],[продажи руб]]-Слияние1[[#This Row],[Себестоимость продаж]]</f>
        <v>0</v>
      </c>
      <c r="N3208" s="3">
        <f>IF(Слияние1[[#This Row],[Валовая прибыль, руб]]=0,0,Слияние1[[#This Row],[Валовая прибыль, руб]]/Слияние1[[#This Row],[продажи руб]])</f>
        <v>0</v>
      </c>
    </row>
    <row r="3209" spans="1:14" x14ac:dyDescent="0.3">
      <c r="A3209" s="1" t="s">
        <v>44</v>
      </c>
      <c r="B3209" s="1" t="s">
        <v>272</v>
      </c>
      <c r="C3209" s="1" t="s">
        <v>27</v>
      </c>
      <c r="D3209" s="1" t="s">
        <v>13</v>
      </c>
      <c r="E3209">
        <v>0</v>
      </c>
      <c r="F3209">
        <v>2</v>
      </c>
      <c r="G3209" s="2">
        <v>3338.45</v>
      </c>
      <c r="H3209">
        <v>0</v>
      </c>
      <c r="I3209" s="2">
        <v>0</v>
      </c>
      <c r="J3209">
        <v>15</v>
      </c>
      <c r="K3209" s="1">
        <f>IF(Слияние1[[#This Row],[продажи шт]]&gt;=0,(Слияние1[[#This Row],[продажи шт]]*Слияние1[[#This Row],[Себестоимость одного изделия]]),0)</f>
        <v>0</v>
      </c>
      <c r="L3209" s="2">
        <v>1015.58</v>
      </c>
      <c r="M3209" s="2">
        <f>Слияние1[[#This Row],[продажи руб]]-Слияние1[[#This Row],[Себестоимость продаж]]</f>
        <v>0</v>
      </c>
      <c r="N3209" s="3">
        <f>IF(Слияние1[[#This Row],[Валовая прибыль, руб]]=0,0,Слияние1[[#This Row],[Валовая прибыль, руб]]/Слияние1[[#This Row],[продажи руб]])</f>
        <v>0</v>
      </c>
    </row>
    <row r="3210" spans="1:14" x14ac:dyDescent="0.3">
      <c r="A3210" s="1" t="s">
        <v>44</v>
      </c>
      <c r="B3210" s="1" t="s">
        <v>272</v>
      </c>
      <c r="C3210" s="1" t="s">
        <v>27</v>
      </c>
      <c r="D3210" s="1" t="s">
        <v>16</v>
      </c>
      <c r="E3210">
        <v>0</v>
      </c>
      <c r="F3210">
        <v>1</v>
      </c>
      <c r="G3210" s="2">
        <v>2605.6239999999998</v>
      </c>
      <c r="H3210">
        <v>0</v>
      </c>
      <c r="I3210" s="2">
        <v>0</v>
      </c>
      <c r="J3210">
        <v>1</v>
      </c>
      <c r="K3210" s="1">
        <f>IF(Слияние1[[#This Row],[продажи шт]]&gt;=0,(Слияние1[[#This Row],[продажи шт]]*Слияние1[[#This Row],[Себестоимость одного изделия]]),0)</f>
        <v>0</v>
      </c>
      <c r="L3210" s="2">
        <v>1015.58</v>
      </c>
      <c r="M3210" s="2">
        <f>Слияние1[[#This Row],[продажи руб]]-Слияние1[[#This Row],[Себестоимость продаж]]</f>
        <v>0</v>
      </c>
      <c r="N3210" s="3">
        <f>IF(Слияние1[[#This Row],[Валовая прибыль, руб]]=0,0,Слияние1[[#This Row],[Валовая прибыль, руб]]/Слияние1[[#This Row],[продажи руб]])</f>
        <v>0</v>
      </c>
    </row>
    <row r="3211" spans="1:14" x14ac:dyDescent="0.3">
      <c r="A3211" s="1" t="s">
        <v>44</v>
      </c>
      <c r="B3211" s="1" t="s">
        <v>272</v>
      </c>
      <c r="C3211" s="1" t="s">
        <v>27</v>
      </c>
      <c r="D3211" s="1" t="s">
        <v>17</v>
      </c>
      <c r="E3211">
        <v>0</v>
      </c>
      <c r="F3211">
        <v>1</v>
      </c>
      <c r="G3211" s="2">
        <v>2605.6239999999998</v>
      </c>
      <c r="H3211">
        <v>1</v>
      </c>
      <c r="I3211" s="2">
        <v>2605.6239999999998</v>
      </c>
      <c r="J3211">
        <v>0</v>
      </c>
      <c r="K3211" s="1">
        <f>IF(Слияние1[[#This Row],[продажи шт]]&gt;=0,(Слияние1[[#This Row],[продажи шт]]*Слияние1[[#This Row],[Себестоимость одного изделия]]),0)</f>
        <v>1015.58</v>
      </c>
      <c r="L3211" s="2">
        <v>1015.58</v>
      </c>
      <c r="M3211" s="2">
        <f>Слияние1[[#This Row],[продажи руб]]-Слияние1[[#This Row],[Себестоимость продаж]]</f>
        <v>1590.0439999999999</v>
      </c>
      <c r="N3211" s="3">
        <f>IF(Слияние1[[#This Row],[Валовая прибыль, руб]]=0,0,Слияние1[[#This Row],[Валовая прибыль, руб]]/Слияние1[[#This Row],[продажи руб]])</f>
        <v>0.61023539850722897</v>
      </c>
    </row>
    <row r="3212" spans="1:14" x14ac:dyDescent="0.3">
      <c r="A3212" s="1" t="s">
        <v>44</v>
      </c>
      <c r="B3212" s="1" t="s">
        <v>273</v>
      </c>
      <c r="C3212" s="1" t="s">
        <v>22</v>
      </c>
      <c r="D3212" s="1" t="s">
        <v>13</v>
      </c>
      <c r="E3212">
        <v>0</v>
      </c>
      <c r="F3212">
        <v>3</v>
      </c>
      <c r="G3212" s="2">
        <v>6351.1969999999992</v>
      </c>
      <c r="H3212">
        <v>0</v>
      </c>
      <c r="I3212" s="2">
        <v>0</v>
      </c>
      <c r="J3212">
        <v>11</v>
      </c>
      <c r="K3212" s="1">
        <f>IF(Слияние1[[#This Row],[продажи шт]]&gt;=0,(Слияние1[[#This Row],[продажи шт]]*Слияние1[[#This Row],[Себестоимость одного изделия]]),0)</f>
        <v>0</v>
      </c>
      <c r="L3212" s="2">
        <v>1015.58</v>
      </c>
      <c r="M3212" s="2">
        <f>Слияние1[[#This Row],[продажи руб]]-Слияние1[[#This Row],[Себестоимость продаж]]</f>
        <v>0</v>
      </c>
      <c r="N3212" s="3">
        <f>IF(Слияние1[[#This Row],[Валовая прибыль, руб]]=0,0,Слияние1[[#This Row],[Валовая прибыль, руб]]/Слияние1[[#This Row],[продажи руб]])</f>
        <v>0</v>
      </c>
    </row>
    <row r="3213" spans="1:14" x14ac:dyDescent="0.3">
      <c r="A3213" s="1" t="s">
        <v>44</v>
      </c>
      <c r="B3213" s="1" t="s">
        <v>273</v>
      </c>
      <c r="C3213" s="1" t="s">
        <v>22</v>
      </c>
      <c r="D3213" s="1" t="s">
        <v>16</v>
      </c>
      <c r="E3213">
        <v>0</v>
      </c>
      <c r="F3213">
        <v>0</v>
      </c>
      <c r="G3213" s="2">
        <v>0</v>
      </c>
      <c r="H3213">
        <v>0</v>
      </c>
      <c r="I3213" s="2">
        <v>0</v>
      </c>
      <c r="J3213">
        <v>1</v>
      </c>
      <c r="K3213" s="1">
        <f>IF(Слияние1[[#This Row],[продажи шт]]&gt;=0,(Слияние1[[#This Row],[продажи шт]]*Слияние1[[#This Row],[Себестоимость одного изделия]]),0)</f>
        <v>0</v>
      </c>
      <c r="L3213" s="2">
        <v>1015.58</v>
      </c>
      <c r="M3213" s="2">
        <f>Слияние1[[#This Row],[продажи руб]]-Слияние1[[#This Row],[Себестоимость продаж]]</f>
        <v>0</v>
      </c>
      <c r="N3213" s="3">
        <f>IF(Слияние1[[#This Row],[Валовая прибыль, руб]]=0,0,Слияние1[[#This Row],[Валовая прибыль, руб]]/Слияние1[[#This Row],[продажи руб]])</f>
        <v>0</v>
      </c>
    </row>
    <row r="3214" spans="1:14" x14ac:dyDescent="0.3">
      <c r="A3214" s="1" t="s">
        <v>44</v>
      </c>
      <c r="B3214" s="1" t="s">
        <v>273</v>
      </c>
      <c r="C3214" s="1" t="s">
        <v>22</v>
      </c>
      <c r="D3214" s="1" t="s">
        <v>13</v>
      </c>
      <c r="E3214">
        <v>0</v>
      </c>
      <c r="F3214">
        <v>1</v>
      </c>
      <c r="G3214" s="2">
        <v>1872.7864999999999</v>
      </c>
      <c r="H3214">
        <v>1</v>
      </c>
      <c r="I3214" s="2">
        <v>1872.7864999999999</v>
      </c>
      <c r="J3214">
        <v>0</v>
      </c>
      <c r="K3214" s="1">
        <f>IF(Слияние1[[#This Row],[продажи шт]]&gt;=0,(Слияние1[[#This Row],[продажи шт]]*Слияние1[[#This Row],[Себестоимость одного изделия]]),0)</f>
        <v>1015.58</v>
      </c>
      <c r="L3214" s="2">
        <v>1015.58</v>
      </c>
      <c r="M3214" s="2">
        <f>Слияние1[[#This Row],[продажи руб]]-Слияние1[[#This Row],[Себестоимость продаж]]</f>
        <v>857.20649999999989</v>
      </c>
      <c r="N3214" s="3">
        <f>IF(Слияние1[[#This Row],[Валовая прибыль, руб]]=0,0,Слияние1[[#This Row],[Валовая прибыль, руб]]/Слияние1[[#This Row],[продажи руб]])</f>
        <v>0.4577171503532303</v>
      </c>
    </row>
    <row r="3215" spans="1:14" x14ac:dyDescent="0.3">
      <c r="A3215" s="1" t="s">
        <v>44</v>
      </c>
      <c r="B3215" s="1" t="s">
        <v>273</v>
      </c>
      <c r="C3215" s="1" t="s">
        <v>23</v>
      </c>
      <c r="D3215" s="1" t="s">
        <v>13</v>
      </c>
      <c r="E3215">
        <v>0</v>
      </c>
      <c r="F3215">
        <v>3</v>
      </c>
      <c r="G3215" s="2">
        <v>6351.1969999999992</v>
      </c>
      <c r="H3215">
        <v>3</v>
      </c>
      <c r="I3215" s="2">
        <v>5699.7910000000002</v>
      </c>
      <c r="J3215">
        <v>0</v>
      </c>
      <c r="K3215" s="1">
        <f>IF(Слияние1[[#This Row],[продажи шт]]&gt;=0,(Слияние1[[#This Row],[продажи шт]]*Слияние1[[#This Row],[Себестоимость одного изделия]]),0)</f>
        <v>3046.7400000000002</v>
      </c>
      <c r="L3215" s="2">
        <v>1015.58</v>
      </c>
      <c r="M3215" s="2">
        <f>Слияние1[[#This Row],[продажи руб]]-Слияние1[[#This Row],[Себестоимость продаж]]</f>
        <v>2653.0509999999999</v>
      </c>
      <c r="N3215" s="3">
        <f>IF(Слияние1[[#This Row],[Валовая прибыль, руб]]=0,0,Слияние1[[#This Row],[Валовая прибыль, руб]]/Слияние1[[#This Row],[продажи руб]])</f>
        <v>0.46546461089538194</v>
      </c>
    </row>
    <row r="3216" spans="1:14" x14ac:dyDescent="0.3">
      <c r="A3216" s="1" t="s">
        <v>44</v>
      </c>
      <c r="B3216" s="1" t="s">
        <v>273</v>
      </c>
      <c r="C3216" s="1" t="s">
        <v>23</v>
      </c>
      <c r="D3216" s="1" t="s">
        <v>18</v>
      </c>
      <c r="E3216">
        <v>0</v>
      </c>
      <c r="F3216">
        <v>1</v>
      </c>
      <c r="G3216" s="2">
        <v>2605.6239999999998</v>
      </c>
      <c r="H3216">
        <v>0</v>
      </c>
      <c r="I3216" s="2">
        <v>0</v>
      </c>
      <c r="J3216">
        <v>0</v>
      </c>
      <c r="K3216" s="1">
        <f>IF(Слияние1[[#This Row],[продажи шт]]&gt;=0,(Слияние1[[#This Row],[продажи шт]]*Слияние1[[#This Row],[Себестоимость одного изделия]]),0)</f>
        <v>0</v>
      </c>
      <c r="L3216" s="2">
        <v>1015.58</v>
      </c>
      <c r="M3216" s="2">
        <f>Слияние1[[#This Row],[продажи руб]]-Слияние1[[#This Row],[Себестоимость продаж]]</f>
        <v>0</v>
      </c>
      <c r="N3216" s="3">
        <f>IF(Слияние1[[#This Row],[Валовая прибыль, руб]]=0,0,Слияние1[[#This Row],[Валовая прибыль, руб]]/Слияние1[[#This Row],[продажи руб]])</f>
        <v>0</v>
      </c>
    </row>
    <row r="3217" spans="1:14" x14ac:dyDescent="0.3">
      <c r="A3217" s="1" t="s">
        <v>44</v>
      </c>
      <c r="B3217" s="1" t="s">
        <v>273</v>
      </c>
      <c r="C3217" s="1" t="s">
        <v>24</v>
      </c>
      <c r="D3217" s="1" t="s">
        <v>13</v>
      </c>
      <c r="E3217">
        <v>0</v>
      </c>
      <c r="F3217">
        <v>5</v>
      </c>
      <c r="G3217" s="2">
        <v>9925.4659999999985</v>
      </c>
      <c r="H3217">
        <v>2</v>
      </c>
      <c r="I3217" s="2">
        <v>3664.1415000000002</v>
      </c>
      <c r="J3217">
        <v>11</v>
      </c>
      <c r="K3217" s="1">
        <f>IF(Слияние1[[#This Row],[продажи шт]]&gt;=0,(Слияние1[[#This Row],[продажи шт]]*Слияние1[[#This Row],[Себестоимость одного изделия]]),0)</f>
        <v>2031.16</v>
      </c>
      <c r="L3217" s="2">
        <v>1015.58</v>
      </c>
      <c r="M3217" s="2">
        <f>Слияние1[[#This Row],[продажи руб]]-Слияние1[[#This Row],[Себестоимость продаж]]</f>
        <v>1632.9815000000001</v>
      </c>
      <c r="N3217" s="3">
        <f>IF(Слияние1[[#This Row],[Валовая прибыль, руб]]=0,0,Слияние1[[#This Row],[Валовая прибыль, руб]]/Слияние1[[#This Row],[продажи руб]])</f>
        <v>0.44566551264463994</v>
      </c>
    </row>
    <row r="3218" spans="1:14" x14ac:dyDescent="0.3">
      <c r="A3218" s="1" t="s">
        <v>44</v>
      </c>
      <c r="B3218" s="1" t="s">
        <v>273</v>
      </c>
      <c r="C3218" s="1" t="s">
        <v>24</v>
      </c>
      <c r="D3218" s="1" t="s">
        <v>32</v>
      </c>
      <c r="E3218">
        <v>0</v>
      </c>
      <c r="F3218">
        <v>0</v>
      </c>
      <c r="G3218" s="2">
        <v>0</v>
      </c>
      <c r="H3218">
        <v>0</v>
      </c>
      <c r="I3218" s="2">
        <v>0</v>
      </c>
      <c r="J3218">
        <v>1</v>
      </c>
      <c r="K3218" s="1">
        <f>IF(Слияние1[[#This Row],[продажи шт]]&gt;=0,(Слияние1[[#This Row],[продажи шт]]*Слияние1[[#This Row],[Себестоимость одного изделия]]),0)</f>
        <v>0</v>
      </c>
      <c r="L3218" s="2">
        <v>1015.58</v>
      </c>
      <c r="M3218" s="2">
        <f>Слияние1[[#This Row],[продажи руб]]-Слияние1[[#This Row],[Себестоимость продаж]]</f>
        <v>0</v>
      </c>
      <c r="N3218" s="3">
        <f>IF(Слияние1[[#This Row],[Валовая прибыль, руб]]=0,0,Слияние1[[#This Row],[Валовая прибыль, руб]]/Слияние1[[#This Row],[продажи руб]])</f>
        <v>0</v>
      </c>
    </row>
    <row r="3219" spans="1:14" x14ac:dyDescent="0.3">
      <c r="A3219" s="1" t="s">
        <v>44</v>
      </c>
      <c r="B3219" s="1" t="s">
        <v>273</v>
      </c>
      <c r="C3219" s="1" t="s">
        <v>24</v>
      </c>
      <c r="D3219" s="1" t="s">
        <v>16</v>
      </c>
      <c r="E3219">
        <v>0</v>
      </c>
      <c r="F3219">
        <v>0</v>
      </c>
      <c r="G3219" s="2">
        <v>0</v>
      </c>
      <c r="H3219">
        <v>0</v>
      </c>
      <c r="I3219" s="2">
        <v>0</v>
      </c>
      <c r="J3219">
        <v>1</v>
      </c>
      <c r="K3219" s="1">
        <f>IF(Слияние1[[#This Row],[продажи шт]]&gt;=0,(Слияние1[[#This Row],[продажи шт]]*Слияние1[[#This Row],[Себестоимость одного изделия]]),0)</f>
        <v>0</v>
      </c>
      <c r="L3219" s="2">
        <v>1015.58</v>
      </c>
      <c r="M3219" s="2">
        <f>Слияние1[[#This Row],[продажи руб]]-Слияние1[[#This Row],[Себестоимость продаж]]</f>
        <v>0</v>
      </c>
      <c r="N3219" s="3">
        <f>IF(Слияние1[[#This Row],[Валовая прибыль, руб]]=0,0,Слияние1[[#This Row],[Валовая прибыль, руб]]/Слияние1[[#This Row],[продажи руб]])</f>
        <v>0</v>
      </c>
    </row>
    <row r="3220" spans="1:14" x14ac:dyDescent="0.3">
      <c r="A3220" s="1" t="s">
        <v>44</v>
      </c>
      <c r="B3220" s="1" t="s">
        <v>273</v>
      </c>
      <c r="C3220" s="1" t="s">
        <v>27</v>
      </c>
      <c r="D3220" s="1" t="s">
        <v>13</v>
      </c>
      <c r="E3220">
        <v>0</v>
      </c>
      <c r="F3220">
        <v>2</v>
      </c>
      <c r="G3220" s="2">
        <v>5211.2480000000014</v>
      </c>
      <c r="H3220">
        <v>1</v>
      </c>
      <c r="I3220" s="2">
        <v>2605.6239999999998</v>
      </c>
      <c r="J3220">
        <v>7</v>
      </c>
      <c r="K3220" s="1">
        <f>IF(Слияние1[[#This Row],[продажи шт]]&gt;=0,(Слияние1[[#This Row],[продажи шт]]*Слияние1[[#This Row],[Себестоимость одного изделия]]),0)</f>
        <v>1015.58</v>
      </c>
      <c r="L3220" s="2">
        <v>1015.58</v>
      </c>
      <c r="M3220" s="2">
        <f>Слияние1[[#This Row],[продажи руб]]-Слияние1[[#This Row],[Себестоимость продаж]]</f>
        <v>1590.0439999999999</v>
      </c>
      <c r="N3220" s="3">
        <f>IF(Слияние1[[#This Row],[Валовая прибыль, руб]]=0,0,Слияние1[[#This Row],[Валовая прибыль, руб]]/Слияние1[[#This Row],[продажи руб]])</f>
        <v>0.61023539850722897</v>
      </c>
    </row>
    <row r="3221" spans="1:14" x14ac:dyDescent="0.3">
      <c r="A3221" s="1" t="s">
        <v>163</v>
      </c>
      <c r="B3221" s="1" t="s">
        <v>274</v>
      </c>
      <c r="C3221" s="1" t="s">
        <v>22</v>
      </c>
      <c r="D3221" s="1" t="s">
        <v>17</v>
      </c>
      <c r="E3221">
        <v>0</v>
      </c>
      <c r="F3221">
        <v>1</v>
      </c>
      <c r="G3221" s="2">
        <v>2081.0974999999999</v>
      </c>
      <c r="H3221">
        <v>1</v>
      </c>
      <c r="I3221" s="2">
        <v>2081.0974999999999</v>
      </c>
      <c r="J3221">
        <v>0</v>
      </c>
      <c r="K3221" s="1">
        <f>IF(Слияние1[[#This Row],[продажи шт]]&gt;=0,(Слияние1[[#This Row],[продажи шт]]*Слияние1[[#This Row],[Себестоимость одного изделия]]),0)</f>
        <v>1715.98</v>
      </c>
      <c r="L3221" s="2">
        <v>1715.98</v>
      </c>
      <c r="M3221" s="2">
        <f>Слияние1[[#This Row],[продажи руб]]-Слияние1[[#This Row],[Себестоимость продаж]]</f>
        <v>365.11749999999984</v>
      </c>
      <c r="N3221" s="3">
        <f>IF(Слияние1[[#This Row],[Валовая прибыль, руб]]=0,0,Слияние1[[#This Row],[Валовая прибыль, руб]]/Слияние1[[#This Row],[продажи руб]])</f>
        <v>0.17544468723834414</v>
      </c>
    </row>
    <row r="3222" spans="1:14" x14ac:dyDescent="0.3">
      <c r="A3222" s="1" t="s">
        <v>163</v>
      </c>
      <c r="B3222" s="1" t="s">
        <v>274</v>
      </c>
      <c r="C3222" s="1" t="s">
        <v>22</v>
      </c>
      <c r="D3222" s="1" t="s">
        <v>18</v>
      </c>
      <c r="E3222">
        <v>0</v>
      </c>
      <c r="F3222">
        <v>1</v>
      </c>
      <c r="G3222" s="2">
        <v>1779.8434999999999</v>
      </c>
      <c r="H3222">
        <v>0</v>
      </c>
      <c r="I3222" s="2">
        <v>0</v>
      </c>
      <c r="J3222">
        <v>0</v>
      </c>
      <c r="K3222" s="1">
        <f>IF(Слияние1[[#This Row],[продажи шт]]&gt;=0,(Слияние1[[#This Row],[продажи шт]]*Слияние1[[#This Row],[Себестоимость одного изделия]]),0)</f>
        <v>0</v>
      </c>
      <c r="L3222" s="2">
        <v>1715.98</v>
      </c>
      <c r="M3222" s="2">
        <f>Слияние1[[#This Row],[продажи руб]]-Слияние1[[#This Row],[Себестоимость продаж]]</f>
        <v>0</v>
      </c>
      <c r="N3222" s="3">
        <f>IF(Слияние1[[#This Row],[Валовая прибыль, руб]]=0,0,Слияние1[[#This Row],[Валовая прибыль, руб]]/Слияние1[[#This Row],[продажи руб]])</f>
        <v>0</v>
      </c>
    </row>
    <row r="3223" spans="1:14" x14ac:dyDescent="0.3">
      <c r="A3223" s="1" t="s">
        <v>163</v>
      </c>
      <c r="B3223" s="1" t="s">
        <v>274</v>
      </c>
      <c r="C3223" s="1" t="s">
        <v>23</v>
      </c>
      <c r="D3223" s="1" t="s">
        <v>13</v>
      </c>
      <c r="E3223">
        <v>0</v>
      </c>
      <c r="F3223">
        <v>4</v>
      </c>
      <c r="G3223" s="2">
        <v>8379.7279999999992</v>
      </c>
      <c r="H3223">
        <v>1</v>
      </c>
      <c r="I3223" s="2">
        <v>1779.8434999999999</v>
      </c>
      <c r="J3223">
        <v>1</v>
      </c>
      <c r="K3223" s="1">
        <f>IF(Слияние1[[#This Row],[продажи шт]]&gt;=0,(Слияние1[[#This Row],[продажи шт]]*Слияние1[[#This Row],[Себестоимость одного изделия]]),0)</f>
        <v>1715.98</v>
      </c>
      <c r="L3223" s="2">
        <v>1715.98</v>
      </c>
      <c r="M3223" s="2">
        <f>Слияние1[[#This Row],[продажи руб]]-Слияние1[[#This Row],[Себестоимость продаж]]</f>
        <v>63.863499999999931</v>
      </c>
      <c r="N3223" s="3">
        <f>IF(Слияние1[[#This Row],[Валовая прибыль, руб]]=0,0,Слияние1[[#This Row],[Валовая прибыль, руб]]/Слияние1[[#This Row],[продажи руб]])</f>
        <v>3.5881525538621756E-2</v>
      </c>
    </row>
    <row r="3224" spans="1:14" x14ac:dyDescent="0.3">
      <c r="A3224" s="1" t="s">
        <v>163</v>
      </c>
      <c r="B3224" s="1" t="s">
        <v>274</v>
      </c>
      <c r="C3224" s="1" t="s">
        <v>23</v>
      </c>
      <c r="D3224" s="1" t="s">
        <v>13</v>
      </c>
      <c r="E3224">
        <v>0</v>
      </c>
      <c r="F3224">
        <v>1</v>
      </c>
      <c r="G3224" s="2">
        <v>1852.2245</v>
      </c>
      <c r="H3224">
        <v>0</v>
      </c>
      <c r="I3224" s="2">
        <v>0</v>
      </c>
      <c r="J3224">
        <v>0</v>
      </c>
      <c r="K3224" s="1">
        <f>IF(Слияние1[[#This Row],[продажи шт]]&gt;=0,(Слияние1[[#This Row],[продажи шт]]*Слияние1[[#This Row],[Себестоимость одного изделия]]),0)</f>
        <v>0</v>
      </c>
      <c r="L3224" s="2">
        <v>1715.98</v>
      </c>
      <c r="M3224" s="2">
        <f>Слияние1[[#This Row],[продажи руб]]-Слияние1[[#This Row],[Себестоимость продаж]]</f>
        <v>0</v>
      </c>
      <c r="N3224" s="3">
        <f>IF(Слияние1[[#This Row],[Валовая прибыль, руб]]=0,0,Слияние1[[#This Row],[Валовая прибыль, руб]]/Слияние1[[#This Row],[продажи руб]])</f>
        <v>0</v>
      </c>
    </row>
    <row r="3225" spans="1:14" x14ac:dyDescent="0.3">
      <c r="A3225" s="1" t="s">
        <v>163</v>
      </c>
      <c r="B3225" s="1" t="s">
        <v>274</v>
      </c>
      <c r="C3225" s="1" t="s">
        <v>23</v>
      </c>
      <c r="D3225" s="1" t="s">
        <v>19</v>
      </c>
      <c r="E3225">
        <v>0</v>
      </c>
      <c r="F3225">
        <v>1</v>
      </c>
      <c r="G3225" s="2">
        <v>1759.615</v>
      </c>
      <c r="H3225">
        <v>0</v>
      </c>
      <c r="I3225" s="2">
        <v>0</v>
      </c>
      <c r="J3225">
        <v>0</v>
      </c>
      <c r="K3225" s="1">
        <f>IF(Слияние1[[#This Row],[продажи шт]]&gt;=0,(Слияние1[[#This Row],[продажи шт]]*Слияние1[[#This Row],[Себестоимость одного изделия]]),0)</f>
        <v>0</v>
      </c>
      <c r="L3225" s="2">
        <v>1715.98</v>
      </c>
      <c r="M3225" s="2">
        <f>Слияние1[[#This Row],[продажи руб]]-Слияние1[[#This Row],[Себестоимость продаж]]</f>
        <v>0</v>
      </c>
      <c r="N3225" s="3">
        <f>IF(Слияние1[[#This Row],[Валовая прибыль, руб]]=0,0,Слияние1[[#This Row],[Валовая прибыль, руб]]/Слияние1[[#This Row],[продажи руб]])</f>
        <v>0</v>
      </c>
    </row>
    <row r="3226" spans="1:14" x14ac:dyDescent="0.3">
      <c r="A3226" s="1" t="s">
        <v>163</v>
      </c>
      <c r="B3226" s="1" t="s">
        <v>274</v>
      </c>
      <c r="C3226" s="1" t="s">
        <v>23</v>
      </c>
      <c r="D3226" s="1" t="s">
        <v>13</v>
      </c>
      <c r="E3226">
        <v>0</v>
      </c>
      <c r="F3226">
        <v>9</v>
      </c>
      <c r="G3226" s="2">
        <v>19065.1715</v>
      </c>
      <c r="H3226">
        <v>0</v>
      </c>
      <c r="I3226" s="2">
        <v>0</v>
      </c>
      <c r="J3226">
        <v>0</v>
      </c>
      <c r="K3226" s="1">
        <f>IF(Слияние1[[#This Row],[продажи шт]]&gt;=0,(Слияние1[[#This Row],[продажи шт]]*Слияние1[[#This Row],[Себестоимость одного изделия]]),0)</f>
        <v>0</v>
      </c>
      <c r="L3226" s="2">
        <v>1715.98</v>
      </c>
      <c r="M3226" s="2">
        <f>Слияние1[[#This Row],[продажи руб]]-Слияние1[[#This Row],[Себестоимость продаж]]</f>
        <v>0</v>
      </c>
      <c r="N3226" s="3">
        <f>IF(Слияние1[[#This Row],[Валовая прибыль, руб]]=0,0,Слияние1[[#This Row],[Валовая прибыль, руб]]/Слияние1[[#This Row],[продажи руб]])</f>
        <v>0</v>
      </c>
    </row>
    <row r="3227" spans="1:14" x14ac:dyDescent="0.3">
      <c r="A3227" s="1" t="s">
        <v>163</v>
      </c>
      <c r="B3227" s="1" t="s">
        <v>274</v>
      </c>
      <c r="C3227" s="1" t="s">
        <v>23</v>
      </c>
      <c r="D3227" s="1" t="s">
        <v>15</v>
      </c>
      <c r="E3227">
        <v>0</v>
      </c>
      <c r="F3227">
        <v>1</v>
      </c>
      <c r="G3227" s="2">
        <v>1852.2245</v>
      </c>
      <c r="H3227">
        <v>1</v>
      </c>
      <c r="I3227" s="2">
        <v>1852.2245</v>
      </c>
      <c r="J3227">
        <v>0</v>
      </c>
      <c r="K3227" s="1">
        <f>IF(Слияние1[[#This Row],[продажи шт]]&gt;=0,(Слияние1[[#This Row],[продажи шт]]*Слияние1[[#This Row],[Себестоимость одного изделия]]),0)</f>
        <v>1715.98</v>
      </c>
      <c r="L3227" s="2">
        <v>1715.98</v>
      </c>
      <c r="M3227" s="2">
        <f>Слияние1[[#This Row],[продажи руб]]-Слияние1[[#This Row],[Себестоимость продаж]]</f>
        <v>136.24450000000002</v>
      </c>
      <c r="N3227" s="3">
        <f>IF(Слияние1[[#This Row],[Валовая прибыль, руб]]=0,0,Слияние1[[#This Row],[Валовая прибыль, руб]]/Слияние1[[#This Row],[продажи руб]])</f>
        <v>7.3557228078993675E-2</v>
      </c>
    </row>
    <row r="3228" spans="1:14" x14ac:dyDescent="0.3">
      <c r="A3228" s="1" t="s">
        <v>163</v>
      </c>
      <c r="B3228" s="1" t="s">
        <v>274</v>
      </c>
      <c r="C3228" s="1" t="s">
        <v>23</v>
      </c>
      <c r="D3228" s="1" t="s">
        <v>16</v>
      </c>
      <c r="E3228">
        <v>0</v>
      </c>
      <c r="F3228">
        <v>2</v>
      </c>
      <c r="G3228" s="2">
        <v>3611.8395</v>
      </c>
      <c r="H3228">
        <v>1</v>
      </c>
      <c r="I3228" s="2">
        <v>1852.2245</v>
      </c>
      <c r="J3228">
        <v>0</v>
      </c>
      <c r="K3228" s="1">
        <f>IF(Слияние1[[#This Row],[продажи шт]]&gt;=0,(Слияние1[[#This Row],[продажи шт]]*Слияние1[[#This Row],[Себестоимость одного изделия]]),0)</f>
        <v>1715.98</v>
      </c>
      <c r="L3228" s="2">
        <v>1715.98</v>
      </c>
      <c r="M3228" s="2">
        <f>Слияние1[[#This Row],[продажи руб]]-Слияние1[[#This Row],[Себестоимость продаж]]</f>
        <v>136.24450000000002</v>
      </c>
      <c r="N3228" s="3">
        <f>IF(Слияние1[[#This Row],[Валовая прибыль, руб]]=0,0,Слияние1[[#This Row],[Валовая прибыль, руб]]/Слияние1[[#This Row],[продажи руб]])</f>
        <v>7.3557228078993675E-2</v>
      </c>
    </row>
    <row r="3229" spans="1:14" x14ac:dyDescent="0.3">
      <c r="A3229" s="1" t="s">
        <v>163</v>
      </c>
      <c r="B3229" s="1" t="s">
        <v>274</v>
      </c>
      <c r="C3229" s="1" t="s">
        <v>23</v>
      </c>
      <c r="D3229" s="1" t="s">
        <v>13</v>
      </c>
      <c r="E3229">
        <v>0</v>
      </c>
      <c r="F3229">
        <v>4</v>
      </c>
      <c r="G3229" s="2">
        <v>8379.7279999999992</v>
      </c>
      <c r="H3229">
        <v>1</v>
      </c>
      <c r="I3229" s="2">
        <v>1779.8434999999999</v>
      </c>
      <c r="J3229">
        <v>1</v>
      </c>
      <c r="K3229" s="1">
        <f>IF(Слияние1[[#This Row],[продажи шт]]&gt;=0,(Слияние1[[#This Row],[продажи шт]]*Слияние1[[#This Row],[Себестоимость одного изделия]]),0)</f>
        <v>1715.98</v>
      </c>
      <c r="L3229" s="2">
        <v>1715.98</v>
      </c>
      <c r="M3229" s="2">
        <f>Слияние1[[#This Row],[продажи руб]]-Слияние1[[#This Row],[Себестоимость продаж]]</f>
        <v>63.863499999999931</v>
      </c>
      <c r="N3229" s="3">
        <f>IF(Слияние1[[#This Row],[Валовая прибыль, руб]]=0,0,Слияние1[[#This Row],[Валовая прибыль, руб]]/Слияние1[[#This Row],[продажи руб]])</f>
        <v>3.5881525538621756E-2</v>
      </c>
    </row>
    <row r="3230" spans="1:14" x14ac:dyDescent="0.3">
      <c r="A3230" s="1" t="s">
        <v>163</v>
      </c>
      <c r="B3230" s="1" t="s">
        <v>274</v>
      </c>
      <c r="C3230" s="1" t="s">
        <v>23</v>
      </c>
      <c r="D3230" s="1" t="s">
        <v>17</v>
      </c>
      <c r="E3230">
        <v>0</v>
      </c>
      <c r="F3230">
        <v>6</v>
      </c>
      <c r="G3230" s="2">
        <v>12199.1425</v>
      </c>
      <c r="H3230">
        <v>2</v>
      </c>
      <c r="I3230" s="2">
        <v>3840.7125000000001</v>
      </c>
      <c r="J3230">
        <v>0</v>
      </c>
      <c r="K3230" s="1">
        <f>IF(Слияние1[[#This Row],[продажи шт]]&gt;=0,(Слияние1[[#This Row],[продажи шт]]*Слияние1[[#This Row],[Себестоимость одного изделия]]),0)</f>
        <v>3431.96</v>
      </c>
      <c r="L3230" s="2">
        <v>1715.98</v>
      </c>
      <c r="M3230" s="2">
        <f>Слияние1[[#This Row],[продажи руб]]-Слияние1[[#This Row],[Себестоимость продаж]]</f>
        <v>408.75250000000005</v>
      </c>
      <c r="N3230" s="3">
        <f>IF(Слияние1[[#This Row],[Валовая прибыль, руб]]=0,0,Слияние1[[#This Row],[Валовая прибыль, руб]]/Слияние1[[#This Row],[продажи руб]])</f>
        <v>0.10642621648977893</v>
      </c>
    </row>
    <row r="3231" spans="1:14" x14ac:dyDescent="0.3">
      <c r="A3231" s="1" t="s">
        <v>163</v>
      </c>
      <c r="B3231" s="1" t="s">
        <v>274</v>
      </c>
      <c r="C3231" s="1" t="s">
        <v>23</v>
      </c>
      <c r="D3231" s="1" t="s">
        <v>18</v>
      </c>
      <c r="E3231">
        <v>0</v>
      </c>
      <c r="F3231">
        <v>4</v>
      </c>
      <c r="G3231" s="2">
        <v>7408.8980000000001</v>
      </c>
      <c r="H3231">
        <v>1</v>
      </c>
      <c r="I3231" s="2">
        <v>1852.2245</v>
      </c>
      <c r="J3231">
        <v>0</v>
      </c>
      <c r="K3231" s="1">
        <f>IF(Слияние1[[#This Row],[продажи шт]]&gt;=0,(Слияние1[[#This Row],[продажи шт]]*Слияние1[[#This Row],[Себестоимость одного изделия]]),0)</f>
        <v>1715.98</v>
      </c>
      <c r="L3231" s="2">
        <v>1715.98</v>
      </c>
      <c r="M3231" s="2">
        <f>Слияние1[[#This Row],[продажи руб]]-Слияние1[[#This Row],[Себестоимость продаж]]</f>
        <v>136.24450000000002</v>
      </c>
      <c r="N3231" s="3">
        <f>IF(Слияние1[[#This Row],[Валовая прибыль, руб]]=0,0,Слияние1[[#This Row],[Валовая прибыль, руб]]/Слияние1[[#This Row],[продажи руб]])</f>
        <v>7.3557228078993675E-2</v>
      </c>
    </row>
    <row r="3232" spans="1:14" x14ac:dyDescent="0.3">
      <c r="A3232" s="1" t="s">
        <v>163</v>
      </c>
      <c r="B3232" s="1" t="s">
        <v>274</v>
      </c>
      <c r="C3232" s="1" t="s">
        <v>23</v>
      </c>
      <c r="D3232" s="1" t="s">
        <v>19</v>
      </c>
      <c r="E3232">
        <v>0</v>
      </c>
      <c r="F3232">
        <v>2</v>
      </c>
      <c r="G3232" s="2">
        <v>3933.3220000000001</v>
      </c>
      <c r="H3232">
        <v>0</v>
      </c>
      <c r="I3232" s="2">
        <v>0</v>
      </c>
      <c r="J3232">
        <v>0</v>
      </c>
      <c r="K3232" s="1">
        <f>IF(Слияние1[[#This Row],[продажи шт]]&gt;=0,(Слияние1[[#This Row],[продажи шт]]*Слияние1[[#This Row],[Себестоимость одного изделия]]),0)</f>
        <v>0</v>
      </c>
      <c r="L3232" s="2">
        <v>1715.98</v>
      </c>
      <c r="M3232" s="2">
        <f>Слияние1[[#This Row],[продажи руб]]-Слияние1[[#This Row],[Себестоимость продаж]]</f>
        <v>0</v>
      </c>
      <c r="N3232" s="3">
        <f>IF(Слияние1[[#This Row],[Валовая прибыль, руб]]=0,0,Слияние1[[#This Row],[Валовая прибыль, руб]]/Слияние1[[#This Row],[продажи руб]])</f>
        <v>0</v>
      </c>
    </row>
    <row r="3233" spans="1:14" x14ac:dyDescent="0.3">
      <c r="A3233" s="1" t="s">
        <v>163</v>
      </c>
      <c r="B3233" s="1" t="s">
        <v>274</v>
      </c>
      <c r="C3233" s="1" t="s">
        <v>24</v>
      </c>
      <c r="D3233" s="1" t="s">
        <v>13</v>
      </c>
      <c r="E3233">
        <v>0</v>
      </c>
      <c r="F3233">
        <v>1</v>
      </c>
      <c r="G3233" s="2">
        <v>1852.2245</v>
      </c>
      <c r="H3233">
        <v>0</v>
      </c>
      <c r="I3233" s="2">
        <v>-228.87299999999999</v>
      </c>
      <c r="J3233">
        <v>0</v>
      </c>
      <c r="K3233" s="1">
        <f>IF(Слияние1[[#This Row],[продажи шт]]&gt;=0,(Слияние1[[#This Row],[продажи шт]]*Слияние1[[#This Row],[Себестоимость одного изделия]]),0)</f>
        <v>0</v>
      </c>
      <c r="L3233" s="2">
        <v>1715.98</v>
      </c>
      <c r="M3233" s="2">
        <f>Слияние1[[#This Row],[продажи руб]]-Слияние1[[#This Row],[Себестоимость продаж]]</f>
        <v>-228.87299999999999</v>
      </c>
      <c r="N3233" s="3">
        <f>IF(Слияние1[[#This Row],[Валовая прибыль, руб]]=0,0,Слияние1[[#This Row],[Валовая прибыль, руб]]/Слияние1[[#This Row],[продажи руб]])</f>
        <v>1</v>
      </c>
    </row>
    <row r="3234" spans="1:14" x14ac:dyDescent="0.3">
      <c r="A3234" s="1" t="s">
        <v>163</v>
      </c>
      <c r="B3234" s="1" t="s">
        <v>274</v>
      </c>
      <c r="C3234" s="1" t="s">
        <v>25</v>
      </c>
      <c r="D3234" s="1" t="s">
        <v>13</v>
      </c>
      <c r="E3234">
        <v>0</v>
      </c>
      <c r="F3234">
        <v>0</v>
      </c>
      <c r="G3234" s="2">
        <v>0</v>
      </c>
      <c r="H3234">
        <v>0</v>
      </c>
      <c r="I3234" s="2">
        <v>0</v>
      </c>
      <c r="J3234">
        <v>1</v>
      </c>
      <c r="K3234" s="1">
        <f>IF(Слияние1[[#This Row],[продажи шт]]&gt;=0,(Слияние1[[#This Row],[продажи шт]]*Слияние1[[#This Row],[Себестоимость одного изделия]]),0)</f>
        <v>0</v>
      </c>
      <c r="L3234" s="2">
        <v>1715.98</v>
      </c>
      <c r="M3234" s="2">
        <f>Слияние1[[#This Row],[продажи руб]]-Слияние1[[#This Row],[Себестоимость продаж]]</f>
        <v>0</v>
      </c>
      <c r="N3234" s="3">
        <f>IF(Слияние1[[#This Row],[Валовая прибыль, руб]]=0,0,Слияние1[[#This Row],[Валовая прибыль, руб]]/Слияние1[[#This Row],[продажи руб]])</f>
        <v>0</v>
      </c>
    </row>
    <row r="3235" spans="1:14" x14ac:dyDescent="0.3">
      <c r="A3235" s="1" t="s">
        <v>163</v>
      </c>
      <c r="B3235" s="1" t="s">
        <v>274</v>
      </c>
      <c r="C3235" s="1" t="s">
        <v>25</v>
      </c>
      <c r="D3235" s="1" t="s">
        <v>19</v>
      </c>
      <c r="E3235">
        <v>0</v>
      </c>
      <c r="F3235">
        <v>1</v>
      </c>
      <c r="G3235" s="2">
        <v>2874.1374999999998</v>
      </c>
      <c r="H3235">
        <v>0</v>
      </c>
      <c r="I3235" s="2">
        <v>0</v>
      </c>
      <c r="J3235">
        <v>0</v>
      </c>
      <c r="K3235" s="1">
        <f>IF(Слияние1[[#This Row],[продажи шт]]&gt;=0,(Слияние1[[#This Row],[продажи шт]]*Слияние1[[#This Row],[Себестоимость одного изделия]]),0)</f>
        <v>0</v>
      </c>
      <c r="L3235" s="2">
        <v>1715.98</v>
      </c>
      <c r="M3235" s="2">
        <f>Слияние1[[#This Row],[продажи руб]]-Слияние1[[#This Row],[Себестоимость продаж]]</f>
        <v>0</v>
      </c>
      <c r="N3235" s="3">
        <f>IF(Слияние1[[#This Row],[Валовая прибыль, руб]]=0,0,Слияние1[[#This Row],[Валовая прибыль, руб]]/Слияние1[[#This Row],[продажи руб]])</f>
        <v>0</v>
      </c>
    </row>
    <row r="3236" spans="1:14" x14ac:dyDescent="0.3">
      <c r="A3236" s="1" t="s">
        <v>163</v>
      </c>
      <c r="B3236" s="1" t="s">
        <v>274</v>
      </c>
      <c r="C3236" s="1" t="s">
        <v>25</v>
      </c>
      <c r="D3236" s="1" t="s">
        <v>13</v>
      </c>
      <c r="E3236">
        <v>0</v>
      </c>
      <c r="F3236">
        <v>0</v>
      </c>
      <c r="G3236" s="2">
        <v>0</v>
      </c>
      <c r="H3236">
        <v>0</v>
      </c>
      <c r="I3236" s="2">
        <v>0</v>
      </c>
      <c r="J3236">
        <v>0</v>
      </c>
      <c r="K3236" s="1">
        <f>IF(Слияние1[[#This Row],[продажи шт]]&gt;=0,(Слияние1[[#This Row],[продажи шт]]*Слияние1[[#This Row],[Себестоимость одного изделия]]),0)</f>
        <v>0</v>
      </c>
      <c r="L3236" s="2">
        <v>1715.98</v>
      </c>
      <c r="M3236" s="2">
        <f>Слияние1[[#This Row],[продажи руб]]-Слияние1[[#This Row],[Себестоимость продаж]]</f>
        <v>0</v>
      </c>
      <c r="N3236" s="3">
        <f>IF(Слияние1[[#This Row],[Валовая прибыль, руб]]=0,0,Слияние1[[#This Row],[Валовая прибыль, руб]]/Слияние1[[#This Row],[продажи руб]])</f>
        <v>0</v>
      </c>
    </row>
    <row r="3237" spans="1:14" x14ac:dyDescent="0.3">
      <c r="A3237" s="1" t="s">
        <v>163</v>
      </c>
      <c r="B3237" s="1" t="s">
        <v>274</v>
      </c>
      <c r="C3237" s="1" t="s">
        <v>25</v>
      </c>
      <c r="D3237" s="1" t="s">
        <v>14</v>
      </c>
      <c r="E3237">
        <v>0</v>
      </c>
      <c r="F3237">
        <v>1</v>
      </c>
      <c r="G3237" s="2">
        <v>2081.0974999999999</v>
      </c>
      <c r="H3237">
        <v>1</v>
      </c>
      <c r="I3237" s="2">
        <v>2081.0974999999999</v>
      </c>
      <c r="J3237">
        <v>0</v>
      </c>
      <c r="K3237" s="1">
        <f>IF(Слияние1[[#This Row],[продажи шт]]&gt;=0,(Слияние1[[#This Row],[продажи шт]]*Слияние1[[#This Row],[Себестоимость одного изделия]]),0)</f>
        <v>1715.98</v>
      </c>
      <c r="L3237" s="2">
        <v>1715.98</v>
      </c>
      <c r="M3237" s="2">
        <f>Слияние1[[#This Row],[продажи руб]]-Слияние1[[#This Row],[Себестоимость продаж]]</f>
        <v>365.11749999999984</v>
      </c>
      <c r="N3237" s="3">
        <f>IF(Слияние1[[#This Row],[Валовая прибыль, руб]]=0,0,Слияние1[[#This Row],[Валовая прибыль, руб]]/Слияние1[[#This Row],[продажи руб]])</f>
        <v>0.17544468723834414</v>
      </c>
    </row>
    <row r="3238" spans="1:14" x14ac:dyDescent="0.3">
      <c r="A3238" s="1" t="s">
        <v>163</v>
      </c>
      <c r="B3238" s="1" t="s">
        <v>274</v>
      </c>
      <c r="C3238" s="1" t="s">
        <v>25</v>
      </c>
      <c r="D3238" s="1" t="s">
        <v>16</v>
      </c>
      <c r="E3238">
        <v>0</v>
      </c>
      <c r="F3238">
        <v>1</v>
      </c>
      <c r="G3238" s="2">
        <v>1852.2245</v>
      </c>
      <c r="H3238">
        <v>1</v>
      </c>
      <c r="I3238" s="2">
        <v>1852.2245</v>
      </c>
      <c r="J3238">
        <v>0</v>
      </c>
      <c r="K3238" s="1">
        <f>IF(Слияние1[[#This Row],[продажи шт]]&gt;=0,(Слияние1[[#This Row],[продажи шт]]*Слияние1[[#This Row],[Себестоимость одного изделия]]),0)</f>
        <v>1715.98</v>
      </c>
      <c r="L3238" s="2">
        <v>1715.98</v>
      </c>
      <c r="M3238" s="2">
        <f>Слияние1[[#This Row],[продажи руб]]-Слияние1[[#This Row],[Себестоимость продаж]]</f>
        <v>136.24450000000002</v>
      </c>
      <c r="N3238" s="3">
        <f>IF(Слияние1[[#This Row],[Валовая прибыль, руб]]=0,0,Слияние1[[#This Row],[Валовая прибыль, руб]]/Слияние1[[#This Row],[продажи руб]])</f>
        <v>7.3557228078993675E-2</v>
      </c>
    </row>
    <row r="3239" spans="1:14" x14ac:dyDescent="0.3">
      <c r="A3239" s="1" t="s">
        <v>163</v>
      </c>
      <c r="B3239" s="1" t="s">
        <v>274</v>
      </c>
      <c r="C3239" s="1" t="s">
        <v>25</v>
      </c>
      <c r="D3239" s="1" t="s">
        <v>18</v>
      </c>
      <c r="E3239">
        <v>0</v>
      </c>
      <c r="F3239">
        <v>1</v>
      </c>
      <c r="G3239" s="2">
        <v>2081.0974999999999</v>
      </c>
      <c r="H3239">
        <v>0</v>
      </c>
      <c r="I3239" s="2">
        <v>0</v>
      </c>
      <c r="J3239">
        <v>0</v>
      </c>
      <c r="K3239" s="1">
        <f>IF(Слияние1[[#This Row],[продажи шт]]&gt;=0,(Слияние1[[#This Row],[продажи шт]]*Слияние1[[#This Row],[Себестоимость одного изделия]]),0)</f>
        <v>0</v>
      </c>
      <c r="L3239" s="2">
        <v>1715.98</v>
      </c>
      <c r="M3239" s="2">
        <f>Слияние1[[#This Row],[продажи руб]]-Слияние1[[#This Row],[Себестоимость продаж]]</f>
        <v>0</v>
      </c>
      <c r="N3239" s="3">
        <f>IF(Слияние1[[#This Row],[Валовая прибыль, руб]]=0,0,Слияние1[[#This Row],[Валовая прибыль, руб]]/Слияние1[[#This Row],[продажи руб]])</f>
        <v>0</v>
      </c>
    </row>
    <row r="3240" spans="1:14" x14ac:dyDescent="0.3">
      <c r="A3240" s="1" t="s">
        <v>163</v>
      </c>
      <c r="B3240" s="1" t="s">
        <v>274</v>
      </c>
      <c r="C3240" s="1" t="s">
        <v>34</v>
      </c>
      <c r="D3240" s="1" t="s">
        <v>13</v>
      </c>
      <c r="E3240">
        <v>0</v>
      </c>
      <c r="F3240">
        <v>0</v>
      </c>
      <c r="G3240" s="2">
        <v>0</v>
      </c>
      <c r="H3240">
        <v>0</v>
      </c>
      <c r="I3240" s="2">
        <v>0</v>
      </c>
      <c r="J3240">
        <v>0</v>
      </c>
      <c r="K3240" s="1">
        <f>IF(Слияние1[[#This Row],[продажи шт]]&gt;=0,(Слияние1[[#This Row],[продажи шт]]*Слияние1[[#This Row],[Себестоимость одного изделия]]),0)</f>
        <v>0</v>
      </c>
      <c r="L3240" s="2">
        <v>1715.98</v>
      </c>
      <c r="M3240" s="2">
        <f>Слияние1[[#This Row],[продажи руб]]-Слияние1[[#This Row],[Себестоимость продаж]]</f>
        <v>0</v>
      </c>
      <c r="N3240" s="3">
        <f>IF(Слияние1[[#This Row],[Валовая прибыль, руб]]=0,0,Слияние1[[#This Row],[Валовая прибыль, руб]]/Слияние1[[#This Row],[продажи руб]])</f>
        <v>0</v>
      </c>
    </row>
    <row r="3241" spans="1:14" x14ac:dyDescent="0.3">
      <c r="A3241" s="1" t="s">
        <v>163</v>
      </c>
      <c r="B3241" s="1" t="s">
        <v>274</v>
      </c>
      <c r="C3241" s="1" t="s">
        <v>34</v>
      </c>
      <c r="D3241" s="1" t="s">
        <v>14</v>
      </c>
      <c r="E3241">
        <v>0</v>
      </c>
      <c r="F3241">
        <v>1</v>
      </c>
      <c r="G3241" s="2">
        <v>1852.2245</v>
      </c>
      <c r="H3241">
        <v>0</v>
      </c>
      <c r="I3241" s="2">
        <v>0</v>
      </c>
      <c r="J3241">
        <v>0</v>
      </c>
      <c r="K3241" s="1">
        <f>IF(Слияние1[[#This Row],[продажи шт]]&gt;=0,(Слияние1[[#This Row],[продажи шт]]*Слияние1[[#This Row],[Себестоимость одного изделия]]),0)</f>
        <v>0</v>
      </c>
      <c r="L3241" s="2">
        <v>1715.98</v>
      </c>
      <c r="M3241" s="2">
        <f>Слияние1[[#This Row],[продажи руб]]-Слияние1[[#This Row],[Себестоимость продаж]]</f>
        <v>0</v>
      </c>
      <c r="N3241" s="3">
        <f>IF(Слияние1[[#This Row],[Валовая прибыль, руб]]=0,0,Слияние1[[#This Row],[Валовая прибыль, руб]]/Слияние1[[#This Row],[продажи руб]])</f>
        <v>0</v>
      </c>
    </row>
    <row r="3242" spans="1:14" x14ac:dyDescent="0.3">
      <c r="A3242" s="1" t="s">
        <v>163</v>
      </c>
      <c r="B3242" s="1" t="s">
        <v>274</v>
      </c>
      <c r="C3242" s="1" t="s">
        <v>34</v>
      </c>
      <c r="D3242" s="1" t="s">
        <v>32</v>
      </c>
      <c r="E3242">
        <v>0</v>
      </c>
      <c r="F3242">
        <v>1</v>
      </c>
      <c r="G3242" s="2">
        <v>2081.0974999999999</v>
      </c>
      <c r="H3242">
        <v>0</v>
      </c>
      <c r="I3242" s="2">
        <v>0</v>
      </c>
      <c r="J3242">
        <v>0</v>
      </c>
      <c r="K3242" s="1">
        <f>IF(Слияние1[[#This Row],[продажи шт]]&gt;=0,(Слияние1[[#This Row],[продажи шт]]*Слияние1[[#This Row],[Себестоимость одного изделия]]),0)</f>
        <v>0</v>
      </c>
      <c r="L3242" s="2">
        <v>1715.98</v>
      </c>
      <c r="M3242" s="2">
        <f>Слияние1[[#This Row],[продажи руб]]-Слияние1[[#This Row],[Себестоимость продаж]]</f>
        <v>0</v>
      </c>
      <c r="N3242" s="3">
        <f>IF(Слияние1[[#This Row],[Валовая прибыль, руб]]=0,0,Слияние1[[#This Row],[Валовая прибыль, руб]]/Слияние1[[#This Row],[продажи руб]])</f>
        <v>0</v>
      </c>
    </row>
    <row r="3243" spans="1:14" x14ac:dyDescent="0.3">
      <c r="A3243" s="1" t="s">
        <v>141</v>
      </c>
      <c r="B3243" s="1" t="s">
        <v>275</v>
      </c>
      <c r="C3243" s="1" t="s">
        <v>22</v>
      </c>
      <c r="D3243" s="1" t="s">
        <v>13</v>
      </c>
      <c r="E3243">
        <v>0</v>
      </c>
      <c r="F3243">
        <v>0</v>
      </c>
      <c r="G3243" s="2">
        <v>0</v>
      </c>
      <c r="H3243">
        <v>0</v>
      </c>
      <c r="I3243" s="2">
        <v>0</v>
      </c>
      <c r="J3243">
        <v>5</v>
      </c>
      <c r="K3243" s="1">
        <f>IF(Слияние1[[#This Row],[продажи шт]]&gt;=0,(Слияние1[[#This Row],[продажи шт]]*Слияние1[[#This Row],[Себестоимость одного изделия]]),0)</f>
        <v>0</v>
      </c>
      <c r="L3243" s="2">
        <v>1260.72</v>
      </c>
      <c r="M3243" s="2">
        <f>Слияние1[[#This Row],[продажи руб]]-Слияние1[[#This Row],[Себестоимость продаж]]</f>
        <v>0</v>
      </c>
      <c r="N3243" s="3">
        <f>IF(Слияние1[[#This Row],[Валовая прибыль, руб]]=0,0,Слияние1[[#This Row],[Валовая прибыль, руб]]/Слияние1[[#This Row],[продажи руб]])</f>
        <v>0</v>
      </c>
    </row>
    <row r="3244" spans="1:14" x14ac:dyDescent="0.3">
      <c r="A3244" s="1" t="s">
        <v>141</v>
      </c>
      <c r="B3244" s="1" t="s">
        <v>275</v>
      </c>
      <c r="C3244" s="1" t="s">
        <v>22</v>
      </c>
      <c r="D3244" s="1" t="s">
        <v>16</v>
      </c>
      <c r="E3244">
        <v>0</v>
      </c>
      <c r="F3244">
        <v>0</v>
      </c>
      <c r="G3244" s="2">
        <v>0</v>
      </c>
      <c r="H3244">
        <v>0</v>
      </c>
      <c r="I3244" s="2">
        <v>0</v>
      </c>
      <c r="J3244">
        <v>1</v>
      </c>
      <c r="K3244" s="1">
        <f>IF(Слияние1[[#This Row],[продажи шт]]&gt;=0,(Слияние1[[#This Row],[продажи шт]]*Слияние1[[#This Row],[Себестоимость одного изделия]]),0)</f>
        <v>0</v>
      </c>
      <c r="L3244" s="2">
        <v>1260.72</v>
      </c>
      <c r="M3244" s="2">
        <f>Слияние1[[#This Row],[продажи руб]]-Слияние1[[#This Row],[Себестоимость продаж]]</f>
        <v>0</v>
      </c>
      <c r="N3244" s="3">
        <f>IF(Слияние1[[#This Row],[Валовая прибыль, руб]]=0,0,Слияние1[[#This Row],[Валовая прибыль, руб]]/Слияние1[[#This Row],[продажи руб]])</f>
        <v>0</v>
      </c>
    </row>
    <row r="3245" spans="1:14" x14ac:dyDescent="0.3">
      <c r="A3245" s="1" t="s">
        <v>141</v>
      </c>
      <c r="B3245" s="1" t="s">
        <v>275</v>
      </c>
      <c r="C3245" s="1" t="s">
        <v>22</v>
      </c>
      <c r="D3245" s="1" t="s">
        <v>13</v>
      </c>
      <c r="E3245">
        <v>0</v>
      </c>
      <c r="F3245">
        <v>0</v>
      </c>
      <c r="G3245" s="2">
        <v>0</v>
      </c>
      <c r="H3245">
        <v>0</v>
      </c>
      <c r="I3245" s="2">
        <v>0</v>
      </c>
      <c r="J3245">
        <v>1</v>
      </c>
      <c r="K3245" s="1">
        <f>IF(Слияние1[[#This Row],[продажи шт]]&gt;=0,(Слияние1[[#This Row],[продажи шт]]*Слияние1[[#This Row],[Себестоимость одного изделия]]),0)</f>
        <v>0</v>
      </c>
      <c r="L3245" s="2">
        <v>1260.72</v>
      </c>
      <c r="M3245" s="2">
        <f>Слияние1[[#This Row],[продажи руб]]-Слияние1[[#This Row],[Себестоимость продаж]]</f>
        <v>0</v>
      </c>
      <c r="N3245" s="3">
        <f>IF(Слияние1[[#This Row],[Валовая прибыль, руб]]=0,0,Слияние1[[#This Row],[Валовая прибыль, руб]]/Слияние1[[#This Row],[продажи руб]])</f>
        <v>0</v>
      </c>
    </row>
    <row r="3246" spans="1:14" x14ac:dyDescent="0.3">
      <c r="A3246" s="1" t="s">
        <v>141</v>
      </c>
      <c r="B3246" s="1" t="s">
        <v>275</v>
      </c>
      <c r="C3246" s="1" t="s">
        <v>23</v>
      </c>
      <c r="D3246" s="1" t="s">
        <v>13</v>
      </c>
      <c r="E3246">
        <v>0</v>
      </c>
      <c r="F3246">
        <v>0</v>
      </c>
      <c r="G3246" s="2">
        <v>0</v>
      </c>
      <c r="H3246">
        <v>0</v>
      </c>
      <c r="I3246" s="2">
        <v>0</v>
      </c>
      <c r="J3246">
        <v>5</v>
      </c>
      <c r="K3246" s="1">
        <f>IF(Слияние1[[#This Row],[продажи шт]]&gt;=0,(Слияние1[[#This Row],[продажи шт]]*Слияние1[[#This Row],[Себестоимость одного изделия]]),0)</f>
        <v>0</v>
      </c>
      <c r="L3246" s="2">
        <v>1260.72</v>
      </c>
      <c r="M3246" s="2">
        <f>Слияние1[[#This Row],[продажи руб]]-Слияние1[[#This Row],[Себестоимость продаж]]</f>
        <v>0</v>
      </c>
      <c r="N3246" s="3">
        <f>IF(Слияние1[[#This Row],[Валовая прибыль, руб]]=0,0,Слияние1[[#This Row],[Валовая прибыль, руб]]/Слияние1[[#This Row],[продажи руб]])</f>
        <v>0</v>
      </c>
    </row>
    <row r="3247" spans="1:14" x14ac:dyDescent="0.3">
      <c r="A3247" s="1" t="s">
        <v>163</v>
      </c>
      <c r="B3247" s="1" t="s">
        <v>276</v>
      </c>
      <c r="C3247" s="1" t="s">
        <v>24</v>
      </c>
      <c r="D3247" s="1" t="s">
        <v>15</v>
      </c>
      <c r="E3247">
        <v>0</v>
      </c>
      <c r="F3247">
        <v>1</v>
      </c>
      <c r="G3247" s="2">
        <v>1563.6320000000001</v>
      </c>
      <c r="H3247">
        <v>0</v>
      </c>
      <c r="I3247" s="2">
        <v>0</v>
      </c>
      <c r="J3247">
        <v>0</v>
      </c>
      <c r="K3247" s="1">
        <f>IF(Слияние1[[#This Row],[продажи шт]]&gt;=0,(Слияние1[[#This Row],[продажи шт]]*Слияние1[[#This Row],[Себестоимость одного изделия]]),0)</f>
        <v>0</v>
      </c>
      <c r="L3247" s="2">
        <v>1534.318</v>
      </c>
      <c r="M3247" s="2">
        <f>Слияние1[[#This Row],[продажи руб]]-Слияние1[[#This Row],[Себестоимость продаж]]</f>
        <v>0</v>
      </c>
      <c r="N3247" s="3">
        <f>IF(Слияние1[[#This Row],[Валовая прибыль, руб]]=0,0,Слияние1[[#This Row],[Валовая прибыль, руб]]/Слияние1[[#This Row],[продажи руб]])</f>
        <v>0</v>
      </c>
    </row>
    <row r="3248" spans="1:14" x14ac:dyDescent="0.3">
      <c r="A3248" s="1" t="s">
        <v>163</v>
      </c>
      <c r="B3248" s="1" t="s">
        <v>276</v>
      </c>
      <c r="C3248" s="1" t="s">
        <v>24</v>
      </c>
      <c r="D3248" s="1" t="s">
        <v>17</v>
      </c>
      <c r="E3248">
        <v>0</v>
      </c>
      <c r="F3248">
        <v>1</v>
      </c>
      <c r="G3248" s="2">
        <v>1570.739</v>
      </c>
      <c r="H3248">
        <v>0</v>
      </c>
      <c r="I3248" s="2">
        <v>0</v>
      </c>
      <c r="J3248">
        <v>0</v>
      </c>
      <c r="K3248" s="1">
        <f>IF(Слияние1[[#This Row],[продажи шт]]&gt;=0,(Слияние1[[#This Row],[продажи шт]]*Слияние1[[#This Row],[Себестоимость одного изделия]]),0)</f>
        <v>0</v>
      </c>
      <c r="L3248" s="2">
        <v>1534.318</v>
      </c>
      <c r="M3248" s="2">
        <f>Слияние1[[#This Row],[продажи руб]]-Слияние1[[#This Row],[Себестоимость продаж]]</f>
        <v>0</v>
      </c>
      <c r="N3248" s="3">
        <f>IF(Слияние1[[#This Row],[Валовая прибыль, руб]]=0,0,Слияние1[[#This Row],[Валовая прибыль, руб]]/Слияние1[[#This Row],[продажи руб]])</f>
        <v>0</v>
      </c>
    </row>
    <row r="3249" spans="1:14" x14ac:dyDescent="0.3">
      <c r="A3249" s="1" t="s">
        <v>44</v>
      </c>
      <c r="B3249" s="1" t="s">
        <v>277</v>
      </c>
      <c r="C3249" s="1" t="s">
        <v>58</v>
      </c>
      <c r="D3249" s="1" t="s">
        <v>13</v>
      </c>
      <c r="E3249">
        <v>0</v>
      </c>
      <c r="F3249">
        <v>1</v>
      </c>
      <c r="G3249" s="2">
        <v>801.803</v>
      </c>
      <c r="H3249">
        <v>1</v>
      </c>
      <c r="I3249" s="2">
        <v>801.803</v>
      </c>
      <c r="J3249">
        <v>0</v>
      </c>
      <c r="K3249" s="1">
        <f>IF(Слияние1[[#This Row],[продажи шт]]&gt;=0,(Слияние1[[#This Row],[продажи шт]]*Слияние1[[#This Row],[Себестоимость одного изделия]]),0)</f>
        <v>947.73299999999995</v>
      </c>
      <c r="L3249" s="2">
        <v>947.73299999999995</v>
      </c>
      <c r="M3249" s="2">
        <f>Слияние1[[#This Row],[продажи руб]]-Слияние1[[#This Row],[Себестоимость продаж]]</f>
        <v>-145.92999999999995</v>
      </c>
      <c r="N3249" s="3">
        <f>IF(Слияние1[[#This Row],[Валовая прибыль, руб]]=0,0,Слияние1[[#This Row],[Валовая прибыль, руб]]/Слияние1[[#This Row],[продажи руб]])</f>
        <v>-0.18200231228867933</v>
      </c>
    </row>
    <row r="3250" spans="1:14" x14ac:dyDescent="0.3">
      <c r="A3250" s="1" t="s">
        <v>44</v>
      </c>
      <c r="B3250" s="1" t="s">
        <v>277</v>
      </c>
      <c r="C3250" s="1" t="s">
        <v>61</v>
      </c>
      <c r="D3250" s="1" t="s">
        <v>13</v>
      </c>
      <c r="E3250">
        <v>0</v>
      </c>
      <c r="F3250">
        <v>3</v>
      </c>
      <c r="G3250" s="2">
        <v>2358.2474999999999</v>
      </c>
      <c r="H3250">
        <v>1</v>
      </c>
      <c r="I3250" s="2">
        <v>801.803</v>
      </c>
      <c r="J3250">
        <v>0</v>
      </c>
      <c r="K3250" s="1">
        <f>IF(Слияние1[[#This Row],[продажи шт]]&gt;=0,(Слияние1[[#This Row],[продажи шт]]*Слияние1[[#This Row],[Себестоимость одного изделия]]),0)</f>
        <v>947.73299999999995</v>
      </c>
      <c r="L3250" s="2">
        <v>947.73299999999995</v>
      </c>
      <c r="M3250" s="2">
        <f>Слияние1[[#This Row],[продажи руб]]-Слияние1[[#This Row],[Себестоимость продаж]]</f>
        <v>-145.92999999999995</v>
      </c>
      <c r="N3250" s="3">
        <f>IF(Слияние1[[#This Row],[Валовая прибыль, руб]]=0,0,Слияние1[[#This Row],[Валовая прибыль, руб]]/Слияние1[[#This Row],[продажи руб]])</f>
        <v>-0.18200231228867933</v>
      </c>
    </row>
    <row r="3251" spans="1:14" x14ac:dyDescent="0.3">
      <c r="A3251" s="1" t="s">
        <v>44</v>
      </c>
      <c r="B3251" s="1" t="s">
        <v>277</v>
      </c>
      <c r="C3251" s="1" t="s">
        <v>61</v>
      </c>
      <c r="D3251" s="1" t="s">
        <v>16</v>
      </c>
      <c r="E3251">
        <v>0</v>
      </c>
      <c r="F3251">
        <v>1</v>
      </c>
      <c r="G3251" s="2">
        <v>801.803</v>
      </c>
      <c r="H3251">
        <v>0</v>
      </c>
      <c r="I3251" s="2">
        <v>0</v>
      </c>
      <c r="J3251">
        <v>0</v>
      </c>
      <c r="K3251" s="1">
        <f>IF(Слияние1[[#This Row],[продажи шт]]&gt;=0,(Слияние1[[#This Row],[продажи шт]]*Слияние1[[#This Row],[Себестоимость одного изделия]]),0)</f>
        <v>0</v>
      </c>
      <c r="L3251" s="2">
        <v>947.73299999999995</v>
      </c>
      <c r="M3251" s="2">
        <f>Слияние1[[#This Row],[продажи руб]]-Слияние1[[#This Row],[Себестоимость продаж]]</f>
        <v>0</v>
      </c>
      <c r="N3251" s="3">
        <f>IF(Слияние1[[#This Row],[Валовая прибыль, руб]]=0,0,Слияние1[[#This Row],[Валовая прибыль, руб]]/Слияние1[[#This Row],[продажи руб]])</f>
        <v>0</v>
      </c>
    </row>
    <row r="3252" spans="1:14" x14ac:dyDescent="0.3">
      <c r="A3252" s="1" t="s">
        <v>44</v>
      </c>
      <c r="B3252" s="1" t="s">
        <v>277</v>
      </c>
      <c r="C3252" s="1" t="s">
        <v>61</v>
      </c>
      <c r="D3252" s="1" t="s">
        <v>13</v>
      </c>
      <c r="E3252">
        <v>0</v>
      </c>
      <c r="F3252">
        <v>1</v>
      </c>
      <c r="G3252" s="2">
        <v>801.803</v>
      </c>
      <c r="H3252">
        <v>0</v>
      </c>
      <c r="I3252" s="2">
        <v>0</v>
      </c>
      <c r="J3252">
        <v>0</v>
      </c>
      <c r="K3252" s="1">
        <f>IF(Слияние1[[#This Row],[продажи шт]]&gt;=0,(Слияние1[[#This Row],[продажи шт]]*Слияние1[[#This Row],[Себестоимость одного изделия]]),0)</f>
        <v>0</v>
      </c>
      <c r="L3252" s="2">
        <v>947.73299999999995</v>
      </c>
      <c r="M3252" s="2">
        <f>Слияние1[[#This Row],[продажи руб]]-Слияние1[[#This Row],[Себестоимость продаж]]</f>
        <v>0</v>
      </c>
      <c r="N3252" s="3">
        <f>IF(Слияние1[[#This Row],[Валовая прибыль, руб]]=0,0,Слияние1[[#This Row],[Валовая прибыль, руб]]/Слияние1[[#This Row],[продажи руб]])</f>
        <v>0</v>
      </c>
    </row>
    <row r="3253" spans="1:14" x14ac:dyDescent="0.3">
      <c r="A3253" s="1" t="s">
        <v>44</v>
      </c>
      <c r="B3253" s="1" t="s">
        <v>277</v>
      </c>
      <c r="C3253" s="1" t="s">
        <v>61</v>
      </c>
      <c r="D3253" s="1" t="s">
        <v>17</v>
      </c>
      <c r="E3253">
        <v>0</v>
      </c>
      <c r="F3253">
        <v>2</v>
      </c>
      <c r="G3253" s="2">
        <v>1473.3454999999999</v>
      </c>
      <c r="H3253">
        <v>2</v>
      </c>
      <c r="I3253" s="2">
        <v>1556.4445000000001</v>
      </c>
      <c r="J3253">
        <v>0</v>
      </c>
      <c r="K3253" s="1">
        <f>IF(Слияние1[[#This Row],[продажи шт]]&gt;=0,(Слияние1[[#This Row],[продажи шт]]*Слияние1[[#This Row],[Себестоимость одного изделия]]),0)</f>
        <v>1895.4659999999999</v>
      </c>
      <c r="L3253" s="2">
        <v>947.73299999999995</v>
      </c>
      <c r="M3253" s="2">
        <f>Слияние1[[#This Row],[продажи руб]]-Слияние1[[#This Row],[Себестоимость продаж]]</f>
        <v>-339.02149999999983</v>
      </c>
      <c r="N3253" s="3">
        <f>IF(Слияние1[[#This Row],[Валовая прибыль, руб]]=0,0,Слияние1[[#This Row],[Валовая прибыль, руб]]/Слияние1[[#This Row],[продажи руб]])</f>
        <v>-0.21781791769639061</v>
      </c>
    </row>
    <row r="3254" spans="1:14" x14ac:dyDescent="0.3">
      <c r="A3254" s="1" t="s">
        <v>44</v>
      </c>
      <c r="B3254" s="1" t="s">
        <v>278</v>
      </c>
      <c r="C3254" s="1" t="s">
        <v>61</v>
      </c>
      <c r="D3254" s="1" t="s">
        <v>13</v>
      </c>
      <c r="E3254">
        <v>0</v>
      </c>
      <c r="F3254">
        <v>3</v>
      </c>
      <c r="G3254" s="2">
        <v>2693.116</v>
      </c>
      <c r="H3254">
        <v>2</v>
      </c>
      <c r="I3254" s="2">
        <v>1757.683</v>
      </c>
      <c r="J3254">
        <v>1</v>
      </c>
      <c r="K3254" s="1">
        <f>IF(Слияние1[[#This Row],[продажи шт]]&gt;=0,(Слияние1[[#This Row],[продажи шт]]*Слияние1[[#This Row],[Себестоимость одного изделия]]),0)</f>
        <v>1895.4659999999999</v>
      </c>
      <c r="L3254" s="2">
        <v>947.73299999999995</v>
      </c>
      <c r="M3254" s="2">
        <f>Слияние1[[#This Row],[продажи руб]]-Слияние1[[#This Row],[Себестоимость продаж]]</f>
        <v>-137.7829999999999</v>
      </c>
      <c r="N3254" s="3">
        <f>IF(Слияние1[[#This Row],[Валовая прибыль, руб]]=0,0,Слияние1[[#This Row],[Валовая прибыль, руб]]/Слияние1[[#This Row],[продажи руб]])</f>
        <v>-7.8388992781974851E-2</v>
      </c>
    </row>
    <row r="3255" spans="1:14" x14ac:dyDescent="0.3">
      <c r="A3255" s="1" t="s">
        <v>44</v>
      </c>
      <c r="B3255" s="1" t="s">
        <v>278</v>
      </c>
      <c r="C3255" s="1" t="s">
        <v>61</v>
      </c>
      <c r="D3255" s="1" t="s">
        <v>14</v>
      </c>
      <c r="E3255">
        <v>0</v>
      </c>
      <c r="F3255">
        <v>1</v>
      </c>
      <c r="G3255" s="2">
        <v>869.18149999999991</v>
      </c>
      <c r="H3255">
        <v>1</v>
      </c>
      <c r="I3255" s="2">
        <v>869.18149999999991</v>
      </c>
      <c r="J3255">
        <v>0</v>
      </c>
      <c r="K3255" s="1">
        <f>IF(Слияние1[[#This Row],[продажи шт]]&gt;=0,(Слияние1[[#This Row],[продажи шт]]*Слияние1[[#This Row],[Себестоимость одного изделия]]),0)</f>
        <v>947.73299999999995</v>
      </c>
      <c r="L3255" s="2">
        <v>947.73299999999995</v>
      </c>
      <c r="M3255" s="2">
        <f>Слияние1[[#This Row],[продажи руб]]-Слияние1[[#This Row],[Себестоимость продаж]]</f>
        <v>-78.551500000000033</v>
      </c>
      <c r="N3255" s="3">
        <f>IF(Слияние1[[#This Row],[Валовая прибыль, руб]]=0,0,Слияние1[[#This Row],[Валовая прибыль, руб]]/Слияние1[[#This Row],[продажи руб]])</f>
        <v>-9.0374104833110272E-2</v>
      </c>
    </row>
    <row r="3256" spans="1:14" x14ac:dyDescent="0.3">
      <c r="A3256" s="1" t="s">
        <v>44</v>
      </c>
      <c r="B3256" s="1" t="s">
        <v>278</v>
      </c>
      <c r="C3256" s="1" t="s">
        <v>61</v>
      </c>
      <c r="D3256" s="1" t="s">
        <v>15</v>
      </c>
      <c r="E3256">
        <v>0</v>
      </c>
      <c r="F3256">
        <v>1</v>
      </c>
      <c r="G3256" s="2">
        <v>1002.2595</v>
      </c>
      <c r="H3256">
        <v>0</v>
      </c>
      <c r="I3256" s="2">
        <v>0</v>
      </c>
      <c r="J3256">
        <v>0</v>
      </c>
      <c r="K3256" s="1">
        <f>IF(Слияние1[[#This Row],[продажи шт]]&gt;=0,(Слияние1[[#This Row],[продажи шт]]*Слияние1[[#This Row],[Себестоимость одного изделия]]),0)</f>
        <v>0</v>
      </c>
      <c r="L3256" s="2">
        <v>947.73299999999995</v>
      </c>
      <c r="M3256" s="2">
        <f>Слияние1[[#This Row],[продажи руб]]-Слияние1[[#This Row],[Себестоимость продаж]]</f>
        <v>0</v>
      </c>
      <c r="N3256" s="3">
        <f>IF(Слияние1[[#This Row],[Валовая прибыль, руб]]=0,0,Слияние1[[#This Row],[Валовая прибыль, руб]]/Слияние1[[#This Row],[продажи руб]])</f>
        <v>0</v>
      </c>
    </row>
    <row r="3257" spans="1:14" x14ac:dyDescent="0.3">
      <c r="A3257" s="1" t="s">
        <v>44</v>
      </c>
      <c r="B3257" s="1" t="s">
        <v>278</v>
      </c>
      <c r="C3257" s="1" t="s">
        <v>61</v>
      </c>
      <c r="D3257" s="1" t="s">
        <v>13</v>
      </c>
      <c r="E3257">
        <v>0</v>
      </c>
      <c r="F3257">
        <v>1</v>
      </c>
      <c r="G3257" s="2">
        <v>878.8415</v>
      </c>
      <c r="H3257">
        <v>0</v>
      </c>
      <c r="I3257" s="2">
        <v>0</v>
      </c>
      <c r="J3257">
        <v>0</v>
      </c>
      <c r="K3257" s="1">
        <f>IF(Слияние1[[#This Row],[продажи шт]]&gt;=0,(Слияние1[[#This Row],[продажи шт]]*Слияние1[[#This Row],[Себестоимость одного изделия]]),0)</f>
        <v>0</v>
      </c>
      <c r="L3257" s="2">
        <v>947.73299999999995</v>
      </c>
      <c r="M3257" s="2">
        <f>Слияние1[[#This Row],[продажи руб]]-Слияние1[[#This Row],[Себестоимость продаж]]</f>
        <v>0</v>
      </c>
      <c r="N3257" s="3">
        <f>IF(Слияние1[[#This Row],[Валовая прибыль, руб]]=0,0,Слияние1[[#This Row],[Валовая прибыль, руб]]/Слияние1[[#This Row],[продажи руб]])</f>
        <v>0</v>
      </c>
    </row>
    <row r="3258" spans="1:14" x14ac:dyDescent="0.3">
      <c r="A3258" s="1" t="s">
        <v>91</v>
      </c>
      <c r="B3258" s="1" t="s">
        <v>279</v>
      </c>
      <c r="C3258" s="1" t="s">
        <v>93</v>
      </c>
      <c r="D3258" s="1" t="s">
        <v>13</v>
      </c>
      <c r="E3258">
        <v>0</v>
      </c>
      <c r="F3258">
        <v>4</v>
      </c>
      <c r="G3258" s="2">
        <v>9810.9719999999998</v>
      </c>
      <c r="H3258">
        <v>2</v>
      </c>
      <c r="I3258" s="2">
        <v>4905.4859999999999</v>
      </c>
      <c r="J3258">
        <v>58</v>
      </c>
      <c r="K3258" s="1">
        <f>IF(Слияние1[[#This Row],[продажи шт]]&gt;=0,(Слияние1[[#This Row],[продажи шт]]*Слияние1[[#This Row],[Себестоимость одного изделия]]),0)</f>
        <v>2125</v>
      </c>
      <c r="L3258" s="2">
        <v>1062.5</v>
      </c>
      <c r="M3258" s="2">
        <f>Слияние1[[#This Row],[продажи руб]]-Слияние1[[#This Row],[Себестоимость продаж]]</f>
        <v>2780.4859999999999</v>
      </c>
      <c r="N3258" s="3">
        <f>IF(Слияние1[[#This Row],[Валовая прибыль, руб]]=0,0,Слияние1[[#This Row],[Валовая прибыль, руб]]/Слияние1[[#This Row],[продажи руб]])</f>
        <v>0.56681152489274256</v>
      </c>
    </row>
    <row r="3259" spans="1:14" x14ac:dyDescent="0.3">
      <c r="A3259" s="1" t="s">
        <v>91</v>
      </c>
      <c r="B3259" s="1" t="s">
        <v>279</v>
      </c>
      <c r="C3259" s="1" t="s">
        <v>93</v>
      </c>
      <c r="D3259" s="1" t="s">
        <v>17</v>
      </c>
      <c r="E3259">
        <v>0</v>
      </c>
      <c r="F3259">
        <v>0</v>
      </c>
      <c r="G3259" s="2">
        <v>0</v>
      </c>
      <c r="H3259">
        <v>0</v>
      </c>
      <c r="I3259" s="2">
        <v>0</v>
      </c>
      <c r="J3259">
        <v>1</v>
      </c>
      <c r="K3259" s="1">
        <f>IF(Слияние1[[#This Row],[продажи шт]]&gt;=0,(Слияние1[[#This Row],[продажи шт]]*Слияние1[[#This Row],[Себестоимость одного изделия]]),0)</f>
        <v>0</v>
      </c>
      <c r="L3259" s="2">
        <v>1062.5</v>
      </c>
      <c r="M3259" s="2">
        <f>Слияние1[[#This Row],[продажи руб]]-Слияние1[[#This Row],[Себестоимость продаж]]</f>
        <v>0</v>
      </c>
      <c r="N3259" s="3">
        <f>IF(Слияние1[[#This Row],[Валовая прибыль, руб]]=0,0,Слияние1[[#This Row],[Валовая прибыль, руб]]/Слияние1[[#This Row],[продажи руб]])</f>
        <v>0</v>
      </c>
    </row>
    <row r="3260" spans="1:14" x14ac:dyDescent="0.3">
      <c r="A3260" s="1" t="s">
        <v>91</v>
      </c>
      <c r="B3260" s="1" t="s">
        <v>279</v>
      </c>
      <c r="C3260" s="1" t="s">
        <v>93</v>
      </c>
      <c r="D3260" s="1" t="s">
        <v>18</v>
      </c>
      <c r="E3260">
        <v>1</v>
      </c>
      <c r="F3260">
        <v>0</v>
      </c>
      <c r="G3260" s="2">
        <v>0</v>
      </c>
      <c r="H3260">
        <v>0</v>
      </c>
      <c r="I3260" s="2">
        <v>0</v>
      </c>
      <c r="J3260">
        <v>0</v>
      </c>
      <c r="K3260" s="1">
        <f>IF(Слияние1[[#This Row],[продажи шт]]&gt;=0,(Слияние1[[#This Row],[продажи шт]]*Слияние1[[#This Row],[Себестоимость одного изделия]]),0)</f>
        <v>0</v>
      </c>
      <c r="L3260" s="2">
        <v>1062.5</v>
      </c>
      <c r="M3260" s="2">
        <f>Слияние1[[#This Row],[продажи руб]]-Слияние1[[#This Row],[Себестоимость продаж]]</f>
        <v>0</v>
      </c>
      <c r="N3260" s="3">
        <f>IF(Слияние1[[#This Row],[Валовая прибыль, руб]]=0,0,Слияние1[[#This Row],[Валовая прибыль, руб]]/Слияние1[[#This Row],[продажи руб]])</f>
        <v>0</v>
      </c>
    </row>
    <row r="3261" spans="1:14" x14ac:dyDescent="0.3">
      <c r="A3261" s="1" t="s">
        <v>91</v>
      </c>
      <c r="B3261" s="1" t="s">
        <v>279</v>
      </c>
      <c r="C3261" s="1" t="s">
        <v>176</v>
      </c>
      <c r="D3261" s="1" t="s">
        <v>13</v>
      </c>
      <c r="E3261">
        <v>0</v>
      </c>
      <c r="F3261">
        <v>8</v>
      </c>
      <c r="G3261" s="2">
        <v>16391.502</v>
      </c>
      <c r="H3261">
        <v>1</v>
      </c>
      <c r="I3261" s="2">
        <v>2093.8049999999998</v>
      </c>
      <c r="J3261">
        <v>51</v>
      </c>
      <c r="K3261" s="1">
        <f>IF(Слияние1[[#This Row],[продажи шт]]&gt;=0,(Слияние1[[#This Row],[продажи шт]]*Слияние1[[#This Row],[Себестоимость одного изделия]]),0)</f>
        <v>1062.5</v>
      </c>
      <c r="L3261" s="2">
        <v>1062.5</v>
      </c>
      <c r="M3261" s="2">
        <f>Слияние1[[#This Row],[продажи руб]]-Слияние1[[#This Row],[Себестоимость продаж]]</f>
        <v>1031.3049999999998</v>
      </c>
      <c r="N3261" s="3">
        <f>IF(Слияние1[[#This Row],[Валовая прибыль, руб]]=0,0,Слияние1[[#This Row],[Валовая прибыль, руб]]/Слияние1[[#This Row],[продажи руб]])</f>
        <v>0.49255064344578409</v>
      </c>
    </row>
    <row r="3262" spans="1:14" x14ac:dyDescent="0.3">
      <c r="A3262" s="1" t="s">
        <v>91</v>
      </c>
      <c r="B3262" s="1" t="s">
        <v>279</v>
      </c>
      <c r="C3262" s="1" t="s">
        <v>176</v>
      </c>
      <c r="D3262" s="1" t="s">
        <v>18</v>
      </c>
      <c r="E3262">
        <v>0</v>
      </c>
      <c r="F3262">
        <v>1</v>
      </c>
      <c r="G3262" s="2">
        <v>2308.463999999999</v>
      </c>
      <c r="H3262">
        <v>1</v>
      </c>
      <c r="I3262" s="2">
        <v>2308.463999999999</v>
      </c>
      <c r="J3262">
        <v>1</v>
      </c>
      <c r="K3262" s="1">
        <f>IF(Слияние1[[#This Row],[продажи шт]]&gt;=0,(Слияние1[[#This Row],[продажи шт]]*Слияние1[[#This Row],[Себестоимость одного изделия]]),0)</f>
        <v>1062.5</v>
      </c>
      <c r="L3262" s="2">
        <v>1062.5</v>
      </c>
      <c r="M3262" s="2">
        <f>Слияние1[[#This Row],[продажи руб]]-Слияние1[[#This Row],[Себестоимость продаж]]</f>
        <v>1245.963999999999</v>
      </c>
      <c r="N3262" s="3">
        <f>IF(Слияние1[[#This Row],[Валовая прибыль, руб]]=0,0,Слияние1[[#This Row],[Валовая прибыль, руб]]/Слияние1[[#This Row],[продажи руб]])</f>
        <v>0.53973724519853872</v>
      </c>
    </row>
    <row r="3263" spans="1:14" x14ac:dyDescent="0.3">
      <c r="A3263" s="1" t="s">
        <v>91</v>
      </c>
      <c r="B3263" s="1" t="s">
        <v>279</v>
      </c>
      <c r="C3263" s="1" t="s">
        <v>177</v>
      </c>
      <c r="D3263" s="1" t="s">
        <v>13</v>
      </c>
      <c r="E3263">
        <v>0</v>
      </c>
      <c r="F3263">
        <v>8</v>
      </c>
      <c r="G3263" s="2">
        <v>18615.509999999998</v>
      </c>
      <c r="H3263">
        <v>1</v>
      </c>
      <c r="I3263" s="2">
        <v>2093.8049999999998</v>
      </c>
      <c r="J3263">
        <v>54</v>
      </c>
      <c r="K3263" s="1">
        <f>IF(Слияние1[[#This Row],[продажи шт]]&gt;=0,(Слияние1[[#This Row],[продажи шт]]*Слияние1[[#This Row],[Себестоимость одного изделия]]),0)</f>
        <v>1062.5</v>
      </c>
      <c r="L3263" s="2">
        <v>1062.5</v>
      </c>
      <c r="M3263" s="2">
        <f>Слияние1[[#This Row],[продажи руб]]-Слияние1[[#This Row],[Себестоимость продаж]]</f>
        <v>1031.3049999999998</v>
      </c>
      <c r="N3263" s="3">
        <f>IF(Слияние1[[#This Row],[Валовая прибыль, руб]]=0,0,Слияние1[[#This Row],[Валовая прибыль, руб]]/Слияние1[[#This Row],[продажи руб]])</f>
        <v>0.49255064344578409</v>
      </c>
    </row>
    <row r="3264" spans="1:14" x14ac:dyDescent="0.3">
      <c r="A3264" s="1" t="s">
        <v>91</v>
      </c>
      <c r="B3264" s="1" t="s">
        <v>279</v>
      </c>
      <c r="C3264" s="1" t="s">
        <v>177</v>
      </c>
      <c r="D3264" s="1" t="s">
        <v>13</v>
      </c>
      <c r="E3264">
        <v>0</v>
      </c>
      <c r="F3264">
        <v>0</v>
      </c>
      <c r="G3264" s="2">
        <v>0</v>
      </c>
      <c r="H3264">
        <v>0</v>
      </c>
      <c r="I3264" s="2">
        <v>0</v>
      </c>
      <c r="J3264">
        <v>2</v>
      </c>
      <c r="K3264" s="1">
        <f>IF(Слияние1[[#This Row],[продажи шт]]&gt;=0,(Слияние1[[#This Row],[продажи шт]]*Слияние1[[#This Row],[Себестоимость одного изделия]]),0)</f>
        <v>0</v>
      </c>
      <c r="L3264" s="2">
        <v>1062.5</v>
      </c>
      <c r="M3264" s="2">
        <f>Слияние1[[#This Row],[продажи руб]]-Слияние1[[#This Row],[Себестоимость продаж]]</f>
        <v>0</v>
      </c>
      <c r="N3264" s="3">
        <f>IF(Слияние1[[#This Row],[Валовая прибыль, руб]]=0,0,Слияние1[[#This Row],[Валовая прибыль, руб]]/Слияние1[[#This Row],[продажи руб]])</f>
        <v>0</v>
      </c>
    </row>
    <row r="3265" spans="1:14" x14ac:dyDescent="0.3">
      <c r="A3265" s="1" t="s">
        <v>91</v>
      </c>
      <c r="B3265" s="1" t="s">
        <v>279</v>
      </c>
      <c r="C3265" s="1" t="s">
        <v>177</v>
      </c>
      <c r="D3265" s="1" t="s">
        <v>17</v>
      </c>
      <c r="E3265">
        <v>0</v>
      </c>
      <c r="F3265">
        <v>0</v>
      </c>
      <c r="G3265" s="2">
        <v>0</v>
      </c>
      <c r="H3265">
        <v>0</v>
      </c>
      <c r="I3265" s="2">
        <v>0</v>
      </c>
      <c r="J3265">
        <v>1</v>
      </c>
      <c r="K3265" s="1">
        <f>IF(Слияние1[[#This Row],[продажи шт]]&gt;=0,(Слияние1[[#This Row],[продажи шт]]*Слияние1[[#This Row],[Себестоимость одного изделия]]),0)</f>
        <v>0</v>
      </c>
      <c r="L3265" s="2">
        <v>1062.5</v>
      </c>
      <c r="M3265" s="2">
        <f>Слияние1[[#This Row],[продажи руб]]-Слияние1[[#This Row],[Себестоимость продаж]]</f>
        <v>0</v>
      </c>
      <c r="N3265" s="3">
        <f>IF(Слияние1[[#This Row],[Валовая прибыль, руб]]=0,0,Слияние1[[#This Row],[Валовая прибыль, руб]]/Слияние1[[#This Row],[продажи руб]])</f>
        <v>0</v>
      </c>
    </row>
    <row r="3266" spans="1:14" x14ac:dyDescent="0.3">
      <c r="A3266" s="1" t="s">
        <v>91</v>
      </c>
      <c r="B3266" s="1" t="s">
        <v>279</v>
      </c>
      <c r="C3266" s="1" t="s">
        <v>177</v>
      </c>
      <c r="D3266" s="1" t="s">
        <v>18</v>
      </c>
      <c r="E3266">
        <v>0</v>
      </c>
      <c r="F3266">
        <v>0</v>
      </c>
      <c r="G3266" s="2">
        <v>0</v>
      </c>
      <c r="H3266">
        <v>0</v>
      </c>
      <c r="I3266" s="2">
        <v>0</v>
      </c>
      <c r="J3266">
        <v>2</v>
      </c>
      <c r="K3266" s="1">
        <f>IF(Слияние1[[#This Row],[продажи шт]]&gt;=0,(Слияние1[[#This Row],[продажи шт]]*Слияние1[[#This Row],[Себестоимость одного изделия]]),0)</f>
        <v>0</v>
      </c>
      <c r="L3266" s="2">
        <v>1062.5</v>
      </c>
      <c r="M3266" s="2">
        <f>Слияние1[[#This Row],[продажи руб]]-Слияние1[[#This Row],[Себестоимость продаж]]</f>
        <v>0</v>
      </c>
      <c r="N3266" s="3">
        <f>IF(Слияние1[[#This Row],[Валовая прибыль, руб]]=0,0,Слияние1[[#This Row],[Валовая прибыль, руб]]/Слияние1[[#This Row],[продажи руб]])</f>
        <v>0</v>
      </c>
    </row>
    <row r="3267" spans="1:14" x14ac:dyDescent="0.3">
      <c r="A3267" s="1" t="s">
        <v>91</v>
      </c>
      <c r="B3267" s="1" t="s">
        <v>279</v>
      </c>
      <c r="C3267" s="1" t="s">
        <v>94</v>
      </c>
      <c r="D3267" s="1" t="s">
        <v>13</v>
      </c>
      <c r="E3267">
        <v>0</v>
      </c>
      <c r="F3267">
        <v>4</v>
      </c>
      <c r="G3267" s="2">
        <v>9247.9319999999989</v>
      </c>
      <c r="H3267">
        <v>0</v>
      </c>
      <c r="I3267" s="2">
        <v>0</v>
      </c>
      <c r="J3267">
        <v>57</v>
      </c>
      <c r="K3267" s="1">
        <f>IF(Слияние1[[#This Row],[продажи шт]]&gt;=0,(Слияние1[[#This Row],[продажи шт]]*Слияние1[[#This Row],[Себестоимость одного изделия]]),0)</f>
        <v>0</v>
      </c>
      <c r="L3267" s="2">
        <v>1062.5</v>
      </c>
      <c r="M3267" s="2">
        <f>Слияние1[[#This Row],[продажи руб]]-Слияние1[[#This Row],[Себестоимость продаж]]</f>
        <v>0</v>
      </c>
      <c r="N3267" s="3">
        <f>IF(Слияние1[[#This Row],[Валовая прибыль, руб]]=0,0,Слияние1[[#This Row],[Валовая прибыль, руб]]/Слияние1[[#This Row],[продажи руб]])</f>
        <v>0</v>
      </c>
    </row>
    <row r="3268" spans="1:14" x14ac:dyDescent="0.3">
      <c r="A3268" s="1" t="s">
        <v>91</v>
      </c>
      <c r="B3268" s="1" t="s">
        <v>279</v>
      </c>
      <c r="C3268" s="1" t="s">
        <v>94</v>
      </c>
      <c r="D3268" s="1" t="s">
        <v>18</v>
      </c>
      <c r="E3268">
        <v>0</v>
      </c>
      <c r="F3268">
        <v>0</v>
      </c>
      <c r="G3268" s="2">
        <v>0</v>
      </c>
      <c r="H3268">
        <v>0</v>
      </c>
      <c r="I3268" s="2">
        <v>0</v>
      </c>
      <c r="J3268">
        <v>1</v>
      </c>
      <c r="K3268" s="1">
        <f>IF(Слияние1[[#This Row],[продажи шт]]&gt;=0,(Слияние1[[#This Row],[продажи шт]]*Слияние1[[#This Row],[Себестоимость одного изделия]]),0)</f>
        <v>0</v>
      </c>
      <c r="L3268" s="2">
        <v>1062.5</v>
      </c>
      <c r="M3268" s="2">
        <f>Слияние1[[#This Row],[продажи руб]]-Слияние1[[#This Row],[Себестоимость продаж]]</f>
        <v>0</v>
      </c>
      <c r="N3268" s="3">
        <f>IF(Слияние1[[#This Row],[Валовая прибыль, руб]]=0,0,Слияние1[[#This Row],[Валовая прибыль, руб]]/Слияние1[[#This Row],[продажи руб]])</f>
        <v>0</v>
      </c>
    </row>
    <row r="3269" spans="1:14" x14ac:dyDescent="0.3">
      <c r="A3269" s="1" t="s">
        <v>91</v>
      </c>
      <c r="B3269" s="1" t="s">
        <v>279</v>
      </c>
      <c r="C3269" s="1" t="s">
        <v>95</v>
      </c>
      <c r="D3269" s="1" t="s">
        <v>13</v>
      </c>
      <c r="E3269">
        <v>0</v>
      </c>
      <c r="F3269">
        <v>5</v>
      </c>
      <c r="G3269" s="2">
        <v>11700.674999999999</v>
      </c>
      <c r="H3269">
        <v>1</v>
      </c>
      <c r="I3269" s="2">
        <v>2392.92</v>
      </c>
      <c r="J3269">
        <v>56</v>
      </c>
      <c r="K3269" s="1">
        <f>IF(Слияние1[[#This Row],[продажи шт]]&gt;=0,(Слияние1[[#This Row],[продажи шт]]*Слияние1[[#This Row],[Себестоимость одного изделия]]),0)</f>
        <v>1062.5</v>
      </c>
      <c r="L3269" s="2">
        <v>1062.5</v>
      </c>
      <c r="M3269" s="2">
        <f>Слияние1[[#This Row],[продажи руб]]-Слияние1[[#This Row],[Себестоимость продаж]]</f>
        <v>1330.42</v>
      </c>
      <c r="N3269" s="3">
        <f>IF(Слияние1[[#This Row],[Валовая прибыль, руб]]=0,0,Слияние1[[#This Row],[Валовая прибыль, руб]]/Слияние1[[#This Row],[продажи руб]])</f>
        <v>0.55598181301506111</v>
      </c>
    </row>
    <row r="3270" spans="1:14" x14ac:dyDescent="0.3">
      <c r="A3270" s="1" t="s">
        <v>91</v>
      </c>
      <c r="B3270" s="1" t="s">
        <v>279</v>
      </c>
      <c r="C3270" s="1" t="s">
        <v>95</v>
      </c>
      <c r="D3270" s="1" t="s">
        <v>14</v>
      </c>
      <c r="E3270">
        <v>0</v>
      </c>
      <c r="F3270">
        <v>0</v>
      </c>
      <c r="G3270" s="2">
        <v>0</v>
      </c>
      <c r="H3270">
        <v>0</v>
      </c>
      <c r="I3270" s="2">
        <v>0</v>
      </c>
      <c r="J3270">
        <v>1</v>
      </c>
      <c r="K3270" s="1">
        <f>IF(Слияние1[[#This Row],[продажи шт]]&gt;=0,(Слияние1[[#This Row],[продажи шт]]*Слияние1[[#This Row],[Себестоимость одного изделия]]),0)</f>
        <v>0</v>
      </c>
      <c r="L3270" s="2">
        <v>1062.5</v>
      </c>
      <c r="M3270" s="2">
        <f>Слияние1[[#This Row],[продажи руб]]-Слияние1[[#This Row],[Себестоимость продаж]]</f>
        <v>0</v>
      </c>
      <c r="N3270" s="3">
        <f>IF(Слияние1[[#This Row],[Валовая прибыль, руб]]=0,0,Слияние1[[#This Row],[Валовая прибыль, руб]]/Слияние1[[#This Row],[продажи руб]])</f>
        <v>0</v>
      </c>
    </row>
    <row r="3271" spans="1:14" x14ac:dyDescent="0.3">
      <c r="A3271" s="1" t="s">
        <v>91</v>
      </c>
      <c r="B3271" s="1" t="s">
        <v>279</v>
      </c>
      <c r="C3271" s="1" t="s">
        <v>95</v>
      </c>
      <c r="D3271" s="1" t="s">
        <v>17</v>
      </c>
      <c r="E3271">
        <v>0</v>
      </c>
      <c r="F3271">
        <v>1</v>
      </c>
      <c r="G3271" s="2">
        <v>2392.92</v>
      </c>
      <c r="H3271">
        <v>0</v>
      </c>
      <c r="I3271" s="2">
        <v>0</v>
      </c>
      <c r="J3271">
        <v>0</v>
      </c>
      <c r="K3271" s="1">
        <f>IF(Слияние1[[#This Row],[продажи шт]]&gt;=0,(Слияние1[[#This Row],[продажи шт]]*Слияние1[[#This Row],[Себестоимость одного изделия]]),0)</f>
        <v>0</v>
      </c>
      <c r="L3271" s="2">
        <v>1062.5</v>
      </c>
      <c r="M3271" s="2">
        <f>Слияние1[[#This Row],[продажи руб]]-Слияние1[[#This Row],[Себестоимость продаж]]</f>
        <v>0</v>
      </c>
      <c r="N3271" s="3">
        <f>IF(Слияние1[[#This Row],[Валовая прибыль, руб]]=0,0,Слияние1[[#This Row],[Валовая прибыль, руб]]/Слияние1[[#This Row],[продажи руб]])</f>
        <v>0</v>
      </c>
    </row>
    <row r="3272" spans="1:14" x14ac:dyDescent="0.3">
      <c r="A3272" s="1" t="s">
        <v>91</v>
      </c>
      <c r="B3272" s="1" t="s">
        <v>279</v>
      </c>
      <c r="C3272" s="1" t="s">
        <v>178</v>
      </c>
      <c r="D3272" s="1" t="s">
        <v>13</v>
      </c>
      <c r="E3272">
        <v>0</v>
      </c>
      <c r="F3272">
        <v>6</v>
      </c>
      <c r="G3272" s="2">
        <v>13738.175999999999</v>
      </c>
      <c r="H3272">
        <v>1</v>
      </c>
      <c r="I3272" s="2">
        <v>2452.7429999999999</v>
      </c>
      <c r="J3272">
        <v>55</v>
      </c>
      <c r="K3272" s="1">
        <f>IF(Слияние1[[#This Row],[продажи шт]]&gt;=0,(Слияние1[[#This Row],[продажи шт]]*Слияние1[[#This Row],[Себестоимость одного изделия]]),0)</f>
        <v>1062.5</v>
      </c>
      <c r="L3272" s="2">
        <v>1062.5</v>
      </c>
      <c r="M3272" s="2">
        <f>Слияние1[[#This Row],[продажи руб]]-Слияние1[[#This Row],[Себестоимость продаж]]</f>
        <v>1390.2429999999999</v>
      </c>
      <c r="N3272" s="3">
        <f>IF(Слияние1[[#This Row],[Валовая прибыль, руб]]=0,0,Слияние1[[#This Row],[Валовая прибыль, руб]]/Слияние1[[#This Row],[продажи руб]])</f>
        <v>0.56681152489274256</v>
      </c>
    </row>
    <row r="3273" spans="1:14" x14ac:dyDescent="0.3">
      <c r="A3273" s="1" t="s">
        <v>91</v>
      </c>
      <c r="B3273" s="1" t="s">
        <v>279</v>
      </c>
      <c r="C3273" s="1" t="s">
        <v>178</v>
      </c>
      <c r="D3273" s="1" t="s">
        <v>13</v>
      </c>
      <c r="E3273">
        <v>0</v>
      </c>
      <c r="F3273">
        <v>1</v>
      </c>
      <c r="G3273" s="2">
        <v>2452.7429999999999</v>
      </c>
      <c r="H3273">
        <v>0</v>
      </c>
      <c r="I3273" s="2">
        <v>0</v>
      </c>
      <c r="J3273">
        <v>0</v>
      </c>
      <c r="K3273" s="1">
        <f>IF(Слияние1[[#This Row],[продажи шт]]&gt;=0,(Слияние1[[#This Row],[продажи шт]]*Слияние1[[#This Row],[Себестоимость одного изделия]]),0)</f>
        <v>0</v>
      </c>
      <c r="L3273" s="2">
        <v>1062.5</v>
      </c>
      <c r="M3273" s="2">
        <f>Слияние1[[#This Row],[продажи руб]]-Слияние1[[#This Row],[Себестоимость продаж]]</f>
        <v>0</v>
      </c>
      <c r="N3273" s="3">
        <f>IF(Слияние1[[#This Row],[Валовая прибыль, руб]]=0,0,Слияние1[[#This Row],[Валовая прибыль, руб]]/Слияние1[[#This Row],[продажи руб]])</f>
        <v>0</v>
      </c>
    </row>
    <row r="3274" spans="1:14" x14ac:dyDescent="0.3">
      <c r="A3274" s="1" t="s">
        <v>91</v>
      </c>
      <c r="B3274" s="1" t="s">
        <v>279</v>
      </c>
      <c r="C3274" s="1" t="s">
        <v>178</v>
      </c>
      <c r="D3274" s="1" t="s">
        <v>18</v>
      </c>
      <c r="E3274">
        <v>0</v>
      </c>
      <c r="F3274">
        <v>0</v>
      </c>
      <c r="G3274" s="2">
        <v>0</v>
      </c>
      <c r="H3274">
        <v>0</v>
      </c>
      <c r="I3274" s="2">
        <v>0</v>
      </c>
      <c r="J3274">
        <v>1</v>
      </c>
      <c r="K3274" s="1">
        <f>IF(Слияние1[[#This Row],[продажи шт]]&gt;=0,(Слияние1[[#This Row],[продажи шт]]*Слияние1[[#This Row],[Себестоимость одного изделия]]),0)</f>
        <v>0</v>
      </c>
      <c r="L3274" s="2">
        <v>1062.5</v>
      </c>
      <c r="M3274" s="2">
        <f>Слияние1[[#This Row],[продажи руб]]-Слияние1[[#This Row],[Себестоимость продаж]]</f>
        <v>0</v>
      </c>
      <c r="N3274" s="3">
        <f>IF(Слияние1[[#This Row],[Валовая прибыль, руб]]=0,0,Слияние1[[#This Row],[Валовая прибыль, руб]]/Слияние1[[#This Row],[продажи руб]])</f>
        <v>0</v>
      </c>
    </row>
    <row r="3275" spans="1:14" x14ac:dyDescent="0.3">
      <c r="A3275" s="1" t="s">
        <v>234</v>
      </c>
      <c r="B3275" s="1" t="s">
        <v>280</v>
      </c>
      <c r="C3275" s="1" t="s">
        <v>22</v>
      </c>
      <c r="D3275" s="1" t="s">
        <v>13</v>
      </c>
      <c r="E3275">
        <v>0</v>
      </c>
      <c r="F3275">
        <v>1</v>
      </c>
      <c r="G3275" s="2">
        <v>2729.7550000000001</v>
      </c>
      <c r="H3275">
        <v>0</v>
      </c>
      <c r="I3275" s="2">
        <v>0</v>
      </c>
      <c r="J3275">
        <v>49</v>
      </c>
      <c r="K3275" s="1">
        <f>IF(Слияние1[[#This Row],[продажи шт]]&gt;=0,(Слияние1[[#This Row],[продажи шт]]*Слияние1[[#This Row],[Себестоимость одного изделия]]),0)</f>
        <v>0</v>
      </c>
      <c r="L3275" s="2">
        <v>1370.1575</v>
      </c>
      <c r="M3275" s="2">
        <f>Слияние1[[#This Row],[продажи руб]]-Слияние1[[#This Row],[Себестоимость продаж]]</f>
        <v>0</v>
      </c>
      <c r="N3275" s="3">
        <f>IF(Слияние1[[#This Row],[Валовая прибыль, руб]]=0,0,Слияние1[[#This Row],[Валовая прибыль, руб]]/Слияние1[[#This Row],[продажи руб]])</f>
        <v>0</v>
      </c>
    </row>
    <row r="3276" spans="1:14" x14ac:dyDescent="0.3">
      <c r="A3276" s="1" t="s">
        <v>234</v>
      </c>
      <c r="B3276" s="1" t="s">
        <v>280</v>
      </c>
      <c r="C3276" s="1" t="s">
        <v>22</v>
      </c>
      <c r="D3276" s="1" t="s">
        <v>13</v>
      </c>
      <c r="E3276">
        <v>0</v>
      </c>
      <c r="F3276">
        <v>0</v>
      </c>
      <c r="G3276" s="2">
        <v>0</v>
      </c>
      <c r="H3276">
        <v>0</v>
      </c>
      <c r="I3276" s="2">
        <v>0</v>
      </c>
      <c r="J3276">
        <v>1</v>
      </c>
      <c r="K3276" s="1">
        <f>IF(Слияние1[[#This Row],[продажи шт]]&gt;=0,(Слияние1[[#This Row],[продажи шт]]*Слияние1[[#This Row],[Себестоимость одного изделия]]),0)</f>
        <v>0</v>
      </c>
      <c r="L3276" s="2">
        <v>1370.1575</v>
      </c>
      <c r="M3276" s="2">
        <f>Слияние1[[#This Row],[продажи руб]]-Слияние1[[#This Row],[Себестоимость продаж]]</f>
        <v>0</v>
      </c>
      <c r="N3276" s="3">
        <f>IF(Слияние1[[#This Row],[Валовая прибыль, руб]]=0,0,Слияние1[[#This Row],[Валовая прибыль, руб]]/Слияние1[[#This Row],[продажи руб]])</f>
        <v>0</v>
      </c>
    </row>
    <row r="3277" spans="1:14" x14ac:dyDescent="0.3">
      <c r="A3277" s="1" t="s">
        <v>234</v>
      </c>
      <c r="B3277" s="1" t="s">
        <v>280</v>
      </c>
      <c r="C3277" s="1" t="s">
        <v>22</v>
      </c>
      <c r="D3277" s="1" t="s">
        <v>18</v>
      </c>
      <c r="E3277">
        <v>0</v>
      </c>
      <c r="F3277">
        <v>0</v>
      </c>
      <c r="G3277" s="2">
        <v>0</v>
      </c>
      <c r="H3277">
        <v>0</v>
      </c>
      <c r="I3277" s="2">
        <v>0</v>
      </c>
      <c r="J3277">
        <v>1</v>
      </c>
      <c r="K3277" s="1">
        <f>IF(Слияние1[[#This Row],[продажи шт]]&gt;=0,(Слияние1[[#This Row],[продажи шт]]*Слияние1[[#This Row],[Себестоимость одного изделия]]),0)</f>
        <v>0</v>
      </c>
      <c r="L3277" s="2">
        <v>1370.1575</v>
      </c>
      <c r="M3277" s="2">
        <f>Слияние1[[#This Row],[продажи руб]]-Слияние1[[#This Row],[Себестоимость продаж]]</f>
        <v>0</v>
      </c>
      <c r="N3277" s="3">
        <f>IF(Слияние1[[#This Row],[Валовая прибыль, руб]]=0,0,Слияние1[[#This Row],[Валовая прибыль, руб]]/Слияние1[[#This Row],[продажи руб]])</f>
        <v>0</v>
      </c>
    </row>
    <row r="3278" spans="1:14" x14ac:dyDescent="0.3">
      <c r="A3278" s="1" t="s">
        <v>234</v>
      </c>
      <c r="B3278" s="1" t="s">
        <v>280</v>
      </c>
      <c r="C3278" s="1" t="s">
        <v>23</v>
      </c>
      <c r="D3278" s="1" t="s">
        <v>13</v>
      </c>
      <c r="E3278">
        <v>0</v>
      </c>
      <c r="F3278">
        <v>0</v>
      </c>
      <c r="G3278" s="2">
        <v>0</v>
      </c>
      <c r="H3278">
        <v>0</v>
      </c>
      <c r="I3278" s="2">
        <v>0</v>
      </c>
      <c r="J3278">
        <v>56</v>
      </c>
      <c r="K3278" s="1">
        <f>IF(Слияние1[[#This Row],[продажи шт]]&gt;=0,(Слияние1[[#This Row],[продажи шт]]*Слияние1[[#This Row],[Себестоимость одного изделия]]),0)</f>
        <v>0</v>
      </c>
      <c r="L3278" s="2">
        <v>1370.1575</v>
      </c>
      <c r="M3278" s="2">
        <f>Слияние1[[#This Row],[продажи руб]]-Слияние1[[#This Row],[Себестоимость продаж]]</f>
        <v>0</v>
      </c>
      <c r="N3278" s="3">
        <f>IF(Слияние1[[#This Row],[Валовая прибыль, руб]]=0,0,Слияние1[[#This Row],[Валовая прибыль, руб]]/Слияние1[[#This Row],[продажи руб]])</f>
        <v>0</v>
      </c>
    </row>
    <row r="3279" spans="1:14" x14ac:dyDescent="0.3">
      <c r="A3279" s="1" t="s">
        <v>234</v>
      </c>
      <c r="B3279" s="1" t="s">
        <v>280</v>
      </c>
      <c r="C3279" s="1" t="s">
        <v>23</v>
      </c>
      <c r="D3279" s="1" t="s">
        <v>32</v>
      </c>
      <c r="E3279">
        <v>0</v>
      </c>
      <c r="F3279">
        <v>0</v>
      </c>
      <c r="G3279" s="2">
        <v>0</v>
      </c>
      <c r="H3279">
        <v>0</v>
      </c>
      <c r="I3279" s="2">
        <v>0</v>
      </c>
      <c r="J3279">
        <v>1</v>
      </c>
      <c r="K3279" s="1">
        <f>IF(Слияние1[[#This Row],[продажи шт]]&gt;=0,(Слияние1[[#This Row],[продажи шт]]*Слияние1[[#This Row],[Себестоимость одного изделия]]),0)</f>
        <v>0</v>
      </c>
      <c r="L3279" s="2">
        <v>1370.1575</v>
      </c>
      <c r="M3279" s="2">
        <f>Слияние1[[#This Row],[продажи руб]]-Слияние1[[#This Row],[Себестоимость продаж]]</f>
        <v>0</v>
      </c>
      <c r="N3279" s="3">
        <f>IF(Слияние1[[#This Row],[Валовая прибыль, руб]]=0,0,Слияние1[[#This Row],[Валовая прибыль, руб]]/Слияние1[[#This Row],[продажи руб]])</f>
        <v>0</v>
      </c>
    </row>
    <row r="3280" spans="1:14" x14ac:dyDescent="0.3">
      <c r="A3280" s="1" t="s">
        <v>234</v>
      </c>
      <c r="B3280" s="1" t="s">
        <v>280</v>
      </c>
      <c r="C3280" s="1" t="s">
        <v>24</v>
      </c>
      <c r="D3280" s="1" t="s">
        <v>13</v>
      </c>
      <c r="E3280">
        <v>0</v>
      </c>
      <c r="F3280">
        <v>0</v>
      </c>
      <c r="G3280" s="2">
        <v>0</v>
      </c>
      <c r="H3280">
        <v>0</v>
      </c>
      <c r="I3280" s="2">
        <v>0</v>
      </c>
      <c r="J3280">
        <v>1</v>
      </c>
      <c r="K3280" s="1">
        <f>IF(Слияние1[[#This Row],[продажи шт]]&gt;=0,(Слияние1[[#This Row],[продажи шт]]*Слияние1[[#This Row],[Себестоимость одного изделия]]),0)</f>
        <v>0</v>
      </c>
      <c r="L3280" s="2">
        <v>1370.1575</v>
      </c>
      <c r="M3280" s="2">
        <f>Слияние1[[#This Row],[продажи руб]]-Слияние1[[#This Row],[Себестоимость продаж]]</f>
        <v>0</v>
      </c>
      <c r="N3280" s="3">
        <f>IF(Слияние1[[#This Row],[Валовая прибыль, руб]]=0,0,Слияние1[[#This Row],[Валовая прибыль, руб]]/Слияние1[[#This Row],[продажи руб]])</f>
        <v>0</v>
      </c>
    </row>
    <row r="3281" spans="1:14" x14ac:dyDescent="0.3">
      <c r="A3281" s="1" t="s">
        <v>234</v>
      </c>
      <c r="B3281" s="1" t="s">
        <v>280</v>
      </c>
      <c r="C3281" s="1" t="s">
        <v>24</v>
      </c>
      <c r="D3281" s="1" t="s">
        <v>13</v>
      </c>
      <c r="E3281">
        <v>0</v>
      </c>
      <c r="F3281">
        <v>1</v>
      </c>
      <c r="G3281" s="2">
        <v>2907.7979999999998</v>
      </c>
      <c r="H3281">
        <v>0</v>
      </c>
      <c r="I3281" s="2">
        <v>0</v>
      </c>
      <c r="J3281">
        <v>53</v>
      </c>
      <c r="K3281" s="1">
        <f>IF(Слияние1[[#This Row],[продажи шт]]&gt;=0,(Слияние1[[#This Row],[продажи шт]]*Слияние1[[#This Row],[Себестоимость одного изделия]]),0)</f>
        <v>0</v>
      </c>
      <c r="L3281" s="2">
        <v>1370.1575</v>
      </c>
      <c r="M3281" s="2">
        <f>Слияние1[[#This Row],[продажи руб]]-Слияние1[[#This Row],[Себестоимость продаж]]</f>
        <v>0</v>
      </c>
      <c r="N3281" s="3">
        <f>IF(Слияние1[[#This Row],[Валовая прибыль, руб]]=0,0,Слияние1[[#This Row],[Валовая прибыль, руб]]/Слияние1[[#This Row],[продажи руб]])</f>
        <v>0</v>
      </c>
    </row>
    <row r="3282" spans="1:14" x14ac:dyDescent="0.3">
      <c r="A3282" s="1" t="s">
        <v>234</v>
      </c>
      <c r="B3282" s="1" t="s">
        <v>280</v>
      </c>
      <c r="C3282" s="1" t="s">
        <v>24</v>
      </c>
      <c r="D3282" s="1" t="s">
        <v>14</v>
      </c>
      <c r="E3282">
        <v>0</v>
      </c>
      <c r="F3282">
        <v>1</v>
      </c>
      <c r="G3282" s="2">
        <v>2736.7469999999998</v>
      </c>
      <c r="H3282">
        <v>0</v>
      </c>
      <c r="I3282" s="2">
        <v>0</v>
      </c>
      <c r="J3282">
        <v>0</v>
      </c>
      <c r="K3282" s="1">
        <f>IF(Слияние1[[#This Row],[продажи шт]]&gt;=0,(Слияние1[[#This Row],[продажи шт]]*Слияние1[[#This Row],[Себестоимость одного изделия]]),0)</f>
        <v>0</v>
      </c>
      <c r="L3282" s="2">
        <v>1370.1575</v>
      </c>
      <c r="M3282" s="2">
        <f>Слияние1[[#This Row],[продажи руб]]-Слияние1[[#This Row],[Себестоимость продаж]]</f>
        <v>0</v>
      </c>
      <c r="N3282" s="3">
        <f>IF(Слияние1[[#This Row],[Валовая прибыль, руб]]=0,0,Слияние1[[#This Row],[Валовая прибыль, руб]]/Слияние1[[#This Row],[продажи руб]])</f>
        <v>0</v>
      </c>
    </row>
    <row r="3283" spans="1:14" x14ac:dyDescent="0.3">
      <c r="A3283" s="1" t="s">
        <v>234</v>
      </c>
      <c r="B3283" s="1" t="s">
        <v>280</v>
      </c>
      <c r="C3283" s="1" t="s">
        <v>24</v>
      </c>
      <c r="D3283" s="1" t="s">
        <v>18</v>
      </c>
      <c r="E3283">
        <v>0</v>
      </c>
      <c r="F3283">
        <v>0</v>
      </c>
      <c r="G3283" s="2">
        <v>0</v>
      </c>
      <c r="H3283">
        <v>0</v>
      </c>
      <c r="I3283" s="2">
        <v>0</v>
      </c>
      <c r="J3283">
        <v>1</v>
      </c>
      <c r="K3283" s="1">
        <f>IF(Слияние1[[#This Row],[продажи шт]]&gt;=0,(Слияние1[[#This Row],[продажи шт]]*Слияние1[[#This Row],[Себестоимость одного изделия]]),0)</f>
        <v>0</v>
      </c>
      <c r="L3283" s="2">
        <v>1370.1575</v>
      </c>
      <c r="M3283" s="2">
        <f>Слияние1[[#This Row],[продажи руб]]-Слияние1[[#This Row],[Себестоимость продаж]]</f>
        <v>0</v>
      </c>
      <c r="N3283" s="3">
        <f>IF(Слияние1[[#This Row],[Валовая прибыль, руб]]=0,0,Слияние1[[#This Row],[Валовая прибыль, руб]]/Слияние1[[#This Row],[продажи руб]])</f>
        <v>0</v>
      </c>
    </row>
    <row r="3284" spans="1:14" x14ac:dyDescent="0.3">
      <c r="A3284" s="1" t="s">
        <v>234</v>
      </c>
      <c r="B3284" s="1" t="s">
        <v>280</v>
      </c>
      <c r="C3284" s="1" t="s">
        <v>24</v>
      </c>
      <c r="D3284" s="1" t="s">
        <v>19</v>
      </c>
      <c r="E3284">
        <v>0</v>
      </c>
      <c r="F3284">
        <v>0</v>
      </c>
      <c r="G3284" s="2">
        <v>0</v>
      </c>
      <c r="H3284">
        <v>0</v>
      </c>
      <c r="I3284" s="2">
        <v>0</v>
      </c>
      <c r="J3284">
        <v>1</v>
      </c>
      <c r="K3284" s="1">
        <f>IF(Слияние1[[#This Row],[продажи шт]]&gt;=0,(Слияние1[[#This Row],[продажи шт]]*Слияние1[[#This Row],[Себестоимость одного изделия]]),0)</f>
        <v>0</v>
      </c>
      <c r="L3284" s="2">
        <v>1370.1575</v>
      </c>
      <c r="M3284" s="2">
        <f>Слияние1[[#This Row],[продажи руб]]-Слияние1[[#This Row],[Себестоимость продаж]]</f>
        <v>0</v>
      </c>
      <c r="N3284" s="3">
        <f>IF(Слияние1[[#This Row],[Валовая прибыль, руб]]=0,0,Слияние1[[#This Row],[Валовая прибыль, руб]]/Слияние1[[#This Row],[продажи руб]])</f>
        <v>0</v>
      </c>
    </row>
    <row r="3285" spans="1:14" x14ac:dyDescent="0.3">
      <c r="A3285" s="1" t="s">
        <v>234</v>
      </c>
      <c r="B3285" s="1" t="s">
        <v>280</v>
      </c>
      <c r="C3285" s="1" t="s">
        <v>27</v>
      </c>
      <c r="D3285" s="1" t="s">
        <v>13</v>
      </c>
      <c r="E3285">
        <v>0</v>
      </c>
      <c r="F3285">
        <v>5</v>
      </c>
      <c r="G3285" s="2">
        <v>14538.99</v>
      </c>
      <c r="H3285">
        <v>5</v>
      </c>
      <c r="I3285" s="2">
        <v>14538.99</v>
      </c>
      <c r="J3285">
        <v>48</v>
      </c>
      <c r="K3285" s="1">
        <f>IF(Слияние1[[#This Row],[продажи шт]]&gt;=0,(Слияние1[[#This Row],[продажи шт]]*Слияние1[[#This Row],[Себестоимость одного изделия]]),0)</f>
        <v>6850.7875000000004</v>
      </c>
      <c r="L3285" s="2">
        <v>1370.1575</v>
      </c>
      <c r="M3285" s="2">
        <f>Слияние1[[#This Row],[продажи руб]]-Слияние1[[#This Row],[Себестоимость продаж]]</f>
        <v>7688.2024999999994</v>
      </c>
      <c r="N3285" s="3">
        <f>IF(Слияние1[[#This Row],[Валовая прибыль, руб]]=0,0,Слияние1[[#This Row],[Валовая прибыль, руб]]/Слияние1[[#This Row],[продажи руб]])</f>
        <v>0.52879893995387572</v>
      </c>
    </row>
    <row r="3286" spans="1:14" x14ac:dyDescent="0.3">
      <c r="A3286" s="1" t="s">
        <v>234</v>
      </c>
      <c r="B3286" s="1" t="s">
        <v>280</v>
      </c>
      <c r="C3286" s="1" t="s">
        <v>27</v>
      </c>
      <c r="D3286" s="1" t="s">
        <v>15</v>
      </c>
      <c r="E3286">
        <v>0</v>
      </c>
      <c r="F3286">
        <v>0</v>
      </c>
      <c r="G3286" s="2">
        <v>0</v>
      </c>
      <c r="H3286">
        <v>0</v>
      </c>
      <c r="I3286" s="2">
        <v>0</v>
      </c>
      <c r="J3286">
        <v>1</v>
      </c>
      <c r="K3286" s="1">
        <f>IF(Слияние1[[#This Row],[продажи шт]]&gt;=0,(Слияние1[[#This Row],[продажи шт]]*Слияние1[[#This Row],[Себестоимость одного изделия]]),0)</f>
        <v>0</v>
      </c>
      <c r="L3286" s="2">
        <v>1370.1575</v>
      </c>
      <c r="M3286" s="2">
        <f>Слияние1[[#This Row],[продажи руб]]-Слияние1[[#This Row],[Себестоимость продаж]]</f>
        <v>0</v>
      </c>
      <c r="N3286" s="3">
        <f>IF(Слияние1[[#This Row],[Валовая прибыль, руб]]=0,0,Слияние1[[#This Row],[Валовая прибыль, руб]]/Слияние1[[#This Row],[продажи руб]])</f>
        <v>0</v>
      </c>
    </row>
    <row r="3287" spans="1:14" x14ac:dyDescent="0.3">
      <c r="A3287" s="1" t="s">
        <v>234</v>
      </c>
      <c r="B3287" s="1" t="s">
        <v>280</v>
      </c>
      <c r="C3287" s="1" t="s">
        <v>27</v>
      </c>
      <c r="D3287" s="1" t="s">
        <v>16</v>
      </c>
      <c r="E3287">
        <v>0</v>
      </c>
      <c r="F3287">
        <v>1</v>
      </c>
      <c r="G3287" s="2">
        <v>2736.7469999999998</v>
      </c>
      <c r="H3287">
        <v>0</v>
      </c>
      <c r="I3287" s="2">
        <v>0</v>
      </c>
      <c r="J3287">
        <v>1</v>
      </c>
      <c r="K3287" s="1">
        <f>IF(Слияние1[[#This Row],[продажи шт]]&gt;=0,(Слияние1[[#This Row],[продажи шт]]*Слияние1[[#This Row],[Себестоимость одного изделия]]),0)</f>
        <v>0</v>
      </c>
      <c r="L3287" s="2">
        <v>1370.1575</v>
      </c>
      <c r="M3287" s="2">
        <f>Слияние1[[#This Row],[продажи руб]]-Слияние1[[#This Row],[Себестоимость продаж]]</f>
        <v>0</v>
      </c>
      <c r="N3287" s="3">
        <f>IF(Слияние1[[#This Row],[Валовая прибыль, руб]]=0,0,Слияние1[[#This Row],[Валовая прибыль, руб]]/Слияние1[[#This Row],[продажи руб]])</f>
        <v>0</v>
      </c>
    </row>
    <row r="3288" spans="1:14" x14ac:dyDescent="0.3">
      <c r="A3288" s="1" t="s">
        <v>234</v>
      </c>
      <c r="B3288" s="1" t="s">
        <v>280</v>
      </c>
      <c r="C3288" s="1" t="s">
        <v>27</v>
      </c>
      <c r="D3288" s="1" t="s">
        <v>13</v>
      </c>
      <c r="E3288">
        <v>0</v>
      </c>
      <c r="F3288">
        <v>0</v>
      </c>
      <c r="G3288" s="2">
        <v>0</v>
      </c>
      <c r="H3288">
        <v>0</v>
      </c>
      <c r="I3288" s="2">
        <v>0</v>
      </c>
      <c r="J3288">
        <v>1</v>
      </c>
      <c r="K3288" s="1">
        <f>IF(Слияние1[[#This Row],[продажи шт]]&gt;=0,(Слияние1[[#This Row],[продажи шт]]*Слияние1[[#This Row],[Себестоимость одного изделия]]),0)</f>
        <v>0</v>
      </c>
      <c r="L3288" s="2">
        <v>1370.1575</v>
      </c>
      <c r="M3288" s="2">
        <f>Слияние1[[#This Row],[продажи руб]]-Слияние1[[#This Row],[Себестоимость продаж]]</f>
        <v>0</v>
      </c>
      <c r="N3288" s="3">
        <f>IF(Слияние1[[#This Row],[Валовая прибыль, руб]]=0,0,Слияние1[[#This Row],[Валовая прибыль, руб]]/Слияние1[[#This Row],[продажи руб]])</f>
        <v>0</v>
      </c>
    </row>
    <row r="3289" spans="1:14" x14ac:dyDescent="0.3">
      <c r="A3289" s="1" t="s">
        <v>234</v>
      </c>
      <c r="B3289" s="1" t="s">
        <v>280</v>
      </c>
      <c r="C3289" s="1" t="s">
        <v>27</v>
      </c>
      <c r="D3289" s="1" t="s">
        <v>18</v>
      </c>
      <c r="E3289">
        <v>1</v>
      </c>
      <c r="F3289">
        <v>0</v>
      </c>
      <c r="G3289" s="2">
        <v>0</v>
      </c>
      <c r="H3289">
        <v>0</v>
      </c>
      <c r="I3289" s="2">
        <v>0</v>
      </c>
      <c r="J3289">
        <v>1</v>
      </c>
      <c r="K3289" s="1">
        <f>IF(Слияние1[[#This Row],[продажи шт]]&gt;=0,(Слияние1[[#This Row],[продажи шт]]*Слияние1[[#This Row],[Себестоимость одного изделия]]),0)</f>
        <v>0</v>
      </c>
      <c r="L3289" s="2">
        <v>1370.1575</v>
      </c>
      <c r="M3289" s="2">
        <f>Слияние1[[#This Row],[продажи руб]]-Слияние1[[#This Row],[Себестоимость продаж]]</f>
        <v>0</v>
      </c>
      <c r="N3289" s="3">
        <f>IF(Слияние1[[#This Row],[Валовая прибыль, руб]]=0,0,Слияние1[[#This Row],[Валовая прибыль, руб]]/Слияние1[[#This Row],[продажи руб]])</f>
        <v>0</v>
      </c>
    </row>
    <row r="3290" spans="1:14" x14ac:dyDescent="0.3">
      <c r="A3290" s="1" t="s">
        <v>234</v>
      </c>
      <c r="B3290" s="1" t="s">
        <v>281</v>
      </c>
      <c r="C3290" s="1" t="s">
        <v>58</v>
      </c>
      <c r="D3290" s="1" t="s">
        <v>13</v>
      </c>
      <c r="E3290">
        <v>0</v>
      </c>
      <c r="F3290">
        <v>0</v>
      </c>
      <c r="G3290" s="2">
        <v>0</v>
      </c>
      <c r="H3290">
        <v>0</v>
      </c>
      <c r="I3290" s="2">
        <v>0</v>
      </c>
      <c r="J3290">
        <v>2</v>
      </c>
      <c r="K3290" s="1">
        <f>IF(Слияние1[[#This Row],[продажи шт]]&gt;=0,(Слияние1[[#This Row],[продажи шт]]*Слияние1[[#This Row],[Себестоимость одного изделия]]),0)</f>
        <v>0</v>
      </c>
      <c r="L3290" s="2">
        <v>1370.1575</v>
      </c>
      <c r="M3290" s="2">
        <f>Слияние1[[#This Row],[продажи руб]]-Слияние1[[#This Row],[Себестоимость продаж]]</f>
        <v>0</v>
      </c>
      <c r="N3290" s="3">
        <f>IF(Слияние1[[#This Row],[Валовая прибыль, руб]]=0,0,Слияние1[[#This Row],[Валовая прибыль, руб]]/Слияние1[[#This Row],[продажи руб]])</f>
        <v>0</v>
      </c>
    </row>
    <row r="3291" spans="1:14" x14ac:dyDescent="0.3">
      <c r="A3291" s="1" t="s">
        <v>234</v>
      </c>
      <c r="B3291" s="1" t="s">
        <v>281</v>
      </c>
      <c r="C3291" s="1" t="s">
        <v>58</v>
      </c>
      <c r="D3291" s="1" t="s">
        <v>17</v>
      </c>
      <c r="E3291">
        <v>0</v>
      </c>
      <c r="F3291">
        <v>0</v>
      </c>
      <c r="G3291" s="2">
        <v>0</v>
      </c>
      <c r="H3291">
        <v>0</v>
      </c>
      <c r="I3291" s="2">
        <v>0</v>
      </c>
      <c r="J3291">
        <v>1</v>
      </c>
      <c r="K3291" s="1">
        <f>IF(Слияние1[[#This Row],[продажи шт]]&gt;=0,(Слияние1[[#This Row],[продажи шт]]*Слияние1[[#This Row],[Себестоимость одного изделия]]),0)</f>
        <v>0</v>
      </c>
      <c r="L3291" s="2">
        <v>1370.1575</v>
      </c>
      <c r="M3291" s="2">
        <f>Слияние1[[#This Row],[продажи руб]]-Слияние1[[#This Row],[Себестоимость продаж]]</f>
        <v>0</v>
      </c>
      <c r="N3291" s="3">
        <f>IF(Слияние1[[#This Row],[Валовая прибыль, руб]]=0,0,Слияние1[[#This Row],[Валовая прибыль, руб]]/Слияние1[[#This Row],[продажи руб]])</f>
        <v>0</v>
      </c>
    </row>
    <row r="3292" spans="1:14" x14ac:dyDescent="0.3">
      <c r="A3292" s="1" t="s">
        <v>234</v>
      </c>
      <c r="B3292" s="1" t="s">
        <v>281</v>
      </c>
      <c r="C3292" s="1" t="s">
        <v>59</v>
      </c>
      <c r="D3292" s="1" t="s">
        <v>13</v>
      </c>
      <c r="E3292">
        <v>0</v>
      </c>
      <c r="F3292">
        <v>0</v>
      </c>
      <c r="G3292" s="2">
        <v>0</v>
      </c>
      <c r="H3292">
        <v>0</v>
      </c>
      <c r="I3292" s="2">
        <v>0</v>
      </c>
      <c r="J3292">
        <v>4</v>
      </c>
      <c r="K3292" s="1">
        <f>IF(Слияние1[[#This Row],[продажи шт]]&gt;=0,(Слияние1[[#This Row],[продажи шт]]*Слияние1[[#This Row],[Себестоимость одного изделия]]),0)</f>
        <v>0</v>
      </c>
      <c r="L3292" s="2">
        <v>1370.1575</v>
      </c>
      <c r="M3292" s="2">
        <f>Слияние1[[#This Row],[продажи руб]]-Слияние1[[#This Row],[Себестоимость продаж]]</f>
        <v>0</v>
      </c>
      <c r="N3292" s="3">
        <f>IF(Слияние1[[#This Row],[Валовая прибыль, руб]]=0,0,Слияние1[[#This Row],[Валовая прибыль, руб]]/Слияние1[[#This Row],[продажи руб]])</f>
        <v>0</v>
      </c>
    </row>
    <row r="3293" spans="1:14" x14ac:dyDescent="0.3">
      <c r="A3293" s="1" t="s">
        <v>234</v>
      </c>
      <c r="B3293" s="1" t="s">
        <v>281</v>
      </c>
      <c r="C3293" s="1" t="s">
        <v>59</v>
      </c>
      <c r="D3293" s="1" t="s">
        <v>16</v>
      </c>
      <c r="E3293">
        <v>0</v>
      </c>
      <c r="F3293">
        <v>0</v>
      </c>
      <c r="G3293" s="2">
        <v>0</v>
      </c>
      <c r="H3293">
        <v>0</v>
      </c>
      <c r="I3293" s="2">
        <v>0</v>
      </c>
      <c r="J3293">
        <v>1</v>
      </c>
      <c r="K3293" s="1">
        <f>IF(Слияние1[[#This Row],[продажи шт]]&gt;=0,(Слияние1[[#This Row],[продажи шт]]*Слияние1[[#This Row],[Себестоимость одного изделия]]),0)</f>
        <v>0</v>
      </c>
      <c r="L3293" s="2">
        <v>1370.1575</v>
      </c>
      <c r="M3293" s="2">
        <f>Слияние1[[#This Row],[продажи руб]]-Слияние1[[#This Row],[Себестоимость продаж]]</f>
        <v>0</v>
      </c>
      <c r="N3293" s="3">
        <f>IF(Слияние1[[#This Row],[Валовая прибыль, руб]]=0,0,Слияние1[[#This Row],[Валовая прибыль, руб]]/Слияние1[[#This Row],[продажи руб]])</f>
        <v>0</v>
      </c>
    </row>
    <row r="3294" spans="1:14" x14ac:dyDescent="0.3">
      <c r="A3294" s="1" t="s">
        <v>234</v>
      </c>
      <c r="B3294" s="1" t="s">
        <v>281</v>
      </c>
      <c r="C3294" s="1" t="s">
        <v>60</v>
      </c>
      <c r="D3294" s="1" t="s">
        <v>13</v>
      </c>
      <c r="E3294">
        <v>0</v>
      </c>
      <c r="F3294">
        <v>0</v>
      </c>
      <c r="G3294" s="2">
        <v>0</v>
      </c>
      <c r="H3294">
        <v>0</v>
      </c>
      <c r="I3294" s="2">
        <v>0</v>
      </c>
      <c r="J3294">
        <v>2</v>
      </c>
      <c r="K3294" s="1">
        <f>IF(Слияние1[[#This Row],[продажи шт]]&gt;=0,(Слияние1[[#This Row],[продажи шт]]*Слияние1[[#This Row],[Себестоимость одного изделия]]),0)</f>
        <v>0</v>
      </c>
      <c r="L3294" s="2">
        <v>1370.1575</v>
      </c>
      <c r="M3294" s="2">
        <f>Слияние1[[#This Row],[продажи руб]]-Слияние1[[#This Row],[Себестоимость продаж]]</f>
        <v>0</v>
      </c>
      <c r="N3294" s="3">
        <f>IF(Слияние1[[#This Row],[Валовая прибыль, руб]]=0,0,Слияние1[[#This Row],[Валовая прибыль, руб]]/Слияние1[[#This Row],[продажи руб]])</f>
        <v>0</v>
      </c>
    </row>
    <row r="3295" spans="1:14" x14ac:dyDescent="0.3">
      <c r="A3295" s="1" t="s">
        <v>234</v>
      </c>
      <c r="B3295" s="1" t="s">
        <v>281</v>
      </c>
      <c r="C3295" s="1" t="s">
        <v>60</v>
      </c>
      <c r="D3295" s="1" t="s">
        <v>32</v>
      </c>
      <c r="E3295">
        <v>0</v>
      </c>
      <c r="F3295">
        <v>0</v>
      </c>
      <c r="G3295" s="2">
        <v>0</v>
      </c>
      <c r="H3295">
        <v>0</v>
      </c>
      <c r="I3295" s="2">
        <v>0</v>
      </c>
      <c r="J3295">
        <v>1</v>
      </c>
      <c r="K3295" s="1">
        <f>IF(Слияние1[[#This Row],[продажи шт]]&gt;=0,(Слияние1[[#This Row],[продажи шт]]*Слияние1[[#This Row],[Себестоимость одного изделия]]),0)</f>
        <v>0</v>
      </c>
      <c r="L3295" s="2">
        <v>1370.1575</v>
      </c>
      <c r="M3295" s="2">
        <f>Слияние1[[#This Row],[продажи руб]]-Слияние1[[#This Row],[Себестоимость продаж]]</f>
        <v>0</v>
      </c>
      <c r="N3295" s="3">
        <f>IF(Слияние1[[#This Row],[Валовая прибыль, руб]]=0,0,Слияние1[[#This Row],[Валовая прибыль, руб]]/Слияние1[[#This Row],[продажи руб]])</f>
        <v>0</v>
      </c>
    </row>
    <row r="3296" spans="1:14" x14ac:dyDescent="0.3">
      <c r="A3296" s="1" t="s">
        <v>234</v>
      </c>
      <c r="B3296" s="1" t="s">
        <v>281</v>
      </c>
      <c r="C3296" s="1" t="s">
        <v>61</v>
      </c>
      <c r="D3296" s="1" t="s">
        <v>13</v>
      </c>
      <c r="E3296">
        <v>0</v>
      </c>
      <c r="F3296">
        <v>0</v>
      </c>
      <c r="G3296" s="2">
        <v>0</v>
      </c>
      <c r="H3296">
        <v>0</v>
      </c>
      <c r="I3296" s="2">
        <v>0</v>
      </c>
      <c r="J3296">
        <v>1</v>
      </c>
      <c r="K3296" s="1">
        <f>IF(Слияние1[[#This Row],[продажи шт]]&gt;=0,(Слияние1[[#This Row],[продажи шт]]*Слияние1[[#This Row],[Себестоимость одного изделия]]),0)</f>
        <v>0</v>
      </c>
      <c r="L3296" s="2">
        <v>1370.1575</v>
      </c>
      <c r="M3296" s="2">
        <f>Слияние1[[#This Row],[продажи руб]]-Слияние1[[#This Row],[Себестоимость продаж]]</f>
        <v>0</v>
      </c>
      <c r="N3296" s="3">
        <f>IF(Слияние1[[#This Row],[Валовая прибыль, руб]]=0,0,Слияние1[[#This Row],[Валовая прибыль, руб]]/Слияние1[[#This Row],[продажи руб]])</f>
        <v>0</v>
      </c>
    </row>
    <row r="3297" spans="1:14" x14ac:dyDescent="0.3">
      <c r="A3297" s="1" t="s">
        <v>234</v>
      </c>
      <c r="B3297" s="1" t="s">
        <v>281</v>
      </c>
      <c r="C3297" s="1" t="s">
        <v>61</v>
      </c>
      <c r="D3297" s="1" t="s">
        <v>17</v>
      </c>
      <c r="E3297">
        <v>0</v>
      </c>
      <c r="F3297">
        <v>0</v>
      </c>
      <c r="G3297" s="2">
        <v>0</v>
      </c>
      <c r="H3297">
        <v>0</v>
      </c>
      <c r="I3297" s="2">
        <v>0</v>
      </c>
      <c r="J3297">
        <v>1</v>
      </c>
      <c r="K3297" s="1">
        <f>IF(Слияние1[[#This Row],[продажи шт]]&gt;=0,(Слияние1[[#This Row],[продажи шт]]*Слияние1[[#This Row],[Себестоимость одного изделия]]),0)</f>
        <v>0</v>
      </c>
      <c r="L3297" s="2">
        <v>1370.1575</v>
      </c>
      <c r="M3297" s="2">
        <f>Слияние1[[#This Row],[продажи руб]]-Слияние1[[#This Row],[Себестоимость продаж]]</f>
        <v>0</v>
      </c>
      <c r="N3297" s="3">
        <f>IF(Слияние1[[#This Row],[Валовая прибыль, руб]]=0,0,Слияние1[[#This Row],[Валовая прибыль, руб]]/Слияние1[[#This Row],[продажи руб]])</f>
        <v>0</v>
      </c>
    </row>
    <row r="3298" spans="1:14" x14ac:dyDescent="0.3">
      <c r="A3298" s="1" t="s">
        <v>234</v>
      </c>
      <c r="B3298" s="1" t="s">
        <v>281</v>
      </c>
      <c r="C3298" s="1" t="s">
        <v>61</v>
      </c>
      <c r="D3298" s="1" t="s">
        <v>18</v>
      </c>
      <c r="E3298">
        <v>0</v>
      </c>
      <c r="F3298">
        <v>0</v>
      </c>
      <c r="G3298" s="2">
        <v>0</v>
      </c>
      <c r="H3298">
        <v>0</v>
      </c>
      <c r="I3298" s="2">
        <v>0</v>
      </c>
      <c r="J3298">
        <v>1</v>
      </c>
      <c r="K3298" s="1">
        <f>IF(Слияние1[[#This Row],[продажи шт]]&gt;=0,(Слияние1[[#This Row],[продажи шт]]*Слияние1[[#This Row],[Себестоимость одного изделия]]),0)</f>
        <v>0</v>
      </c>
      <c r="L3298" s="2">
        <v>1370.1575</v>
      </c>
      <c r="M3298" s="2">
        <f>Слияние1[[#This Row],[продажи руб]]-Слияние1[[#This Row],[Себестоимость продаж]]</f>
        <v>0</v>
      </c>
      <c r="N3298" s="3">
        <f>IF(Слияние1[[#This Row],[Валовая прибыль, руб]]=0,0,Слияние1[[#This Row],[Валовая прибыль, руб]]/Слияние1[[#This Row],[продажи руб]])</f>
        <v>0</v>
      </c>
    </row>
    <row r="3299" spans="1:14" x14ac:dyDescent="0.3">
      <c r="A3299" s="1" t="s">
        <v>87</v>
      </c>
      <c r="B3299" s="1" t="s">
        <v>282</v>
      </c>
      <c r="C3299" s="1" t="s">
        <v>22</v>
      </c>
      <c r="D3299" s="1" t="s">
        <v>13</v>
      </c>
      <c r="E3299">
        <v>0</v>
      </c>
      <c r="F3299">
        <v>3</v>
      </c>
      <c r="G3299" s="2">
        <v>7684.5529999999999</v>
      </c>
      <c r="H3299">
        <v>-1</v>
      </c>
      <c r="I3299" s="2">
        <v>-2438.2530000000002</v>
      </c>
      <c r="J3299">
        <v>0</v>
      </c>
      <c r="K3299" s="1">
        <f>IF(Слияние1[[#This Row],[продажи шт]]&gt;=0,(Слияние1[[#This Row],[продажи шт]]*Слияние1[[#This Row],[Себестоимость одного изделия]]),0)</f>
        <v>0</v>
      </c>
      <c r="L3299" s="2">
        <v>1978.63</v>
      </c>
      <c r="M3299" s="2">
        <f>Слияние1[[#This Row],[продажи руб]]-Слияние1[[#This Row],[Себестоимость продаж]]</f>
        <v>-2438.2530000000002</v>
      </c>
      <c r="N3299" s="3">
        <f>IF(Слияние1[[#This Row],[Валовая прибыль, руб]]=0,0,Слияние1[[#This Row],[Валовая прибыль, руб]]/Слияние1[[#This Row],[продажи руб]])</f>
        <v>1</v>
      </c>
    </row>
    <row r="3300" spans="1:14" x14ac:dyDescent="0.3">
      <c r="A3300" s="1" t="s">
        <v>87</v>
      </c>
      <c r="B3300" s="1" t="s">
        <v>282</v>
      </c>
      <c r="C3300" s="1" t="s">
        <v>22</v>
      </c>
      <c r="D3300" s="1" t="s">
        <v>16</v>
      </c>
      <c r="E3300">
        <v>0</v>
      </c>
      <c r="F3300">
        <v>1</v>
      </c>
      <c r="G3300" s="2">
        <v>2445.7165</v>
      </c>
      <c r="H3300">
        <v>0</v>
      </c>
      <c r="I3300" s="2">
        <v>0</v>
      </c>
      <c r="J3300">
        <v>0</v>
      </c>
      <c r="K3300" s="1">
        <f>IF(Слияние1[[#This Row],[продажи шт]]&gt;=0,(Слияние1[[#This Row],[продажи шт]]*Слияние1[[#This Row],[Себестоимость одного изделия]]),0)</f>
        <v>0</v>
      </c>
      <c r="L3300" s="2">
        <v>1978.63</v>
      </c>
      <c r="M3300" s="2">
        <f>Слияние1[[#This Row],[продажи руб]]-Слияние1[[#This Row],[Себестоимость продаж]]</f>
        <v>0</v>
      </c>
      <c r="N3300" s="3">
        <f>IF(Слияние1[[#This Row],[Валовая прибыль, руб]]=0,0,Слияние1[[#This Row],[Валовая прибыль, руб]]/Слияние1[[#This Row],[продажи руб]])</f>
        <v>0</v>
      </c>
    </row>
    <row r="3301" spans="1:14" x14ac:dyDescent="0.3">
      <c r="A3301" s="1" t="s">
        <v>87</v>
      </c>
      <c r="B3301" s="1" t="s">
        <v>282</v>
      </c>
      <c r="C3301" s="1" t="s">
        <v>22</v>
      </c>
      <c r="D3301" s="1" t="s">
        <v>13</v>
      </c>
      <c r="E3301">
        <v>0</v>
      </c>
      <c r="F3301">
        <v>1</v>
      </c>
      <c r="G3301" s="2">
        <v>2438.2530000000002</v>
      </c>
      <c r="H3301">
        <v>1</v>
      </c>
      <c r="I3301" s="2">
        <v>2438.2530000000002</v>
      </c>
      <c r="J3301">
        <v>0</v>
      </c>
      <c r="K3301" s="1">
        <f>IF(Слияние1[[#This Row],[продажи шт]]&gt;=0,(Слияние1[[#This Row],[продажи шт]]*Слияние1[[#This Row],[Себестоимость одного изделия]]),0)</f>
        <v>1978.63</v>
      </c>
      <c r="L3301" s="2">
        <v>1978.63</v>
      </c>
      <c r="M3301" s="2">
        <f>Слияние1[[#This Row],[продажи руб]]-Слияние1[[#This Row],[Себестоимость продаж]]</f>
        <v>459.62300000000005</v>
      </c>
      <c r="N3301" s="3">
        <f>IF(Слияние1[[#This Row],[Валовая прибыль, руб]]=0,0,Слияние1[[#This Row],[Валовая прибыль, руб]]/Слияние1[[#This Row],[продажи руб]])</f>
        <v>0.18850504849168648</v>
      </c>
    </row>
    <row r="3302" spans="1:14" x14ac:dyDescent="0.3">
      <c r="A3302" s="1" t="s">
        <v>87</v>
      </c>
      <c r="B3302" s="1" t="s">
        <v>282</v>
      </c>
      <c r="C3302" s="1" t="s">
        <v>22</v>
      </c>
      <c r="D3302" s="1" t="s">
        <v>18</v>
      </c>
      <c r="E3302">
        <v>0</v>
      </c>
      <c r="F3302">
        <v>1</v>
      </c>
      <c r="G3302" s="2">
        <v>2445.7165</v>
      </c>
      <c r="H3302">
        <v>0</v>
      </c>
      <c r="I3302" s="2">
        <v>0</v>
      </c>
      <c r="J3302">
        <v>0</v>
      </c>
      <c r="K3302" s="1">
        <f>IF(Слияние1[[#This Row],[продажи шт]]&gt;=0,(Слияние1[[#This Row],[продажи шт]]*Слияние1[[#This Row],[Себестоимость одного изделия]]),0)</f>
        <v>0</v>
      </c>
      <c r="L3302" s="2">
        <v>1978.63</v>
      </c>
      <c r="M3302" s="2">
        <f>Слияние1[[#This Row],[продажи руб]]-Слияние1[[#This Row],[Себестоимость продаж]]</f>
        <v>0</v>
      </c>
      <c r="N3302" s="3">
        <f>IF(Слияние1[[#This Row],[Валовая прибыль, руб]]=0,0,Слияние1[[#This Row],[Валовая прибыль, руб]]/Слияние1[[#This Row],[продажи руб]])</f>
        <v>0</v>
      </c>
    </row>
    <row r="3303" spans="1:14" x14ac:dyDescent="0.3">
      <c r="A3303" s="1" t="s">
        <v>87</v>
      </c>
      <c r="B3303" s="1" t="s">
        <v>282</v>
      </c>
      <c r="C3303" s="1" t="s">
        <v>22</v>
      </c>
      <c r="D3303" s="1" t="s">
        <v>19</v>
      </c>
      <c r="E3303">
        <v>0</v>
      </c>
      <c r="F3303">
        <v>1</v>
      </c>
      <c r="G3303" s="2">
        <v>2445.7165</v>
      </c>
      <c r="H3303">
        <v>0</v>
      </c>
      <c r="I3303" s="2">
        <v>0</v>
      </c>
      <c r="J3303">
        <v>0</v>
      </c>
      <c r="K3303" s="1">
        <f>IF(Слияние1[[#This Row],[продажи шт]]&gt;=0,(Слияние1[[#This Row],[продажи шт]]*Слияние1[[#This Row],[Себестоимость одного изделия]]),0)</f>
        <v>0</v>
      </c>
      <c r="L3303" s="2">
        <v>1978.63</v>
      </c>
      <c r="M3303" s="2">
        <f>Слияние1[[#This Row],[продажи руб]]-Слияние1[[#This Row],[Себестоимость продаж]]</f>
        <v>0</v>
      </c>
      <c r="N3303" s="3">
        <f>IF(Слияние1[[#This Row],[Валовая прибыль, руб]]=0,0,Слияние1[[#This Row],[Валовая прибыль, руб]]/Слияние1[[#This Row],[продажи руб]])</f>
        <v>0</v>
      </c>
    </row>
    <row r="3304" spans="1:14" x14ac:dyDescent="0.3">
      <c r="A3304" s="1" t="s">
        <v>87</v>
      </c>
      <c r="B3304" s="1" t="s">
        <v>282</v>
      </c>
      <c r="C3304" s="1" t="s">
        <v>23</v>
      </c>
      <c r="D3304" s="1" t="s">
        <v>13</v>
      </c>
      <c r="E3304">
        <v>0</v>
      </c>
      <c r="F3304">
        <v>2</v>
      </c>
      <c r="G3304" s="2">
        <v>4891.433</v>
      </c>
      <c r="H3304">
        <v>1</v>
      </c>
      <c r="I3304" s="2">
        <v>2445.7165</v>
      </c>
      <c r="J3304">
        <v>0</v>
      </c>
      <c r="K3304" s="1">
        <f>IF(Слияние1[[#This Row],[продажи шт]]&gt;=0,(Слияние1[[#This Row],[продажи шт]]*Слияние1[[#This Row],[Себестоимость одного изделия]]),0)</f>
        <v>1978.63</v>
      </c>
      <c r="L3304" s="2">
        <v>1978.63</v>
      </c>
      <c r="M3304" s="2">
        <f>Слияние1[[#This Row],[продажи руб]]-Слияние1[[#This Row],[Себестоимость продаж]]</f>
        <v>467.08649999999989</v>
      </c>
      <c r="N3304" s="3">
        <f>IF(Слияние1[[#This Row],[Валовая прибыль, руб]]=0,0,Слияние1[[#This Row],[Валовая прибыль, руб]]/Слияние1[[#This Row],[продажи руб]])</f>
        <v>0.19098145676328385</v>
      </c>
    </row>
    <row r="3305" spans="1:14" x14ac:dyDescent="0.3">
      <c r="A3305" s="1" t="s">
        <v>87</v>
      </c>
      <c r="B3305" s="1" t="s">
        <v>282</v>
      </c>
      <c r="C3305" s="1" t="s">
        <v>23</v>
      </c>
      <c r="D3305" s="1" t="s">
        <v>18</v>
      </c>
      <c r="E3305">
        <v>0</v>
      </c>
      <c r="F3305">
        <v>1</v>
      </c>
      <c r="G3305" s="2">
        <v>2445.7165</v>
      </c>
      <c r="H3305">
        <v>0</v>
      </c>
      <c r="I3305" s="2">
        <v>0</v>
      </c>
      <c r="J3305">
        <v>0</v>
      </c>
      <c r="K3305" s="1">
        <f>IF(Слияние1[[#This Row],[продажи шт]]&gt;=0,(Слияние1[[#This Row],[продажи шт]]*Слияние1[[#This Row],[Себестоимость одного изделия]]),0)</f>
        <v>0</v>
      </c>
      <c r="L3305" s="2">
        <v>1978.63</v>
      </c>
      <c r="M3305" s="2">
        <f>Слияние1[[#This Row],[продажи руб]]-Слияние1[[#This Row],[Себестоимость продаж]]</f>
        <v>0</v>
      </c>
      <c r="N3305" s="3">
        <f>IF(Слияние1[[#This Row],[Валовая прибыль, руб]]=0,0,Слияние1[[#This Row],[Валовая прибыль, руб]]/Слияние1[[#This Row],[продажи руб]])</f>
        <v>0</v>
      </c>
    </row>
    <row r="3306" spans="1:14" x14ac:dyDescent="0.3">
      <c r="A3306" s="1" t="s">
        <v>87</v>
      </c>
      <c r="B3306" s="1" t="s">
        <v>282</v>
      </c>
      <c r="C3306" s="1" t="s">
        <v>23</v>
      </c>
      <c r="D3306" s="1" t="s">
        <v>13</v>
      </c>
      <c r="E3306">
        <v>0</v>
      </c>
      <c r="F3306">
        <v>1</v>
      </c>
      <c r="G3306" s="2">
        <v>2438.2530000000002</v>
      </c>
      <c r="H3306">
        <v>0</v>
      </c>
      <c r="I3306" s="2">
        <v>0</v>
      </c>
      <c r="J3306">
        <v>0</v>
      </c>
      <c r="K3306" s="1">
        <f>IF(Слияние1[[#This Row],[продажи шт]]&gt;=0,(Слияние1[[#This Row],[продажи шт]]*Слияние1[[#This Row],[Себестоимость одного изделия]]),0)</f>
        <v>0</v>
      </c>
      <c r="L3306" s="2">
        <v>1978.63</v>
      </c>
      <c r="M3306" s="2">
        <f>Слияние1[[#This Row],[продажи руб]]-Слияние1[[#This Row],[Себестоимость продаж]]</f>
        <v>0</v>
      </c>
      <c r="N3306" s="3">
        <f>IF(Слияние1[[#This Row],[Валовая прибыль, руб]]=0,0,Слияние1[[#This Row],[Валовая прибыль, руб]]/Слияние1[[#This Row],[продажи руб]])</f>
        <v>0</v>
      </c>
    </row>
    <row r="3307" spans="1:14" x14ac:dyDescent="0.3">
      <c r="A3307" s="1" t="s">
        <v>87</v>
      </c>
      <c r="B3307" s="1" t="s">
        <v>282</v>
      </c>
      <c r="C3307" s="1" t="s">
        <v>23</v>
      </c>
      <c r="D3307" s="1" t="s">
        <v>14</v>
      </c>
      <c r="E3307">
        <v>0</v>
      </c>
      <c r="F3307">
        <v>1</v>
      </c>
      <c r="G3307" s="2">
        <v>2427.2244999999998</v>
      </c>
      <c r="H3307">
        <v>0</v>
      </c>
      <c r="I3307" s="2">
        <v>0</v>
      </c>
      <c r="J3307">
        <v>0</v>
      </c>
      <c r="K3307" s="1">
        <f>IF(Слияние1[[#This Row],[продажи шт]]&gt;=0,(Слияние1[[#This Row],[продажи шт]]*Слияние1[[#This Row],[Себестоимость одного изделия]]),0)</f>
        <v>0</v>
      </c>
      <c r="L3307" s="2">
        <v>1978.63</v>
      </c>
      <c r="M3307" s="2">
        <f>Слияние1[[#This Row],[продажи руб]]-Слияние1[[#This Row],[Себестоимость продаж]]</f>
        <v>0</v>
      </c>
      <c r="N3307" s="3">
        <f>IF(Слияние1[[#This Row],[Валовая прибыль, руб]]=0,0,Слияние1[[#This Row],[Валовая прибыль, руб]]/Слияние1[[#This Row],[продажи руб]])</f>
        <v>0</v>
      </c>
    </row>
    <row r="3308" spans="1:14" x14ac:dyDescent="0.3">
      <c r="A3308" s="1" t="s">
        <v>87</v>
      </c>
      <c r="B3308" s="1" t="s">
        <v>282</v>
      </c>
      <c r="C3308" s="1" t="s">
        <v>23</v>
      </c>
      <c r="D3308" s="1" t="s">
        <v>19</v>
      </c>
      <c r="E3308">
        <v>0</v>
      </c>
      <c r="F3308">
        <v>1</v>
      </c>
      <c r="G3308" s="2">
        <v>2445.7165</v>
      </c>
      <c r="H3308">
        <v>0</v>
      </c>
      <c r="I3308" s="2">
        <v>0</v>
      </c>
      <c r="J3308">
        <v>0</v>
      </c>
      <c r="K3308" s="1">
        <f>IF(Слияние1[[#This Row],[продажи шт]]&gt;=0,(Слияние1[[#This Row],[продажи шт]]*Слияние1[[#This Row],[Себестоимость одного изделия]]),0)</f>
        <v>0</v>
      </c>
      <c r="L3308" s="2">
        <v>1978.63</v>
      </c>
      <c r="M3308" s="2">
        <f>Слияние1[[#This Row],[продажи руб]]-Слияние1[[#This Row],[Себестоимость продаж]]</f>
        <v>0</v>
      </c>
      <c r="N3308" s="3">
        <f>IF(Слияние1[[#This Row],[Валовая прибыль, руб]]=0,0,Слияние1[[#This Row],[Валовая прибыль, руб]]/Слияние1[[#This Row],[продажи руб]])</f>
        <v>0</v>
      </c>
    </row>
    <row r="3309" spans="1:14" x14ac:dyDescent="0.3">
      <c r="A3309" s="1" t="s">
        <v>87</v>
      </c>
      <c r="B3309" s="1" t="s">
        <v>282</v>
      </c>
      <c r="C3309" s="1" t="s">
        <v>24</v>
      </c>
      <c r="D3309" s="1" t="s">
        <v>13</v>
      </c>
      <c r="E3309">
        <v>0</v>
      </c>
      <c r="F3309">
        <v>1</v>
      </c>
      <c r="G3309" s="2">
        <v>2438.2530000000002</v>
      </c>
      <c r="H3309">
        <v>1</v>
      </c>
      <c r="I3309" s="2">
        <v>2438.2530000000002</v>
      </c>
      <c r="J3309">
        <v>0</v>
      </c>
      <c r="K3309" s="1">
        <f>IF(Слияние1[[#This Row],[продажи шт]]&gt;=0,(Слияние1[[#This Row],[продажи шт]]*Слияние1[[#This Row],[Себестоимость одного изделия]]),0)</f>
        <v>1978.63</v>
      </c>
      <c r="L3309" s="2">
        <v>1978.63</v>
      </c>
      <c r="M3309" s="2">
        <f>Слияние1[[#This Row],[продажи руб]]-Слияние1[[#This Row],[Себестоимость продаж]]</f>
        <v>459.62300000000005</v>
      </c>
      <c r="N3309" s="3">
        <f>IF(Слияние1[[#This Row],[Валовая прибыль, руб]]=0,0,Слияние1[[#This Row],[Валовая прибыль, руб]]/Слияние1[[#This Row],[продажи руб]])</f>
        <v>0.18850504849168648</v>
      </c>
    </row>
    <row r="3310" spans="1:14" x14ac:dyDescent="0.3">
      <c r="A3310" s="1" t="s">
        <v>87</v>
      </c>
      <c r="B3310" s="1" t="s">
        <v>282</v>
      </c>
      <c r="C3310" s="1" t="s">
        <v>24</v>
      </c>
      <c r="D3310" s="1" t="s">
        <v>15</v>
      </c>
      <c r="E3310">
        <v>0</v>
      </c>
      <c r="F3310">
        <v>2</v>
      </c>
      <c r="G3310" s="2">
        <v>4883.9695000000002</v>
      </c>
      <c r="H3310">
        <v>0</v>
      </c>
      <c r="I3310" s="2">
        <v>0</v>
      </c>
      <c r="J3310">
        <v>0</v>
      </c>
      <c r="K3310" s="1">
        <f>IF(Слияние1[[#This Row],[продажи шт]]&gt;=0,(Слияние1[[#This Row],[продажи шт]]*Слияние1[[#This Row],[Себестоимость одного изделия]]),0)</f>
        <v>0</v>
      </c>
      <c r="L3310" s="2">
        <v>1978.63</v>
      </c>
      <c r="M3310" s="2">
        <f>Слияние1[[#This Row],[продажи руб]]-Слияние1[[#This Row],[Себестоимость продаж]]</f>
        <v>0</v>
      </c>
      <c r="N3310" s="3">
        <f>IF(Слияние1[[#This Row],[Валовая прибыль, руб]]=0,0,Слияние1[[#This Row],[Валовая прибыль, руб]]/Слияние1[[#This Row],[продажи руб]])</f>
        <v>0</v>
      </c>
    </row>
    <row r="3311" spans="1:14" x14ac:dyDescent="0.3">
      <c r="A3311" s="1" t="s">
        <v>87</v>
      </c>
      <c r="B3311" s="1" t="s">
        <v>282</v>
      </c>
      <c r="C3311" s="1" t="s">
        <v>24</v>
      </c>
      <c r="D3311" s="1" t="s">
        <v>13</v>
      </c>
      <c r="E3311">
        <v>0</v>
      </c>
      <c r="F3311">
        <v>1</v>
      </c>
      <c r="G3311" s="2">
        <v>2427.2244999999998</v>
      </c>
      <c r="H3311">
        <v>1</v>
      </c>
      <c r="I3311" s="2">
        <v>2427.2244999999998</v>
      </c>
      <c r="J3311">
        <v>0</v>
      </c>
      <c r="K3311" s="1">
        <f>IF(Слияние1[[#This Row],[продажи шт]]&gt;=0,(Слияние1[[#This Row],[продажи шт]]*Слияние1[[#This Row],[Себестоимость одного изделия]]),0)</f>
        <v>1978.63</v>
      </c>
      <c r="L3311" s="2">
        <v>1978.63</v>
      </c>
      <c r="M3311" s="2">
        <f>Слияние1[[#This Row],[продажи руб]]-Слияние1[[#This Row],[Себестоимость продаж]]</f>
        <v>448.5944999999997</v>
      </c>
      <c r="N3311" s="3">
        <f>IF(Слияние1[[#This Row],[Валовая прибыль, руб]]=0,0,Слияние1[[#This Row],[Валовая прибыль, руб]]/Слияние1[[#This Row],[продажи руб]])</f>
        <v>0.18481788561379459</v>
      </c>
    </row>
    <row r="3312" spans="1:14" x14ac:dyDescent="0.3">
      <c r="A3312" s="1" t="s">
        <v>87</v>
      </c>
      <c r="B3312" s="1" t="s">
        <v>282</v>
      </c>
      <c r="C3312" s="1" t="s">
        <v>27</v>
      </c>
      <c r="D3312" s="1" t="s">
        <v>15</v>
      </c>
      <c r="E3312">
        <v>0</v>
      </c>
      <c r="F3312">
        <v>1</v>
      </c>
      <c r="G3312" s="2">
        <v>2445.7165</v>
      </c>
      <c r="H3312">
        <v>1</v>
      </c>
      <c r="I3312" s="2">
        <v>2445.7165</v>
      </c>
      <c r="J3312">
        <v>0</v>
      </c>
      <c r="K3312" s="1">
        <f>IF(Слияние1[[#This Row],[продажи шт]]&gt;=0,(Слияние1[[#This Row],[продажи шт]]*Слияние1[[#This Row],[Себестоимость одного изделия]]),0)</f>
        <v>1978.63</v>
      </c>
      <c r="L3312" s="2">
        <v>1978.63</v>
      </c>
      <c r="M3312" s="2">
        <f>Слияние1[[#This Row],[продажи руб]]-Слияние1[[#This Row],[Себестоимость продаж]]</f>
        <v>467.08649999999989</v>
      </c>
      <c r="N3312" s="3">
        <f>IF(Слияние1[[#This Row],[Валовая прибыль, руб]]=0,0,Слияние1[[#This Row],[Валовая прибыль, руб]]/Слияние1[[#This Row],[продажи руб]])</f>
        <v>0.19098145676328385</v>
      </c>
    </row>
    <row r="3313" spans="1:14" x14ac:dyDescent="0.3">
      <c r="A3313" s="1" t="s">
        <v>87</v>
      </c>
      <c r="B3313" s="1" t="s">
        <v>283</v>
      </c>
      <c r="C3313" s="1" t="s">
        <v>24</v>
      </c>
      <c r="D3313" s="1" t="s">
        <v>18</v>
      </c>
      <c r="E3313">
        <v>0</v>
      </c>
      <c r="F3313">
        <v>1</v>
      </c>
      <c r="G3313" s="2">
        <v>2503.2624999999998</v>
      </c>
      <c r="H3313">
        <v>1</v>
      </c>
      <c r="I3313" s="2">
        <v>2503.2624999999998</v>
      </c>
      <c r="J3313">
        <v>0</v>
      </c>
      <c r="K3313" s="1">
        <f>IF(Слияние1[[#This Row],[продажи шт]]&gt;=0,(Слияние1[[#This Row],[продажи шт]]*Слияние1[[#This Row],[Себестоимость одного изделия]]),0)</f>
        <v>1978.63</v>
      </c>
      <c r="L3313" s="2">
        <v>1978.63</v>
      </c>
      <c r="M3313" s="2">
        <f>Слияние1[[#This Row],[продажи руб]]-Слияние1[[#This Row],[Себестоимость продаж]]</f>
        <v>524.63249999999971</v>
      </c>
      <c r="N3313" s="3">
        <f>IF(Слияние1[[#This Row],[Валовая прибыль, руб]]=0,0,Слияние1[[#This Row],[Валовая прибыль, руб]]/Слияние1[[#This Row],[продажи руб]])</f>
        <v>0.20957949875412576</v>
      </c>
    </row>
    <row r="3314" spans="1:14" x14ac:dyDescent="0.3">
      <c r="A3314" s="1" t="s">
        <v>87</v>
      </c>
      <c r="B3314" s="1" t="s">
        <v>283</v>
      </c>
      <c r="C3314" s="1" t="s">
        <v>24</v>
      </c>
      <c r="D3314" s="1" t="s">
        <v>19</v>
      </c>
      <c r="E3314">
        <v>0</v>
      </c>
      <c r="F3314">
        <v>1</v>
      </c>
      <c r="G3314" s="2">
        <v>2808.047</v>
      </c>
      <c r="H3314">
        <v>0</v>
      </c>
      <c r="I3314" s="2">
        <v>0</v>
      </c>
      <c r="J3314">
        <v>0</v>
      </c>
      <c r="K3314" s="1">
        <f>IF(Слияние1[[#This Row],[продажи шт]]&gt;=0,(Слияние1[[#This Row],[продажи шт]]*Слияние1[[#This Row],[Себестоимость одного изделия]]),0)</f>
        <v>0</v>
      </c>
      <c r="L3314" s="2">
        <v>1978.63</v>
      </c>
      <c r="M3314" s="2">
        <f>Слияние1[[#This Row],[продажи руб]]-Слияние1[[#This Row],[Себестоимость продаж]]</f>
        <v>0</v>
      </c>
      <c r="N3314" s="3">
        <f>IF(Слияние1[[#This Row],[Валовая прибыль, руб]]=0,0,Слияние1[[#This Row],[Валовая прибыль, руб]]/Слияние1[[#This Row],[продажи руб]])</f>
        <v>0</v>
      </c>
    </row>
    <row r="3315" spans="1:14" x14ac:dyDescent="0.3">
      <c r="A3315" s="1" t="s">
        <v>87</v>
      </c>
      <c r="B3315" s="1" t="s">
        <v>283</v>
      </c>
      <c r="C3315" s="1" t="s">
        <v>27</v>
      </c>
      <c r="D3315" s="1" t="s">
        <v>13</v>
      </c>
      <c r="E3315">
        <v>0</v>
      </c>
      <c r="F3315">
        <v>4</v>
      </c>
      <c r="G3315" s="2">
        <v>9772.1939999999995</v>
      </c>
      <c r="H3315">
        <v>0</v>
      </c>
      <c r="I3315" s="2">
        <v>120.428</v>
      </c>
      <c r="J3315">
        <v>1</v>
      </c>
      <c r="K3315" s="1">
        <f>IF(Слияние1[[#This Row],[продажи шт]]&gt;=0,(Слияние1[[#This Row],[продажи шт]]*Слияние1[[#This Row],[Себестоимость одного изделия]]),0)</f>
        <v>0</v>
      </c>
      <c r="L3315" s="2">
        <v>1978.63</v>
      </c>
      <c r="M3315" s="2">
        <f>Слияние1[[#This Row],[продажи руб]]-Слияние1[[#This Row],[Себестоимость продаж]]</f>
        <v>120.428</v>
      </c>
      <c r="N3315" s="3">
        <f>IF(Слияние1[[#This Row],[Валовая прибыль, руб]]=0,0,Слияние1[[#This Row],[Валовая прибыль, руб]]/Слияние1[[#This Row],[продажи руб]])</f>
        <v>1</v>
      </c>
    </row>
    <row r="3316" spans="1:14" x14ac:dyDescent="0.3">
      <c r="A3316" s="1" t="s">
        <v>87</v>
      </c>
      <c r="B3316" s="1" t="s">
        <v>283</v>
      </c>
      <c r="C3316" s="1" t="s">
        <v>27</v>
      </c>
      <c r="D3316" s="1" t="s">
        <v>14</v>
      </c>
      <c r="E3316">
        <v>0</v>
      </c>
      <c r="F3316">
        <v>1</v>
      </c>
      <c r="G3316" s="2">
        <v>2063.1345000000001</v>
      </c>
      <c r="H3316">
        <v>0</v>
      </c>
      <c r="I3316" s="2">
        <v>0</v>
      </c>
      <c r="J3316">
        <v>0</v>
      </c>
      <c r="K3316" s="1">
        <f>IF(Слияние1[[#This Row],[продажи шт]]&gt;=0,(Слияние1[[#This Row],[продажи шт]]*Слияние1[[#This Row],[Себестоимость одного изделия]]),0)</f>
        <v>0</v>
      </c>
      <c r="L3316" s="2">
        <v>1978.63</v>
      </c>
      <c r="M3316" s="2">
        <f>Слияние1[[#This Row],[продажи руб]]-Слияние1[[#This Row],[Себестоимость продаж]]</f>
        <v>0</v>
      </c>
      <c r="N3316" s="3">
        <f>IF(Слияние1[[#This Row],[Валовая прибыль, руб]]=0,0,Слияние1[[#This Row],[Валовая прибыль, руб]]/Слияние1[[#This Row],[продажи руб]])</f>
        <v>0</v>
      </c>
    </row>
    <row r="3317" spans="1:14" x14ac:dyDescent="0.3">
      <c r="A3317" s="1" t="s">
        <v>87</v>
      </c>
      <c r="B3317" s="1" t="s">
        <v>283</v>
      </c>
      <c r="C3317" s="1" t="s">
        <v>27</v>
      </c>
      <c r="D3317" s="1" t="s">
        <v>15</v>
      </c>
      <c r="E3317">
        <v>0</v>
      </c>
      <c r="F3317">
        <v>1</v>
      </c>
      <c r="G3317" s="2">
        <v>2382.8344999999999</v>
      </c>
      <c r="H3317">
        <v>0</v>
      </c>
      <c r="I3317" s="2">
        <v>0</v>
      </c>
      <c r="J3317">
        <v>0</v>
      </c>
      <c r="K3317" s="1">
        <f>IF(Слияние1[[#This Row],[продажи шт]]&gt;=0,(Слияние1[[#This Row],[продажи шт]]*Слияние1[[#This Row],[Себестоимость одного изделия]]),0)</f>
        <v>0</v>
      </c>
      <c r="L3317" s="2">
        <v>1978.63</v>
      </c>
      <c r="M3317" s="2">
        <f>Слияние1[[#This Row],[продажи руб]]-Слияние1[[#This Row],[Себестоимость продаж]]</f>
        <v>0</v>
      </c>
      <c r="N3317" s="3">
        <f>IF(Слияние1[[#This Row],[Валовая прибыль, руб]]=0,0,Слияние1[[#This Row],[Валовая прибыль, руб]]/Слияние1[[#This Row],[продажи руб]])</f>
        <v>0</v>
      </c>
    </row>
    <row r="3318" spans="1:14" x14ac:dyDescent="0.3">
      <c r="A3318" s="1" t="s">
        <v>87</v>
      </c>
      <c r="B3318" s="1" t="s">
        <v>283</v>
      </c>
      <c r="C3318" s="1" t="s">
        <v>27</v>
      </c>
      <c r="D3318" s="1" t="s">
        <v>16</v>
      </c>
      <c r="E3318">
        <v>0</v>
      </c>
      <c r="F3318">
        <v>1</v>
      </c>
      <c r="G3318" s="2">
        <v>2382.8344999999999</v>
      </c>
      <c r="H3318">
        <v>0</v>
      </c>
      <c r="I3318" s="2">
        <v>0</v>
      </c>
      <c r="J3318">
        <v>0</v>
      </c>
      <c r="K3318" s="1">
        <f>IF(Слияние1[[#This Row],[продажи шт]]&gt;=0,(Слияние1[[#This Row],[продажи шт]]*Слияние1[[#This Row],[Себестоимость одного изделия]]),0)</f>
        <v>0</v>
      </c>
      <c r="L3318" s="2">
        <v>1978.63</v>
      </c>
      <c r="M3318" s="2">
        <f>Слияние1[[#This Row],[продажи руб]]-Слияние1[[#This Row],[Себестоимость продаж]]</f>
        <v>0</v>
      </c>
      <c r="N3318" s="3">
        <f>IF(Слияние1[[#This Row],[Валовая прибыль, руб]]=0,0,Слияние1[[#This Row],[Валовая прибыль, руб]]/Слияние1[[#This Row],[продажи руб]])</f>
        <v>0</v>
      </c>
    </row>
    <row r="3319" spans="1:14" x14ac:dyDescent="0.3">
      <c r="A3319" s="1" t="s">
        <v>87</v>
      </c>
      <c r="B3319" s="1" t="s">
        <v>283</v>
      </c>
      <c r="C3319" s="1" t="s">
        <v>27</v>
      </c>
      <c r="D3319" s="1" t="s">
        <v>13</v>
      </c>
      <c r="E3319">
        <v>0</v>
      </c>
      <c r="F3319">
        <v>1</v>
      </c>
      <c r="G3319" s="2">
        <v>2063.1345000000001</v>
      </c>
      <c r="H3319">
        <v>0</v>
      </c>
      <c r="I3319" s="2">
        <v>0</v>
      </c>
      <c r="J3319">
        <v>0</v>
      </c>
      <c r="K3319" s="1">
        <f>IF(Слияние1[[#This Row],[продажи шт]]&gt;=0,(Слияние1[[#This Row],[продажи шт]]*Слияние1[[#This Row],[Себестоимость одного изделия]]),0)</f>
        <v>0</v>
      </c>
      <c r="L3319" s="2">
        <v>1978.63</v>
      </c>
      <c r="M3319" s="2">
        <f>Слияние1[[#This Row],[продажи руб]]-Слияние1[[#This Row],[Себестоимость продаж]]</f>
        <v>0</v>
      </c>
      <c r="N3319" s="3">
        <f>IF(Слияние1[[#This Row],[Валовая прибыль, руб]]=0,0,Слияние1[[#This Row],[Валовая прибыль, руб]]/Слияние1[[#This Row],[продажи руб]])</f>
        <v>0</v>
      </c>
    </row>
    <row r="3320" spans="1:14" x14ac:dyDescent="0.3">
      <c r="A3320" s="1" t="s">
        <v>87</v>
      </c>
      <c r="B3320" s="1" t="s">
        <v>283</v>
      </c>
      <c r="C3320" s="1" t="s">
        <v>27</v>
      </c>
      <c r="D3320" s="1" t="s">
        <v>18</v>
      </c>
      <c r="E3320">
        <v>0</v>
      </c>
      <c r="F3320">
        <v>1</v>
      </c>
      <c r="G3320" s="2">
        <v>2372.0590000000002</v>
      </c>
      <c r="H3320">
        <v>0</v>
      </c>
      <c r="I3320" s="2">
        <v>0</v>
      </c>
      <c r="J3320">
        <v>0</v>
      </c>
      <c r="K3320" s="1">
        <f>IF(Слияние1[[#This Row],[продажи шт]]&gt;=0,(Слияние1[[#This Row],[продажи шт]]*Слияние1[[#This Row],[Себестоимость одного изделия]]),0)</f>
        <v>0</v>
      </c>
      <c r="L3320" s="2">
        <v>1978.63</v>
      </c>
      <c r="M3320" s="2">
        <f>Слияние1[[#This Row],[продажи руб]]-Слияние1[[#This Row],[Себестоимость продаж]]</f>
        <v>0</v>
      </c>
      <c r="N3320" s="3">
        <f>IF(Слияние1[[#This Row],[Валовая прибыль, руб]]=0,0,Слияние1[[#This Row],[Валовая прибыль, руб]]/Слияние1[[#This Row],[продажи руб]])</f>
        <v>0</v>
      </c>
    </row>
    <row r="3321" spans="1:14" x14ac:dyDescent="0.3">
      <c r="A3321" s="1" t="s">
        <v>87</v>
      </c>
      <c r="B3321" s="1" t="s">
        <v>283</v>
      </c>
      <c r="C3321" s="1" t="s">
        <v>27</v>
      </c>
      <c r="D3321" s="1" t="s">
        <v>19</v>
      </c>
      <c r="E3321">
        <v>0</v>
      </c>
      <c r="F3321">
        <v>1</v>
      </c>
      <c r="G3321" s="2">
        <v>2063.1345000000001</v>
      </c>
      <c r="H3321">
        <v>0</v>
      </c>
      <c r="I3321" s="2">
        <v>0</v>
      </c>
      <c r="J3321">
        <v>0</v>
      </c>
      <c r="K3321" s="1">
        <f>IF(Слияние1[[#This Row],[продажи шт]]&gt;=0,(Слияние1[[#This Row],[продажи шт]]*Слияние1[[#This Row],[Себестоимость одного изделия]]),0)</f>
        <v>0</v>
      </c>
      <c r="L3321" s="2">
        <v>1978.63</v>
      </c>
      <c r="M3321" s="2">
        <f>Слияние1[[#This Row],[продажи руб]]-Слияние1[[#This Row],[Себестоимость продаж]]</f>
        <v>0</v>
      </c>
      <c r="N3321" s="3">
        <f>IF(Слияние1[[#This Row],[Валовая прибыль, руб]]=0,0,Слияние1[[#This Row],[Валовая прибыль, руб]]/Слияние1[[#This Row],[продажи руб]])</f>
        <v>0</v>
      </c>
    </row>
    <row r="3322" spans="1:14" x14ac:dyDescent="0.3">
      <c r="A3322" s="1" t="s">
        <v>44</v>
      </c>
      <c r="B3322" s="1" t="s">
        <v>284</v>
      </c>
      <c r="C3322" s="1" t="s">
        <v>58</v>
      </c>
      <c r="D3322" s="1" t="s">
        <v>16</v>
      </c>
      <c r="E3322">
        <v>0</v>
      </c>
      <c r="F3322">
        <v>1</v>
      </c>
      <c r="G3322" s="2">
        <v>1212.4105</v>
      </c>
      <c r="H3322">
        <v>0</v>
      </c>
      <c r="I3322" s="2">
        <v>0</v>
      </c>
      <c r="J3322">
        <v>0</v>
      </c>
      <c r="K3322" s="1">
        <f>IF(Слияние1[[#This Row],[продажи шт]]&gt;=0,(Слияние1[[#This Row],[продажи шт]]*Слияние1[[#This Row],[Себестоимость одного изделия]]),0)</f>
        <v>0</v>
      </c>
      <c r="L3322" s="2">
        <v>494.65750000000003</v>
      </c>
      <c r="M3322" s="2">
        <f>Слияние1[[#This Row],[продажи руб]]-Слияние1[[#This Row],[Себестоимость продаж]]</f>
        <v>0</v>
      </c>
      <c r="N3322" s="3">
        <f>IF(Слияние1[[#This Row],[Валовая прибыль, руб]]=0,0,Слияние1[[#This Row],[Валовая прибыль, руб]]/Слияние1[[#This Row],[продажи руб]])</f>
        <v>0</v>
      </c>
    </row>
    <row r="3323" spans="1:14" x14ac:dyDescent="0.3">
      <c r="A3323" s="1" t="s">
        <v>44</v>
      </c>
      <c r="B3323" s="1" t="s">
        <v>284</v>
      </c>
      <c r="C3323" s="1" t="s">
        <v>58</v>
      </c>
      <c r="D3323" s="1" t="s">
        <v>18</v>
      </c>
      <c r="E3323">
        <v>0</v>
      </c>
      <c r="F3323">
        <v>1</v>
      </c>
      <c r="G3323" s="2">
        <v>858.79699999999991</v>
      </c>
      <c r="H3323">
        <v>0</v>
      </c>
      <c r="I3323" s="2">
        <v>0</v>
      </c>
      <c r="J3323">
        <v>0</v>
      </c>
      <c r="K3323" s="1">
        <f>IF(Слияние1[[#This Row],[продажи шт]]&gt;=0,(Слияние1[[#This Row],[продажи шт]]*Слияние1[[#This Row],[Себестоимость одного изделия]]),0)</f>
        <v>0</v>
      </c>
      <c r="L3323" s="2">
        <v>494.65750000000003</v>
      </c>
      <c r="M3323" s="2">
        <f>Слияние1[[#This Row],[продажи руб]]-Слияние1[[#This Row],[Себестоимость продаж]]</f>
        <v>0</v>
      </c>
      <c r="N3323" s="3">
        <f>IF(Слияние1[[#This Row],[Валовая прибыль, руб]]=0,0,Слияние1[[#This Row],[Валовая прибыль, руб]]/Слияние1[[#This Row],[продажи руб]])</f>
        <v>0</v>
      </c>
    </row>
    <row r="3324" spans="1:14" x14ac:dyDescent="0.3">
      <c r="A3324" s="1" t="s">
        <v>44</v>
      </c>
      <c r="B3324" s="1" t="s">
        <v>284</v>
      </c>
      <c r="C3324" s="1" t="s">
        <v>61</v>
      </c>
      <c r="D3324" s="1" t="s">
        <v>13</v>
      </c>
      <c r="E3324">
        <v>0</v>
      </c>
      <c r="F3324">
        <v>2</v>
      </c>
      <c r="G3324" s="2">
        <v>1881.0319999999999</v>
      </c>
      <c r="H3324">
        <v>0</v>
      </c>
      <c r="I3324" s="2">
        <v>0</v>
      </c>
      <c r="J3324">
        <v>5</v>
      </c>
      <c r="K3324" s="1">
        <f>IF(Слияние1[[#This Row],[продажи шт]]&gt;=0,(Слияние1[[#This Row],[продажи шт]]*Слияние1[[#This Row],[Себестоимость одного изделия]]),0)</f>
        <v>0</v>
      </c>
      <c r="L3324" s="2">
        <v>494.65750000000003</v>
      </c>
      <c r="M3324" s="2">
        <f>Слияние1[[#This Row],[продажи руб]]-Слияние1[[#This Row],[Себестоимость продаж]]</f>
        <v>0</v>
      </c>
      <c r="N3324" s="3">
        <f>IF(Слияние1[[#This Row],[Валовая прибыль, руб]]=0,0,Слияние1[[#This Row],[Валовая прибыль, руб]]/Слияние1[[#This Row],[продажи руб]])</f>
        <v>0</v>
      </c>
    </row>
    <row r="3325" spans="1:14" x14ac:dyDescent="0.3">
      <c r="A3325" s="1" t="s">
        <v>44</v>
      </c>
      <c r="B3325" s="1" t="s">
        <v>284</v>
      </c>
      <c r="C3325" s="1" t="s">
        <v>61</v>
      </c>
      <c r="D3325" s="1" t="s">
        <v>14</v>
      </c>
      <c r="E3325">
        <v>0</v>
      </c>
      <c r="F3325">
        <v>1</v>
      </c>
      <c r="G3325" s="2">
        <v>1212.4105</v>
      </c>
      <c r="H3325">
        <v>0</v>
      </c>
      <c r="I3325" s="2">
        <v>0</v>
      </c>
      <c r="J3325">
        <v>0</v>
      </c>
      <c r="K3325" s="1">
        <f>IF(Слияние1[[#This Row],[продажи шт]]&gt;=0,(Слияние1[[#This Row],[продажи шт]]*Слияние1[[#This Row],[Себестоимость одного изделия]]),0)</f>
        <v>0</v>
      </c>
      <c r="L3325" s="2">
        <v>494.65750000000003</v>
      </c>
      <c r="M3325" s="2">
        <f>Слияние1[[#This Row],[продажи руб]]-Слияние1[[#This Row],[Себестоимость продаж]]</f>
        <v>0</v>
      </c>
      <c r="N3325" s="3">
        <f>IF(Слияние1[[#This Row],[Валовая прибыль, руб]]=0,0,Слияние1[[#This Row],[Валовая прибыль, руб]]/Слияние1[[#This Row],[продажи руб]])</f>
        <v>0</v>
      </c>
    </row>
    <row r="3326" spans="1:14" x14ac:dyDescent="0.3">
      <c r="A3326" s="1" t="s">
        <v>44</v>
      </c>
      <c r="B3326" s="1" t="s">
        <v>284</v>
      </c>
      <c r="C3326" s="1" t="s">
        <v>61</v>
      </c>
      <c r="D3326" s="1" t="s">
        <v>32</v>
      </c>
      <c r="E3326">
        <v>0</v>
      </c>
      <c r="F3326">
        <v>1</v>
      </c>
      <c r="G3326" s="2">
        <v>1277.788</v>
      </c>
      <c r="H3326">
        <v>0</v>
      </c>
      <c r="I3326" s="2">
        <v>0</v>
      </c>
      <c r="J3326">
        <v>0</v>
      </c>
      <c r="K3326" s="1">
        <f>IF(Слияние1[[#This Row],[продажи шт]]&gt;=0,(Слияние1[[#This Row],[продажи шт]]*Слияние1[[#This Row],[Себестоимость одного изделия]]),0)</f>
        <v>0</v>
      </c>
      <c r="L3326" s="2">
        <v>494.65750000000003</v>
      </c>
      <c r="M3326" s="2">
        <f>Слияние1[[#This Row],[продажи руб]]-Слияние1[[#This Row],[Себестоимость продаж]]</f>
        <v>0</v>
      </c>
      <c r="N3326" s="3">
        <f>IF(Слияние1[[#This Row],[Валовая прибыль, руб]]=0,0,Слияние1[[#This Row],[Валовая прибыль, руб]]/Слияние1[[#This Row],[продажи руб]])</f>
        <v>0</v>
      </c>
    </row>
    <row r="3327" spans="1:14" x14ac:dyDescent="0.3">
      <c r="A3327" s="1" t="s">
        <v>44</v>
      </c>
      <c r="B3327" s="1" t="s">
        <v>284</v>
      </c>
      <c r="C3327" s="1" t="s">
        <v>61</v>
      </c>
      <c r="D3327" s="1" t="s">
        <v>16</v>
      </c>
      <c r="E3327">
        <v>0</v>
      </c>
      <c r="F3327">
        <v>0</v>
      </c>
      <c r="G3327" s="2">
        <v>0</v>
      </c>
      <c r="H3327">
        <v>0</v>
      </c>
      <c r="I3327" s="2">
        <v>0</v>
      </c>
      <c r="J3327">
        <v>1</v>
      </c>
      <c r="K3327" s="1">
        <f>IF(Слияние1[[#This Row],[продажи шт]]&gt;=0,(Слияние1[[#This Row],[продажи шт]]*Слияние1[[#This Row],[Себестоимость одного изделия]]),0)</f>
        <v>0</v>
      </c>
      <c r="L3327" s="2">
        <v>494.65750000000003</v>
      </c>
      <c r="M3327" s="2">
        <f>Слияние1[[#This Row],[продажи руб]]-Слияние1[[#This Row],[Себестоимость продаж]]</f>
        <v>0</v>
      </c>
      <c r="N3327" s="3">
        <f>IF(Слияние1[[#This Row],[Валовая прибыль, руб]]=0,0,Слияние1[[#This Row],[Валовая прибыль, руб]]/Слияние1[[#This Row],[продажи руб]])</f>
        <v>0</v>
      </c>
    </row>
    <row r="3328" spans="1:14" x14ac:dyDescent="0.3">
      <c r="A3328" s="1" t="s">
        <v>44</v>
      </c>
      <c r="B3328" s="1" t="s">
        <v>284</v>
      </c>
      <c r="C3328" s="1" t="s">
        <v>61</v>
      </c>
      <c r="D3328" s="1" t="s">
        <v>18</v>
      </c>
      <c r="E3328">
        <v>0</v>
      </c>
      <c r="F3328">
        <v>0</v>
      </c>
      <c r="G3328" s="2">
        <v>0</v>
      </c>
      <c r="H3328">
        <v>0</v>
      </c>
      <c r="I3328" s="2">
        <v>0</v>
      </c>
      <c r="J3328">
        <v>1</v>
      </c>
      <c r="K3328" s="1">
        <f>IF(Слияние1[[#This Row],[продажи шт]]&gt;=0,(Слияние1[[#This Row],[продажи шт]]*Слияние1[[#This Row],[Себестоимость одного изделия]]),0)</f>
        <v>0</v>
      </c>
      <c r="L3328" s="2">
        <v>494.65750000000003</v>
      </c>
      <c r="M3328" s="2">
        <f>Слияние1[[#This Row],[продажи руб]]-Слияние1[[#This Row],[Себестоимость продаж]]</f>
        <v>0</v>
      </c>
      <c r="N3328" s="3">
        <f>IF(Слияние1[[#This Row],[Валовая прибыль, руб]]=0,0,Слияние1[[#This Row],[Валовая прибыль, руб]]/Слияние1[[#This Row],[продажи руб]])</f>
        <v>0</v>
      </c>
    </row>
    <row r="3329" spans="1:14" x14ac:dyDescent="0.3">
      <c r="A3329" s="1" t="s">
        <v>44</v>
      </c>
      <c r="B3329" s="1" t="s">
        <v>284</v>
      </c>
      <c r="C3329" s="1" t="s">
        <v>61</v>
      </c>
      <c r="D3329" s="1" t="s">
        <v>19</v>
      </c>
      <c r="E3329">
        <v>0</v>
      </c>
      <c r="F3329">
        <v>1</v>
      </c>
      <c r="G3329" s="2">
        <v>1288.184</v>
      </c>
      <c r="H3329">
        <v>1</v>
      </c>
      <c r="I3329" s="2">
        <v>1288.184</v>
      </c>
      <c r="J3329">
        <v>0</v>
      </c>
      <c r="K3329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3329" s="2">
        <v>494.65750000000003</v>
      </c>
      <c r="M3329" s="2">
        <f>Слияние1[[#This Row],[продажи руб]]-Слияние1[[#This Row],[Себестоимость продаж]]</f>
        <v>793.52649999999994</v>
      </c>
      <c r="N3329" s="3">
        <f>IF(Слияние1[[#This Row],[Валовая прибыль, руб]]=0,0,Слияние1[[#This Row],[Валовая прибыль, руб]]/Слияние1[[#This Row],[продажи руб]])</f>
        <v>0.6160040025337995</v>
      </c>
    </row>
    <row r="3330" spans="1:14" x14ac:dyDescent="0.3">
      <c r="A3330" s="1" t="s">
        <v>44</v>
      </c>
      <c r="B3330" s="1" t="s">
        <v>285</v>
      </c>
      <c r="C3330" s="1" t="s">
        <v>58</v>
      </c>
      <c r="D3330" s="1" t="s">
        <v>13</v>
      </c>
      <c r="E3330">
        <v>0</v>
      </c>
      <c r="F3330">
        <v>4</v>
      </c>
      <c r="G3330" s="2">
        <v>4091.8955000000001</v>
      </c>
      <c r="H3330">
        <v>3</v>
      </c>
      <c r="I3330" s="2">
        <v>3157.3249999999998</v>
      </c>
      <c r="J3330">
        <v>0</v>
      </c>
      <c r="K3330" s="1">
        <f>IF(Слияние1[[#This Row],[продажи шт]]&gt;=0,(Слияние1[[#This Row],[продажи шт]]*Слияние1[[#This Row],[Себестоимость одного изделия]]),0)</f>
        <v>1483.9725000000001</v>
      </c>
      <c r="L3330" s="2">
        <v>494.65750000000003</v>
      </c>
      <c r="M3330" s="2">
        <f>Слияние1[[#This Row],[продажи руб]]-Слияние1[[#This Row],[Себестоимость продаж]]</f>
        <v>1673.3524999999997</v>
      </c>
      <c r="N3330" s="3">
        <f>IF(Слияние1[[#This Row],[Валовая прибыль, руб]]=0,0,Слияние1[[#This Row],[Валовая прибыль, руб]]/Слияние1[[#This Row],[продажи руб]])</f>
        <v>0.52999057746668454</v>
      </c>
    </row>
    <row r="3331" spans="1:14" x14ac:dyDescent="0.3">
      <c r="A3331" s="1" t="s">
        <v>44</v>
      </c>
      <c r="B3331" s="1" t="s">
        <v>285</v>
      </c>
      <c r="C3331" s="1" t="s">
        <v>58</v>
      </c>
      <c r="D3331" s="1" t="s">
        <v>15</v>
      </c>
      <c r="E3331">
        <v>0</v>
      </c>
      <c r="F3331">
        <v>1</v>
      </c>
      <c r="G3331" s="2">
        <v>934.57049999999992</v>
      </c>
      <c r="H3331">
        <v>1</v>
      </c>
      <c r="I3331" s="2">
        <v>934.57049999999992</v>
      </c>
      <c r="J3331">
        <v>0</v>
      </c>
      <c r="K3331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3331" s="2">
        <v>494.65750000000003</v>
      </c>
      <c r="M3331" s="2">
        <f>Слияние1[[#This Row],[продажи руб]]-Слияние1[[#This Row],[Себестоимость продаж]]</f>
        <v>439.9129999999999</v>
      </c>
      <c r="N3331" s="3">
        <f>IF(Слияние1[[#This Row],[Валовая прибыль, руб]]=0,0,Слияние1[[#This Row],[Валовая прибыль, руб]]/Слияние1[[#This Row],[продажи руб]])</f>
        <v>0.47071141235465908</v>
      </c>
    </row>
    <row r="3332" spans="1:14" x14ac:dyDescent="0.3">
      <c r="A3332" s="1" t="s">
        <v>44</v>
      </c>
      <c r="B3332" s="1" t="s">
        <v>285</v>
      </c>
      <c r="C3332" s="1" t="s">
        <v>58</v>
      </c>
      <c r="D3332" s="1" t="s">
        <v>13</v>
      </c>
      <c r="E3332">
        <v>0</v>
      </c>
      <c r="F3332">
        <v>1</v>
      </c>
      <c r="G3332" s="2">
        <v>1288.184</v>
      </c>
      <c r="H3332">
        <v>2</v>
      </c>
      <c r="I3332" s="2">
        <v>2222.7545</v>
      </c>
      <c r="J3332">
        <v>0</v>
      </c>
      <c r="K3332" s="1">
        <f>IF(Слияние1[[#This Row],[продажи шт]]&gt;=0,(Слияние1[[#This Row],[продажи шт]]*Слияние1[[#This Row],[Себестоимость одного изделия]]),0)</f>
        <v>989.31500000000005</v>
      </c>
      <c r="L3332" s="2">
        <v>494.65750000000003</v>
      </c>
      <c r="M3332" s="2">
        <f>Слияние1[[#This Row],[продажи руб]]-Слияние1[[#This Row],[Себестоимость продаж]]</f>
        <v>1233.4395</v>
      </c>
      <c r="N3332" s="3">
        <f>IF(Слияние1[[#This Row],[Валовая прибыль, руб]]=0,0,Слияние1[[#This Row],[Валовая прибыль, руб]]/Слияние1[[#This Row],[продажи руб]])</f>
        <v>0.55491485901839355</v>
      </c>
    </row>
    <row r="3333" spans="1:14" x14ac:dyDescent="0.3">
      <c r="A3333" s="1" t="s">
        <v>44</v>
      </c>
      <c r="B3333" s="1" t="s">
        <v>285</v>
      </c>
      <c r="C3333" s="1" t="s">
        <v>58</v>
      </c>
      <c r="D3333" s="1" t="s">
        <v>18</v>
      </c>
      <c r="E3333">
        <v>100</v>
      </c>
      <c r="F3333">
        <v>2</v>
      </c>
      <c r="G3333" s="2">
        <v>2137.1945000000001</v>
      </c>
      <c r="H3333">
        <v>1</v>
      </c>
      <c r="I3333" s="2">
        <v>934.57049999999992</v>
      </c>
      <c r="J3333">
        <v>93</v>
      </c>
      <c r="K3333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3333" s="2">
        <v>494.65750000000003</v>
      </c>
      <c r="M3333" s="2">
        <f>Слияние1[[#This Row],[продажи руб]]-Слияние1[[#This Row],[Себестоимость продаж]]</f>
        <v>439.9129999999999</v>
      </c>
      <c r="N3333" s="3">
        <f>IF(Слияние1[[#This Row],[Валовая прибыль, руб]]=0,0,Слияние1[[#This Row],[Валовая прибыль, руб]]/Слияние1[[#This Row],[продажи руб]])</f>
        <v>0.47071141235465908</v>
      </c>
    </row>
    <row r="3334" spans="1:14" x14ac:dyDescent="0.3">
      <c r="A3334" s="1" t="s">
        <v>44</v>
      </c>
      <c r="B3334" s="1" t="s">
        <v>285</v>
      </c>
      <c r="C3334" s="1" t="s">
        <v>59</v>
      </c>
      <c r="D3334" s="1" t="s">
        <v>14</v>
      </c>
      <c r="E3334">
        <v>0</v>
      </c>
      <c r="F3334">
        <v>1</v>
      </c>
      <c r="G3334" s="2">
        <v>934.57049999999992</v>
      </c>
      <c r="H3334">
        <v>1</v>
      </c>
      <c r="I3334" s="2">
        <v>934.57049999999992</v>
      </c>
      <c r="J3334">
        <v>0</v>
      </c>
      <c r="K3334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3334" s="2">
        <v>494.65750000000003</v>
      </c>
      <c r="M3334" s="2">
        <f>Слияние1[[#This Row],[продажи руб]]-Слияние1[[#This Row],[Себестоимость продаж]]</f>
        <v>439.9129999999999</v>
      </c>
      <c r="N3334" s="3">
        <f>IF(Слияние1[[#This Row],[Валовая прибыль, руб]]=0,0,Слияние1[[#This Row],[Валовая прибыль, руб]]/Слияние1[[#This Row],[продажи руб]])</f>
        <v>0.47071141235465908</v>
      </c>
    </row>
    <row r="3335" spans="1:14" x14ac:dyDescent="0.3">
      <c r="A3335" s="1" t="s">
        <v>44</v>
      </c>
      <c r="B3335" s="1" t="s">
        <v>285</v>
      </c>
      <c r="C3335" s="1" t="s">
        <v>59</v>
      </c>
      <c r="D3335" s="1" t="s">
        <v>15</v>
      </c>
      <c r="E3335">
        <v>0</v>
      </c>
      <c r="F3335">
        <v>1</v>
      </c>
      <c r="G3335" s="2">
        <v>934.57049999999992</v>
      </c>
      <c r="H3335">
        <v>0</v>
      </c>
      <c r="I3335" s="2">
        <v>0</v>
      </c>
      <c r="J3335">
        <v>0</v>
      </c>
      <c r="K3335" s="1">
        <f>IF(Слияние1[[#This Row],[продажи шт]]&gt;=0,(Слияние1[[#This Row],[продажи шт]]*Слияние1[[#This Row],[Себестоимость одного изделия]]),0)</f>
        <v>0</v>
      </c>
      <c r="L3335" s="2">
        <v>494.65750000000003</v>
      </c>
      <c r="M3335" s="2">
        <f>Слияние1[[#This Row],[продажи руб]]-Слияние1[[#This Row],[Себестоимость продаж]]</f>
        <v>0</v>
      </c>
      <c r="N3335" s="3">
        <f>IF(Слияние1[[#This Row],[Валовая прибыль, руб]]=0,0,Слияние1[[#This Row],[Валовая прибыль, руб]]/Слияние1[[#This Row],[продажи руб]])</f>
        <v>0</v>
      </c>
    </row>
    <row r="3336" spans="1:14" x14ac:dyDescent="0.3">
      <c r="A3336" s="1" t="s">
        <v>44</v>
      </c>
      <c r="B3336" s="1" t="s">
        <v>285</v>
      </c>
      <c r="C3336" s="1" t="s">
        <v>59</v>
      </c>
      <c r="D3336" s="1" t="s">
        <v>18</v>
      </c>
      <c r="E3336">
        <v>97</v>
      </c>
      <c r="F3336">
        <v>0</v>
      </c>
      <c r="G3336" s="2">
        <v>0</v>
      </c>
      <c r="H3336">
        <v>0</v>
      </c>
      <c r="I3336" s="2">
        <v>0</v>
      </c>
      <c r="J3336">
        <v>91</v>
      </c>
      <c r="K3336" s="1">
        <f>IF(Слияние1[[#This Row],[продажи шт]]&gt;=0,(Слияние1[[#This Row],[продажи шт]]*Слияние1[[#This Row],[Себестоимость одного изделия]]),0)</f>
        <v>0</v>
      </c>
      <c r="L3336" s="2">
        <v>494.65750000000003</v>
      </c>
      <c r="M3336" s="2">
        <f>Слияние1[[#This Row],[продажи руб]]-Слияние1[[#This Row],[Себестоимость продаж]]</f>
        <v>0</v>
      </c>
      <c r="N3336" s="3">
        <f>IF(Слияние1[[#This Row],[Валовая прибыль, руб]]=0,0,Слияние1[[#This Row],[Валовая прибыль, руб]]/Слияние1[[#This Row],[продажи руб]])</f>
        <v>0</v>
      </c>
    </row>
    <row r="3337" spans="1:14" x14ac:dyDescent="0.3">
      <c r="A3337" s="1" t="s">
        <v>44</v>
      </c>
      <c r="B3337" s="1" t="s">
        <v>285</v>
      </c>
      <c r="C3337" s="1" t="s">
        <v>60</v>
      </c>
      <c r="D3337" s="1" t="s">
        <v>13</v>
      </c>
      <c r="E3337">
        <v>0</v>
      </c>
      <c r="F3337">
        <v>2</v>
      </c>
      <c r="G3337" s="2">
        <v>2222.7545</v>
      </c>
      <c r="H3337">
        <v>2</v>
      </c>
      <c r="I3337" s="2">
        <v>1869.1410000000001</v>
      </c>
      <c r="J3337">
        <v>0</v>
      </c>
      <c r="K3337" s="1">
        <f>IF(Слияние1[[#This Row],[продажи шт]]&gt;=0,(Слияние1[[#This Row],[продажи шт]]*Слияние1[[#This Row],[Себестоимость одного изделия]]),0)</f>
        <v>989.31500000000005</v>
      </c>
      <c r="L3337" s="2">
        <v>494.65750000000003</v>
      </c>
      <c r="M3337" s="2">
        <f>Слияние1[[#This Row],[продажи руб]]-Слияние1[[#This Row],[Себестоимость продаж]]</f>
        <v>879.82600000000002</v>
      </c>
      <c r="N3337" s="3">
        <f>IF(Слияние1[[#This Row],[Валовая прибыль, руб]]=0,0,Слияние1[[#This Row],[Валовая прибыль, руб]]/Слияние1[[#This Row],[продажи руб]])</f>
        <v>0.47071141235465919</v>
      </c>
    </row>
    <row r="3338" spans="1:14" x14ac:dyDescent="0.3">
      <c r="A3338" s="1" t="s">
        <v>44</v>
      </c>
      <c r="B3338" s="1" t="s">
        <v>285</v>
      </c>
      <c r="C3338" s="1" t="s">
        <v>60</v>
      </c>
      <c r="D3338" s="1" t="s">
        <v>16</v>
      </c>
      <c r="E3338">
        <v>0</v>
      </c>
      <c r="F3338">
        <v>0</v>
      </c>
      <c r="G3338" s="2">
        <v>0</v>
      </c>
      <c r="H3338">
        <v>1</v>
      </c>
      <c r="I3338" s="2">
        <v>934.57049999999992</v>
      </c>
      <c r="J3338">
        <v>0</v>
      </c>
      <c r="K3338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3338" s="2">
        <v>494.65750000000003</v>
      </c>
      <c r="M3338" s="2">
        <f>Слияние1[[#This Row],[продажи руб]]-Слияние1[[#This Row],[Себестоимость продаж]]</f>
        <v>439.9129999999999</v>
      </c>
      <c r="N3338" s="3">
        <f>IF(Слияние1[[#This Row],[Валовая прибыль, руб]]=0,0,Слияние1[[#This Row],[Валовая прибыль, руб]]/Слияние1[[#This Row],[продажи руб]])</f>
        <v>0.47071141235465908</v>
      </c>
    </row>
    <row r="3339" spans="1:14" x14ac:dyDescent="0.3">
      <c r="A3339" s="1" t="s">
        <v>44</v>
      </c>
      <c r="B3339" s="1" t="s">
        <v>285</v>
      </c>
      <c r="C3339" s="1" t="s">
        <v>60</v>
      </c>
      <c r="D3339" s="1" t="s">
        <v>13</v>
      </c>
      <c r="E3339">
        <v>0</v>
      </c>
      <c r="F3339">
        <v>1</v>
      </c>
      <c r="G3339" s="2">
        <v>1288.184</v>
      </c>
      <c r="H3339">
        <v>0</v>
      </c>
      <c r="I3339" s="2">
        <v>0</v>
      </c>
      <c r="J3339">
        <v>0</v>
      </c>
      <c r="K3339" s="1">
        <f>IF(Слияние1[[#This Row],[продажи шт]]&gt;=0,(Слияние1[[#This Row],[продажи шт]]*Слияние1[[#This Row],[Себестоимость одного изделия]]),0)</f>
        <v>0</v>
      </c>
      <c r="L3339" s="2">
        <v>494.65750000000003</v>
      </c>
      <c r="M3339" s="2">
        <f>Слияние1[[#This Row],[продажи руб]]-Слияние1[[#This Row],[Себестоимость продаж]]</f>
        <v>0</v>
      </c>
      <c r="N3339" s="3">
        <f>IF(Слияние1[[#This Row],[Валовая прибыль, руб]]=0,0,Слияние1[[#This Row],[Валовая прибыль, руб]]/Слияние1[[#This Row],[продажи руб]])</f>
        <v>0</v>
      </c>
    </row>
    <row r="3340" spans="1:14" x14ac:dyDescent="0.3">
      <c r="A3340" s="1" t="s">
        <v>44</v>
      </c>
      <c r="B3340" s="1" t="s">
        <v>285</v>
      </c>
      <c r="C3340" s="1" t="s">
        <v>60</v>
      </c>
      <c r="D3340" s="1" t="s">
        <v>18</v>
      </c>
      <c r="E3340">
        <v>101</v>
      </c>
      <c r="F3340">
        <v>3</v>
      </c>
      <c r="G3340" s="2">
        <v>3833.364</v>
      </c>
      <c r="H3340">
        <v>0</v>
      </c>
      <c r="I3340" s="2">
        <v>0</v>
      </c>
      <c r="J3340">
        <v>95</v>
      </c>
      <c r="K3340" s="1">
        <f>IF(Слияние1[[#This Row],[продажи шт]]&gt;=0,(Слияние1[[#This Row],[продажи шт]]*Слияние1[[#This Row],[Себестоимость одного изделия]]),0)</f>
        <v>0</v>
      </c>
      <c r="L3340" s="2">
        <v>494.65750000000003</v>
      </c>
      <c r="M3340" s="2">
        <f>Слияние1[[#This Row],[продажи руб]]-Слияние1[[#This Row],[Себестоимость продаж]]</f>
        <v>0</v>
      </c>
      <c r="N3340" s="3">
        <f>IF(Слияние1[[#This Row],[Валовая прибыль, руб]]=0,0,Слияние1[[#This Row],[Валовая прибыль, руб]]/Слияние1[[#This Row],[продажи руб]])</f>
        <v>0</v>
      </c>
    </row>
    <row r="3341" spans="1:14" x14ac:dyDescent="0.3">
      <c r="A3341" s="1" t="s">
        <v>44</v>
      </c>
      <c r="B3341" s="1" t="s">
        <v>285</v>
      </c>
      <c r="C3341" s="1" t="s">
        <v>60</v>
      </c>
      <c r="D3341" s="1" t="s">
        <v>19</v>
      </c>
      <c r="E3341">
        <v>0</v>
      </c>
      <c r="F3341">
        <v>1</v>
      </c>
      <c r="G3341" s="2">
        <v>1277.788</v>
      </c>
      <c r="H3341">
        <v>0</v>
      </c>
      <c r="I3341" s="2">
        <v>0</v>
      </c>
      <c r="J3341">
        <v>0</v>
      </c>
      <c r="K3341" s="1">
        <f>IF(Слияние1[[#This Row],[продажи шт]]&gt;=0,(Слияние1[[#This Row],[продажи шт]]*Слияние1[[#This Row],[Себестоимость одного изделия]]),0)</f>
        <v>0</v>
      </c>
      <c r="L3341" s="2">
        <v>494.65750000000003</v>
      </c>
      <c r="M3341" s="2">
        <f>Слияние1[[#This Row],[продажи руб]]-Слияние1[[#This Row],[Себестоимость продаж]]</f>
        <v>0</v>
      </c>
      <c r="N3341" s="3">
        <f>IF(Слияние1[[#This Row],[Валовая прибыль, руб]]=0,0,Слияние1[[#This Row],[Валовая прибыль, руб]]/Слияние1[[#This Row],[продажи руб]])</f>
        <v>0</v>
      </c>
    </row>
    <row r="3342" spans="1:14" x14ac:dyDescent="0.3">
      <c r="A3342" s="1" t="s">
        <v>44</v>
      </c>
      <c r="B3342" s="1" t="s">
        <v>285</v>
      </c>
      <c r="C3342" s="1" t="s">
        <v>61</v>
      </c>
      <c r="D3342" s="1" t="s">
        <v>13</v>
      </c>
      <c r="E3342">
        <v>0</v>
      </c>
      <c r="F3342">
        <v>0</v>
      </c>
      <c r="G3342" s="2">
        <v>0</v>
      </c>
      <c r="H3342">
        <v>1</v>
      </c>
      <c r="I3342" s="2">
        <v>934.57049999999992</v>
      </c>
      <c r="J3342">
        <v>0</v>
      </c>
      <c r="K3342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3342" s="2">
        <v>494.65750000000003</v>
      </c>
      <c r="M3342" s="2">
        <f>Слияние1[[#This Row],[продажи руб]]-Слияние1[[#This Row],[Себестоимость продаж]]</f>
        <v>439.9129999999999</v>
      </c>
      <c r="N3342" s="3">
        <f>IF(Слияние1[[#This Row],[Валовая прибыль, руб]]=0,0,Слияние1[[#This Row],[Валовая прибыль, руб]]/Слияние1[[#This Row],[продажи руб]])</f>
        <v>0.47071141235465908</v>
      </c>
    </row>
    <row r="3343" spans="1:14" x14ac:dyDescent="0.3">
      <c r="A3343" s="1" t="s">
        <v>44</v>
      </c>
      <c r="B3343" s="1" t="s">
        <v>285</v>
      </c>
      <c r="C3343" s="1" t="s">
        <v>61</v>
      </c>
      <c r="D3343" s="1" t="s">
        <v>14</v>
      </c>
      <c r="E3343">
        <v>0</v>
      </c>
      <c r="F3343">
        <v>1</v>
      </c>
      <c r="G3343" s="2">
        <v>1288.184</v>
      </c>
      <c r="H3343">
        <v>0</v>
      </c>
      <c r="I3343" s="2">
        <v>0</v>
      </c>
      <c r="J3343">
        <v>0</v>
      </c>
      <c r="K3343" s="1">
        <f>IF(Слияние1[[#This Row],[продажи шт]]&gt;=0,(Слияние1[[#This Row],[продажи шт]]*Слияние1[[#This Row],[Себестоимость одного изделия]]),0)</f>
        <v>0</v>
      </c>
      <c r="L3343" s="2">
        <v>494.65750000000003</v>
      </c>
      <c r="M3343" s="2">
        <f>Слияние1[[#This Row],[продажи руб]]-Слияние1[[#This Row],[Себестоимость продаж]]</f>
        <v>0</v>
      </c>
      <c r="N3343" s="3">
        <f>IF(Слияние1[[#This Row],[Валовая прибыль, руб]]=0,0,Слияние1[[#This Row],[Валовая прибыль, руб]]/Слияние1[[#This Row],[продажи руб]])</f>
        <v>0</v>
      </c>
    </row>
    <row r="3344" spans="1:14" x14ac:dyDescent="0.3">
      <c r="A3344" s="1" t="s">
        <v>44</v>
      </c>
      <c r="B3344" s="1" t="s">
        <v>285</v>
      </c>
      <c r="C3344" s="1" t="s">
        <v>61</v>
      </c>
      <c r="D3344" s="1" t="s">
        <v>15</v>
      </c>
      <c r="E3344">
        <v>0</v>
      </c>
      <c r="F3344">
        <v>1</v>
      </c>
      <c r="G3344" s="2">
        <v>934.57049999999992</v>
      </c>
      <c r="H3344">
        <v>0</v>
      </c>
      <c r="I3344" s="2">
        <v>0</v>
      </c>
      <c r="J3344">
        <v>0</v>
      </c>
      <c r="K3344" s="1">
        <f>IF(Слияние1[[#This Row],[продажи шт]]&gt;=0,(Слияние1[[#This Row],[продажи шт]]*Слияние1[[#This Row],[Себестоимость одного изделия]]),0)</f>
        <v>0</v>
      </c>
      <c r="L3344" s="2">
        <v>494.65750000000003</v>
      </c>
      <c r="M3344" s="2">
        <f>Слияние1[[#This Row],[продажи руб]]-Слияние1[[#This Row],[Себестоимость продаж]]</f>
        <v>0</v>
      </c>
      <c r="N3344" s="3">
        <f>IF(Слияние1[[#This Row],[Валовая прибыль, руб]]=0,0,Слияние1[[#This Row],[Валовая прибыль, руб]]/Слияние1[[#This Row],[продажи руб]])</f>
        <v>0</v>
      </c>
    </row>
    <row r="3345" spans="1:14" x14ac:dyDescent="0.3">
      <c r="A3345" s="1" t="s">
        <v>44</v>
      </c>
      <c r="B3345" s="1" t="s">
        <v>285</v>
      </c>
      <c r="C3345" s="1" t="s">
        <v>61</v>
      </c>
      <c r="D3345" s="1" t="s">
        <v>18</v>
      </c>
      <c r="E3345">
        <v>100</v>
      </c>
      <c r="F3345">
        <v>3</v>
      </c>
      <c r="G3345" s="2">
        <v>2555.576</v>
      </c>
      <c r="H3345">
        <v>0</v>
      </c>
      <c r="I3345" s="2">
        <v>0</v>
      </c>
      <c r="J3345">
        <v>95</v>
      </c>
      <c r="K3345" s="1">
        <f>IF(Слияние1[[#This Row],[продажи шт]]&gt;=0,(Слияние1[[#This Row],[продажи шт]]*Слияние1[[#This Row],[Себестоимость одного изделия]]),0)</f>
        <v>0</v>
      </c>
      <c r="L3345" s="2">
        <v>494.65750000000003</v>
      </c>
      <c r="M3345" s="2">
        <f>Слияние1[[#This Row],[продажи руб]]-Слияние1[[#This Row],[Себестоимость продаж]]</f>
        <v>0</v>
      </c>
      <c r="N3345" s="3">
        <f>IF(Слияние1[[#This Row],[Валовая прибыль, руб]]=0,0,Слияние1[[#This Row],[Валовая прибыль, руб]]/Слияние1[[#This Row],[продажи руб]])</f>
        <v>0</v>
      </c>
    </row>
    <row r="3346" spans="1:14" x14ac:dyDescent="0.3">
      <c r="A3346" s="1" t="s">
        <v>44</v>
      </c>
      <c r="B3346" s="1" t="s">
        <v>285</v>
      </c>
      <c r="C3346" s="1" t="s">
        <v>61</v>
      </c>
      <c r="D3346" s="1" t="s">
        <v>19</v>
      </c>
      <c r="E3346">
        <v>0</v>
      </c>
      <c r="F3346">
        <v>0</v>
      </c>
      <c r="G3346" s="2">
        <v>0</v>
      </c>
      <c r="H3346">
        <v>1</v>
      </c>
      <c r="I3346" s="2">
        <v>934.57049999999992</v>
      </c>
      <c r="J3346">
        <v>0</v>
      </c>
      <c r="K3346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3346" s="2">
        <v>494.65750000000003</v>
      </c>
      <c r="M3346" s="2">
        <f>Слияние1[[#This Row],[продажи руб]]-Слияние1[[#This Row],[Себестоимость продаж]]</f>
        <v>439.9129999999999</v>
      </c>
      <c r="N3346" s="3">
        <f>IF(Слияние1[[#This Row],[Валовая прибыль, руб]]=0,0,Слияние1[[#This Row],[Валовая прибыль, руб]]/Слияние1[[#This Row],[продажи руб]])</f>
        <v>0.47071141235465908</v>
      </c>
    </row>
    <row r="3347" spans="1:14" x14ac:dyDescent="0.3">
      <c r="A3347" s="1" t="s">
        <v>135</v>
      </c>
      <c r="B3347" s="1" t="s">
        <v>286</v>
      </c>
      <c r="C3347" s="1" t="s">
        <v>22</v>
      </c>
      <c r="D3347" s="1" t="s">
        <v>13</v>
      </c>
      <c r="E3347">
        <v>0</v>
      </c>
      <c r="F3347">
        <v>2</v>
      </c>
      <c r="G3347" s="2">
        <v>2089.7455</v>
      </c>
      <c r="H3347">
        <v>0</v>
      </c>
      <c r="I3347" s="2">
        <v>0</v>
      </c>
      <c r="J3347">
        <v>0</v>
      </c>
      <c r="K3347" s="1">
        <f>IF(Слияние1[[#This Row],[продажи шт]]&gt;=0,(Слияние1[[#This Row],[продажи шт]]*Слияние1[[#This Row],[Себестоимость одного изделия]]),0)</f>
        <v>0</v>
      </c>
      <c r="L3347" s="2">
        <v>954.94949999999994</v>
      </c>
      <c r="M3347" s="2">
        <f>Слияние1[[#This Row],[продажи руб]]-Слияние1[[#This Row],[Себестоимость продаж]]</f>
        <v>0</v>
      </c>
      <c r="N3347" s="3">
        <f>IF(Слияние1[[#This Row],[Валовая прибыль, руб]]=0,0,Слияние1[[#This Row],[Валовая прибыль, руб]]/Слияние1[[#This Row],[продажи руб]])</f>
        <v>0</v>
      </c>
    </row>
    <row r="3348" spans="1:14" x14ac:dyDescent="0.3">
      <c r="A3348" s="1" t="s">
        <v>135</v>
      </c>
      <c r="B3348" s="1" t="s">
        <v>286</v>
      </c>
      <c r="C3348" s="1" t="s">
        <v>22</v>
      </c>
      <c r="D3348" s="1" t="s">
        <v>32</v>
      </c>
      <c r="E3348">
        <v>0</v>
      </c>
      <c r="F3348">
        <v>1</v>
      </c>
      <c r="G3348" s="2">
        <v>1051.0540000000001</v>
      </c>
      <c r="H3348">
        <v>0</v>
      </c>
      <c r="I3348" s="2">
        <v>0</v>
      </c>
      <c r="J3348">
        <v>0</v>
      </c>
      <c r="K3348" s="1">
        <f>IF(Слияние1[[#This Row],[продажи шт]]&gt;=0,(Слияние1[[#This Row],[продажи шт]]*Слияние1[[#This Row],[Себестоимость одного изделия]]),0)</f>
        <v>0</v>
      </c>
      <c r="L3348" s="2">
        <v>954.94949999999994</v>
      </c>
      <c r="M3348" s="2">
        <f>Слияние1[[#This Row],[продажи руб]]-Слияние1[[#This Row],[Себестоимость продаж]]</f>
        <v>0</v>
      </c>
      <c r="N3348" s="3">
        <f>IF(Слияние1[[#This Row],[Валовая прибыль, руб]]=0,0,Слияние1[[#This Row],[Валовая прибыль, руб]]/Слияние1[[#This Row],[продажи руб]])</f>
        <v>0</v>
      </c>
    </row>
    <row r="3349" spans="1:14" x14ac:dyDescent="0.3">
      <c r="A3349" s="1" t="s">
        <v>135</v>
      </c>
      <c r="B3349" s="1" t="s">
        <v>286</v>
      </c>
      <c r="C3349" s="1" t="s">
        <v>22</v>
      </c>
      <c r="D3349" s="1" t="s">
        <v>16</v>
      </c>
      <c r="E3349">
        <v>0</v>
      </c>
      <c r="F3349">
        <v>2</v>
      </c>
      <c r="G3349" s="2">
        <v>2077.3829999999998</v>
      </c>
      <c r="H3349">
        <v>0</v>
      </c>
      <c r="I3349" s="2">
        <v>0</v>
      </c>
      <c r="J3349">
        <v>0</v>
      </c>
      <c r="K3349" s="1">
        <f>IF(Слияние1[[#This Row],[продажи шт]]&gt;=0,(Слияние1[[#This Row],[продажи шт]]*Слияние1[[#This Row],[Себестоимость одного изделия]]),0)</f>
        <v>0</v>
      </c>
      <c r="L3349" s="2">
        <v>954.94949999999994</v>
      </c>
      <c r="M3349" s="2">
        <f>Слияние1[[#This Row],[продажи руб]]-Слияние1[[#This Row],[Себестоимость продаж]]</f>
        <v>0</v>
      </c>
      <c r="N3349" s="3">
        <f>IF(Слияние1[[#This Row],[Валовая прибыль, руб]]=0,0,Слияние1[[#This Row],[Валовая прибыль, руб]]/Слияние1[[#This Row],[продажи руб]])</f>
        <v>0</v>
      </c>
    </row>
    <row r="3350" spans="1:14" x14ac:dyDescent="0.3">
      <c r="A3350" s="1" t="s">
        <v>135</v>
      </c>
      <c r="B3350" s="1" t="s">
        <v>286</v>
      </c>
      <c r="C3350" s="1" t="s">
        <v>23</v>
      </c>
      <c r="D3350" s="1" t="s">
        <v>13</v>
      </c>
      <c r="E3350">
        <v>0</v>
      </c>
      <c r="F3350">
        <v>2</v>
      </c>
      <c r="G3350" s="2">
        <v>2102.1080000000002</v>
      </c>
      <c r="H3350">
        <v>1</v>
      </c>
      <c r="I3350" s="2">
        <v>1051.0540000000001</v>
      </c>
      <c r="J3350">
        <v>1</v>
      </c>
      <c r="K3350" s="1">
        <f>IF(Слияние1[[#This Row],[продажи шт]]&gt;=0,(Слияние1[[#This Row],[продажи шт]]*Слияние1[[#This Row],[Себестоимость одного изделия]]),0)</f>
        <v>954.94949999999994</v>
      </c>
      <c r="L3350" s="2">
        <v>954.94949999999994</v>
      </c>
      <c r="M3350" s="2">
        <f>Слияние1[[#This Row],[продажи руб]]-Слияние1[[#This Row],[Себестоимость продаж]]</f>
        <v>96.104500000000144</v>
      </c>
      <c r="N3350" s="3">
        <f>IF(Слияние1[[#This Row],[Валовая прибыль, руб]]=0,0,Слияние1[[#This Row],[Валовая прибыль, руб]]/Слияние1[[#This Row],[продажи руб]])</f>
        <v>9.1436310598694392E-2</v>
      </c>
    </row>
    <row r="3351" spans="1:14" x14ac:dyDescent="0.3">
      <c r="A3351" s="1" t="s">
        <v>135</v>
      </c>
      <c r="B3351" s="1" t="s">
        <v>286</v>
      </c>
      <c r="C3351" s="1" t="s">
        <v>23</v>
      </c>
      <c r="D3351" s="1" t="s">
        <v>16</v>
      </c>
      <c r="E3351">
        <v>0</v>
      </c>
      <c r="F3351">
        <v>0</v>
      </c>
      <c r="G3351" s="2">
        <v>0</v>
      </c>
      <c r="H3351">
        <v>0</v>
      </c>
      <c r="I3351" s="2">
        <v>0</v>
      </c>
      <c r="J3351">
        <v>1</v>
      </c>
      <c r="K3351" s="1">
        <f>IF(Слияние1[[#This Row],[продажи шт]]&gt;=0,(Слияние1[[#This Row],[продажи шт]]*Слияние1[[#This Row],[Себестоимость одного изделия]]),0)</f>
        <v>0</v>
      </c>
      <c r="L3351" s="2">
        <v>954.94949999999994</v>
      </c>
      <c r="M3351" s="2">
        <f>Слияние1[[#This Row],[продажи руб]]-Слияние1[[#This Row],[Себестоимость продаж]]</f>
        <v>0</v>
      </c>
      <c r="N3351" s="3">
        <f>IF(Слияние1[[#This Row],[Валовая прибыль, руб]]=0,0,Слияние1[[#This Row],[Валовая прибыль, руб]]/Слияние1[[#This Row],[продажи руб]])</f>
        <v>0</v>
      </c>
    </row>
    <row r="3352" spans="1:14" x14ac:dyDescent="0.3">
      <c r="A3352" s="1" t="s">
        <v>135</v>
      </c>
      <c r="B3352" s="1" t="s">
        <v>286</v>
      </c>
      <c r="C3352" s="1" t="s">
        <v>23</v>
      </c>
      <c r="D3352" s="1" t="s">
        <v>17</v>
      </c>
      <c r="E3352">
        <v>0</v>
      </c>
      <c r="F3352">
        <v>0</v>
      </c>
      <c r="G3352" s="2">
        <v>0</v>
      </c>
      <c r="H3352">
        <v>0</v>
      </c>
      <c r="I3352" s="2">
        <v>0</v>
      </c>
      <c r="J3352">
        <v>1</v>
      </c>
      <c r="K3352" s="1">
        <f>IF(Слияние1[[#This Row],[продажи шт]]&gt;=0,(Слияние1[[#This Row],[продажи шт]]*Слияние1[[#This Row],[Себестоимость одного изделия]]),0)</f>
        <v>0</v>
      </c>
      <c r="L3352" s="2">
        <v>954.94949999999994</v>
      </c>
      <c r="M3352" s="2">
        <f>Слияние1[[#This Row],[продажи руб]]-Слияние1[[#This Row],[Себестоимость продаж]]</f>
        <v>0</v>
      </c>
      <c r="N3352" s="3">
        <f>IF(Слияние1[[#This Row],[Валовая прибыль, руб]]=0,0,Слияние1[[#This Row],[Валовая прибыль, руб]]/Слияние1[[#This Row],[продажи руб]])</f>
        <v>0</v>
      </c>
    </row>
    <row r="3353" spans="1:14" x14ac:dyDescent="0.3">
      <c r="A3353" s="1" t="s">
        <v>135</v>
      </c>
      <c r="B3353" s="1" t="s">
        <v>286</v>
      </c>
      <c r="C3353" s="1" t="s">
        <v>24</v>
      </c>
      <c r="D3353" s="1" t="s">
        <v>13</v>
      </c>
      <c r="E3353">
        <v>0</v>
      </c>
      <c r="F3353">
        <v>1</v>
      </c>
      <c r="G3353" s="2">
        <v>1051.0540000000001</v>
      </c>
      <c r="H3353">
        <v>1</v>
      </c>
      <c r="I3353" s="2">
        <v>1051.0540000000001</v>
      </c>
      <c r="J3353">
        <v>1</v>
      </c>
      <c r="K3353" s="1">
        <f>IF(Слияние1[[#This Row],[продажи шт]]&gt;=0,(Слияние1[[#This Row],[продажи шт]]*Слияние1[[#This Row],[Себестоимость одного изделия]]),0)</f>
        <v>954.94949999999994</v>
      </c>
      <c r="L3353" s="2">
        <v>954.94949999999994</v>
      </c>
      <c r="M3353" s="2">
        <f>Слияние1[[#This Row],[продажи руб]]-Слияние1[[#This Row],[Себестоимость продаж]]</f>
        <v>96.104500000000144</v>
      </c>
      <c r="N3353" s="3">
        <f>IF(Слияние1[[#This Row],[Валовая прибыль, руб]]=0,0,Слияние1[[#This Row],[Валовая прибыль, руб]]/Слияние1[[#This Row],[продажи руб]])</f>
        <v>9.1436310598694392E-2</v>
      </c>
    </row>
    <row r="3354" spans="1:14" x14ac:dyDescent="0.3">
      <c r="A3354" s="1" t="s">
        <v>135</v>
      </c>
      <c r="B3354" s="1" t="s">
        <v>286</v>
      </c>
      <c r="C3354" s="1" t="s">
        <v>24</v>
      </c>
      <c r="D3354" s="1" t="s">
        <v>32</v>
      </c>
      <c r="E3354">
        <v>0</v>
      </c>
      <c r="F3354">
        <v>0</v>
      </c>
      <c r="G3354" s="2">
        <v>0</v>
      </c>
      <c r="H3354">
        <v>0</v>
      </c>
      <c r="I3354" s="2">
        <v>0</v>
      </c>
      <c r="J3354">
        <v>1</v>
      </c>
      <c r="K3354" s="1">
        <f>IF(Слияние1[[#This Row],[продажи шт]]&gt;=0,(Слияние1[[#This Row],[продажи шт]]*Слияние1[[#This Row],[Себестоимость одного изделия]]),0)</f>
        <v>0</v>
      </c>
      <c r="L3354" s="2">
        <v>954.94949999999994</v>
      </c>
      <c r="M3354" s="2">
        <f>Слияние1[[#This Row],[продажи руб]]-Слияние1[[#This Row],[Себестоимость продаж]]</f>
        <v>0</v>
      </c>
      <c r="N3354" s="3">
        <f>IF(Слияние1[[#This Row],[Валовая прибыль, руб]]=0,0,Слияние1[[#This Row],[Валовая прибыль, руб]]/Слияние1[[#This Row],[продажи руб]])</f>
        <v>0</v>
      </c>
    </row>
    <row r="3355" spans="1:14" x14ac:dyDescent="0.3">
      <c r="A3355" s="1" t="s">
        <v>135</v>
      </c>
      <c r="B3355" s="1" t="s">
        <v>286</v>
      </c>
      <c r="C3355" s="1" t="s">
        <v>24</v>
      </c>
      <c r="D3355" s="1" t="s">
        <v>18</v>
      </c>
      <c r="E3355">
        <v>0</v>
      </c>
      <c r="F3355">
        <v>1</v>
      </c>
      <c r="G3355" s="2">
        <v>989.23</v>
      </c>
      <c r="H3355">
        <v>0</v>
      </c>
      <c r="I3355" s="2">
        <v>0</v>
      </c>
      <c r="J3355">
        <v>0</v>
      </c>
      <c r="K3355" s="1">
        <f>IF(Слияние1[[#This Row],[продажи шт]]&gt;=0,(Слияние1[[#This Row],[продажи шт]]*Слияние1[[#This Row],[Себестоимость одного изделия]]),0)</f>
        <v>0</v>
      </c>
      <c r="L3355" s="2">
        <v>954.94949999999994</v>
      </c>
      <c r="M3355" s="2">
        <f>Слияние1[[#This Row],[продажи руб]]-Слияние1[[#This Row],[Себестоимость продаж]]</f>
        <v>0</v>
      </c>
      <c r="N3355" s="3">
        <f>IF(Слияние1[[#This Row],[Валовая прибыль, руб]]=0,0,Слияние1[[#This Row],[Валовая прибыль, руб]]/Слияние1[[#This Row],[продажи руб]])</f>
        <v>0</v>
      </c>
    </row>
    <row r="3356" spans="1:14" x14ac:dyDescent="0.3">
      <c r="A3356" s="1" t="s">
        <v>135</v>
      </c>
      <c r="B3356" s="1" t="s">
        <v>286</v>
      </c>
      <c r="C3356" s="1" t="s">
        <v>27</v>
      </c>
      <c r="D3356" s="1" t="s">
        <v>13</v>
      </c>
      <c r="E3356">
        <v>0</v>
      </c>
      <c r="F3356">
        <v>1</v>
      </c>
      <c r="G3356" s="2">
        <v>1135.1420000000001</v>
      </c>
      <c r="H3356">
        <v>0</v>
      </c>
      <c r="I3356" s="2">
        <v>0</v>
      </c>
      <c r="J3356">
        <v>0</v>
      </c>
      <c r="K3356" s="1">
        <f>IF(Слияние1[[#This Row],[продажи шт]]&gt;=0,(Слияние1[[#This Row],[продажи шт]]*Слияние1[[#This Row],[Себестоимость одного изделия]]),0)</f>
        <v>0</v>
      </c>
      <c r="L3356" s="2">
        <v>954.94949999999994</v>
      </c>
      <c r="M3356" s="2">
        <f>Слияние1[[#This Row],[продажи руб]]-Слияние1[[#This Row],[Себестоимость продаж]]</f>
        <v>0</v>
      </c>
      <c r="N3356" s="3">
        <f>IF(Слияние1[[#This Row],[Валовая прибыль, руб]]=0,0,Слияние1[[#This Row],[Валовая прибыль, руб]]/Слияние1[[#This Row],[продажи руб]])</f>
        <v>0</v>
      </c>
    </row>
    <row r="3357" spans="1:14" x14ac:dyDescent="0.3">
      <c r="A3357" s="1" t="s">
        <v>135</v>
      </c>
      <c r="B3357" s="1" t="s">
        <v>286</v>
      </c>
      <c r="C3357" s="1" t="s">
        <v>27</v>
      </c>
      <c r="D3357" s="1" t="s">
        <v>32</v>
      </c>
      <c r="E3357">
        <v>0</v>
      </c>
      <c r="F3357">
        <v>0</v>
      </c>
      <c r="G3357" s="2">
        <v>0</v>
      </c>
      <c r="H3357">
        <v>0</v>
      </c>
      <c r="I3357" s="2">
        <v>0</v>
      </c>
      <c r="J3357">
        <v>1</v>
      </c>
      <c r="K3357" s="1">
        <f>IF(Слияние1[[#This Row],[продажи шт]]&gt;=0,(Слияние1[[#This Row],[продажи шт]]*Слияние1[[#This Row],[Себестоимость одного изделия]]),0)</f>
        <v>0</v>
      </c>
      <c r="L3357" s="2">
        <v>954.94949999999994</v>
      </c>
      <c r="M3357" s="2">
        <f>Слияние1[[#This Row],[продажи руб]]-Слияние1[[#This Row],[Себестоимость продаж]]</f>
        <v>0</v>
      </c>
      <c r="N3357" s="3">
        <f>IF(Слияние1[[#This Row],[Валовая прибыль, руб]]=0,0,Слияние1[[#This Row],[Валовая прибыль, руб]]/Слияние1[[#This Row],[продажи руб]])</f>
        <v>0</v>
      </c>
    </row>
    <row r="3358" spans="1:14" x14ac:dyDescent="0.3">
      <c r="A3358" s="1" t="s">
        <v>135</v>
      </c>
      <c r="B3358" s="1" t="s">
        <v>287</v>
      </c>
      <c r="C3358" s="1" t="s">
        <v>23</v>
      </c>
      <c r="D3358" s="1" t="s">
        <v>13</v>
      </c>
      <c r="E3358">
        <v>0</v>
      </c>
      <c r="F3358">
        <v>4</v>
      </c>
      <c r="G3358" s="2">
        <v>4243.799</v>
      </c>
      <c r="H3358">
        <v>1</v>
      </c>
      <c r="I3358" s="2">
        <v>1028.8015</v>
      </c>
      <c r="J3358">
        <v>5</v>
      </c>
      <c r="K3358" s="1">
        <f>IF(Слияние1[[#This Row],[продажи шт]]&gt;=0,(Слияние1[[#This Row],[продажи шт]]*Слияние1[[#This Row],[Себестоимость одного изделия]]),0)</f>
        <v>954.94949999999994</v>
      </c>
      <c r="L3358" s="2">
        <v>954.94949999999994</v>
      </c>
      <c r="M3358" s="2">
        <f>Слияние1[[#This Row],[продажи руб]]-Слияние1[[#This Row],[Себестоимость продаж]]</f>
        <v>73.852000000000089</v>
      </c>
      <c r="N3358" s="3">
        <f>IF(Слияние1[[#This Row],[Валовая прибыль, руб]]=0,0,Слияние1[[#This Row],[Валовая прибыль, руб]]/Слияние1[[#This Row],[продажи руб]])</f>
        <v>7.1784498758992954E-2</v>
      </c>
    </row>
    <row r="3359" spans="1:14" x14ac:dyDescent="0.3">
      <c r="A3359" s="1" t="s">
        <v>135</v>
      </c>
      <c r="B3359" s="1" t="s">
        <v>287</v>
      </c>
      <c r="C3359" s="1" t="s">
        <v>23</v>
      </c>
      <c r="D3359" s="1" t="s">
        <v>15</v>
      </c>
      <c r="E3359">
        <v>0</v>
      </c>
      <c r="F3359">
        <v>1</v>
      </c>
      <c r="G3359" s="2">
        <v>1093.098</v>
      </c>
      <c r="H3359">
        <v>0</v>
      </c>
      <c r="I3359" s="2">
        <v>0</v>
      </c>
      <c r="J3359">
        <v>0</v>
      </c>
      <c r="K3359" s="1">
        <f>IF(Слияние1[[#This Row],[продажи шт]]&gt;=0,(Слияние1[[#This Row],[продажи шт]]*Слияние1[[#This Row],[Себестоимость одного изделия]]),0)</f>
        <v>0</v>
      </c>
      <c r="L3359" s="2">
        <v>954.94949999999994</v>
      </c>
      <c r="M3359" s="2">
        <f>Слияние1[[#This Row],[продажи руб]]-Слияние1[[#This Row],[Себестоимость продаж]]</f>
        <v>0</v>
      </c>
      <c r="N3359" s="3">
        <f>IF(Слияние1[[#This Row],[Валовая прибыль, руб]]=0,0,Слияние1[[#This Row],[Валовая прибыль, руб]]/Слияние1[[#This Row],[продажи руб]])</f>
        <v>0</v>
      </c>
    </row>
    <row r="3360" spans="1:14" x14ac:dyDescent="0.3">
      <c r="A3360" s="1" t="s">
        <v>135</v>
      </c>
      <c r="B3360" s="1" t="s">
        <v>287</v>
      </c>
      <c r="C3360" s="1" t="s">
        <v>24</v>
      </c>
      <c r="D3360" s="1" t="s">
        <v>13</v>
      </c>
      <c r="E3360">
        <v>0</v>
      </c>
      <c r="F3360">
        <v>2</v>
      </c>
      <c r="G3360" s="2">
        <v>2201.33</v>
      </c>
      <c r="H3360">
        <v>0</v>
      </c>
      <c r="I3360" s="2">
        <v>0</v>
      </c>
      <c r="J3360">
        <v>0</v>
      </c>
      <c r="K3360" s="1">
        <f>IF(Слияние1[[#This Row],[продажи шт]]&gt;=0,(Слияние1[[#This Row],[продажи шт]]*Слияние1[[#This Row],[Себестоимость одного изделия]]),0)</f>
        <v>0</v>
      </c>
      <c r="L3360" s="2">
        <v>954.94949999999994</v>
      </c>
      <c r="M3360" s="2">
        <f>Слияние1[[#This Row],[продажи руб]]-Слияние1[[#This Row],[Себестоимость продаж]]</f>
        <v>0</v>
      </c>
      <c r="N3360" s="3">
        <f>IF(Слияние1[[#This Row],[Валовая прибыль, руб]]=0,0,Слияние1[[#This Row],[Валовая прибыль, руб]]/Слияние1[[#This Row],[продажи руб]])</f>
        <v>0</v>
      </c>
    </row>
    <row r="3361" spans="1:14" x14ac:dyDescent="0.3">
      <c r="A3361" s="1" t="s">
        <v>135</v>
      </c>
      <c r="B3361" s="1" t="s">
        <v>287</v>
      </c>
      <c r="C3361" s="1" t="s">
        <v>24</v>
      </c>
      <c r="D3361" s="1" t="s">
        <v>15</v>
      </c>
      <c r="E3361">
        <v>0</v>
      </c>
      <c r="F3361">
        <v>2</v>
      </c>
      <c r="G3361" s="2">
        <v>2052.9454999999998</v>
      </c>
      <c r="H3361">
        <v>0</v>
      </c>
      <c r="I3361" s="2">
        <v>0</v>
      </c>
      <c r="J3361">
        <v>0</v>
      </c>
      <c r="K3361" s="1">
        <f>IF(Слияние1[[#This Row],[продажи шт]]&gt;=0,(Слияние1[[#This Row],[продажи шт]]*Слияние1[[#This Row],[Себестоимость одного изделия]]),0)</f>
        <v>0</v>
      </c>
      <c r="L3361" s="2">
        <v>954.94949999999994</v>
      </c>
      <c r="M3361" s="2">
        <f>Слияние1[[#This Row],[продажи руб]]-Слияние1[[#This Row],[Себестоимость продаж]]</f>
        <v>0</v>
      </c>
      <c r="N3361" s="3">
        <f>IF(Слияние1[[#This Row],[Валовая прибыль, руб]]=0,0,Слияние1[[#This Row],[Валовая прибыль, руб]]/Слияние1[[#This Row],[продажи руб]])</f>
        <v>0</v>
      </c>
    </row>
    <row r="3362" spans="1:14" x14ac:dyDescent="0.3">
      <c r="A3362" s="1" t="s">
        <v>135</v>
      </c>
      <c r="B3362" s="1" t="s">
        <v>287</v>
      </c>
      <c r="C3362" s="1" t="s">
        <v>24</v>
      </c>
      <c r="D3362" s="1" t="s">
        <v>16</v>
      </c>
      <c r="E3362">
        <v>0</v>
      </c>
      <c r="F3362">
        <v>1</v>
      </c>
      <c r="G3362" s="2">
        <v>1024.144</v>
      </c>
      <c r="H3362">
        <v>0</v>
      </c>
      <c r="I3362" s="2">
        <v>0</v>
      </c>
      <c r="J3362">
        <v>0</v>
      </c>
      <c r="K3362" s="1">
        <f>IF(Слияние1[[#This Row],[продажи шт]]&gt;=0,(Слияние1[[#This Row],[продажи шт]]*Слияние1[[#This Row],[Себестоимость одного изделия]]),0)</f>
        <v>0</v>
      </c>
      <c r="L3362" s="2">
        <v>954.94949999999994</v>
      </c>
      <c r="M3362" s="2">
        <f>Слияние1[[#This Row],[продажи руб]]-Слияние1[[#This Row],[Себестоимость продаж]]</f>
        <v>0</v>
      </c>
      <c r="N3362" s="3">
        <f>IF(Слияние1[[#This Row],[Валовая прибыль, руб]]=0,0,Слияние1[[#This Row],[Валовая прибыль, руб]]/Слияние1[[#This Row],[продажи руб]])</f>
        <v>0</v>
      </c>
    </row>
    <row r="3363" spans="1:14" x14ac:dyDescent="0.3">
      <c r="A3363" s="1" t="s">
        <v>135</v>
      </c>
      <c r="B3363" s="1" t="s">
        <v>287</v>
      </c>
      <c r="C3363" s="1" t="s">
        <v>27</v>
      </c>
      <c r="D3363" s="1" t="s">
        <v>15</v>
      </c>
      <c r="E3363">
        <v>0</v>
      </c>
      <c r="F3363">
        <v>1</v>
      </c>
      <c r="G3363" s="2">
        <v>1093.098</v>
      </c>
      <c r="H3363">
        <v>0</v>
      </c>
      <c r="I3363" s="2">
        <v>0</v>
      </c>
      <c r="J3363">
        <v>0</v>
      </c>
      <c r="K3363" s="1">
        <f>IF(Слияние1[[#This Row],[продажи шт]]&gt;=0,(Слияние1[[#This Row],[продажи шт]]*Слияние1[[#This Row],[Себестоимость одного изделия]]),0)</f>
        <v>0</v>
      </c>
      <c r="L3363" s="2">
        <v>954.94949999999994</v>
      </c>
      <c r="M3363" s="2">
        <f>Слияние1[[#This Row],[продажи руб]]-Слияние1[[#This Row],[Себестоимость продаж]]</f>
        <v>0</v>
      </c>
      <c r="N3363" s="3">
        <f>IF(Слияние1[[#This Row],[Валовая прибыль, руб]]=0,0,Слияние1[[#This Row],[Валовая прибыль, руб]]/Слияние1[[#This Row],[продажи руб]])</f>
        <v>0</v>
      </c>
    </row>
    <row r="3364" spans="1:14" x14ac:dyDescent="0.3">
      <c r="A3364" s="1" t="s">
        <v>87</v>
      </c>
      <c r="B3364" s="1" t="s">
        <v>288</v>
      </c>
      <c r="C3364" s="1" t="s">
        <v>22</v>
      </c>
      <c r="D3364" s="1" t="s">
        <v>13</v>
      </c>
      <c r="E3364">
        <v>0</v>
      </c>
      <c r="F3364">
        <v>7</v>
      </c>
      <c r="G3364" s="2">
        <v>14450.3135</v>
      </c>
      <c r="H3364">
        <v>1</v>
      </c>
      <c r="I3364" s="2">
        <v>2100.5439999999999</v>
      </c>
      <c r="J3364">
        <v>0</v>
      </c>
      <c r="K3364" s="1">
        <f>IF(Слияние1[[#This Row],[продажи шт]]&gt;=0,(Слияние1[[#This Row],[продажи шт]]*Слияние1[[#This Row],[Себестоимость одного изделия]]),0)</f>
        <v>1917.345</v>
      </c>
      <c r="L3364" s="2">
        <v>1917.345</v>
      </c>
      <c r="M3364" s="2">
        <f>Слияние1[[#This Row],[продажи руб]]-Слияние1[[#This Row],[Себестоимость продаж]]</f>
        <v>183.19899999999984</v>
      </c>
      <c r="N3364" s="3">
        <f>IF(Слияние1[[#This Row],[Валовая прибыль, руб]]=0,0,Слияние1[[#This Row],[Валовая прибыль, руб]]/Слияние1[[#This Row],[продажи руб]])</f>
        <v>8.7215026202735982E-2</v>
      </c>
    </row>
    <row r="3365" spans="1:14" x14ac:dyDescent="0.3">
      <c r="A3365" s="1" t="s">
        <v>87</v>
      </c>
      <c r="B3365" s="1" t="s">
        <v>288</v>
      </c>
      <c r="C3365" s="1" t="s">
        <v>22</v>
      </c>
      <c r="D3365" s="1" t="s">
        <v>32</v>
      </c>
      <c r="E3365">
        <v>0</v>
      </c>
      <c r="F3365">
        <v>1</v>
      </c>
      <c r="G3365" s="2">
        <v>2100.5439999999999</v>
      </c>
      <c r="H3365">
        <v>0</v>
      </c>
      <c r="I3365" s="2">
        <v>0</v>
      </c>
      <c r="J3365">
        <v>0</v>
      </c>
      <c r="K3365" s="1">
        <f>IF(Слияние1[[#This Row],[продажи шт]]&gt;=0,(Слияние1[[#This Row],[продажи шт]]*Слияние1[[#This Row],[Себестоимость одного изделия]]),0)</f>
        <v>0</v>
      </c>
      <c r="L3365" s="2">
        <v>1917.345</v>
      </c>
      <c r="M3365" s="2">
        <f>Слияние1[[#This Row],[продажи руб]]-Слияние1[[#This Row],[Себестоимость продаж]]</f>
        <v>0</v>
      </c>
      <c r="N3365" s="3">
        <f>IF(Слияние1[[#This Row],[Валовая прибыль, руб]]=0,0,Слияние1[[#This Row],[Валовая прибыль, руб]]/Слияние1[[#This Row],[продажи руб]])</f>
        <v>0</v>
      </c>
    </row>
    <row r="3366" spans="1:14" x14ac:dyDescent="0.3">
      <c r="A3366" s="1" t="s">
        <v>87</v>
      </c>
      <c r="B3366" s="1" t="s">
        <v>288</v>
      </c>
      <c r="C3366" s="1" t="s">
        <v>22</v>
      </c>
      <c r="D3366" s="1" t="s">
        <v>15</v>
      </c>
      <c r="E3366">
        <v>0</v>
      </c>
      <c r="F3366">
        <v>2</v>
      </c>
      <c r="G3366" s="2">
        <v>3735.0390000000002</v>
      </c>
      <c r="H3366">
        <v>1</v>
      </c>
      <c r="I3366" s="2">
        <v>1716.0989999999999</v>
      </c>
      <c r="J3366">
        <v>0</v>
      </c>
      <c r="K3366" s="1">
        <f>IF(Слияние1[[#This Row],[продажи шт]]&gt;=0,(Слияние1[[#This Row],[продажи шт]]*Слияние1[[#This Row],[Себестоимость одного изделия]]),0)</f>
        <v>1917.345</v>
      </c>
      <c r="L3366" s="2">
        <v>1917.345</v>
      </c>
      <c r="M3366" s="2">
        <f>Слияние1[[#This Row],[продажи руб]]-Слияние1[[#This Row],[Себестоимость продаж]]</f>
        <v>-201.24600000000009</v>
      </c>
      <c r="N3366" s="3">
        <f>IF(Слияние1[[#This Row],[Валовая прибыль, руб]]=0,0,Слияние1[[#This Row],[Валовая прибыль, руб]]/Слияние1[[#This Row],[продажи руб]])</f>
        <v>-0.11726945823055669</v>
      </c>
    </row>
    <row r="3367" spans="1:14" x14ac:dyDescent="0.3">
      <c r="A3367" s="1" t="s">
        <v>87</v>
      </c>
      <c r="B3367" s="1" t="s">
        <v>288</v>
      </c>
      <c r="C3367" s="1" t="s">
        <v>22</v>
      </c>
      <c r="D3367" s="1" t="s">
        <v>16</v>
      </c>
      <c r="E3367">
        <v>0</v>
      </c>
      <c r="F3367">
        <v>1</v>
      </c>
      <c r="G3367" s="2">
        <v>2018.94</v>
      </c>
      <c r="H3367">
        <v>0</v>
      </c>
      <c r="I3367" s="2">
        <v>0</v>
      </c>
      <c r="J3367">
        <v>0</v>
      </c>
      <c r="K3367" s="1">
        <f>IF(Слияние1[[#This Row],[продажи шт]]&gt;=0,(Слияние1[[#This Row],[продажи шт]]*Слияние1[[#This Row],[Себестоимость одного изделия]]),0)</f>
        <v>0</v>
      </c>
      <c r="L3367" s="2">
        <v>1917.345</v>
      </c>
      <c r="M3367" s="2">
        <f>Слияние1[[#This Row],[продажи руб]]-Слияние1[[#This Row],[Себестоимость продаж]]</f>
        <v>0</v>
      </c>
      <c r="N3367" s="3">
        <f>IF(Слияние1[[#This Row],[Валовая прибыль, руб]]=0,0,Слияние1[[#This Row],[Валовая прибыль, руб]]/Слияние1[[#This Row],[продажи руб]])</f>
        <v>0</v>
      </c>
    </row>
    <row r="3368" spans="1:14" x14ac:dyDescent="0.3">
      <c r="A3368" s="1" t="s">
        <v>87</v>
      </c>
      <c r="B3368" s="1" t="s">
        <v>288</v>
      </c>
      <c r="C3368" s="1" t="s">
        <v>22</v>
      </c>
      <c r="D3368" s="1" t="s">
        <v>17</v>
      </c>
      <c r="E3368">
        <v>0</v>
      </c>
      <c r="F3368">
        <v>1</v>
      </c>
      <c r="G3368" s="2">
        <v>2042.9749999999999</v>
      </c>
      <c r="H3368">
        <v>0</v>
      </c>
      <c r="I3368" s="2">
        <v>0</v>
      </c>
      <c r="J3368">
        <v>0</v>
      </c>
      <c r="K3368" s="1">
        <f>IF(Слияние1[[#This Row],[продажи шт]]&gt;=0,(Слияние1[[#This Row],[продажи шт]]*Слияние1[[#This Row],[Себестоимость одного изделия]]),0)</f>
        <v>0</v>
      </c>
      <c r="L3368" s="2">
        <v>1917.345</v>
      </c>
      <c r="M3368" s="2">
        <f>Слияние1[[#This Row],[продажи руб]]-Слияние1[[#This Row],[Себестоимость продаж]]</f>
        <v>0</v>
      </c>
      <c r="N3368" s="3">
        <f>IF(Слияние1[[#This Row],[Валовая прибыль, руб]]=0,0,Слияние1[[#This Row],[Валовая прибыль, руб]]/Слияние1[[#This Row],[продажи руб]])</f>
        <v>0</v>
      </c>
    </row>
    <row r="3369" spans="1:14" x14ac:dyDescent="0.3">
      <c r="A3369" s="1" t="s">
        <v>87</v>
      </c>
      <c r="B3369" s="1" t="s">
        <v>288</v>
      </c>
      <c r="C3369" s="1" t="s">
        <v>22</v>
      </c>
      <c r="D3369" s="1" t="s">
        <v>18</v>
      </c>
      <c r="E3369">
        <v>0</v>
      </c>
      <c r="F3369">
        <v>1</v>
      </c>
      <c r="G3369" s="2">
        <v>2042.9749999999999</v>
      </c>
      <c r="H3369">
        <v>1</v>
      </c>
      <c r="I3369" s="2">
        <v>2042.9749999999999</v>
      </c>
      <c r="J3369">
        <v>0</v>
      </c>
      <c r="K3369" s="1">
        <f>IF(Слияние1[[#This Row],[продажи шт]]&gt;=0,(Слияние1[[#This Row],[продажи шт]]*Слияние1[[#This Row],[Себестоимость одного изделия]]),0)</f>
        <v>1917.345</v>
      </c>
      <c r="L3369" s="2">
        <v>1917.345</v>
      </c>
      <c r="M3369" s="2">
        <f>Слияние1[[#This Row],[продажи руб]]-Слияние1[[#This Row],[Себестоимость продаж]]</f>
        <v>125.62999999999988</v>
      </c>
      <c r="N3369" s="3">
        <f>IF(Слияние1[[#This Row],[Валовая прибыль, руб]]=0,0,Слияние1[[#This Row],[Валовая прибыль, руб]]/Слияние1[[#This Row],[продажи руб]])</f>
        <v>6.149365508633238E-2</v>
      </c>
    </row>
    <row r="3370" spans="1:14" x14ac:dyDescent="0.3">
      <c r="A3370" s="1" t="s">
        <v>87</v>
      </c>
      <c r="B3370" s="1" t="s">
        <v>288</v>
      </c>
      <c r="C3370" s="1" t="s">
        <v>24</v>
      </c>
      <c r="D3370" s="1" t="s">
        <v>13</v>
      </c>
      <c r="E3370">
        <v>0</v>
      </c>
      <c r="F3370">
        <v>7</v>
      </c>
      <c r="G3370" s="2">
        <v>14180.65</v>
      </c>
      <c r="H3370">
        <v>0</v>
      </c>
      <c r="I3370" s="2">
        <v>0</v>
      </c>
      <c r="J3370">
        <v>0</v>
      </c>
      <c r="K3370" s="1">
        <f>IF(Слияние1[[#This Row],[продажи шт]]&gt;=0,(Слияние1[[#This Row],[продажи шт]]*Слияние1[[#This Row],[Себестоимость одного изделия]]),0)</f>
        <v>0</v>
      </c>
      <c r="L3370" s="2">
        <v>1917.345</v>
      </c>
      <c r="M3370" s="2">
        <f>Слияние1[[#This Row],[продажи руб]]-Слияние1[[#This Row],[Себестоимость продаж]]</f>
        <v>0</v>
      </c>
      <c r="N3370" s="3">
        <f>IF(Слияние1[[#This Row],[Валовая прибыль, руб]]=0,0,Слияние1[[#This Row],[Валовая прибыль, руб]]/Слияние1[[#This Row],[продажи руб]])</f>
        <v>0</v>
      </c>
    </row>
    <row r="3371" spans="1:14" x14ac:dyDescent="0.3">
      <c r="A3371" s="1" t="s">
        <v>87</v>
      </c>
      <c r="B3371" s="1" t="s">
        <v>288</v>
      </c>
      <c r="C3371" s="1" t="s">
        <v>24</v>
      </c>
      <c r="D3371" s="1" t="s">
        <v>16</v>
      </c>
      <c r="E3371">
        <v>0</v>
      </c>
      <c r="F3371">
        <v>1</v>
      </c>
      <c r="G3371" s="2">
        <v>2018.94</v>
      </c>
      <c r="H3371">
        <v>0</v>
      </c>
      <c r="I3371" s="2">
        <v>0</v>
      </c>
      <c r="J3371">
        <v>0</v>
      </c>
      <c r="K3371" s="1">
        <f>IF(Слияние1[[#This Row],[продажи шт]]&gt;=0,(Слияние1[[#This Row],[продажи шт]]*Слияние1[[#This Row],[Себестоимость одного изделия]]),0)</f>
        <v>0</v>
      </c>
      <c r="L3371" s="2">
        <v>1917.345</v>
      </c>
      <c r="M3371" s="2">
        <f>Слияние1[[#This Row],[продажи руб]]-Слияние1[[#This Row],[Себестоимость продаж]]</f>
        <v>0</v>
      </c>
      <c r="N3371" s="3">
        <f>IF(Слияние1[[#This Row],[Валовая прибыль, руб]]=0,0,Слияние1[[#This Row],[Валовая прибыль, руб]]/Слияние1[[#This Row],[продажи руб]])</f>
        <v>0</v>
      </c>
    </row>
    <row r="3372" spans="1:14" x14ac:dyDescent="0.3">
      <c r="A3372" s="1" t="s">
        <v>87</v>
      </c>
      <c r="B3372" s="1" t="s">
        <v>288</v>
      </c>
      <c r="C3372" s="1" t="s">
        <v>27</v>
      </c>
      <c r="D3372" s="1" t="s">
        <v>13</v>
      </c>
      <c r="E3372">
        <v>0</v>
      </c>
      <c r="F3372">
        <v>13</v>
      </c>
      <c r="G3372" s="2">
        <v>26270.255000000001</v>
      </c>
      <c r="H3372">
        <v>1</v>
      </c>
      <c r="I3372" s="2">
        <v>2042.9749999999999</v>
      </c>
      <c r="J3372">
        <v>0</v>
      </c>
      <c r="K3372" s="1">
        <f>IF(Слияние1[[#This Row],[продажи шт]]&gt;=0,(Слияние1[[#This Row],[продажи шт]]*Слияние1[[#This Row],[Себестоимость одного изделия]]),0)</f>
        <v>1917.345</v>
      </c>
      <c r="L3372" s="2">
        <v>1917.345</v>
      </c>
      <c r="M3372" s="2">
        <f>Слияние1[[#This Row],[продажи руб]]-Слияние1[[#This Row],[Себестоимость продаж]]</f>
        <v>125.62999999999988</v>
      </c>
      <c r="N3372" s="3">
        <f>IF(Слияние1[[#This Row],[Валовая прибыль, руб]]=0,0,Слияние1[[#This Row],[Валовая прибыль, руб]]/Слияние1[[#This Row],[продажи руб]])</f>
        <v>6.149365508633238E-2</v>
      </c>
    </row>
    <row r="3373" spans="1:14" x14ac:dyDescent="0.3">
      <c r="A3373" s="1" t="s">
        <v>87</v>
      </c>
      <c r="B3373" s="1" t="s">
        <v>288</v>
      </c>
      <c r="C3373" s="1" t="s">
        <v>27</v>
      </c>
      <c r="D3373" s="1" t="s">
        <v>16</v>
      </c>
      <c r="E3373">
        <v>0</v>
      </c>
      <c r="F3373">
        <v>2</v>
      </c>
      <c r="G3373" s="2">
        <v>4119.4839999999986</v>
      </c>
      <c r="H3373">
        <v>0</v>
      </c>
      <c r="I3373" s="2">
        <v>0</v>
      </c>
      <c r="J3373">
        <v>0</v>
      </c>
      <c r="K3373" s="1">
        <f>IF(Слияние1[[#This Row],[продажи шт]]&gt;=0,(Слияние1[[#This Row],[продажи шт]]*Слияние1[[#This Row],[Себестоимость одного изделия]]),0)</f>
        <v>0</v>
      </c>
      <c r="L3373" s="2">
        <v>1917.345</v>
      </c>
      <c r="M3373" s="2">
        <f>Слияние1[[#This Row],[продажи руб]]-Слияние1[[#This Row],[Себестоимость продаж]]</f>
        <v>0</v>
      </c>
      <c r="N3373" s="3">
        <f>IF(Слияние1[[#This Row],[Валовая прибыль, руб]]=0,0,Слияние1[[#This Row],[Валовая прибыль, руб]]/Слияние1[[#This Row],[продажи руб]])</f>
        <v>0</v>
      </c>
    </row>
    <row r="3374" spans="1:14" x14ac:dyDescent="0.3">
      <c r="A3374" s="1" t="s">
        <v>87</v>
      </c>
      <c r="B3374" s="1" t="s">
        <v>289</v>
      </c>
      <c r="C3374" s="1" t="s">
        <v>58</v>
      </c>
      <c r="D3374" s="1" t="s">
        <v>13</v>
      </c>
      <c r="E3374">
        <v>0</v>
      </c>
      <c r="F3374">
        <v>8</v>
      </c>
      <c r="G3374" s="2">
        <v>9255.1769999999997</v>
      </c>
      <c r="H3374">
        <v>2</v>
      </c>
      <c r="I3374" s="2">
        <v>2095.047</v>
      </c>
      <c r="J3374">
        <v>1</v>
      </c>
      <c r="K3374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3374" s="2">
        <v>740.4944999999999</v>
      </c>
      <c r="M3374" s="2">
        <f>Слияние1[[#This Row],[продажи руб]]-Слияние1[[#This Row],[Себестоимость продаж]]</f>
        <v>614.05800000000022</v>
      </c>
      <c r="N3374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75" spans="1:14" x14ac:dyDescent="0.3">
      <c r="A3375" s="1" t="s">
        <v>87</v>
      </c>
      <c r="B3375" s="1" t="s">
        <v>289</v>
      </c>
      <c r="C3375" s="1" t="s">
        <v>58</v>
      </c>
      <c r="D3375" s="1" t="s">
        <v>15</v>
      </c>
      <c r="E3375">
        <v>0</v>
      </c>
      <c r="F3375">
        <v>0</v>
      </c>
      <c r="G3375" s="2">
        <v>0</v>
      </c>
      <c r="H3375">
        <v>0</v>
      </c>
      <c r="I3375" s="2">
        <v>0</v>
      </c>
      <c r="J3375">
        <v>1</v>
      </c>
      <c r="K3375" s="1">
        <f>IF(Слияние1[[#This Row],[продажи шт]]&gt;=0,(Слияние1[[#This Row],[продажи шт]]*Слияние1[[#This Row],[Себестоимость одного изделия]]),0)</f>
        <v>0</v>
      </c>
      <c r="L3375" s="2">
        <v>740.4944999999999</v>
      </c>
      <c r="M3375" s="2">
        <f>Слияние1[[#This Row],[продажи руб]]-Слияние1[[#This Row],[Себестоимость продаж]]</f>
        <v>0</v>
      </c>
      <c r="N3375" s="3">
        <f>IF(Слияние1[[#This Row],[Валовая прибыль, руб]]=0,0,Слияние1[[#This Row],[Валовая прибыль, руб]]/Слияние1[[#This Row],[продажи руб]])</f>
        <v>0</v>
      </c>
    </row>
    <row r="3376" spans="1:14" x14ac:dyDescent="0.3">
      <c r="A3376" s="1" t="s">
        <v>87</v>
      </c>
      <c r="B3376" s="1" t="s">
        <v>289</v>
      </c>
      <c r="C3376" s="1" t="s">
        <v>58</v>
      </c>
      <c r="D3376" s="1" t="s">
        <v>16</v>
      </c>
      <c r="E3376">
        <v>0</v>
      </c>
      <c r="F3376">
        <v>2</v>
      </c>
      <c r="G3376" s="2">
        <v>2095.047</v>
      </c>
      <c r="H3376">
        <v>1</v>
      </c>
      <c r="I3376" s="2">
        <v>1047.5235</v>
      </c>
      <c r="J3376">
        <v>0</v>
      </c>
      <c r="K3376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76" s="2">
        <v>740.4944999999999</v>
      </c>
      <c r="M3376" s="2">
        <f>Слияние1[[#This Row],[продажи руб]]-Слияние1[[#This Row],[Себестоимость продаж]]</f>
        <v>307.02900000000011</v>
      </c>
      <c r="N3376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77" spans="1:14" x14ac:dyDescent="0.3">
      <c r="A3377" s="1" t="s">
        <v>87</v>
      </c>
      <c r="B3377" s="1" t="s">
        <v>289</v>
      </c>
      <c r="C3377" s="1" t="s">
        <v>58</v>
      </c>
      <c r="D3377" s="1" t="s">
        <v>13</v>
      </c>
      <c r="E3377">
        <v>0</v>
      </c>
      <c r="F3377">
        <v>2</v>
      </c>
      <c r="G3377" s="2">
        <v>2856.9564999999998</v>
      </c>
      <c r="H3377">
        <v>1</v>
      </c>
      <c r="I3377" s="2">
        <v>1047.5235</v>
      </c>
      <c r="J3377">
        <v>0</v>
      </c>
      <c r="K3377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77" s="2">
        <v>740.4944999999999</v>
      </c>
      <c r="M3377" s="2">
        <f>Слияние1[[#This Row],[продажи руб]]-Слияние1[[#This Row],[Себестоимость продаж]]</f>
        <v>307.02900000000011</v>
      </c>
      <c r="N3377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78" spans="1:14" x14ac:dyDescent="0.3">
      <c r="A3378" s="1" t="s">
        <v>87</v>
      </c>
      <c r="B3378" s="1" t="s">
        <v>289</v>
      </c>
      <c r="C3378" s="1" t="s">
        <v>58</v>
      </c>
      <c r="D3378" s="1" t="s">
        <v>18</v>
      </c>
      <c r="E3378">
        <v>0</v>
      </c>
      <c r="F3378">
        <v>2</v>
      </c>
      <c r="G3378" s="2">
        <v>2095.047</v>
      </c>
      <c r="H3378">
        <v>1</v>
      </c>
      <c r="I3378" s="2">
        <v>1047.5235</v>
      </c>
      <c r="J3378">
        <v>0</v>
      </c>
      <c r="K3378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78" s="2">
        <v>740.4944999999999</v>
      </c>
      <c r="M3378" s="2">
        <f>Слияние1[[#This Row],[продажи руб]]-Слияние1[[#This Row],[Себестоимость продаж]]</f>
        <v>307.02900000000011</v>
      </c>
      <c r="N3378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79" spans="1:14" x14ac:dyDescent="0.3">
      <c r="A3379" s="1" t="s">
        <v>87</v>
      </c>
      <c r="B3379" s="1" t="s">
        <v>289</v>
      </c>
      <c r="C3379" s="1" t="s">
        <v>59</v>
      </c>
      <c r="D3379" s="1" t="s">
        <v>13</v>
      </c>
      <c r="E3379">
        <v>0</v>
      </c>
      <c r="F3379">
        <v>2</v>
      </c>
      <c r="G3379" s="2">
        <v>2095.047</v>
      </c>
      <c r="H3379">
        <v>2</v>
      </c>
      <c r="I3379" s="2">
        <v>2095.047</v>
      </c>
      <c r="J3379">
        <v>0</v>
      </c>
      <c r="K3379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3379" s="2">
        <v>740.4944999999999</v>
      </c>
      <c r="M3379" s="2">
        <f>Слияние1[[#This Row],[продажи руб]]-Слияние1[[#This Row],[Себестоимость продаж]]</f>
        <v>614.05800000000022</v>
      </c>
      <c r="N3379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80" spans="1:14" x14ac:dyDescent="0.3">
      <c r="A3380" s="1" t="s">
        <v>87</v>
      </c>
      <c r="B3380" s="1" t="s">
        <v>289</v>
      </c>
      <c r="C3380" s="1" t="s">
        <v>59</v>
      </c>
      <c r="D3380" s="1" t="s">
        <v>32</v>
      </c>
      <c r="E3380">
        <v>0</v>
      </c>
      <c r="F3380">
        <v>1</v>
      </c>
      <c r="G3380" s="2">
        <v>1047.5235</v>
      </c>
      <c r="H3380">
        <v>1</v>
      </c>
      <c r="I3380" s="2">
        <v>1047.5235</v>
      </c>
      <c r="J3380">
        <v>0</v>
      </c>
      <c r="K3380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80" s="2">
        <v>740.4944999999999</v>
      </c>
      <c r="M3380" s="2">
        <f>Слияние1[[#This Row],[продажи руб]]-Слияние1[[#This Row],[Себестоимость продаж]]</f>
        <v>307.02900000000011</v>
      </c>
      <c r="N3380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81" spans="1:14" x14ac:dyDescent="0.3">
      <c r="A3381" s="1" t="s">
        <v>87</v>
      </c>
      <c r="B3381" s="1" t="s">
        <v>289</v>
      </c>
      <c r="C3381" s="1" t="s">
        <v>59</v>
      </c>
      <c r="D3381" s="1" t="s">
        <v>13</v>
      </c>
      <c r="E3381">
        <v>0</v>
      </c>
      <c r="F3381">
        <v>1</v>
      </c>
      <c r="G3381" s="2">
        <v>1927.4459999999999</v>
      </c>
      <c r="H3381">
        <v>1</v>
      </c>
      <c r="I3381" s="2">
        <v>1814.0675000000001</v>
      </c>
      <c r="J3381">
        <v>0</v>
      </c>
      <c r="K3381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81" s="2">
        <v>740.4944999999999</v>
      </c>
      <c r="M3381" s="2">
        <f>Слияние1[[#This Row],[продажи руб]]-Слияние1[[#This Row],[Себестоимость продаж]]</f>
        <v>1073.5730000000003</v>
      </c>
      <c r="N3381" s="3">
        <f>IF(Слияние1[[#This Row],[Валовая прибыль, руб]]=0,0,Слияние1[[#This Row],[Валовая прибыль, руб]]/Слияние1[[#This Row],[продажи руб]])</f>
        <v>0.59180432922148718</v>
      </c>
    </row>
    <row r="3382" spans="1:14" x14ac:dyDescent="0.3">
      <c r="A3382" s="1" t="s">
        <v>87</v>
      </c>
      <c r="B3382" s="1" t="s">
        <v>289</v>
      </c>
      <c r="C3382" s="1" t="s">
        <v>59</v>
      </c>
      <c r="D3382" s="1" t="s">
        <v>18</v>
      </c>
      <c r="E3382">
        <v>0</v>
      </c>
      <c r="F3382">
        <v>1</v>
      </c>
      <c r="G3382" s="2">
        <v>1047.5235</v>
      </c>
      <c r="H3382">
        <v>0</v>
      </c>
      <c r="I3382" s="2">
        <v>0</v>
      </c>
      <c r="J3382">
        <v>0</v>
      </c>
      <c r="K3382" s="1">
        <f>IF(Слияние1[[#This Row],[продажи шт]]&gt;=0,(Слияние1[[#This Row],[продажи шт]]*Слияние1[[#This Row],[Себестоимость одного изделия]]),0)</f>
        <v>0</v>
      </c>
      <c r="L3382" s="2">
        <v>740.4944999999999</v>
      </c>
      <c r="M3382" s="2">
        <f>Слияние1[[#This Row],[продажи руб]]-Слияние1[[#This Row],[Себестоимость продаж]]</f>
        <v>0</v>
      </c>
      <c r="N3382" s="3">
        <f>IF(Слияние1[[#This Row],[Валовая прибыль, руб]]=0,0,Слияние1[[#This Row],[Валовая прибыль, руб]]/Слияние1[[#This Row],[продажи руб]])</f>
        <v>0</v>
      </c>
    </row>
    <row r="3383" spans="1:14" x14ac:dyDescent="0.3">
      <c r="A3383" s="1" t="s">
        <v>87</v>
      </c>
      <c r="B3383" s="1" t="s">
        <v>289</v>
      </c>
      <c r="C3383" s="1" t="s">
        <v>60</v>
      </c>
      <c r="D3383" s="1" t="s">
        <v>16</v>
      </c>
      <c r="E3383">
        <v>0</v>
      </c>
      <c r="F3383">
        <v>1</v>
      </c>
      <c r="G3383" s="2">
        <v>1814.0675000000001</v>
      </c>
      <c r="H3383">
        <v>0</v>
      </c>
      <c r="I3383" s="2">
        <v>0</v>
      </c>
      <c r="J3383">
        <v>0</v>
      </c>
      <c r="K3383" s="1">
        <f>IF(Слияние1[[#This Row],[продажи шт]]&gt;=0,(Слияние1[[#This Row],[продажи шт]]*Слияние1[[#This Row],[Себестоимость одного изделия]]),0)</f>
        <v>0</v>
      </c>
      <c r="L3383" s="2">
        <v>740.4944999999999</v>
      </c>
      <c r="M3383" s="2">
        <f>Слияние1[[#This Row],[продажи руб]]-Слияние1[[#This Row],[Себестоимость продаж]]</f>
        <v>0</v>
      </c>
      <c r="N3383" s="3">
        <f>IF(Слияние1[[#This Row],[Валовая прибыль, руб]]=0,0,Слияние1[[#This Row],[Валовая прибыль, руб]]/Слияние1[[#This Row],[продажи руб]])</f>
        <v>0</v>
      </c>
    </row>
    <row r="3384" spans="1:14" x14ac:dyDescent="0.3">
      <c r="A3384" s="1" t="s">
        <v>87</v>
      </c>
      <c r="B3384" s="1" t="s">
        <v>289</v>
      </c>
      <c r="C3384" s="1" t="s">
        <v>60</v>
      </c>
      <c r="D3384" s="1" t="s">
        <v>17</v>
      </c>
      <c r="E3384">
        <v>0</v>
      </c>
      <c r="F3384">
        <v>1</v>
      </c>
      <c r="G3384" s="2">
        <v>1047.5235</v>
      </c>
      <c r="H3384">
        <v>0</v>
      </c>
      <c r="I3384" s="2">
        <v>0</v>
      </c>
      <c r="J3384">
        <v>0</v>
      </c>
      <c r="K3384" s="1">
        <f>IF(Слияние1[[#This Row],[продажи шт]]&gt;=0,(Слияние1[[#This Row],[продажи шт]]*Слияние1[[#This Row],[Себестоимость одного изделия]]),0)</f>
        <v>0</v>
      </c>
      <c r="L3384" s="2">
        <v>740.4944999999999</v>
      </c>
      <c r="M3384" s="2">
        <f>Слияние1[[#This Row],[продажи руб]]-Слияние1[[#This Row],[Себестоимость продаж]]</f>
        <v>0</v>
      </c>
      <c r="N3384" s="3">
        <f>IF(Слияние1[[#This Row],[Валовая прибыль, руб]]=0,0,Слияние1[[#This Row],[Валовая прибыль, руб]]/Слияние1[[#This Row],[продажи руб]])</f>
        <v>0</v>
      </c>
    </row>
    <row r="3385" spans="1:14" x14ac:dyDescent="0.3">
      <c r="A3385" s="1" t="s">
        <v>87</v>
      </c>
      <c r="B3385" s="1" t="s">
        <v>289</v>
      </c>
      <c r="C3385" s="1" t="s">
        <v>60</v>
      </c>
      <c r="D3385" s="1" t="s">
        <v>19</v>
      </c>
      <c r="E3385">
        <v>0</v>
      </c>
      <c r="F3385">
        <v>1</v>
      </c>
      <c r="G3385" s="2">
        <v>1927.4459999999999</v>
      </c>
      <c r="H3385">
        <v>0</v>
      </c>
      <c r="I3385" s="2">
        <v>0</v>
      </c>
      <c r="J3385">
        <v>0</v>
      </c>
      <c r="K3385" s="1">
        <f>IF(Слияние1[[#This Row],[продажи шт]]&gt;=0,(Слияние1[[#This Row],[продажи шт]]*Слияние1[[#This Row],[Себестоимость одного изделия]]),0)</f>
        <v>0</v>
      </c>
      <c r="L3385" s="2">
        <v>740.4944999999999</v>
      </c>
      <c r="M3385" s="2">
        <f>Слияние1[[#This Row],[продажи руб]]-Слияние1[[#This Row],[Себестоимость продаж]]</f>
        <v>0</v>
      </c>
      <c r="N3385" s="3">
        <f>IF(Слияние1[[#This Row],[Валовая прибыль, руб]]=0,0,Слияние1[[#This Row],[Валовая прибыль, руб]]/Слияние1[[#This Row],[продажи руб]])</f>
        <v>0</v>
      </c>
    </row>
    <row r="3386" spans="1:14" x14ac:dyDescent="0.3">
      <c r="A3386" s="1" t="s">
        <v>87</v>
      </c>
      <c r="B3386" s="1" t="s">
        <v>289</v>
      </c>
      <c r="C3386" s="1" t="s">
        <v>60</v>
      </c>
      <c r="D3386" s="1" t="s">
        <v>15</v>
      </c>
      <c r="E3386">
        <v>0</v>
      </c>
      <c r="F3386">
        <v>1</v>
      </c>
      <c r="G3386" s="2">
        <v>1047.5235</v>
      </c>
      <c r="H3386">
        <v>0</v>
      </c>
      <c r="I3386" s="2">
        <v>0</v>
      </c>
      <c r="J3386">
        <v>0</v>
      </c>
      <c r="K3386" s="1">
        <f>IF(Слияние1[[#This Row],[продажи шт]]&gt;=0,(Слияние1[[#This Row],[продажи шт]]*Слияние1[[#This Row],[Себестоимость одного изделия]]),0)</f>
        <v>0</v>
      </c>
      <c r="L3386" s="2">
        <v>740.4944999999999</v>
      </c>
      <c r="M3386" s="2">
        <f>Слияние1[[#This Row],[продажи руб]]-Слияние1[[#This Row],[Себестоимость продаж]]</f>
        <v>0</v>
      </c>
      <c r="N3386" s="3">
        <f>IF(Слияние1[[#This Row],[Валовая прибыль, руб]]=0,0,Слияние1[[#This Row],[Валовая прибыль, руб]]/Слияние1[[#This Row],[продажи руб]])</f>
        <v>0</v>
      </c>
    </row>
    <row r="3387" spans="1:14" x14ac:dyDescent="0.3">
      <c r="A3387" s="1" t="s">
        <v>87</v>
      </c>
      <c r="B3387" s="1" t="s">
        <v>289</v>
      </c>
      <c r="C3387" s="1" t="s">
        <v>60</v>
      </c>
      <c r="D3387" s="1" t="s">
        <v>16</v>
      </c>
      <c r="E3387">
        <v>0</v>
      </c>
      <c r="F3387">
        <v>0</v>
      </c>
      <c r="G3387" s="2">
        <v>0</v>
      </c>
      <c r="H3387">
        <v>1</v>
      </c>
      <c r="I3387" s="2">
        <v>1047.5235</v>
      </c>
      <c r="J3387">
        <v>0</v>
      </c>
      <c r="K3387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87" s="2">
        <v>740.4944999999999</v>
      </c>
      <c r="M3387" s="2">
        <f>Слияние1[[#This Row],[продажи руб]]-Слияние1[[#This Row],[Себестоимость продаж]]</f>
        <v>307.02900000000011</v>
      </c>
      <c r="N3387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88" spans="1:14" x14ac:dyDescent="0.3">
      <c r="A3388" s="1" t="s">
        <v>87</v>
      </c>
      <c r="B3388" s="1" t="s">
        <v>289</v>
      </c>
      <c r="C3388" s="1" t="s">
        <v>60</v>
      </c>
      <c r="D3388" s="1" t="s">
        <v>13</v>
      </c>
      <c r="E3388">
        <v>0</v>
      </c>
      <c r="F3388">
        <v>1</v>
      </c>
      <c r="G3388" s="2">
        <v>1047.5235</v>
      </c>
      <c r="H3388">
        <v>1</v>
      </c>
      <c r="I3388" s="2">
        <v>1047.5235</v>
      </c>
      <c r="J3388">
        <v>0</v>
      </c>
      <c r="K3388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88" s="2">
        <v>740.4944999999999</v>
      </c>
      <c r="M3388" s="2">
        <f>Слияние1[[#This Row],[продажи руб]]-Слияние1[[#This Row],[Себестоимость продаж]]</f>
        <v>307.02900000000011</v>
      </c>
      <c r="N3388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89" spans="1:14" x14ac:dyDescent="0.3">
      <c r="A3389" s="1" t="s">
        <v>87</v>
      </c>
      <c r="B3389" s="1" t="s">
        <v>289</v>
      </c>
      <c r="C3389" s="1" t="s">
        <v>60</v>
      </c>
      <c r="D3389" s="1" t="s">
        <v>17</v>
      </c>
      <c r="E3389">
        <v>0</v>
      </c>
      <c r="F3389">
        <v>0</v>
      </c>
      <c r="G3389" s="2">
        <v>0</v>
      </c>
      <c r="H3389">
        <v>-1</v>
      </c>
      <c r="I3389" s="2">
        <v>-1215.1244999999999</v>
      </c>
      <c r="J3389">
        <v>0</v>
      </c>
      <c r="K3389" s="1">
        <f>IF(Слияние1[[#This Row],[продажи шт]]&gt;=0,(Слияние1[[#This Row],[продажи шт]]*Слияние1[[#This Row],[Себестоимость одного изделия]]),0)</f>
        <v>0</v>
      </c>
      <c r="L3389" s="2">
        <v>740.4944999999999</v>
      </c>
      <c r="M3389" s="2">
        <f>Слияние1[[#This Row],[продажи руб]]-Слияние1[[#This Row],[Себестоимость продаж]]</f>
        <v>-1215.1244999999999</v>
      </c>
      <c r="N3389" s="3">
        <f>IF(Слияние1[[#This Row],[Валовая прибыль, руб]]=0,0,Слияние1[[#This Row],[Валовая прибыль, руб]]/Слияние1[[#This Row],[продажи руб]])</f>
        <v>1</v>
      </c>
    </row>
    <row r="3390" spans="1:14" x14ac:dyDescent="0.3">
      <c r="A3390" s="1" t="s">
        <v>87</v>
      </c>
      <c r="B3390" s="1" t="s">
        <v>289</v>
      </c>
      <c r="C3390" s="1" t="s">
        <v>60</v>
      </c>
      <c r="D3390" s="1" t="s">
        <v>19</v>
      </c>
      <c r="E3390">
        <v>0</v>
      </c>
      <c r="F3390">
        <v>0</v>
      </c>
      <c r="G3390" s="2">
        <v>0</v>
      </c>
      <c r="H3390">
        <v>1</v>
      </c>
      <c r="I3390" s="2">
        <v>1109.152</v>
      </c>
      <c r="J3390">
        <v>0</v>
      </c>
      <c r="K3390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90" s="2">
        <v>740.4944999999999</v>
      </c>
      <c r="M3390" s="2">
        <f>Слияние1[[#This Row],[продажи руб]]-Слияние1[[#This Row],[Себестоимость продаж]]</f>
        <v>368.65750000000014</v>
      </c>
      <c r="N3390" s="3">
        <f>IF(Слияние1[[#This Row],[Валовая прибыль, руб]]=0,0,Слияние1[[#This Row],[Валовая прибыль, руб]]/Слияние1[[#This Row],[продажи руб]])</f>
        <v>0.33237779853437593</v>
      </c>
    </row>
    <row r="3391" spans="1:14" x14ac:dyDescent="0.3">
      <c r="A3391" s="1" t="s">
        <v>87</v>
      </c>
      <c r="B3391" s="1" t="s">
        <v>289</v>
      </c>
      <c r="C3391" s="1" t="s">
        <v>61</v>
      </c>
      <c r="D3391" s="1" t="s">
        <v>13</v>
      </c>
      <c r="E3391">
        <v>0</v>
      </c>
      <c r="F3391">
        <v>4</v>
      </c>
      <c r="G3391" s="2">
        <v>4190.0940000000001</v>
      </c>
      <c r="H3391">
        <v>2</v>
      </c>
      <c r="I3391" s="2">
        <v>2095.047</v>
      </c>
      <c r="J3391">
        <v>32</v>
      </c>
      <c r="K3391" s="1">
        <f>IF(Слияние1[[#This Row],[продажи шт]]&gt;=0,(Слияние1[[#This Row],[продажи шт]]*Слияние1[[#This Row],[Себестоимость одного изделия]]),0)</f>
        <v>1480.9889999999998</v>
      </c>
      <c r="L3391" s="2">
        <v>740.4944999999999</v>
      </c>
      <c r="M3391" s="2">
        <f>Слияние1[[#This Row],[продажи руб]]-Слияние1[[#This Row],[Себестоимость продаж]]</f>
        <v>614.05800000000022</v>
      </c>
      <c r="N3391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92" spans="1:14" x14ac:dyDescent="0.3">
      <c r="A3392" s="1" t="s">
        <v>87</v>
      </c>
      <c r="B3392" s="1" t="s">
        <v>289</v>
      </c>
      <c r="C3392" s="1" t="s">
        <v>61</v>
      </c>
      <c r="D3392" s="1" t="s">
        <v>15</v>
      </c>
      <c r="E3392">
        <v>0</v>
      </c>
      <c r="F3392">
        <v>1</v>
      </c>
      <c r="G3392" s="2">
        <v>1047.5235</v>
      </c>
      <c r="H3392">
        <v>0</v>
      </c>
      <c r="I3392" s="2">
        <v>0</v>
      </c>
      <c r="J3392">
        <v>1</v>
      </c>
      <c r="K3392" s="1">
        <f>IF(Слияние1[[#This Row],[продажи шт]]&gt;=0,(Слияние1[[#This Row],[продажи шт]]*Слияние1[[#This Row],[Себестоимость одного изделия]]),0)</f>
        <v>0</v>
      </c>
      <c r="L3392" s="2">
        <v>740.4944999999999</v>
      </c>
      <c r="M3392" s="2">
        <f>Слияние1[[#This Row],[продажи руб]]-Слияние1[[#This Row],[Себестоимость продаж]]</f>
        <v>0</v>
      </c>
      <c r="N3392" s="3">
        <f>IF(Слияние1[[#This Row],[Валовая прибыль, руб]]=0,0,Слияние1[[#This Row],[Валовая прибыль, руб]]/Слияние1[[#This Row],[продажи руб]])</f>
        <v>0</v>
      </c>
    </row>
    <row r="3393" spans="1:14" x14ac:dyDescent="0.3">
      <c r="A3393" s="1" t="s">
        <v>87</v>
      </c>
      <c r="B3393" s="1" t="s">
        <v>289</v>
      </c>
      <c r="C3393" s="1" t="s">
        <v>61</v>
      </c>
      <c r="D3393" s="1" t="s">
        <v>16</v>
      </c>
      <c r="E3393">
        <v>0</v>
      </c>
      <c r="F3393">
        <v>2</v>
      </c>
      <c r="G3393" s="2">
        <v>2095.047</v>
      </c>
      <c r="H3393">
        <v>1</v>
      </c>
      <c r="I3393" s="2">
        <v>1047.5235</v>
      </c>
      <c r="J3393">
        <v>0</v>
      </c>
      <c r="K3393" s="1">
        <f>IF(Слияние1[[#This Row],[продажи шт]]&gt;=0,(Слияние1[[#This Row],[продажи шт]]*Слияние1[[#This Row],[Себестоимость одного изделия]]),0)</f>
        <v>740.4944999999999</v>
      </c>
      <c r="L3393" s="2">
        <v>740.4944999999999</v>
      </c>
      <c r="M3393" s="2">
        <f>Слияние1[[#This Row],[продажи руб]]-Слияние1[[#This Row],[Себестоимость продаж]]</f>
        <v>307.02900000000011</v>
      </c>
      <c r="N3393" s="3">
        <f>IF(Слияние1[[#This Row],[Валовая прибыль, руб]]=0,0,Слияние1[[#This Row],[Валовая прибыль, руб]]/Слияние1[[#This Row],[продажи руб]])</f>
        <v>0.293099868403907</v>
      </c>
    </row>
    <row r="3394" spans="1:14" x14ac:dyDescent="0.3">
      <c r="A3394" s="1" t="s">
        <v>290</v>
      </c>
      <c r="B3394" s="1" t="s">
        <v>291</v>
      </c>
      <c r="C3394" s="1" t="s">
        <v>292</v>
      </c>
      <c r="D3394" s="1" t="s">
        <v>13</v>
      </c>
      <c r="E3394">
        <v>0</v>
      </c>
      <c r="F3394">
        <v>9</v>
      </c>
      <c r="G3394" s="2">
        <v>1778.3140000000001</v>
      </c>
      <c r="H3394">
        <v>1</v>
      </c>
      <c r="I3394" s="2">
        <v>205.34399999999999</v>
      </c>
      <c r="J3394">
        <v>2</v>
      </c>
      <c r="K3394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394" s="2">
        <v>368.80650000000003</v>
      </c>
      <c r="M3394" s="2">
        <f>Слияние1[[#This Row],[продажи руб]]-Слияние1[[#This Row],[Себестоимость продаж]]</f>
        <v>-163.46250000000003</v>
      </c>
      <c r="N3394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395" spans="1:14" x14ac:dyDescent="0.3">
      <c r="A3395" s="1" t="s">
        <v>290</v>
      </c>
      <c r="B3395" s="1" t="s">
        <v>291</v>
      </c>
      <c r="C3395" s="1" t="s">
        <v>292</v>
      </c>
      <c r="D3395" s="1" t="s">
        <v>14</v>
      </c>
      <c r="E3395">
        <v>0</v>
      </c>
      <c r="F3395">
        <v>2</v>
      </c>
      <c r="G3395" s="2">
        <v>410.68799999999999</v>
      </c>
      <c r="H3395">
        <v>1</v>
      </c>
      <c r="I3395" s="2">
        <v>205.34399999999999</v>
      </c>
      <c r="J3395">
        <v>0</v>
      </c>
      <c r="K3395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395" s="2">
        <v>368.80650000000003</v>
      </c>
      <c r="M3395" s="2">
        <f>Слияние1[[#This Row],[продажи руб]]-Слияние1[[#This Row],[Себестоимость продаж]]</f>
        <v>-163.46250000000003</v>
      </c>
      <c r="N3395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396" spans="1:14" x14ac:dyDescent="0.3">
      <c r="A3396" s="1" t="s">
        <v>290</v>
      </c>
      <c r="B3396" s="1" t="s">
        <v>291</v>
      </c>
      <c r="C3396" s="1" t="s">
        <v>292</v>
      </c>
      <c r="D3396" s="1" t="s">
        <v>32</v>
      </c>
      <c r="E3396">
        <v>0</v>
      </c>
      <c r="F3396">
        <v>1</v>
      </c>
      <c r="G3396" s="2">
        <v>205.34399999999999</v>
      </c>
      <c r="H3396">
        <v>0</v>
      </c>
      <c r="I3396" s="2">
        <v>0</v>
      </c>
      <c r="J3396">
        <v>0</v>
      </c>
      <c r="K3396" s="1">
        <f>IF(Слияние1[[#This Row],[продажи шт]]&gt;=0,(Слияние1[[#This Row],[продажи шт]]*Слияние1[[#This Row],[Себестоимость одного изделия]]),0)</f>
        <v>0</v>
      </c>
      <c r="L3396" s="2">
        <v>368.80650000000003</v>
      </c>
      <c r="M3396" s="2">
        <f>Слияние1[[#This Row],[продажи руб]]-Слияние1[[#This Row],[Себестоимость продаж]]</f>
        <v>0</v>
      </c>
      <c r="N3396" s="3">
        <f>IF(Слияние1[[#This Row],[Валовая прибыль, руб]]=0,0,Слияние1[[#This Row],[Валовая прибыль, руб]]/Слияние1[[#This Row],[продажи руб]])</f>
        <v>0</v>
      </c>
    </row>
    <row r="3397" spans="1:14" x14ac:dyDescent="0.3">
      <c r="A3397" s="1" t="s">
        <v>290</v>
      </c>
      <c r="B3397" s="1" t="s">
        <v>291</v>
      </c>
      <c r="C3397" s="1" t="s">
        <v>292</v>
      </c>
      <c r="D3397" s="1" t="s">
        <v>16</v>
      </c>
      <c r="E3397">
        <v>0</v>
      </c>
      <c r="F3397">
        <v>2</v>
      </c>
      <c r="G3397" s="2">
        <v>393.24249999999989</v>
      </c>
      <c r="H3397">
        <v>1</v>
      </c>
      <c r="I3397" s="2">
        <v>205.34399999999999</v>
      </c>
      <c r="J3397">
        <v>0</v>
      </c>
      <c r="K3397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397" s="2">
        <v>368.80650000000003</v>
      </c>
      <c r="M3397" s="2">
        <f>Слияние1[[#This Row],[продажи руб]]-Слияние1[[#This Row],[Себестоимость продаж]]</f>
        <v>-163.46250000000003</v>
      </c>
      <c r="N3397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398" spans="1:14" x14ac:dyDescent="0.3">
      <c r="A3398" s="1" t="s">
        <v>290</v>
      </c>
      <c r="B3398" s="1" t="s">
        <v>291</v>
      </c>
      <c r="C3398" s="1" t="s">
        <v>292</v>
      </c>
      <c r="D3398" s="1" t="s">
        <v>17</v>
      </c>
      <c r="E3398">
        <v>0</v>
      </c>
      <c r="F3398">
        <v>1</v>
      </c>
      <c r="G3398" s="2">
        <v>187.89850000000001</v>
      </c>
      <c r="H3398">
        <v>0</v>
      </c>
      <c r="I3398" s="2">
        <v>0</v>
      </c>
      <c r="J3398">
        <v>0</v>
      </c>
      <c r="K3398" s="1">
        <f>IF(Слияние1[[#This Row],[продажи шт]]&gt;=0,(Слияние1[[#This Row],[продажи шт]]*Слияние1[[#This Row],[Себестоимость одного изделия]]),0)</f>
        <v>0</v>
      </c>
      <c r="L3398" s="2">
        <v>368.80650000000003</v>
      </c>
      <c r="M3398" s="2">
        <f>Слияние1[[#This Row],[продажи руб]]-Слияние1[[#This Row],[Себестоимость продаж]]</f>
        <v>0</v>
      </c>
      <c r="N3398" s="3">
        <f>IF(Слияние1[[#This Row],[Валовая прибыль, руб]]=0,0,Слияние1[[#This Row],[Валовая прибыль, руб]]/Слияние1[[#This Row],[продажи руб]])</f>
        <v>0</v>
      </c>
    </row>
    <row r="3399" spans="1:14" x14ac:dyDescent="0.3">
      <c r="A3399" s="1" t="s">
        <v>290</v>
      </c>
      <c r="B3399" s="1" t="s">
        <v>291</v>
      </c>
      <c r="C3399" s="1" t="s">
        <v>292</v>
      </c>
      <c r="D3399" s="1" t="s">
        <v>18</v>
      </c>
      <c r="E3399">
        <v>0</v>
      </c>
      <c r="F3399">
        <v>1</v>
      </c>
      <c r="G3399" s="2">
        <v>187.89850000000001</v>
      </c>
      <c r="H3399">
        <v>0</v>
      </c>
      <c r="I3399" s="2">
        <v>0</v>
      </c>
      <c r="J3399">
        <v>0</v>
      </c>
      <c r="K3399" s="1">
        <f>IF(Слияние1[[#This Row],[продажи шт]]&gt;=0,(Слияние1[[#This Row],[продажи шт]]*Слияние1[[#This Row],[Себестоимость одного изделия]]),0)</f>
        <v>0</v>
      </c>
      <c r="L3399" s="2">
        <v>368.80650000000003</v>
      </c>
      <c r="M3399" s="2">
        <f>Слияние1[[#This Row],[продажи руб]]-Слияние1[[#This Row],[Себестоимость продаж]]</f>
        <v>0</v>
      </c>
      <c r="N3399" s="3">
        <f>IF(Слияние1[[#This Row],[Валовая прибыль, руб]]=0,0,Слияние1[[#This Row],[Валовая прибыль, руб]]/Слияние1[[#This Row],[продажи руб]])</f>
        <v>0</v>
      </c>
    </row>
    <row r="3400" spans="1:14" x14ac:dyDescent="0.3">
      <c r="A3400" s="1" t="s">
        <v>290</v>
      </c>
      <c r="B3400" s="1" t="s">
        <v>291</v>
      </c>
      <c r="C3400" s="1" t="s">
        <v>292</v>
      </c>
      <c r="D3400" s="1" t="s">
        <v>13</v>
      </c>
      <c r="E3400">
        <v>0</v>
      </c>
      <c r="F3400">
        <v>2</v>
      </c>
      <c r="G3400" s="2">
        <v>375.79699999999991</v>
      </c>
      <c r="H3400">
        <v>0</v>
      </c>
      <c r="I3400" s="2">
        <v>0</v>
      </c>
      <c r="J3400">
        <v>0</v>
      </c>
      <c r="K3400" s="1">
        <f>IF(Слияние1[[#This Row],[продажи шт]]&gt;=0,(Слияние1[[#This Row],[продажи шт]]*Слияние1[[#This Row],[Себестоимость одного изделия]]),0)</f>
        <v>0</v>
      </c>
      <c r="L3400" s="2">
        <v>368.80650000000003</v>
      </c>
      <c r="M3400" s="2">
        <f>Слияние1[[#This Row],[продажи руб]]-Слияние1[[#This Row],[Себестоимость продаж]]</f>
        <v>0</v>
      </c>
      <c r="N3400" s="3">
        <f>IF(Слияние1[[#This Row],[Валовая прибыль, руб]]=0,0,Слияние1[[#This Row],[Валовая прибыль, руб]]/Слияние1[[#This Row],[продажи руб]])</f>
        <v>0</v>
      </c>
    </row>
    <row r="3401" spans="1:14" x14ac:dyDescent="0.3">
      <c r="A3401" s="1" t="s">
        <v>290</v>
      </c>
      <c r="B3401" s="1" t="s">
        <v>291</v>
      </c>
      <c r="C3401" s="1" t="s">
        <v>292</v>
      </c>
      <c r="D3401" s="1" t="s">
        <v>13</v>
      </c>
      <c r="E3401">
        <v>0</v>
      </c>
      <c r="F3401">
        <v>1</v>
      </c>
      <c r="G3401" s="2">
        <v>205.34399999999999</v>
      </c>
      <c r="H3401">
        <v>1</v>
      </c>
      <c r="I3401" s="2">
        <v>205.34399999999999</v>
      </c>
      <c r="J3401">
        <v>0</v>
      </c>
      <c r="K3401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01" s="2">
        <v>368.80650000000003</v>
      </c>
      <c r="M3401" s="2">
        <f>Слияние1[[#This Row],[продажи руб]]-Слияние1[[#This Row],[Себестоимость продаж]]</f>
        <v>-163.46250000000003</v>
      </c>
      <c r="N3401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402" spans="1:14" x14ac:dyDescent="0.3">
      <c r="A3402" s="1" t="s">
        <v>290</v>
      </c>
      <c r="B3402" s="1" t="s">
        <v>293</v>
      </c>
      <c r="C3402" s="1" t="s">
        <v>292</v>
      </c>
      <c r="D3402" s="1" t="s">
        <v>13</v>
      </c>
      <c r="E3402">
        <v>0</v>
      </c>
      <c r="F3402">
        <v>52</v>
      </c>
      <c r="G3402" s="2">
        <v>8980.4419999999991</v>
      </c>
      <c r="H3402">
        <v>14</v>
      </c>
      <c r="I3402" s="2">
        <v>2533.921499999999</v>
      </c>
      <c r="J3402">
        <v>0</v>
      </c>
      <c r="K3402" s="1">
        <f>IF(Слияние1[[#This Row],[продажи шт]]&gt;=0,(Слияние1[[#This Row],[продажи шт]]*Слияние1[[#This Row],[Себестоимость одного изделия]]),0)</f>
        <v>5163.2910000000002</v>
      </c>
      <c r="L3402" s="2">
        <v>368.80650000000003</v>
      </c>
      <c r="M3402" s="2">
        <f>Слияние1[[#This Row],[продажи руб]]-Слияние1[[#This Row],[Себестоимость продаж]]</f>
        <v>-2629.3695000000012</v>
      </c>
      <c r="N3402" s="3">
        <f>IF(Слияние1[[#This Row],[Валовая прибыль, руб]]=0,0,Слияние1[[#This Row],[Валовая прибыль, руб]]/Слияние1[[#This Row],[продажи руб]])</f>
        <v>-1.0376680966636109</v>
      </c>
    </row>
    <row r="3403" spans="1:14" x14ac:dyDescent="0.3">
      <c r="A3403" s="1" t="s">
        <v>290</v>
      </c>
      <c r="B3403" s="1" t="s">
        <v>293</v>
      </c>
      <c r="C3403" s="1" t="s">
        <v>292</v>
      </c>
      <c r="D3403" s="1" t="s">
        <v>14</v>
      </c>
      <c r="E3403">
        <v>0</v>
      </c>
      <c r="F3403">
        <v>1</v>
      </c>
      <c r="G3403" s="2">
        <v>161.0575</v>
      </c>
      <c r="H3403">
        <v>0</v>
      </c>
      <c r="I3403" s="2">
        <v>0</v>
      </c>
      <c r="J3403">
        <v>0</v>
      </c>
      <c r="K3403" s="1">
        <f>IF(Слияние1[[#This Row],[продажи шт]]&gt;=0,(Слияние1[[#This Row],[продажи шт]]*Слияние1[[#This Row],[Себестоимость одного изделия]]),0)</f>
        <v>0</v>
      </c>
      <c r="L3403" s="2">
        <v>368.80650000000003</v>
      </c>
      <c r="M3403" s="2">
        <f>Слияние1[[#This Row],[продажи руб]]-Слияние1[[#This Row],[Себестоимость продаж]]</f>
        <v>0</v>
      </c>
      <c r="N3403" s="3">
        <f>IF(Слияние1[[#This Row],[Валовая прибыль, руб]]=0,0,Слияние1[[#This Row],[Валовая прибыль, руб]]/Слияние1[[#This Row],[продажи руб]])</f>
        <v>0</v>
      </c>
    </row>
    <row r="3404" spans="1:14" x14ac:dyDescent="0.3">
      <c r="A3404" s="1" t="s">
        <v>290</v>
      </c>
      <c r="B3404" s="1" t="s">
        <v>293</v>
      </c>
      <c r="C3404" s="1" t="s">
        <v>292</v>
      </c>
      <c r="D3404" s="1" t="s">
        <v>15</v>
      </c>
      <c r="E3404">
        <v>0</v>
      </c>
      <c r="F3404">
        <v>3</v>
      </c>
      <c r="G3404" s="2">
        <v>526.11349999999993</v>
      </c>
      <c r="H3404">
        <v>0</v>
      </c>
      <c r="I3404" s="2">
        <v>0</v>
      </c>
      <c r="J3404">
        <v>0</v>
      </c>
      <c r="K3404" s="1">
        <f>IF(Слияние1[[#This Row],[продажи шт]]&gt;=0,(Слияние1[[#This Row],[продажи шт]]*Слияние1[[#This Row],[Себестоимость одного изделия]]),0)</f>
        <v>0</v>
      </c>
      <c r="L3404" s="2">
        <v>368.80650000000003</v>
      </c>
      <c r="M3404" s="2">
        <f>Слияние1[[#This Row],[продажи руб]]-Слияние1[[#This Row],[Себестоимость продаж]]</f>
        <v>0</v>
      </c>
      <c r="N3404" s="3">
        <f>IF(Слияние1[[#This Row],[Валовая прибыль, руб]]=0,0,Слияние1[[#This Row],[Валовая прибыль, руб]]/Слияние1[[#This Row],[продажи руб]])</f>
        <v>0</v>
      </c>
    </row>
    <row r="3405" spans="1:14" x14ac:dyDescent="0.3">
      <c r="A3405" s="1" t="s">
        <v>290</v>
      </c>
      <c r="B3405" s="1" t="s">
        <v>293</v>
      </c>
      <c r="C3405" s="1" t="s">
        <v>292</v>
      </c>
      <c r="D3405" s="1" t="s">
        <v>16</v>
      </c>
      <c r="E3405">
        <v>0</v>
      </c>
      <c r="F3405">
        <v>2</v>
      </c>
      <c r="G3405" s="2">
        <v>365.05599999999998</v>
      </c>
      <c r="H3405">
        <v>1</v>
      </c>
      <c r="I3405" s="2">
        <v>182.52799999999999</v>
      </c>
      <c r="J3405">
        <v>0</v>
      </c>
      <c r="K3405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05" s="2">
        <v>368.80650000000003</v>
      </c>
      <c r="M3405" s="2">
        <f>Слияние1[[#This Row],[продажи руб]]-Слияние1[[#This Row],[Себестоимость продаж]]</f>
        <v>-186.27850000000004</v>
      </c>
      <c r="N3405" s="3">
        <f>IF(Слияние1[[#This Row],[Валовая прибыль, руб]]=0,0,Слияние1[[#This Row],[Валовая прибыль, руб]]/Слияние1[[#This Row],[продажи руб]])</f>
        <v>-1.0205475324333804</v>
      </c>
    </row>
    <row r="3406" spans="1:14" x14ac:dyDescent="0.3">
      <c r="A3406" s="1" t="s">
        <v>290</v>
      </c>
      <c r="B3406" s="1" t="s">
        <v>293</v>
      </c>
      <c r="C3406" s="1" t="s">
        <v>292</v>
      </c>
      <c r="D3406" s="1" t="s">
        <v>13</v>
      </c>
      <c r="E3406">
        <v>0</v>
      </c>
      <c r="F3406">
        <v>2</v>
      </c>
      <c r="G3406" s="2">
        <v>365.05599999999998</v>
      </c>
      <c r="H3406">
        <v>0</v>
      </c>
      <c r="I3406" s="2">
        <v>0</v>
      </c>
      <c r="J3406">
        <v>0</v>
      </c>
      <c r="K3406" s="1">
        <f>IF(Слияние1[[#This Row],[продажи шт]]&gt;=0,(Слияние1[[#This Row],[продажи шт]]*Слияние1[[#This Row],[Себестоимость одного изделия]]),0)</f>
        <v>0</v>
      </c>
      <c r="L3406" s="2">
        <v>368.80650000000003</v>
      </c>
      <c r="M3406" s="2">
        <f>Слияние1[[#This Row],[продажи руб]]-Слияние1[[#This Row],[Себестоимость продаж]]</f>
        <v>0</v>
      </c>
      <c r="N3406" s="3">
        <f>IF(Слияние1[[#This Row],[Валовая прибыль, руб]]=0,0,Слияние1[[#This Row],[Валовая прибыль, руб]]/Слияние1[[#This Row],[продажи руб]])</f>
        <v>0</v>
      </c>
    </row>
    <row r="3407" spans="1:14" x14ac:dyDescent="0.3">
      <c r="A3407" s="1" t="s">
        <v>290</v>
      </c>
      <c r="B3407" s="1" t="s">
        <v>293</v>
      </c>
      <c r="C3407" s="1" t="s">
        <v>292</v>
      </c>
      <c r="D3407" s="1" t="s">
        <v>17</v>
      </c>
      <c r="E3407">
        <v>0</v>
      </c>
      <c r="F3407">
        <v>3</v>
      </c>
      <c r="G3407" s="2">
        <v>547.58399999999995</v>
      </c>
      <c r="H3407">
        <v>0</v>
      </c>
      <c r="I3407" s="2">
        <v>0</v>
      </c>
      <c r="J3407">
        <v>0</v>
      </c>
      <c r="K3407" s="1">
        <f>IF(Слияние1[[#This Row],[продажи шт]]&gt;=0,(Слияние1[[#This Row],[продажи шт]]*Слияние1[[#This Row],[Себестоимость одного изделия]]),0)</f>
        <v>0</v>
      </c>
      <c r="L3407" s="2">
        <v>368.80650000000003</v>
      </c>
      <c r="M3407" s="2">
        <f>Слияние1[[#This Row],[продажи руб]]-Слияние1[[#This Row],[Себестоимость продаж]]</f>
        <v>0</v>
      </c>
      <c r="N3407" s="3">
        <f>IF(Слияние1[[#This Row],[Валовая прибыль, руб]]=0,0,Слияние1[[#This Row],[Валовая прибыль, руб]]/Слияние1[[#This Row],[продажи руб]])</f>
        <v>0</v>
      </c>
    </row>
    <row r="3408" spans="1:14" x14ac:dyDescent="0.3">
      <c r="A3408" s="1" t="s">
        <v>290</v>
      </c>
      <c r="B3408" s="1" t="s">
        <v>294</v>
      </c>
      <c r="C3408" s="1" t="s">
        <v>292</v>
      </c>
      <c r="D3408" s="1" t="s">
        <v>13</v>
      </c>
      <c r="E3408">
        <v>0</v>
      </c>
      <c r="F3408">
        <v>23</v>
      </c>
      <c r="G3408" s="2">
        <v>4573.1360000000004</v>
      </c>
      <c r="H3408">
        <v>9</v>
      </c>
      <c r="I3408" s="2">
        <v>1836.021</v>
      </c>
      <c r="J3408">
        <v>0</v>
      </c>
      <c r="K3408" s="1">
        <f>IF(Слияние1[[#This Row],[продажи шт]]&gt;=0,(Слияние1[[#This Row],[продажи шт]]*Слияние1[[#This Row],[Себестоимость одного изделия]]),0)</f>
        <v>3319.2585000000004</v>
      </c>
      <c r="L3408" s="2">
        <v>368.80650000000003</v>
      </c>
      <c r="M3408" s="2">
        <f>Слияние1[[#This Row],[продажи руб]]-Слияние1[[#This Row],[Себестоимость продаж]]</f>
        <v>-1483.2375000000004</v>
      </c>
      <c r="N3408" s="3">
        <f>IF(Слияние1[[#This Row],[Валовая прибыль, руб]]=0,0,Слияние1[[#This Row],[Валовая прибыль, руб]]/Слияние1[[#This Row],[продажи руб]])</f>
        <v>-0.80785432192769058</v>
      </c>
    </row>
    <row r="3409" spans="1:14" x14ac:dyDescent="0.3">
      <c r="A3409" s="1" t="s">
        <v>290</v>
      </c>
      <c r="B3409" s="1" t="s">
        <v>294</v>
      </c>
      <c r="C3409" s="1" t="s">
        <v>292</v>
      </c>
      <c r="D3409" s="1" t="s">
        <v>14</v>
      </c>
      <c r="E3409">
        <v>0</v>
      </c>
      <c r="F3409">
        <v>1</v>
      </c>
      <c r="G3409" s="2">
        <v>205.34399999999999</v>
      </c>
      <c r="H3409">
        <v>1</v>
      </c>
      <c r="I3409" s="2">
        <v>205.34399999999999</v>
      </c>
      <c r="J3409">
        <v>0</v>
      </c>
      <c r="K3409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09" s="2">
        <v>368.80650000000003</v>
      </c>
      <c r="M3409" s="2">
        <f>Слияние1[[#This Row],[продажи руб]]-Слияние1[[#This Row],[Себестоимость продаж]]</f>
        <v>-163.46250000000003</v>
      </c>
      <c r="N3409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410" spans="1:14" x14ac:dyDescent="0.3">
      <c r="A3410" s="1" t="s">
        <v>290</v>
      </c>
      <c r="B3410" s="1" t="s">
        <v>294</v>
      </c>
      <c r="C3410" s="1" t="s">
        <v>292</v>
      </c>
      <c r="D3410" s="1" t="s">
        <v>15</v>
      </c>
      <c r="E3410">
        <v>0</v>
      </c>
      <c r="F3410">
        <v>2</v>
      </c>
      <c r="G3410" s="2">
        <v>410.68799999999999</v>
      </c>
      <c r="H3410">
        <v>1</v>
      </c>
      <c r="I3410" s="2">
        <v>205.34399999999999</v>
      </c>
      <c r="J3410">
        <v>0</v>
      </c>
      <c r="K3410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10" s="2">
        <v>368.80650000000003</v>
      </c>
      <c r="M3410" s="2">
        <f>Слияние1[[#This Row],[продажи руб]]-Слияние1[[#This Row],[Себестоимость продаж]]</f>
        <v>-163.46250000000003</v>
      </c>
      <c r="N3410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411" spans="1:14" x14ac:dyDescent="0.3">
      <c r="A3411" s="1" t="s">
        <v>290</v>
      </c>
      <c r="B3411" s="1" t="s">
        <v>294</v>
      </c>
      <c r="C3411" s="1" t="s">
        <v>292</v>
      </c>
      <c r="D3411" s="1" t="s">
        <v>16</v>
      </c>
      <c r="E3411">
        <v>0</v>
      </c>
      <c r="F3411">
        <v>2</v>
      </c>
      <c r="G3411" s="2">
        <v>410.68799999999999</v>
      </c>
      <c r="H3411">
        <v>1</v>
      </c>
      <c r="I3411" s="2">
        <v>205.34399999999999</v>
      </c>
      <c r="J3411">
        <v>0</v>
      </c>
      <c r="K3411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11" s="2">
        <v>368.80650000000003</v>
      </c>
      <c r="M3411" s="2">
        <f>Слияние1[[#This Row],[продажи руб]]-Слияние1[[#This Row],[Себестоимость продаж]]</f>
        <v>-163.46250000000003</v>
      </c>
      <c r="N3411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412" spans="1:14" x14ac:dyDescent="0.3">
      <c r="A3412" s="1" t="s">
        <v>290</v>
      </c>
      <c r="B3412" s="1" t="s">
        <v>294</v>
      </c>
      <c r="C3412" s="1" t="s">
        <v>292</v>
      </c>
      <c r="D3412" s="1" t="s">
        <v>13</v>
      </c>
      <c r="E3412">
        <v>0</v>
      </c>
      <c r="F3412">
        <v>3</v>
      </c>
      <c r="G3412" s="2">
        <v>598.58649999999989</v>
      </c>
      <c r="H3412">
        <v>1</v>
      </c>
      <c r="I3412" s="2">
        <v>205.34399999999999</v>
      </c>
      <c r="J3412">
        <v>0</v>
      </c>
      <c r="K3412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12" s="2">
        <v>368.80650000000003</v>
      </c>
      <c r="M3412" s="2">
        <f>Слияние1[[#This Row],[продажи руб]]-Слияние1[[#This Row],[Себестоимость продаж]]</f>
        <v>-163.46250000000003</v>
      </c>
      <c r="N3412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413" spans="1:14" x14ac:dyDescent="0.3">
      <c r="A3413" s="1" t="s">
        <v>290</v>
      </c>
      <c r="B3413" s="1" t="s">
        <v>294</v>
      </c>
      <c r="C3413" s="1" t="s">
        <v>292</v>
      </c>
      <c r="D3413" s="1" t="s">
        <v>17</v>
      </c>
      <c r="E3413">
        <v>0</v>
      </c>
      <c r="F3413">
        <v>1</v>
      </c>
      <c r="G3413" s="2">
        <v>205.34399999999999</v>
      </c>
      <c r="H3413">
        <v>1</v>
      </c>
      <c r="I3413" s="2">
        <v>205.34399999999999</v>
      </c>
      <c r="J3413">
        <v>0</v>
      </c>
      <c r="K3413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13" s="2">
        <v>368.80650000000003</v>
      </c>
      <c r="M3413" s="2">
        <f>Слияние1[[#This Row],[продажи руб]]-Слияние1[[#This Row],[Себестоимость продаж]]</f>
        <v>-163.46250000000003</v>
      </c>
      <c r="N3413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414" spans="1:14" x14ac:dyDescent="0.3">
      <c r="A3414" s="1" t="s">
        <v>290</v>
      </c>
      <c r="B3414" s="1" t="s">
        <v>294</v>
      </c>
      <c r="C3414" s="1" t="s">
        <v>292</v>
      </c>
      <c r="D3414" s="1" t="s">
        <v>18</v>
      </c>
      <c r="E3414">
        <v>0</v>
      </c>
      <c r="F3414">
        <v>2</v>
      </c>
      <c r="G3414" s="2">
        <v>393.24249999999989</v>
      </c>
      <c r="H3414">
        <v>1</v>
      </c>
      <c r="I3414" s="2">
        <v>187.89850000000001</v>
      </c>
      <c r="J3414">
        <v>0</v>
      </c>
      <c r="K3414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14" s="2">
        <v>368.80650000000003</v>
      </c>
      <c r="M3414" s="2">
        <f>Слияние1[[#This Row],[продажи руб]]-Слияние1[[#This Row],[Себестоимость продаж]]</f>
        <v>-180.90800000000002</v>
      </c>
      <c r="N3414" s="3">
        <f>IF(Слияние1[[#This Row],[Валовая прибыль, руб]]=0,0,Слияние1[[#This Row],[Валовая прибыль, руб]]/Слияние1[[#This Row],[продажи руб]])</f>
        <v>-0.96279640337735539</v>
      </c>
    </row>
    <row r="3415" spans="1:14" x14ac:dyDescent="0.3">
      <c r="A3415" s="1" t="s">
        <v>290</v>
      </c>
      <c r="B3415" s="1" t="s">
        <v>294</v>
      </c>
      <c r="C3415" s="1" t="s">
        <v>292</v>
      </c>
      <c r="D3415" s="1" t="s">
        <v>19</v>
      </c>
      <c r="E3415">
        <v>0</v>
      </c>
      <c r="F3415">
        <v>2</v>
      </c>
      <c r="G3415" s="2">
        <v>393.24249999999989</v>
      </c>
      <c r="H3415">
        <v>1</v>
      </c>
      <c r="I3415" s="2">
        <v>205.34399999999999</v>
      </c>
      <c r="J3415">
        <v>0</v>
      </c>
      <c r="K3415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15" s="2">
        <v>368.80650000000003</v>
      </c>
      <c r="M3415" s="2">
        <f>Слияние1[[#This Row],[продажи руб]]-Слияние1[[#This Row],[Себестоимость продаж]]</f>
        <v>-163.46250000000003</v>
      </c>
      <c r="N3415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416" spans="1:14" x14ac:dyDescent="0.3">
      <c r="A3416" s="1" t="s">
        <v>290</v>
      </c>
      <c r="B3416" s="1" t="s">
        <v>295</v>
      </c>
      <c r="C3416" s="1" t="s">
        <v>292</v>
      </c>
      <c r="D3416" s="1" t="s">
        <v>13</v>
      </c>
      <c r="E3416">
        <v>0</v>
      </c>
      <c r="F3416">
        <v>35</v>
      </c>
      <c r="G3416" s="2">
        <v>6897.7</v>
      </c>
      <c r="H3416">
        <v>10</v>
      </c>
      <c r="I3416" s="2">
        <v>2013.443</v>
      </c>
      <c r="J3416">
        <v>0</v>
      </c>
      <c r="K3416" s="1">
        <f>IF(Слияние1[[#This Row],[продажи шт]]&gt;=0,(Слияние1[[#This Row],[продажи шт]]*Слияние1[[#This Row],[Себестоимость одного изделия]]),0)</f>
        <v>3688.0650000000005</v>
      </c>
      <c r="L3416" s="2">
        <v>368.80650000000003</v>
      </c>
      <c r="M3416" s="2">
        <f>Слияние1[[#This Row],[продажи руб]]-Слияние1[[#This Row],[Себестоимость продаж]]</f>
        <v>-1674.6220000000005</v>
      </c>
      <c r="N3416" s="3">
        <f>IF(Слияние1[[#This Row],[Валовая прибыль, руб]]=0,0,Слияние1[[#This Row],[Валовая прибыль, руб]]/Слияние1[[#This Row],[продажи руб]])</f>
        <v>-0.8317205900539526</v>
      </c>
    </row>
    <row r="3417" spans="1:14" x14ac:dyDescent="0.3">
      <c r="A3417" s="1" t="s">
        <v>290</v>
      </c>
      <c r="B3417" s="1" t="s">
        <v>295</v>
      </c>
      <c r="C3417" s="1" t="s">
        <v>292</v>
      </c>
      <c r="D3417" s="1" t="s">
        <v>14</v>
      </c>
      <c r="E3417">
        <v>0</v>
      </c>
      <c r="F3417">
        <v>1</v>
      </c>
      <c r="G3417" s="2">
        <v>187.89850000000001</v>
      </c>
      <c r="H3417">
        <v>1</v>
      </c>
      <c r="I3417" s="2">
        <v>228.16</v>
      </c>
      <c r="J3417">
        <v>0</v>
      </c>
      <c r="K3417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17" s="2">
        <v>368.80650000000003</v>
      </c>
      <c r="M3417" s="2">
        <f>Слияние1[[#This Row],[продажи руб]]-Слияние1[[#This Row],[Себестоимость продаж]]</f>
        <v>-140.64650000000003</v>
      </c>
      <c r="N3417" s="3">
        <f>IF(Слияние1[[#This Row],[Валовая прибыль, руб]]=0,0,Слияние1[[#This Row],[Валовая прибыль, руб]]/Слияние1[[#This Row],[продажи руб]])</f>
        <v>-0.61643802594670416</v>
      </c>
    </row>
    <row r="3418" spans="1:14" x14ac:dyDescent="0.3">
      <c r="A3418" s="1" t="s">
        <v>290</v>
      </c>
      <c r="B3418" s="1" t="s">
        <v>295</v>
      </c>
      <c r="C3418" s="1" t="s">
        <v>292</v>
      </c>
      <c r="D3418" s="1" t="s">
        <v>32</v>
      </c>
      <c r="E3418">
        <v>0</v>
      </c>
      <c r="F3418">
        <v>1</v>
      </c>
      <c r="G3418" s="2">
        <v>205.34399999999999</v>
      </c>
      <c r="H3418">
        <v>0</v>
      </c>
      <c r="I3418" s="2">
        <v>0</v>
      </c>
      <c r="J3418">
        <v>0</v>
      </c>
      <c r="K3418" s="1">
        <f>IF(Слияние1[[#This Row],[продажи шт]]&gt;=0,(Слияние1[[#This Row],[продажи шт]]*Слияние1[[#This Row],[Себестоимость одного изделия]]),0)</f>
        <v>0</v>
      </c>
      <c r="L3418" s="2">
        <v>368.80650000000003</v>
      </c>
      <c r="M3418" s="2">
        <f>Слияние1[[#This Row],[продажи руб]]-Слияние1[[#This Row],[Себестоимость продаж]]</f>
        <v>0</v>
      </c>
      <c r="N3418" s="3">
        <f>IF(Слияние1[[#This Row],[Валовая прибыль, руб]]=0,0,Слияние1[[#This Row],[Валовая прибыль, руб]]/Слияние1[[#This Row],[продажи руб]])</f>
        <v>0</v>
      </c>
    </row>
    <row r="3419" spans="1:14" x14ac:dyDescent="0.3">
      <c r="A3419" s="1" t="s">
        <v>290</v>
      </c>
      <c r="B3419" s="1" t="s">
        <v>295</v>
      </c>
      <c r="C3419" s="1" t="s">
        <v>292</v>
      </c>
      <c r="D3419" s="1" t="s">
        <v>15</v>
      </c>
      <c r="E3419">
        <v>0</v>
      </c>
      <c r="F3419">
        <v>4</v>
      </c>
      <c r="G3419" s="2">
        <v>821.37599999999998</v>
      </c>
      <c r="H3419">
        <v>1</v>
      </c>
      <c r="I3419" s="2">
        <v>205.34399999999999</v>
      </c>
      <c r="J3419">
        <v>0</v>
      </c>
      <c r="K3419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19" s="2">
        <v>368.80650000000003</v>
      </c>
      <c r="M3419" s="2">
        <f>Слияние1[[#This Row],[продажи руб]]-Слияние1[[#This Row],[Себестоимость продаж]]</f>
        <v>-163.46250000000003</v>
      </c>
      <c r="N3419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420" spans="1:14" x14ac:dyDescent="0.3">
      <c r="A3420" s="1" t="s">
        <v>290</v>
      </c>
      <c r="B3420" s="1" t="s">
        <v>295</v>
      </c>
      <c r="C3420" s="1" t="s">
        <v>292</v>
      </c>
      <c r="D3420" s="1" t="s">
        <v>16</v>
      </c>
      <c r="E3420">
        <v>0</v>
      </c>
      <c r="F3420">
        <v>5</v>
      </c>
      <c r="G3420" s="2">
        <v>1009.2745</v>
      </c>
      <c r="H3420">
        <v>1</v>
      </c>
      <c r="I3420" s="2">
        <v>187.89850000000001</v>
      </c>
      <c r="J3420">
        <v>0</v>
      </c>
      <c r="K3420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20" s="2">
        <v>368.80650000000003</v>
      </c>
      <c r="M3420" s="2">
        <f>Слияние1[[#This Row],[продажи руб]]-Слияние1[[#This Row],[Себестоимость продаж]]</f>
        <v>-180.90800000000002</v>
      </c>
      <c r="N3420" s="3">
        <f>IF(Слияние1[[#This Row],[Валовая прибыль, руб]]=0,0,Слияние1[[#This Row],[Валовая прибыль, руб]]/Слияние1[[#This Row],[продажи руб]])</f>
        <v>-0.96279640337735539</v>
      </c>
    </row>
    <row r="3421" spans="1:14" x14ac:dyDescent="0.3">
      <c r="A3421" s="1" t="s">
        <v>290</v>
      </c>
      <c r="B3421" s="1" t="s">
        <v>295</v>
      </c>
      <c r="C3421" s="1" t="s">
        <v>292</v>
      </c>
      <c r="D3421" s="1" t="s">
        <v>13</v>
      </c>
      <c r="E3421">
        <v>0</v>
      </c>
      <c r="F3421">
        <v>2</v>
      </c>
      <c r="G3421" s="2">
        <v>393.24249999999989</v>
      </c>
      <c r="H3421">
        <v>0</v>
      </c>
      <c r="I3421" s="2">
        <v>0</v>
      </c>
      <c r="J3421">
        <v>0</v>
      </c>
      <c r="K3421" s="1">
        <f>IF(Слияние1[[#This Row],[продажи шт]]&gt;=0,(Слияние1[[#This Row],[продажи шт]]*Слияние1[[#This Row],[Себестоимость одного изделия]]),0)</f>
        <v>0</v>
      </c>
      <c r="L3421" s="2">
        <v>368.80650000000003</v>
      </c>
      <c r="M3421" s="2">
        <f>Слияние1[[#This Row],[продажи руб]]-Слияние1[[#This Row],[Себестоимость продаж]]</f>
        <v>0</v>
      </c>
      <c r="N3421" s="3">
        <f>IF(Слияние1[[#This Row],[Валовая прибыль, руб]]=0,0,Слияние1[[#This Row],[Валовая прибыль, руб]]/Слияние1[[#This Row],[продажи руб]])</f>
        <v>0</v>
      </c>
    </row>
    <row r="3422" spans="1:14" x14ac:dyDescent="0.3">
      <c r="A3422" s="1" t="s">
        <v>290</v>
      </c>
      <c r="B3422" s="1" t="s">
        <v>295</v>
      </c>
      <c r="C3422" s="1" t="s">
        <v>292</v>
      </c>
      <c r="D3422" s="1" t="s">
        <v>17</v>
      </c>
      <c r="E3422">
        <v>0</v>
      </c>
      <c r="F3422">
        <v>1</v>
      </c>
      <c r="G3422" s="2">
        <v>187.89850000000001</v>
      </c>
      <c r="H3422">
        <v>1</v>
      </c>
      <c r="I3422" s="2">
        <v>187.89850000000001</v>
      </c>
      <c r="J3422">
        <v>0</v>
      </c>
      <c r="K3422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22" s="2">
        <v>368.80650000000003</v>
      </c>
      <c r="M3422" s="2">
        <f>Слияние1[[#This Row],[продажи руб]]-Слияние1[[#This Row],[Себестоимость продаж]]</f>
        <v>-180.90800000000002</v>
      </c>
      <c r="N3422" s="3">
        <f>IF(Слияние1[[#This Row],[Валовая прибыль, руб]]=0,0,Слияние1[[#This Row],[Валовая прибыль, руб]]/Слияние1[[#This Row],[продажи руб]])</f>
        <v>-0.96279640337735539</v>
      </c>
    </row>
    <row r="3423" spans="1:14" x14ac:dyDescent="0.3">
      <c r="A3423" s="1" t="s">
        <v>290</v>
      </c>
      <c r="B3423" s="1" t="s">
        <v>295</v>
      </c>
      <c r="C3423" s="1" t="s">
        <v>292</v>
      </c>
      <c r="D3423" s="1" t="s">
        <v>18</v>
      </c>
      <c r="E3423">
        <v>0</v>
      </c>
      <c r="F3423">
        <v>2</v>
      </c>
      <c r="G3423" s="2">
        <v>410.68799999999999</v>
      </c>
      <c r="H3423">
        <v>0</v>
      </c>
      <c r="I3423" s="2">
        <v>0</v>
      </c>
      <c r="J3423">
        <v>0</v>
      </c>
      <c r="K3423" s="1">
        <f>IF(Слияние1[[#This Row],[продажи шт]]&gt;=0,(Слияние1[[#This Row],[продажи шт]]*Слияние1[[#This Row],[Себестоимость одного изделия]]),0)</f>
        <v>0</v>
      </c>
      <c r="L3423" s="2">
        <v>368.80650000000003</v>
      </c>
      <c r="M3423" s="2">
        <f>Слияние1[[#This Row],[продажи руб]]-Слияние1[[#This Row],[Себестоимость продаж]]</f>
        <v>0</v>
      </c>
      <c r="N3423" s="3">
        <f>IF(Слияние1[[#This Row],[Валовая прибыль, руб]]=0,0,Слияние1[[#This Row],[Валовая прибыль, руб]]/Слияние1[[#This Row],[продажи руб]])</f>
        <v>0</v>
      </c>
    </row>
    <row r="3424" spans="1:14" x14ac:dyDescent="0.3">
      <c r="A3424" s="1" t="s">
        <v>290</v>
      </c>
      <c r="B3424" s="1" t="s">
        <v>295</v>
      </c>
      <c r="C3424" s="1" t="s">
        <v>292</v>
      </c>
      <c r="D3424" s="1" t="s">
        <v>19</v>
      </c>
      <c r="E3424">
        <v>0</v>
      </c>
      <c r="F3424">
        <v>1</v>
      </c>
      <c r="G3424" s="2">
        <v>205.34399999999999</v>
      </c>
      <c r="H3424">
        <v>0</v>
      </c>
      <c r="I3424" s="2">
        <v>0</v>
      </c>
      <c r="J3424">
        <v>0</v>
      </c>
      <c r="K3424" s="1">
        <f>IF(Слияние1[[#This Row],[продажи шт]]&gt;=0,(Слияние1[[#This Row],[продажи шт]]*Слияние1[[#This Row],[Себестоимость одного изделия]]),0)</f>
        <v>0</v>
      </c>
      <c r="L3424" s="2">
        <v>368.80650000000003</v>
      </c>
      <c r="M3424" s="2">
        <f>Слияние1[[#This Row],[продажи руб]]-Слияние1[[#This Row],[Себестоимость продаж]]</f>
        <v>0</v>
      </c>
      <c r="N3424" s="3">
        <f>IF(Слияние1[[#This Row],[Валовая прибыль, руб]]=0,0,Слияние1[[#This Row],[Валовая прибыль, руб]]/Слияние1[[#This Row],[продажи руб]])</f>
        <v>0</v>
      </c>
    </row>
    <row r="3425" spans="1:14" x14ac:dyDescent="0.3">
      <c r="A3425" s="1" t="s">
        <v>44</v>
      </c>
      <c r="B3425" s="1" t="s">
        <v>296</v>
      </c>
      <c r="C3425" s="1" t="s">
        <v>61</v>
      </c>
      <c r="D3425" s="1" t="s">
        <v>13</v>
      </c>
      <c r="E3425">
        <v>0</v>
      </c>
      <c r="F3425">
        <v>1</v>
      </c>
      <c r="G3425" s="2">
        <v>1309.7349999999999</v>
      </c>
      <c r="H3425">
        <v>0</v>
      </c>
      <c r="I3425" s="2">
        <v>0</v>
      </c>
      <c r="J3425">
        <v>0</v>
      </c>
      <c r="K3425" s="1">
        <f>IF(Слияние1[[#This Row],[продажи шт]]&gt;=0,(Слияние1[[#This Row],[продажи шт]]*Слияние1[[#This Row],[Себестоимость одного изделия]]),0)</f>
        <v>0</v>
      </c>
      <c r="L3425" s="2">
        <v>1075.7684999999999</v>
      </c>
      <c r="M3425" s="2">
        <f>Слияние1[[#This Row],[продажи руб]]-Слияние1[[#This Row],[Себестоимость продаж]]</f>
        <v>0</v>
      </c>
      <c r="N3425" s="3">
        <f>IF(Слияние1[[#This Row],[Валовая прибыль, руб]]=0,0,Слияние1[[#This Row],[Валовая прибыль, руб]]/Слияние1[[#This Row],[продажи руб]])</f>
        <v>0</v>
      </c>
    </row>
    <row r="3426" spans="1:14" x14ac:dyDescent="0.3">
      <c r="A3426" s="1" t="s">
        <v>44</v>
      </c>
      <c r="B3426" s="1" t="s">
        <v>297</v>
      </c>
      <c r="C3426" s="1" t="s">
        <v>61</v>
      </c>
      <c r="D3426" s="1" t="s">
        <v>13</v>
      </c>
      <c r="E3426">
        <v>0</v>
      </c>
      <c r="F3426">
        <v>1</v>
      </c>
      <c r="G3426" s="2">
        <v>1397.9169999999999</v>
      </c>
      <c r="H3426">
        <v>-1</v>
      </c>
      <c r="I3426" s="2">
        <v>-1397.9169999999999</v>
      </c>
      <c r="J3426">
        <v>0</v>
      </c>
      <c r="K3426" s="1">
        <f>IF(Слияние1[[#This Row],[продажи шт]]&gt;=0,(Слияние1[[#This Row],[продажи шт]]*Слияние1[[#This Row],[Себестоимость одного изделия]]),0)</f>
        <v>0</v>
      </c>
      <c r="L3426" s="2">
        <v>955.53599999999983</v>
      </c>
      <c r="M3426" s="2">
        <f>Слияние1[[#This Row],[продажи руб]]-Слияние1[[#This Row],[Себестоимость продаж]]</f>
        <v>-1397.9169999999999</v>
      </c>
      <c r="N3426" s="3">
        <f>IF(Слияние1[[#This Row],[Валовая прибыль, руб]]=0,0,Слияние1[[#This Row],[Валовая прибыль, руб]]/Слияние1[[#This Row],[продажи руб]])</f>
        <v>1</v>
      </c>
    </row>
    <row r="3427" spans="1:14" x14ac:dyDescent="0.3">
      <c r="A3427" s="1" t="s">
        <v>44</v>
      </c>
      <c r="B3427" s="1" t="s">
        <v>297</v>
      </c>
      <c r="C3427" s="1" t="s">
        <v>61</v>
      </c>
      <c r="D3427" s="1" t="s">
        <v>13</v>
      </c>
      <c r="E3427">
        <v>0</v>
      </c>
      <c r="F3427">
        <v>1</v>
      </c>
      <c r="G3427" s="2">
        <v>1391.5920000000001</v>
      </c>
      <c r="H3427">
        <v>0</v>
      </c>
      <c r="I3427" s="2">
        <v>0</v>
      </c>
      <c r="J3427">
        <v>0</v>
      </c>
      <c r="K3427" s="1">
        <f>IF(Слияние1[[#This Row],[продажи шт]]&gt;=0,(Слияние1[[#This Row],[продажи шт]]*Слияние1[[#This Row],[Себестоимость одного изделия]]),0)</f>
        <v>0</v>
      </c>
      <c r="L3427" s="2">
        <v>955.53599999999983</v>
      </c>
      <c r="M3427" s="2">
        <f>Слияние1[[#This Row],[продажи руб]]-Слияние1[[#This Row],[Себестоимость продаж]]</f>
        <v>0</v>
      </c>
      <c r="N3427" s="3">
        <f>IF(Слияние1[[#This Row],[Валовая прибыль, руб]]=0,0,Слияние1[[#This Row],[Валовая прибыль, руб]]/Слияние1[[#This Row],[продажи руб]])</f>
        <v>0</v>
      </c>
    </row>
    <row r="3428" spans="1:14" x14ac:dyDescent="0.3">
      <c r="A3428" s="1" t="s">
        <v>44</v>
      </c>
      <c r="B3428" s="1" t="s">
        <v>297</v>
      </c>
      <c r="C3428" s="1" t="s">
        <v>61</v>
      </c>
      <c r="D3428" s="1" t="s">
        <v>18</v>
      </c>
      <c r="E3428">
        <v>0</v>
      </c>
      <c r="F3428">
        <v>0</v>
      </c>
      <c r="G3428" s="2">
        <v>0</v>
      </c>
      <c r="H3428">
        <v>0</v>
      </c>
      <c r="I3428" s="2">
        <v>0</v>
      </c>
      <c r="J3428">
        <v>1</v>
      </c>
      <c r="K3428" s="1">
        <f>IF(Слияние1[[#This Row],[продажи шт]]&gt;=0,(Слияние1[[#This Row],[продажи шт]]*Слияние1[[#This Row],[Себестоимость одного изделия]]),0)</f>
        <v>0</v>
      </c>
      <c r="L3428" s="2">
        <v>955.53599999999983</v>
      </c>
      <c r="M3428" s="2">
        <f>Слияние1[[#This Row],[продажи руб]]-Слияние1[[#This Row],[Себестоимость продаж]]</f>
        <v>0</v>
      </c>
      <c r="N3428" s="3">
        <f>IF(Слияние1[[#This Row],[Валовая прибыль, руб]]=0,0,Слияние1[[#This Row],[Валовая прибыль, руб]]/Слияние1[[#This Row],[продажи руб]])</f>
        <v>0</v>
      </c>
    </row>
    <row r="3429" spans="1:14" x14ac:dyDescent="0.3">
      <c r="A3429" s="1" t="s">
        <v>290</v>
      </c>
      <c r="B3429" s="1" t="s">
        <v>298</v>
      </c>
      <c r="C3429" s="1" t="s">
        <v>292</v>
      </c>
      <c r="D3429" s="1" t="s">
        <v>13</v>
      </c>
      <c r="E3429">
        <v>0</v>
      </c>
      <c r="F3429">
        <v>1</v>
      </c>
      <c r="G3429" s="2">
        <v>228.16</v>
      </c>
      <c r="H3429">
        <v>0</v>
      </c>
      <c r="I3429" s="2">
        <v>0</v>
      </c>
      <c r="J3429">
        <v>0</v>
      </c>
      <c r="K3429" s="1">
        <f>IF(Слияние1[[#This Row],[продажи шт]]&gt;=0,(Слияние1[[#This Row],[продажи шт]]*Слияние1[[#This Row],[Себестоимость одного изделия]]),0)</f>
        <v>0</v>
      </c>
      <c r="L3429" s="2">
        <v>368.80650000000003</v>
      </c>
      <c r="M3429" s="2">
        <f>Слияние1[[#This Row],[продажи руб]]-Слияние1[[#This Row],[Себестоимость продаж]]</f>
        <v>0</v>
      </c>
      <c r="N3429" s="3">
        <f>IF(Слияние1[[#This Row],[Валовая прибыль, руб]]=0,0,Слияние1[[#This Row],[Валовая прибыль, руб]]/Слияние1[[#This Row],[продажи руб]])</f>
        <v>0</v>
      </c>
    </row>
    <row r="3430" spans="1:14" x14ac:dyDescent="0.3">
      <c r="A3430" s="1" t="s">
        <v>290</v>
      </c>
      <c r="B3430" s="1" t="s">
        <v>298</v>
      </c>
      <c r="C3430" s="1" t="s">
        <v>292</v>
      </c>
      <c r="D3430" s="1" t="s">
        <v>17</v>
      </c>
      <c r="E3430">
        <v>0</v>
      </c>
      <c r="F3430">
        <v>1</v>
      </c>
      <c r="G3430" s="2">
        <v>228.16</v>
      </c>
      <c r="H3430">
        <v>1</v>
      </c>
      <c r="I3430" s="2">
        <v>228.16</v>
      </c>
      <c r="J3430">
        <v>0</v>
      </c>
      <c r="K3430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30" s="2">
        <v>368.80650000000003</v>
      </c>
      <c r="M3430" s="2">
        <f>Слияние1[[#This Row],[продажи руб]]-Слияние1[[#This Row],[Себестоимость продаж]]</f>
        <v>-140.64650000000003</v>
      </c>
      <c r="N3430" s="3">
        <f>IF(Слияние1[[#This Row],[Валовая прибыль, руб]]=0,0,Слияние1[[#This Row],[Валовая прибыль, руб]]/Слияние1[[#This Row],[продажи руб]])</f>
        <v>-0.61643802594670416</v>
      </c>
    </row>
    <row r="3431" spans="1:14" x14ac:dyDescent="0.3">
      <c r="A3431" s="1" t="s">
        <v>290</v>
      </c>
      <c r="B3431" s="1" t="s">
        <v>298</v>
      </c>
      <c r="C3431" s="1" t="s">
        <v>292</v>
      </c>
      <c r="D3431" s="1" t="s">
        <v>19</v>
      </c>
      <c r="E3431">
        <v>0</v>
      </c>
      <c r="F3431">
        <v>1</v>
      </c>
      <c r="G3431" s="2">
        <v>228.16</v>
      </c>
      <c r="H3431">
        <v>1</v>
      </c>
      <c r="I3431" s="2">
        <v>228.16</v>
      </c>
      <c r="J3431">
        <v>0</v>
      </c>
      <c r="K3431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431" s="2">
        <v>368.80650000000003</v>
      </c>
      <c r="M3431" s="2">
        <f>Слияние1[[#This Row],[продажи руб]]-Слияние1[[#This Row],[Себестоимость продаж]]</f>
        <v>-140.64650000000003</v>
      </c>
      <c r="N3431" s="3">
        <f>IF(Слияние1[[#This Row],[Валовая прибыль, руб]]=0,0,Слияние1[[#This Row],[Валовая прибыль, руб]]/Слияние1[[#This Row],[продажи руб]])</f>
        <v>-0.61643802594670416</v>
      </c>
    </row>
    <row r="3432" spans="1:14" x14ac:dyDescent="0.3">
      <c r="A3432" s="1" t="s">
        <v>87</v>
      </c>
      <c r="B3432" s="1" t="s">
        <v>299</v>
      </c>
      <c r="C3432" s="1" t="s">
        <v>22</v>
      </c>
      <c r="D3432" s="1" t="s">
        <v>13</v>
      </c>
      <c r="E3432">
        <v>0</v>
      </c>
      <c r="F3432">
        <v>2</v>
      </c>
      <c r="G3432" s="2">
        <v>3884.056</v>
      </c>
      <c r="H3432">
        <v>0</v>
      </c>
      <c r="I3432" s="2">
        <v>0</v>
      </c>
      <c r="J3432">
        <v>0</v>
      </c>
      <c r="K3432" s="1">
        <f>IF(Слияние1[[#This Row],[продажи шт]]&gt;=0,(Слияние1[[#This Row],[продажи шт]]*Слияние1[[#This Row],[Себестоимость одного изделия]]),0)</f>
        <v>0</v>
      </c>
      <c r="L3432" s="2">
        <v>1917.345</v>
      </c>
      <c r="M3432" s="2">
        <f>Слияние1[[#This Row],[продажи руб]]-Слияние1[[#This Row],[Себестоимость продаж]]</f>
        <v>0</v>
      </c>
      <c r="N3432" s="3">
        <f>IF(Слияние1[[#This Row],[Валовая прибыль, руб]]=0,0,Слияние1[[#This Row],[Валовая прибыль, руб]]/Слияние1[[#This Row],[продажи руб]])</f>
        <v>0</v>
      </c>
    </row>
    <row r="3433" spans="1:14" x14ac:dyDescent="0.3">
      <c r="A3433" s="1" t="s">
        <v>87</v>
      </c>
      <c r="B3433" s="1" t="s">
        <v>299</v>
      </c>
      <c r="C3433" s="1" t="s">
        <v>22</v>
      </c>
      <c r="D3433" s="1" t="s">
        <v>16</v>
      </c>
      <c r="E3433">
        <v>0</v>
      </c>
      <c r="F3433">
        <v>1</v>
      </c>
      <c r="G3433" s="2">
        <v>1961.2560000000001</v>
      </c>
      <c r="H3433">
        <v>0</v>
      </c>
      <c r="I3433" s="2">
        <v>0</v>
      </c>
      <c r="J3433">
        <v>0</v>
      </c>
      <c r="K3433" s="1">
        <f>IF(Слияние1[[#This Row],[продажи шт]]&gt;=0,(Слияние1[[#This Row],[продажи шт]]*Слияние1[[#This Row],[Себестоимость одного изделия]]),0)</f>
        <v>0</v>
      </c>
      <c r="L3433" s="2">
        <v>1917.345</v>
      </c>
      <c r="M3433" s="2">
        <f>Слияние1[[#This Row],[продажи руб]]-Слияние1[[#This Row],[Себестоимость продаж]]</f>
        <v>0</v>
      </c>
      <c r="N3433" s="3">
        <f>IF(Слияние1[[#This Row],[Валовая прибыль, руб]]=0,0,Слияние1[[#This Row],[Валовая прибыль, руб]]/Слияние1[[#This Row],[продажи руб]])</f>
        <v>0</v>
      </c>
    </row>
    <row r="3434" spans="1:14" x14ac:dyDescent="0.3">
      <c r="A3434" s="1" t="s">
        <v>87</v>
      </c>
      <c r="B3434" s="1" t="s">
        <v>299</v>
      </c>
      <c r="C3434" s="1" t="s">
        <v>22</v>
      </c>
      <c r="D3434" s="1" t="s">
        <v>13</v>
      </c>
      <c r="E3434">
        <v>0</v>
      </c>
      <c r="F3434">
        <v>1</v>
      </c>
      <c r="G3434" s="2">
        <v>2019.7565</v>
      </c>
      <c r="H3434">
        <v>0</v>
      </c>
      <c r="I3434" s="2">
        <v>0</v>
      </c>
      <c r="J3434">
        <v>0</v>
      </c>
      <c r="K3434" s="1">
        <f>IF(Слияние1[[#This Row],[продажи шт]]&gt;=0,(Слияние1[[#This Row],[продажи шт]]*Слияние1[[#This Row],[Себестоимость одного изделия]]),0)</f>
        <v>0</v>
      </c>
      <c r="L3434" s="2">
        <v>1917.345</v>
      </c>
      <c r="M3434" s="2">
        <f>Слияние1[[#This Row],[продажи руб]]-Слияние1[[#This Row],[Себестоимость продаж]]</f>
        <v>0</v>
      </c>
      <c r="N3434" s="3">
        <f>IF(Слияние1[[#This Row],[Валовая прибыль, руб]]=0,0,Слияние1[[#This Row],[Валовая прибыль, руб]]/Слияние1[[#This Row],[продажи руб]])</f>
        <v>0</v>
      </c>
    </row>
    <row r="3435" spans="1:14" x14ac:dyDescent="0.3">
      <c r="A3435" s="1" t="s">
        <v>87</v>
      </c>
      <c r="B3435" s="1" t="s">
        <v>299</v>
      </c>
      <c r="C3435" s="1" t="s">
        <v>22</v>
      </c>
      <c r="D3435" s="1" t="s">
        <v>13</v>
      </c>
      <c r="E3435">
        <v>0</v>
      </c>
      <c r="F3435">
        <v>5</v>
      </c>
      <c r="G3435" s="2">
        <v>9654.9054999999989</v>
      </c>
      <c r="H3435">
        <v>0</v>
      </c>
      <c r="I3435" s="2">
        <v>0</v>
      </c>
      <c r="J3435">
        <v>0</v>
      </c>
      <c r="K3435" s="1">
        <f>IF(Слияние1[[#This Row],[продажи шт]]&gt;=0,(Слияние1[[#This Row],[продажи шт]]*Слияние1[[#This Row],[Себестоимость одного изделия]]),0)</f>
        <v>0</v>
      </c>
      <c r="L3435" s="2">
        <v>1917.345</v>
      </c>
      <c r="M3435" s="2">
        <f>Слияние1[[#This Row],[продажи руб]]-Слияние1[[#This Row],[Себестоимость продаж]]</f>
        <v>0</v>
      </c>
      <c r="N3435" s="3">
        <f>IF(Слияние1[[#This Row],[Валовая прибыль, руб]]=0,0,Слияние1[[#This Row],[Валовая прибыль, руб]]/Слияние1[[#This Row],[продажи руб]])</f>
        <v>0</v>
      </c>
    </row>
    <row r="3436" spans="1:14" x14ac:dyDescent="0.3">
      <c r="A3436" s="1" t="s">
        <v>87</v>
      </c>
      <c r="B3436" s="1" t="s">
        <v>299</v>
      </c>
      <c r="C3436" s="1" t="s">
        <v>22</v>
      </c>
      <c r="D3436" s="1" t="s">
        <v>14</v>
      </c>
      <c r="E3436">
        <v>0</v>
      </c>
      <c r="F3436">
        <v>1</v>
      </c>
      <c r="G3436" s="2">
        <v>1961.2560000000001</v>
      </c>
      <c r="H3436">
        <v>0</v>
      </c>
      <c r="I3436" s="2">
        <v>0</v>
      </c>
      <c r="J3436">
        <v>0</v>
      </c>
      <c r="K3436" s="1">
        <f>IF(Слияние1[[#This Row],[продажи шт]]&gt;=0,(Слияние1[[#This Row],[продажи шт]]*Слияние1[[#This Row],[Себестоимость одного изделия]]),0)</f>
        <v>0</v>
      </c>
      <c r="L3436" s="2">
        <v>1917.345</v>
      </c>
      <c r="M3436" s="2">
        <f>Слияние1[[#This Row],[продажи руб]]-Слияние1[[#This Row],[Себестоимость продаж]]</f>
        <v>0</v>
      </c>
      <c r="N3436" s="3">
        <f>IF(Слияние1[[#This Row],[Валовая прибыль, руб]]=0,0,Слияние1[[#This Row],[Валовая прибыль, руб]]/Слияние1[[#This Row],[продажи руб]])</f>
        <v>0</v>
      </c>
    </row>
    <row r="3437" spans="1:14" x14ac:dyDescent="0.3">
      <c r="A3437" s="1" t="s">
        <v>87</v>
      </c>
      <c r="B3437" s="1" t="s">
        <v>299</v>
      </c>
      <c r="C3437" s="1" t="s">
        <v>22</v>
      </c>
      <c r="D3437" s="1" t="s">
        <v>17</v>
      </c>
      <c r="E3437">
        <v>0</v>
      </c>
      <c r="F3437">
        <v>1</v>
      </c>
      <c r="G3437" s="2">
        <v>1922.8</v>
      </c>
      <c r="H3437">
        <v>0</v>
      </c>
      <c r="I3437" s="2">
        <v>0</v>
      </c>
      <c r="J3437">
        <v>0</v>
      </c>
      <c r="K3437" s="1">
        <f>IF(Слияние1[[#This Row],[продажи шт]]&gt;=0,(Слияние1[[#This Row],[продажи шт]]*Слияние1[[#This Row],[Себестоимость одного изделия]]),0)</f>
        <v>0</v>
      </c>
      <c r="L3437" s="2">
        <v>1917.345</v>
      </c>
      <c r="M3437" s="2">
        <f>Слияние1[[#This Row],[продажи руб]]-Слияние1[[#This Row],[Себестоимость продаж]]</f>
        <v>0</v>
      </c>
      <c r="N3437" s="3">
        <f>IF(Слияние1[[#This Row],[Валовая прибыль, руб]]=0,0,Слияние1[[#This Row],[Валовая прибыль, руб]]/Слияние1[[#This Row],[продажи руб]])</f>
        <v>0</v>
      </c>
    </row>
    <row r="3438" spans="1:14" x14ac:dyDescent="0.3">
      <c r="A3438" s="1" t="s">
        <v>87</v>
      </c>
      <c r="B3438" s="1" t="s">
        <v>299</v>
      </c>
      <c r="C3438" s="1" t="s">
        <v>23</v>
      </c>
      <c r="D3438" s="1" t="s">
        <v>13</v>
      </c>
      <c r="E3438">
        <v>0</v>
      </c>
      <c r="F3438">
        <v>2</v>
      </c>
      <c r="G3438" s="2">
        <v>4039.512999999999</v>
      </c>
      <c r="H3438">
        <v>0</v>
      </c>
      <c r="I3438" s="2">
        <v>0</v>
      </c>
      <c r="J3438">
        <v>0</v>
      </c>
      <c r="K3438" s="1">
        <f>IF(Слияние1[[#This Row],[продажи шт]]&gt;=0,(Слияние1[[#This Row],[продажи шт]]*Слияние1[[#This Row],[Себестоимость одного изделия]]),0)</f>
        <v>0</v>
      </c>
      <c r="L3438" s="2">
        <v>1917.345</v>
      </c>
      <c r="M3438" s="2">
        <f>Слияние1[[#This Row],[продажи руб]]-Слияние1[[#This Row],[Себестоимость продаж]]</f>
        <v>0</v>
      </c>
      <c r="N3438" s="3">
        <f>IF(Слияние1[[#This Row],[Валовая прибыль, руб]]=0,0,Слияние1[[#This Row],[Валовая прибыль, руб]]/Слияние1[[#This Row],[продажи руб]])</f>
        <v>0</v>
      </c>
    </row>
    <row r="3439" spans="1:14" x14ac:dyDescent="0.3">
      <c r="A3439" s="1" t="s">
        <v>87</v>
      </c>
      <c r="B3439" s="1" t="s">
        <v>299</v>
      </c>
      <c r="C3439" s="1" t="s">
        <v>24</v>
      </c>
      <c r="D3439" s="1" t="s">
        <v>13</v>
      </c>
      <c r="E3439">
        <v>0</v>
      </c>
      <c r="F3439">
        <v>1</v>
      </c>
      <c r="G3439" s="2">
        <v>1922.8</v>
      </c>
      <c r="H3439">
        <v>0</v>
      </c>
      <c r="I3439" s="2">
        <v>0</v>
      </c>
      <c r="J3439">
        <v>0</v>
      </c>
      <c r="K3439" s="1">
        <f>IF(Слияние1[[#This Row],[продажи шт]]&gt;=0,(Слияние1[[#This Row],[продажи шт]]*Слияние1[[#This Row],[Себестоимость одного изделия]]),0)</f>
        <v>0</v>
      </c>
      <c r="L3439" s="2">
        <v>1917.345</v>
      </c>
      <c r="M3439" s="2">
        <f>Слияние1[[#This Row],[продажи руб]]-Слияние1[[#This Row],[Себестоимость продаж]]</f>
        <v>0</v>
      </c>
      <c r="N3439" s="3">
        <f>IF(Слияние1[[#This Row],[Валовая прибыль, руб]]=0,0,Слияние1[[#This Row],[Валовая прибыль, руб]]/Слияние1[[#This Row],[продажи руб]])</f>
        <v>0</v>
      </c>
    </row>
    <row r="3440" spans="1:14" x14ac:dyDescent="0.3">
      <c r="A3440" s="1" t="s">
        <v>87</v>
      </c>
      <c r="B3440" s="1" t="s">
        <v>299</v>
      </c>
      <c r="C3440" s="1" t="s">
        <v>24</v>
      </c>
      <c r="D3440" s="1" t="s">
        <v>13</v>
      </c>
      <c r="E3440">
        <v>0</v>
      </c>
      <c r="F3440">
        <v>6</v>
      </c>
      <c r="G3440" s="2">
        <v>11575.255999999999</v>
      </c>
      <c r="H3440">
        <v>1</v>
      </c>
      <c r="I3440" s="2">
        <v>1961.2560000000001</v>
      </c>
      <c r="J3440">
        <v>0</v>
      </c>
      <c r="K3440" s="1">
        <f>IF(Слияние1[[#This Row],[продажи шт]]&gt;=0,(Слияние1[[#This Row],[продажи шт]]*Слияние1[[#This Row],[Себестоимость одного изделия]]),0)</f>
        <v>1917.345</v>
      </c>
      <c r="L3440" s="2">
        <v>1917.345</v>
      </c>
      <c r="M3440" s="2">
        <f>Слияние1[[#This Row],[продажи руб]]-Слияние1[[#This Row],[Себестоимость продаж]]</f>
        <v>43.911000000000058</v>
      </c>
      <c r="N3440" s="3">
        <f>IF(Слияние1[[#This Row],[Валовая прибыль, руб]]=0,0,Слияние1[[#This Row],[Валовая прибыль, руб]]/Слияние1[[#This Row],[продажи руб]])</f>
        <v>2.238922404826298E-2</v>
      </c>
    </row>
    <row r="3441" spans="1:14" x14ac:dyDescent="0.3">
      <c r="A3441" s="1" t="s">
        <v>87</v>
      </c>
      <c r="B3441" s="1" t="s">
        <v>299</v>
      </c>
      <c r="C3441" s="1" t="s">
        <v>24</v>
      </c>
      <c r="D3441" s="1" t="s">
        <v>15</v>
      </c>
      <c r="E3441">
        <v>0</v>
      </c>
      <c r="F3441">
        <v>1</v>
      </c>
      <c r="G3441" s="2">
        <v>1961.2560000000001</v>
      </c>
      <c r="H3441">
        <v>0</v>
      </c>
      <c r="I3441" s="2">
        <v>0</v>
      </c>
      <c r="J3441">
        <v>0</v>
      </c>
      <c r="K3441" s="1">
        <f>IF(Слияние1[[#This Row],[продажи шт]]&gt;=0,(Слияние1[[#This Row],[продажи шт]]*Слияние1[[#This Row],[Себестоимость одного изделия]]),0)</f>
        <v>0</v>
      </c>
      <c r="L3441" s="2">
        <v>1917.345</v>
      </c>
      <c r="M3441" s="2">
        <f>Слияние1[[#This Row],[продажи руб]]-Слияние1[[#This Row],[Себестоимость продаж]]</f>
        <v>0</v>
      </c>
      <c r="N3441" s="3">
        <f>IF(Слияние1[[#This Row],[Валовая прибыль, руб]]=0,0,Слияние1[[#This Row],[Валовая прибыль, руб]]/Слияние1[[#This Row],[продажи руб]])</f>
        <v>0</v>
      </c>
    </row>
    <row r="3442" spans="1:14" x14ac:dyDescent="0.3">
      <c r="A3442" s="1" t="s">
        <v>87</v>
      </c>
      <c r="B3442" s="1" t="s">
        <v>299</v>
      </c>
      <c r="C3442" s="1" t="s">
        <v>27</v>
      </c>
      <c r="D3442" s="1" t="s">
        <v>13</v>
      </c>
      <c r="E3442">
        <v>0</v>
      </c>
      <c r="F3442">
        <v>5</v>
      </c>
      <c r="G3442" s="2">
        <v>9652.4560000000001</v>
      </c>
      <c r="H3442">
        <v>0</v>
      </c>
      <c r="I3442" s="2">
        <v>0</v>
      </c>
      <c r="J3442">
        <v>0</v>
      </c>
      <c r="K3442" s="1">
        <f>IF(Слияние1[[#This Row],[продажи шт]]&gt;=0,(Слияние1[[#This Row],[продажи шт]]*Слияние1[[#This Row],[Себестоимость одного изделия]]),0)</f>
        <v>0</v>
      </c>
      <c r="L3442" s="2">
        <v>1917.345</v>
      </c>
      <c r="M3442" s="2">
        <f>Слияние1[[#This Row],[продажи руб]]-Слияние1[[#This Row],[Себестоимость продаж]]</f>
        <v>0</v>
      </c>
      <c r="N3442" s="3">
        <f>IF(Слияние1[[#This Row],[Валовая прибыль, руб]]=0,0,Слияние1[[#This Row],[Валовая прибыль, руб]]/Слияние1[[#This Row],[продажи руб]])</f>
        <v>0</v>
      </c>
    </row>
    <row r="3443" spans="1:14" x14ac:dyDescent="0.3">
      <c r="A3443" s="1" t="s">
        <v>87</v>
      </c>
      <c r="B3443" s="1" t="s">
        <v>299</v>
      </c>
      <c r="C3443" s="1" t="s">
        <v>27</v>
      </c>
      <c r="D3443" s="1" t="s">
        <v>16</v>
      </c>
      <c r="E3443">
        <v>0</v>
      </c>
      <c r="F3443">
        <v>1</v>
      </c>
      <c r="G3443" s="2">
        <v>1922.8</v>
      </c>
      <c r="H3443">
        <v>0</v>
      </c>
      <c r="I3443" s="2">
        <v>0</v>
      </c>
      <c r="J3443">
        <v>0</v>
      </c>
      <c r="K3443" s="1">
        <f>IF(Слияние1[[#This Row],[продажи шт]]&gt;=0,(Слияние1[[#This Row],[продажи шт]]*Слияние1[[#This Row],[Себестоимость одного изделия]]),0)</f>
        <v>0</v>
      </c>
      <c r="L3443" s="2">
        <v>1917.345</v>
      </c>
      <c r="M3443" s="2">
        <f>Слияние1[[#This Row],[продажи руб]]-Слияние1[[#This Row],[Себестоимость продаж]]</f>
        <v>0</v>
      </c>
      <c r="N3443" s="3">
        <f>IF(Слияние1[[#This Row],[Валовая прибыль, руб]]=0,0,Слияние1[[#This Row],[Валовая прибыль, руб]]/Слияние1[[#This Row],[продажи руб]])</f>
        <v>0</v>
      </c>
    </row>
    <row r="3444" spans="1:14" x14ac:dyDescent="0.3">
      <c r="A3444" s="1" t="s">
        <v>87</v>
      </c>
      <c r="B3444" s="1" t="s">
        <v>299</v>
      </c>
      <c r="C3444" s="1" t="s">
        <v>27</v>
      </c>
      <c r="D3444" s="1" t="s">
        <v>18</v>
      </c>
      <c r="E3444">
        <v>0</v>
      </c>
      <c r="F3444">
        <v>1</v>
      </c>
      <c r="G3444" s="2">
        <v>1922.8</v>
      </c>
      <c r="H3444">
        <v>0</v>
      </c>
      <c r="I3444" s="2">
        <v>0</v>
      </c>
      <c r="J3444">
        <v>0</v>
      </c>
      <c r="K3444" s="1">
        <f>IF(Слияние1[[#This Row],[продажи шт]]&gt;=0,(Слияние1[[#This Row],[продажи шт]]*Слияние1[[#This Row],[Себестоимость одного изделия]]),0)</f>
        <v>0</v>
      </c>
      <c r="L3444" s="2">
        <v>1917.345</v>
      </c>
      <c r="M3444" s="2">
        <f>Слияние1[[#This Row],[продажи руб]]-Слияние1[[#This Row],[Себестоимость продаж]]</f>
        <v>0</v>
      </c>
      <c r="N3444" s="3">
        <f>IF(Слияние1[[#This Row],[Валовая прибыль, руб]]=0,0,Слияние1[[#This Row],[Валовая прибыль, руб]]/Слияние1[[#This Row],[продажи руб]])</f>
        <v>0</v>
      </c>
    </row>
    <row r="3445" spans="1:14" x14ac:dyDescent="0.3">
      <c r="A3445" s="1" t="s">
        <v>87</v>
      </c>
      <c r="B3445" s="1" t="s">
        <v>299</v>
      </c>
      <c r="C3445" s="1" t="s">
        <v>27</v>
      </c>
      <c r="D3445" s="1" t="s">
        <v>19</v>
      </c>
      <c r="E3445">
        <v>0</v>
      </c>
      <c r="F3445">
        <v>2</v>
      </c>
      <c r="G3445" s="2">
        <v>3845.6</v>
      </c>
      <c r="H3445">
        <v>0</v>
      </c>
      <c r="I3445" s="2">
        <v>0</v>
      </c>
      <c r="J3445">
        <v>0</v>
      </c>
      <c r="K3445" s="1">
        <f>IF(Слияние1[[#This Row],[продажи шт]]&gt;=0,(Слияние1[[#This Row],[продажи шт]]*Слияние1[[#This Row],[Себестоимость одного изделия]]),0)</f>
        <v>0</v>
      </c>
      <c r="L3445" s="2">
        <v>1917.345</v>
      </c>
      <c r="M3445" s="2">
        <f>Слияние1[[#This Row],[продажи руб]]-Слияние1[[#This Row],[Себестоимость продаж]]</f>
        <v>0</v>
      </c>
      <c r="N3445" s="3">
        <f>IF(Слияние1[[#This Row],[Валовая прибыль, руб]]=0,0,Слияние1[[#This Row],[Валовая прибыль, руб]]/Слияние1[[#This Row],[продажи руб]])</f>
        <v>0</v>
      </c>
    </row>
    <row r="3446" spans="1:14" x14ac:dyDescent="0.3">
      <c r="A3446" s="1" t="s">
        <v>155</v>
      </c>
      <c r="B3446" s="1" t="s">
        <v>300</v>
      </c>
      <c r="C3446" s="1" t="s">
        <v>22</v>
      </c>
      <c r="D3446" s="1" t="s">
        <v>13</v>
      </c>
      <c r="E3446">
        <v>0</v>
      </c>
      <c r="F3446">
        <v>2</v>
      </c>
      <c r="G3446" s="2">
        <v>2808.5990000000002</v>
      </c>
      <c r="H3446">
        <v>0</v>
      </c>
      <c r="I3446" s="2">
        <v>0</v>
      </c>
      <c r="J3446">
        <v>12</v>
      </c>
      <c r="K3446" s="1">
        <f>IF(Слияние1[[#This Row],[продажи шт]]&gt;=0,(Слияние1[[#This Row],[продажи шт]]*Слияние1[[#This Row],[Себестоимость одного изделия]]),0)</f>
        <v>0</v>
      </c>
      <c r="L3446" s="2">
        <v>945.53999999999985</v>
      </c>
      <c r="M3446" s="2">
        <f>Слияние1[[#This Row],[продажи руб]]-Слияние1[[#This Row],[Себестоимость продаж]]</f>
        <v>0</v>
      </c>
      <c r="N3446" s="3">
        <f>IF(Слияние1[[#This Row],[Валовая прибыль, руб]]=0,0,Слияние1[[#This Row],[Валовая прибыль, руб]]/Слияние1[[#This Row],[продажи руб]])</f>
        <v>0</v>
      </c>
    </row>
    <row r="3447" spans="1:14" x14ac:dyDescent="0.3">
      <c r="A3447" s="1" t="s">
        <v>155</v>
      </c>
      <c r="B3447" s="1" t="s">
        <v>300</v>
      </c>
      <c r="C3447" s="1" t="s">
        <v>22</v>
      </c>
      <c r="D3447" s="1" t="s">
        <v>15</v>
      </c>
      <c r="E3447">
        <v>0</v>
      </c>
      <c r="F3447">
        <v>0</v>
      </c>
      <c r="G3447" s="2">
        <v>0</v>
      </c>
      <c r="H3447">
        <v>0</v>
      </c>
      <c r="I3447" s="2">
        <v>0</v>
      </c>
      <c r="J3447">
        <v>1</v>
      </c>
      <c r="K3447" s="1">
        <f>IF(Слияние1[[#This Row],[продажи шт]]&gt;=0,(Слияние1[[#This Row],[продажи шт]]*Слияние1[[#This Row],[Себестоимость одного изделия]]),0)</f>
        <v>0</v>
      </c>
      <c r="L3447" s="2">
        <v>945.53999999999985</v>
      </c>
      <c r="M3447" s="2">
        <f>Слияние1[[#This Row],[продажи руб]]-Слияние1[[#This Row],[Себестоимость продаж]]</f>
        <v>0</v>
      </c>
      <c r="N3447" s="3">
        <f>IF(Слияние1[[#This Row],[Валовая прибыль, руб]]=0,0,Слияние1[[#This Row],[Валовая прибыль, руб]]/Слияние1[[#This Row],[продажи руб]])</f>
        <v>0</v>
      </c>
    </row>
    <row r="3448" spans="1:14" x14ac:dyDescent="0.3">
      <c r="A3448" s="1" t="s">
        <v>155</v>
      </c>
      <c r="B3448" s="1" t="s">
        <v>300</v>
      </c>
      <c r="C3448" s="1" t="s">
        <v>22</v>
      </c>
      <c r="D3448" s="1" t="s">
        <v>18</v>
      </c>
      <c r="E3448">
        <v>24</v>
      </c>
      <c r="F3448">
        <v>0</v>
      </c>
      <c r="G3448" s="2">
        <v>0</v>
      </c>
      <c r="H3448">
        <v>0</v>
      </c>
      <c r="I3448" s="2">
        <v>0</v>
      </c>
      <c r="J3448">
        <v>23</v>
      </c>
      <c r="K3448" s="1">
        <f>IF(Слияние1[[#This Row],[продажи шт]]&gt;=0,(Слияние1[[#This Row],[продажи шт]]*Слияние1[[#This Row],[Себестоимость одного изделия]]),0)</f>
        <v>0</v>
      </c>
      <c r="L3448" s="2">
        <v>945.53999999999985</v>
      </c>
      <c r="M3448" s="2">
        <f>Слияние1[[#This Row],[продажи руб]]-Слияние1[[#This Row],[Себестоимость продаж]]</f>
        <v>0</v>
      </c>
      <c r="N3448" s="3">
        <f>IF(Слияние1[[#This Row],[Валовая прибыль, руб]]=0,0,Слияние1[[#This Row],[Валовая прибыль, руб]]/Слияние1[[#This Row],[продажи руб]])</f>
        <v>0</v>
      </c>
    </row>
    <row r="3449" spans="1:14" x14ac:dyDescent="0.3">
      <c r="A3449" s="1" t="s">
        <v>155</v>
      </c>
      <c r="B3449" s="1" t="s">
        <v>300</v>
      </c>
      <c r="C3449" s="1" t="s">
        <v>23</v>
      </c>
      <c r="D3449" s="1" t="s">
        <v>13</v>
      </c>
      <c r="E3449">
        <v>0</v>
      </c>
      <c r="F3449">
        <v>0</v>
      </c>
      <c r="G3449" s="2">
        <v>0</v>
      </c>
      <c r="H3449">
        <v>0</v>
      </c>
      <c r="I3449" s="2">
        <v>0</v>
      </c>
      <c r="J3449">
        <v>1</v>
      </c>
      <c r="K3449" s="1">
        <f>IF(Слияние1[[#This Row],[продажи шт]]&gt;=0,(Слияние1[[#This Row],[продажи шт]]*Слияние1[[#This Row],[Себестоимость одного изделия]]),0)</f>
        <v>0</v>
      </c>
      <c r="L3449" s="2">
        <v>945.53999999999985</v>
      </c>
      <c r="M3449" s="2">
        <f>Слияние1[[#This Row],[продажи руб]]-Слияние1[[#This Row],[Себестоимость продаж]]</f>
        <v>0</v>
      </c>
      <c r="N3449" s="3">
        <f>IF(Слияние1[[#This Row],[Валовая прибыль, руб]]=0,0,Слияние1[[#This Row],[Валовая прибыль, руб]]/Слияние1[[#This Row],[продажи руб]])</f>
        <v>0</v>
      </c>
    </row>
    <row r="3450" spans="1:14" x14ac:dyDescent="0.3">
      <c r="A3450" s="1" t="s">
        <v>155</v>
      </c>
      <c r="B3450" s="1" t="s">
        <v>300</v>
      </c>
      <c r="C3450" s="1" t="s">
        <v>23</v>
      </c>
      <c r="D3450" s="1" t="s">
        <v>14</v>
      </c>
      <c r="E3450">
        <v>0</v>
      </c>
      <c r="F3450">
        <v>0</v>
      </c>
      <c r="G3450" s="2">
        <v>0</v>
      </c>
      <c r="H3450">
        <v>0</v>
      </c>
      <c r="I3450" s="2">
        <v>0</v>
      </c>
      <c r="J3450">
        <v>1</v>
      </c>
      <c r="K3450" s="1">
        <f>IF(Слияние1[[#This Row],[продажи шт]]&gt;=0,(Слияние1[[#This Row],[продажи шт]]*Слияние1[[#This Row],[Себестоимость одного изделия]]),0)</f>
        <v>0</v>
      </c>
      <c r="L3450" s="2">
        <v>945.53999999999985</v>
      </c>
      <c r="M3450" s="2">
        <f>Слияние1[[#This Row],[продажи руб]]-Слияние1[[#This Row],[Себестоимость продаж]]</f>
        <v>0</v>
      </c>
      <c r="N3450" s="3">
        <f>IF(Слияние1[[#This Row],[Валовая прибыль, руб]]=0,0,Слияние1[[#This Row],[Валовая прибыль, руб]]/Слияние1[[#This Row],[продажи руб]])</f>
        <v>0</v>
      </c>
    </row>
    <row r="3451" spans="1:14" x14ac:dyDescent="0.3">
      <c r="A3451" s="1" t="s">
        <v>155</v>
      </c>
      <c r="B3451" s="1" t="s">
        <v>300</v>
      </c>
      <c r="C3451" s="1" t="s">
        <v>23</v>
      </c>
      <c r="D3451" s="1" t="s">
        <v>16</v>
      </c>
      <c r="E3451">
        <v>0</v>
      </c>
      <c r="F3451">
        <v>0</v>
      </c>
      <c r="G3451" s="2">
        <v>0</v>
      </c>
      <c r="H3451">
        <v>0</v>
      </c>
      <c r="I3451" s="2">
        <v>0</v>
      </c>
      <c r="J3451">
        <v>1</v>
      </c>
      <c r="K3451" s="1">
        <f>IF(Слияние1[[#This Row],[продажи шт]]&gt;=0,(Слияние1[[#This Row],[продажи шт]]*Слияние1[[#This Row],[Себестоимость одного изделия]]),0)</f>
        <v>0</v>
      </c>
      <c r="L3451" s="2">
        <v>945.53999999999985</v>
      </c>
      <c r="M3451" s="2">
        <f>Слияние1[[#This Row],[продажи руб]]-Слияние1[[#This Row],[Себестоимость продаж]]</f>
        <v>0</v>
      </c>
      <c r="N3451" s="3">
        <f>IF(Слияние1[[#This Row],[Валовая прибыль, руб]]=0,0,Слияние1[[#This Row],[Валовая прибыль, руб]]/Слияние1[[#This Row],[продажи руб]])</f>
        <v>0</v>
      </c>
    </row>
    <row r="3452" spans="1:14" x14ac:dyDescent="0.3">
      <c r="A3452" s="1" t="s">
        <v>155</v>
      </c>
      <c r="B3452" s="1" t="s">
        <v>300</v>
      </c>
      <c r="C3452" s="1" t="s">
        <v>23</v>
      </c>
      <c r="D3452" s="1" t="s">
        <v>18</v>
      </c>
      <c r="E3452">
        <v>39</v>
      </c>
      <c r="F3452">
        <v>0</v>
      </c>
      <c r="G3452" s="2">
        <v>0</v>
      </c>
      <c r="H3452">
        <v>0</v>
      </c>
      <c r="I3452" s="2">
        <v>0</v>
      </c>
      <c r="J3452">
        <v>38</v>
      </c>
      <c r="K3452" s="1">
        <f>IF(Слияние1[[#This Row],[продажи шт]]&gt;=0,(Слияние1[[#This Row],[продажи шт]]*Слияние1[[#This Row],[Себестоимость одного изделия]]),0)</f>
        <v>0</v>
      </c>
      <c r="L3452" s="2">
        <v>945.53999999999985</v>
      </c>
      <c r="M3452" s="2">
        <f>Слияние1[[#This Row],[продажи руб]]-Слияние1[[#This Row],[Себестоимость продаж]]</f>
        <v>0</v>
      </c>
      <c r="N3452" s="3">
        <f>IF(Слияние1[[#This Row],[Валовая прибыль, руб]]=0,0,Слияние1[[#This Row],[Валовая прибыль, руб]]/Слияние1[[#This Row],[продажи руб]])</f>
        <v>0</v>
      </c>
    </row>
    <row r="3453" spans="1:14" x14ac:dyDescent="0.3">
      <c r="A3453" s="1" t="s">
        <v>155</v>
      </c>
      <c r="B3453" s="1" t="s">
        <v>300</v>
      </c>
      <c r="C3453" s="1" t="s">
        <v>23</v>
      </c>
      <c r="D3453" s="1" t="s">
        <v>19</v>
      </c>
      <c r="E3453">
        <v>0</v>
      </c>
      <c r="F3453">
        <v>0</v>
      </c>
      <c r="G3453" s="2">
        <v>0</v>
      </c>
      <c r="H3453">
        <v>0</v>
      </c>
      <c r="I3453" s="2">
        <v>0</v>
      </c>
      <c r="J3453">
        <v>1</v>
      </c>
      <c r="K3453" s="1">
        <f>IF(Слияние1[[#This Row],[продажи шт]]&gt;=0,(Слияние1[[#This Row],[продажи шт]]*Слияние1[[#This Row],[Себестоимость одного изделия]]),0)</f>
        <v>0</v>
      </c>
      <c r="L3453" s="2">
        <v>945.53999999999985</v>
      </c>
      <c r="M3453" s="2">
        <f>Слияние1[[#This Row],[продажи руб]]-Слияние1[[#This Row],[Себестоимость продаж]]</f>
        <v>0</v>
      </c>
      <c r="N3453" s="3">
        <f>IF(Слияние1[[#This Row],[Валовая прибыль, руб]]=0,0,Слияние1[[#This Row],[Валовая прибыль, руб]]/Слияние1[[#This Row],[продажи руб]])</f>
        <v>0</v>
      </c>
    </row>
    <row r="3454" spans="1:14" x14ac:dyDescent="0.3">
      <c r="A3454" s="1" t="s">
        <v>155</v>
      </c>
      <c r="B3454" s="1" t="s">
        <v>300</v>
      </c>
      <c r="C3454" s="1" t="s">
        <v>24</v>
      </c>
      <c r="D3454" s="1" t="s">
        <v>13</v>
      </c>
      <c r="E3454">
        <v>0</v>
      </c>
      <c r="F3454">
        <v>1</v>
      </c>
      <c r="G3454" s="2">
        <v>1404.2995000000001</v>
      </c>
      <c r="H3454">
        <v>1</v>
      </c>
      <c r="I3454" s="2">
        <v>1404.2995000000001</v>
      </c>
      <c r="J3454">
        <v>3</v>
      </c>
      <c r="K3454" s="1">
        <f>IF(Слияние1[[#This Row],[продажи шт]]&gt;=0,(Слияние1[[#This Row],[продажи шт]]*Слияние1[[#This Row],[Себестоимость одного изделия]]),0)</f>
        <v>945.53999999999985</v>
      </c>
      <c r="L3454" s="2">
        <v>945.53999999999985</v>
      </c>
      <c r="M3454" s="2">
        <f>Слияние1[[#This Row],[продажи руб]]-Слияние1[[#This Row],[Себестоимость продаж]]</f>
        <v>458.75950000000023</v>
      </c>
      <c r="N3454" s="3">
        <f>IF(Слияние1[[#This Row],[Валовая прибыль, руб]]=0,0,Слияние1[[#This Row],[Валовая прибыль, руб]]/Слияние1[[#This Row],[продажи руб]])</f>
        <v>0.32668209310051038</v>
      </c>
    </row>
    <row r="3455" spans="1:14" x14ac:dyDescent="0.3">
      <c r="A3455" s="1" t="s">
        <v>155</v>
      </c>
      <c r="B3455" s="1" t="s">
        <v>300</v>
      </c>
      <c r="C3455" s="1" t="s">
        <v>24</v>
      </c>
      <c r="D3455" s="1" t="s">
        <v>18</v>
      </c>
      <c r="E3455">
        <v>39</v>
      </c>
      <c r="F3455">
        <v>0</v>
      </c>
      <c r="G3455" s="2">
        <v>0</v>
      </c>
      <c r="H3455">
        <v>0</v>
      </c>
      <c r="I3455" s="2">
        <v>0</v>
      </c>
      <c r="J3455">
        <v>36</v>
      </c>
      <c r="K3455" s="1">
        <f>IF(Слияние1[[#This Row],[продажи шт]]&gt;=0,(Слияние1[[#This Row],[продажи шт]]*Слияние1[[#This Row],[Себестоимость одного изделия]]),0)</f>
        <v>0</v>
      </c>
      <c r="L3455" s="2">
        <v>945.53999999999985</v>
      </c>
      <c r="M3455" s="2">
        <f>Слияние1[[#This Row],[продажи руб]]-Слияние1[[#This Row],[Себестоимость продаж]]</f>
        <v>0</v>
      </c>
      <c r="N3455" s="3">
        <f>IF(Слияние1[[#This Row],[Валовая прибыль, руб]]=0,0,Слияние1[[#This Row],[Валовая прибыль, руб]]/Слияние1[[#This Row],[продажи руб]])</f>
        <v>0</v>
      </c>
    </row>
    <row r="3456" spans="1:14" x14ac:dyDescent="0.3">
      <c r="A3456" s="1" t="s">
        <v>155</v>
      </c>
      <c r="B3456" s="1" t="s">
        <v>300</v>
      </c>
      <c r="C3456" s="1" t="s">
        <v>27</v>
      </c>
      <c r="D3456" s="1" t="s">
        <v>13</v>
      </c>
      <c r="E3456">
        <v>0</v>
      </c>
      <c r="F3456">
        <v>1</v>
      </c>
      <c r="G3456" s="2">
        <v>1404.2995000000001</v>
      </c>
      <c r="H3456">
        <v>0</v>
      </c>
      <c r="I3456" s="2">
        <v>0</v>
      </c>
      <c r="J3456">
        <v>1</v>
      </c>
      <c r="K3456" s="1">
        <f>IF(Слияние1[[#This Row],[продажи шт]]&gt;=0,(Слияние1[[#This Row],[продажи шт]]*Слияние1[[#This Row],[Себестоимость одного изделия]]),0)</f>
        <v>0</v>
      </c>
      <c r="L3456" s="2">
        <v>945.53999999999985</v>
      </c>
      <c r="M3456" s="2">
        <f>Слияние1[[#This Row],[продажи руб]]-Слияние1[[#This Row],[Себестоимость продаж]]</f>
        <v>0</v>
      </c>
      <c r="N3456" s="3">
        <f>IF(Слияние1[[#This Row],[Валовая прибыль, руб]]=0,0,Слияние1[[#This Row],[Валовая прибыль, руб]]/Слияние1[[#This Row],[продажи руб]])</f>
        <v>0</v>
      </c>
    </row>
    <row r="3457" spans="1:14" x14ac:dyDescent="0.3">
      <c r="A3457" s="1" t="s">
        <v>155</v>
      </c>
      <c r="B3457" s="1" t="s">
        <v>300</v>
      </c>
      <c r="C3457" s="1" t="s">
        <v>27</v>
      </c>
      <c r="D3457" s="1" t="s">
        <v>13</v>
      </c>
      <c r="E3457">
        <v>0</v>
      </c>
      <c r="F3457">
        <v>1</v>
      </c>
      <c r="G3457" s="2">
        <v>2293.5255000000002</v>
      </c>
      <c r="H3457">
        <v>1</v>
      </c>
      <c r="I3457" s="2">
        <v>2293.5255000000002</v>
      </c>
      <c r="J3457">
        <v>0</v>
      </c>
      <c r="K3457" s="1">
        <f>IF(Слияние1[[#This Row],[продажи шт]]&gt;=0,(Слияние1[[#This Row],[продажи шт]]*Слияние1[[#This Row],[Себестоимость одного изделия]]),0)</f>
        <v>945.53999999999985</v>
      </c>
      <c r="L3457" s="2">
        <v>945.53999999999985</v>
      </c>
      <c r="M3457" s="2">
        <f>Слияние1[[#This Row],[продажи руб]]-Слияние1[[#This Row],[Себестоимость продаж]]</f>
        <v>1347.9855000000002</v>
      </c>
      <c r="N3457" s="3">
        <f>IF(Слияние1[[#This Row],[Валовая прибыль, руб]]=0,0,Слияние1[[#This Row],[Валовая прибыль, руб]]/Слияние1[[#This Row],[продажи руб]])</f>
        <v>0.58773512655516591</v>
      </c>
    </row>
    <row r="3458" spans="1:14" x14ac:dyDescent="0.3">
      <c r="A3458" s="1" t="s">
        <v>155</v>
      </c>
      <c r="B3458" s="1" t="s">
        <v>300</v>
      </c>
      <c r="C3458" s="1" t="s">
        <v>27</v>
      </c>
      <c r="D3458" s="1" t="s">
        <v>17</v>
      </c>
      <c r="E3458">
        <v>0</v>
      </c>
      <c r="F3458">
        <v>0</v>
      </c>
      <c r="G3458" s="2">
        <v>0</v>
      </c>
      <c r="H3458">
        <v>0</v>
      </c>
      <c r="I3458" s="2">
        <v>0</v>
      </c>
      <c r="J3458">
        <v>1</v>
      </c>
      <c r="K3458" s="1">
        <f>IF(Слияние1[[#This Row],[продажи шт]]&gt;=0,(Слияние1[[#This Row],[продажи шт]]*Слияние1[[#This Row],[Себестоимость одного изделия]]),0)</f>
        <v>0</v>
      </c>
      <c r="L3458" s="2">
        <v>945.53999999999985</v>
      </c>
      <c r="M3458" s="2">
        <f>Слияние1[[#This Row],[продажи руб]]-Слияние1[[#This Row],[Себестоимость продаж]]</f>
        <v>0</v>
      </c>
      <c r="N3458" s="3">
        <f>IF(Слияние1[[#This Row],[Валовая прибыль, руб]]=0,0,Слияние1[[#This Row],[Валовая прибыль, руб]]/Слияние1[[#This Row],[продажи руб]])</f>
        <v>0</v>
      </c>
    </row>
    <row r="3459" spans="1:14" x14ac:dyDescent="0.3">
      <c r="A3459" s="1" t="s">
        <v>155</v>
      </c>
      <c r="B3459" s="1" t="s">
        <v>300</v>
      </c>
      <c r="C3459" s="1" t="s">
        <v>27</v>
      </c>
      <c r="D3459" s="1" t="s">
        <v>18</v>
      </c>
      <c r="E3459">
        <v>37</v>
      </c>
      <c r="F3459">
        <v>0</v>
      </c>
      <c r="G3459" s="2">
        <v>0</v>
      </c>
      <c r="H3459">
        <v>0</v>
      </c>
      <c r="I3459" s="2">
        <v>0</v>
      </c>
      <c r="J3459">
        <v>36</v>
      </c>
      <c r="K3459" s="1">
        <f>IF(Слияние1[[#This Row],[продажи шт]]&gt;=0,(Слияние1[[#This Row],[продажи шт]]*Слияние1[[#This Row],[Себестоимость одного изделия]]),0)</f>
        <v>0</v>
      </c>
      <c r="L3459" s="2">
        <v>945.53999999999985</v>
      </c>
      <c r="M3459" s="2">
        <f>Слияние1[[#This Row],[продажи руб]]-Слияние1[[#This Row],[Себестоимость продаж]]</f>
        <v>0</v>
      </c>
      <c r="N3459" s="3">
        <f>IF(Слияние1[[#This Row],[Валовая прибыль, руб]]=0,0,Слияние1[[#This Row],[Валовая прибыль, руб]]/Слияние1[[#This Row],[продажи руб]])</f>
        <v>0</v>
      </c>
    </row>
    <row r="3460" spans="1:14" x14ac:dyDescent="0.3">
      <c r="A3460" s="1" t="s">
        <v>155</v>
      </c>
      <c r="B3460" s="1" t="s">
        <v>300</v>
      </c>
      <c r="C3460" s="1" t="s">
        <v>27</v>
      </c>
      <c r="D3460" s="1" t="s">
        <v>19</v>
      </c>
      <c r="E3460">
        <v>0</v>
      </c>
      <c r="F3460">
        <v>0</v>
      </c>
      <c r="G3460" s="2">
        <v>0</v>
      </c>
      <c r="H3460">
        <v>0</v>
      </c>
      <c r="I3460" s="2">
        <v>0</v>
      </c>
      <c r="J3460">
        <v>1</v>
      </c>
      <c r="K3460" s="1">
        <f>IF(Слияние1[[#This Row],[продажи шт]]&gt;=0,(Слияние1[[#This Row],[продажи шт]]*Слияние1[[#This Row],[Себестоимость одного изделия]]),0)</f>
        <v>0</v>
      </c>
      <c r="L3460" s="2">
        <v>945.53999999999985</v>
      </c>
      <c r="M3460" s="2">
        <f>Слияние1[[#This Row],[продажи руб]]-Слияние1[[#This Row],[Себестоимость продаж]]</f>
        <v>0</v>
      </c>
      <c r="N3460" s="3">
        <f>IF(Слияние1[[#This Row],[Валовая прибыль, руб]]=0,0,Слияние1[[#This Row],[Валовая прибыль, руб]]/Слияние1[[#This Row],[продажи руб]])</f>
        <v>0</v>
      </c>
    </row>
    <row r="3461" spans="1:14" x14ac:dyDescent="0.3">
      <c r="A3461" s="1" t="s">
        <v>155</v>
      </c>
      <c r="B3461" s="1" t="s">
        <v>301</v>
      </c>
      <c r="C3461" s="1" t="s">
        <v>22</v>
      </c>
      <c r="D3461" s="1" t="s">
        <v>13</v>
      </c>
      <c r="E3461">
        <v>0</v>
      </c>
      <c r="F3461">
        <v>1</v>
      </c>
      <c r="G3461" s="2">
        <v>1899.9265</v>
      </c>
      <c r="H3461">
        <v>1</v>
      </c>
      <c r="I3461" s="2">
        <v>1899.9265</v>
      </c>
      <c r="J3461">
        <v>39</v>
      </c>
      <c r="K3461" s="1">
        <f>IF(Слияние1[[#This Row],[продажи шт]]&gt;=0,(Слияние1[[#This Row],[продажи шт]]*Слияние1[[#This Row],[Себестоимость одного изделия]]),0)</f>
        <v>945.53999999999985</v>
      </c>
      <c r="L3461" s="2">
        <v>945.53999999999985</v>
      </c>
      <c r="M3461" s="2">
        <f>Слияние1[[#This Row],[продажи руб]]-Слияние1[[#This Row],[Себестоимость продаж]]</f>
        <v>954.38650000000018</v>
      </c>
      <c r="N3461" s="3">
        <f>IF(Слияние1[[#This Row],[Валовая прибыль, руб]]=0,0,Слияние1[[#This Row],[Валовая прибыль, руб]]/Слияние1[[#This Row],[продажи руб]])</f>
        <v>0.50232811637713359</v>
      </c>
    </row>
    <row r="3462" spans="1:14" x14ac:dyDescent="0.3">
      <c r="A3462" s="1" t="s">
        <v>155</v>
      </c>
      <c r="B3462" s="1" t="s">
        <v>301</v>
      </c>
      <c r="C3462" s="1" t="s">
        <v>22</v>
      </c>
      <c r="D3462" s="1" t="s">
        <v>15</v>
      </c>
      <c r="E3462">
        <v>0</v>
      </c>
      <c r="F3462">
        <v>0</v>
      </c>
      <c r="G3462" s="2">
        <v>0</v>
      </c>
      <c r="H3462">
        <v>0</v>
      </c>
      <c r="I3462" s="2">
        <v>0</v>
      </c>
      <c r="J3462">
        <v>1</v>
      </c>
      <c r="K3462" s="1">
        <f>IF(Слияние1[[#This Row],[продажи шт]]&gt;=0,(Слияние1[[#This Row],[продажи шт]]*Слияние1[[#This Row],[Себестоимость одного изделия]]),0)</f>
        <v>0</v>
      </c>
      <c r="L3462" s="2">
        <v>945.53999999999985</v>
      </c>
      <c r="M3462" s="2">
        <f>Слияние1[[#This Row],[продажи руб]]-Слияние1[[#This Row],[Себестоимость продаж]]</f>
        <v>0</v>
      </c>
      <c r="N3462" s="3">
        <f>IF(Слияние1[[#This Row],[Валовая прибыль, руб]]=0,0,Слияние1[[#This Row],[Валовая прибыль, руб]]/Слияние1[[#This Row],[продажи руб]])</f>
        <v>0</v>
      </c>
    </row>
    <row r="3463" spans="1:14" x14ac:dyDescent="0.3">
      <c r="A3463" s="1" t="s">
        <v>155</v>
      </c>
      <c r="B3463" s="1" t="s">
        <v>301</v>
      </c>
      <c r="C3463" s="1" t="s">
        <v>22</v>
      </c>
      <c r="D3463" s="1" t="s">
        <v>17</v>
      </c>
      <c r="E3463">
        <v>0</v>
      </c>
      <c r="F3463">
        <v>0</v>
      </c>
      <c r="G3463" s="2">
        <v>0</v>
      </c>
      <c r="H3463">
        <v>0</v>
      </c>
      <c r="I3463" s="2">
        <v>0</v>
      </c>
      <c r="J3463">
        <v>1</v>
      </c>
      <c r="K3463" s="1">
        <f>IF(Слияние1[[#This Row],[продажи шт]]&gt;=0,(Слияние1[[#This Row],[продажи шт]]*Слияние1[[#This Row],[Себестоимость одного изделия]]),0)</f>
        <v>0</v>
      </c>
      <c r="L3463" s="2">
        <v>945.53999999999985</v>
      </c>
      <c r="M3463" s="2">
        <f>Слияние1[[#This Row],[продажи руб]]-Слияние1[[#This Row],[Себестоимость продаж]]</f>
        <v>0</v>
      </c>
      <c r="N3463" s="3">
        <f>IF(Слияние1[[#This Row],[Валовая прибыль, руб]]=0,0,Слияние1[[#This Row],[Валовая прибыль, руб]]/Слияние1[[#This Row],[продажи руб]])</f>
        <v>0</v>
      </c>
    </row>
    <row r="3464" spans="1:14" x14ac:dyDescent="0.3">
      <c r="A3464" s="1" t="s">
        <v>155</v>
      </c>
      <c r="B3464" s="1" t="s">
        <v>301</v>
      </c>
      <c r="C3464" s="1" t="s">
        <v>22</v>
      </c>
      <c r="D3464" s="1" t="s">
        <v>18</v>
      </c>
      <c r="E3464">
        <v>0</v>
      </c>
      <c r="F3464">
        <v>0</v>
      </c>
      <c r="G3464" s="2">
        <v>0</v>
      </c>
      <c r="H3464">
        <v>0</v>
      </c>
      <c r="I3464" s="2">
        <v>0</v>
      </c>
      <c r="J3464">
        <v>1</v>
      </c>
      <c r="K3464" s="1">
        <f>IF(Слияние1[[#This Row],[продажи шт]]&gt;=0,(Слияние1[[#This Row],[продажи шт]]*Слияние1[[#This Row],[Себестоимость одного изделия]]),0)</f>
        <v>0</v>
      </c>
      <c r="L3464" s="2">
        <v>945.53999999999985</v>
      </c>
      <c r="M3464" s="2">
        <f>Слияние1[[#This Row],[продажи руб]]-Слияние1[[#This Row],[Себестоимость продаж]]</f>
        <v>0</v>
      </c>
      <c r="N3464" s="3">
        <f>IF(Слияние1[[#This Row],[Валовая прибыль, руб]]=0,0,Слияние1[[#This Row],[Валовая прибыль, руб]]/Слияние1[[#This Row],[продажи руб]])</f>
        <v>0</v>
      </c>
    </row>
    <row r="3465" spans="1:14" x14ac:dyDescent="0.3">
      <c r="A3465" s="1" t="s">
        <v>155</v>
      </c>
      <c r="B3465" s="1" t="s">
        <v>301</v>
      </c>
      <c r="C3465" s="1" t="s">
        <v>22</v>
      </c>
      <c r="D3465" s="1" t="s">
        <v>19</v>
      </c>
      <c r="E3465">
        <v>0</v>
      </c>
      <c r="F3465">
        <v>1</v>
      </c>
      <c r="G3465" s="2">
        <v>2293.5255000000002</v>
      </c>
      <c r="H3465">
        <v>0</v>
      </c>
      <c r="I3465" s="2">
        <v>0</v>
      </c>
      <c r="J3465">
        <v>1</v>
      </c>
      <c r="K3465" s="1">
        <f>IF(Слияние1[[#This Row],[продажи шт]]&gt;=0,(Слияние1[[#This Row],[продажи шт]]*Слияние1[[#This Row],[Себестоимость одного изделия]]),0)</f>
        <v>0</v>
      </c>
      <c r="L3465" s="2">
        <v>945.53999999999985</v>
      </c>
      <c r="M3465" s="2">
        <f>Слияние1[[#This Row],[продажи руб]]-Слияние1[[#This Row],[Себестоимость продаж]]</f>
        <v>0</v>
      </c>
      <c r="N3465" s="3">
        <f>IF(Слияние1[[#This Row],[Валовая прибыль, руб]]=0,0,Слияние1[[#This Row],[Валовая прибыль, руб]]/Слияние1[[#This Row],[продажи руб]])</f>
        <v>0</v>
      </c>
    </row>
    <row r="3466" spans="1:14" x14ac:dyDescent="0.3">
      <c r="A3466" s="1" t="s">
        <v>155</v>
      </c>
      <c r="B3466" s="1" t="s">
        <v>301</v>
      </c>
      <c r="C3466" s="1" t="s">
        <v>23</v>
      </c>
      <c r="D3466" s="1" t="s">
        <v>13</v>
      </c>
      <c r="E3466">
        <v>0</v>
      </c>
      <c r="F3466">
        <v>1</v>
      </c>
      <c r="G3466" s="2">
        <v>2436.873</v>
      </c>
      <c r="H3466">
        <v>1</v>
      </c>
      <c r="I3466" s="2">
        <v>2436.873</v>
      </c>
      <c r="J3466">
        <v>33</v>
      </c>
      <c r="K3466" s="1">
        <f>IF(Слияние1[[#This Row],[продажи шт]]&gt;=0,(Слияние1[[#This Row],[продажи шт]]*Слияние1[[#This Row],[Себестоимость одного изделия]]),0)</f>
        <v>945.53999999999985</v>
      </c>
      <c r="L3466" s="2">
        <v>945.53999999999985</v>
      </c>
      <c r="M3466" s="2">
        <f>Слияние1[[#This Row],[продажи руб]]-Слияние1[[#This Row],[Себестоимость продаж]]</f>
        <v>1491.3330000000001</v>
      </c>
      <c r="N3466" s="3">
        <f>IF(Слияние1[[#This Row],[Валовая прибыль, руб]]=0,0,Слияние1[[#This Row],[Валовая прибыль, руб]]/Слияние1[[#This Row],[продажи руб]])</f>
        <v>0.61198634479515346</v>
      </c>
    </row>
    <row r="3467" spans="1:14" x14ac:dyDescent="0.3">
      <c r="A3467" s="1" t="s">
        <v>155</v>
      </c>
      <c r="B3467" s="1" t="s">
        <v>301</v>
      </c>
      <c r="C3467" s="1" t="s">
        <v>23</v>
      </c>
      <c r="D3467" s="1" t="s">
        <v>14</v>
      </c>
      <c r="E3467">
        <v>0</v>
      </c>
      <c r="F3467">
        <v>0</v>
      </c>
      <c r="G3467" s="2">
        <v>0</v>
      </c>
      <c r="H3467">
        <v>0</v>
      </c>
      <c r="I3467" s="2">
        <v>0</v>
      </c>
      <c r="J3467">
        <v>1</v>
      </c>
      <c r="K3467" s="1">
        <f>IF(Слияние1[[#This Row],[продажи шт]]&gt;=0,(Слияние1[[#This Row],[продажи шт]]*Слияние1[[#This Row],[Себестоимость одного изделия]]),0)</f>
        <v>0</v>
      </c>
      <c r="L3467" s="2">
        <v>945.53999999999985</v>
      </c>
      <c r="M3467" s="2">
        <f>Слияние1[[#This Row],[продажи руб]]-Слияние1[[#This Row],[Себестоимость продаж]]</f>
        <v>0</v>
      </c>
      <c r="N3467" s="3">
        <f>IF(Слияние1[[#This Row],[Валовая прибыль, руб]]=0,0,Слияние1[[#This Row],[Валовая прибыль, руб]]/Слияние1[[#This Row],[продажи руб]])</f>
        <v>0</v>
      </c>
    </row>
    <row r="3468" spans="1:14" x14ac:dyDescent="0.3">
      <c r="A3468" s="1" t="s">
        <v>155</v>
      </c>
      <c r="B3468" s="1" t="s">
        <v>301</v>
      </c>
      <c r="C3468" s="1" t="s">
        <v>23</v>
      </c>
      <c r="D3468" s="1" t="s">
        <v>16</v>
      </c>
      <c r="E3468">
        <v>0</v>
      </c>
      <c r="F3468">
        <v>0</v>
      </c>
      <c r="G3468" s="2">
        <v>0</v>
      </c>
      <c r="H3468">
        <v>0</v>
      </c>
      <c r="I3468" s="2">
        <v>0</v>
      </c>
      <c r="J3468">
        <v>1</v>
      </c>
      <c r="K3468" s="1">
        <f>IF(Слияние1[[#This Row],[продажи шт]]&gt;=0,(Слияние1[[#This Row],[продажи шт]]*Слияние1[[#This Row],[Себестоимость одного изделия]]),0)</f>
        <v>0</v>
      </c>
      <c r="L3468" s="2">
        <v>945.53999999999985</v>
      </c>
      <c r="M3468" s="2">
        <f>Слияние1[[#This Row],[продажи руб]]-Слияние1[[#This Row],[Себестоимость продаж]]</f>
        <v>0</v>
      </c>
      <c r="N3468" s="3">
        <f>IF(Слияние1[[#This Row],[Валовая прибыль, руб]]=0,0,Слияние1[[#This Row],[Валовая прибыль, руб]]/Слияние1[[#This Row],[продажи руб]])</f>
        <v>0</v>
      </c>
    </row>
    <row r="3469" spans="1:14" x14ac:dyDescent="0.3">
      <c r="A3469" s="1" t="s">
        <v>155</v>
      </c>
      <c r="B3469" s="1" t="s">
        <v>301</v>
      </c>
      <c r="C3469" s="1" t="s">
        <v>23</v>
      </c>
      <c r="D3469" s="1" t="s">
        <v>17</v>
      </c>
      <c r="E3469">
        <v>0</v>
      </c>
      <c r="F3469">
        <v>0</v>
      </c>
      <c r="G3469" s="2">
        <v>0</v>
      </c>
      <c r="H3469">
        <v>0</v>
      </c>
      <c r="I3469" s="2">
        <v>0</v>
      </c>
      <c r="J3469">
        <v>9</v>
      </c>
      <c r="K3469" s="1">
        <f>IF(Слияние1[[#This Row],[продажи шт]]&gt;=0,(Слияние1[[#This Row],[продажи шт]]*Слияние1[[#This Row],[Себестоимость одного изделия]]),0)</f>
        <v>0</v>
      </c>
      <c r="L3469" s="2">
        <v>945.53999999999985</v>
      </c>
      <c r="M3469" s="2">
        <f>Слияние1[[#This Row],[продажи руб]]-Слияние1[[#This Row],[Себестоимость продаж]]</f>
        <v>0</v>
      </c>
      <c r="N3469" s="3">
        <f>IF(Слияние1[[#This Row],[Валовая прибыль, руб]]=0,0,Слияние1[[#This Row],[Валовая прибыль, руб]]/Слияние1[[#This Row],[продажи руб]])</f>
        <v>0</v>
      </c>
    </row>
    <row r="3470" spans="1:14" x14ac:dyDescent="0.3">
      <c r="A3470" s="1" t="s">
        <v>155</v>
      </c>
      <c r="B3470" s="1" t="s">
        <v>301</v>
      </c>
      <c r="C3470" s="1" t="s">
        <v>24</v>
      </c>
      <c r="D3470" s="1" t="s">
        <v>13</v>
      </c>
      <c r="E3470">
        <v>0</v>
      </c>
      <c r="F3470">
        <v>6</v>
      </c>
      <c r="G3470" s="2">
        <v>13010.398499999999</v>
      </c>
      <c r="H3470">
        <v>3</v>
      </c>
      <c r="I3470" s="2">
        <v>5699.7794999999996</v>
      </c>
      <c r="J3470">
        <v>41</v>
      </c>
      <c r="K3470" s="1">
        <f>IF(Слияние1[[#This Row],[продажи шт]]&gt;=0,(Слияние1[[#This Row],[продажи шт]]*Слияние1[[#This Row],[Себестоимость одного изделия]]),0)</f>
        <v>2836.6199999999994</v>
      </c>
      <c r="L3470" s="2">
        <v>945.53999999999985</v>
      </c>
      <c r="M3470" s="2">
        <f>Слияние1[[#This Row],[продажи руб]]-Слияние1[[#This Row],[Себестоимость продаж]]</f>
        <v>2863.1595000000002</v>
      </c>
      <c r="N3470" s="3">
        <f>IF(Слияние1[[#This Row],[Валовая прибыль, руб]]=0,0,Слияние1[[#This Row],[Валовая прибыль, руб]]/Слияние1[[#This Row],[продажи руб]])</f>
        <v>0.50232811637713359</v>
      </c>
    </row>
    <row r="3471" spans="1:14" x14ac:dyDescent="0.3">
      <c r="A3471" s="1" t="s">
        <v>155</v>
      </c>
      <c r="B3471" s="1" t="s">
        <v>301</v>
      </c>
      <c r="C3471" s="1" t="s">
        <v>24</v>
      </c>
      <c r="D3471" s="1" t="s">
        <v>16</v>
      </c>
      <c r="E3471">
        <v>0</v>
      </c>
      <c r="F3471">
        <v>0</v>
      </c>
      <c r="G3471" s="2">
        <v>0</v>
      </c>
      <c r="H3471">
        <v>0</v>
      </c>
      <c r="I3471" s="2">
        <v>0</v>
      </c>
      <c r="J3471">
        <v>1</v>
      </c>
      <c r="K3471" s="1">
        <f>IF(Слияние1[[#This Row],[продажи шт]]&gt;=0,(Слияние1[[#This Row],[продажи шт]]*Слияние1[[#This Row],[Себестоимость одного изделия]]),0)</f>
        <v>0</v>
      </c>
      <c r="L3471" s="2">
        <v>945.53999999999985</v>
      </c>
      <c r="M3471" s="2">
        <f>Слияние1[[#This Row],[продажи руб]]-Слияние1[[#This Row],[Себестоимость продаж]]</f>
        <v>0</v>
      </c>
      <c r="N3471" s="3">
        <f>IF(Слияние1[[#This Row],[Валовая прибыль, руб]]=0,0,Слияние1[[#This Row],[Валовая прибыль, руб]]/Слияние1[[#This Row],[продажи руб]])</f>
        <v>0</v>
      </c>
    </row>
    <row r="3472" spans="1:14" x14ac:dyDescent="0.3">
      <c r="A3472" s="1" t="s">
        <v>155</v>
      </c>
      <c r="B3472" s="1" t="s">
        <v>301</v>
      </c>
      <c r="C3472" s="1" t="s">
        <v>24</v>
      </c>
      <c r="D3472" s="1" t="s">
        <v>13</v>
      </c>
      <c r="E3472">
        <v>0</v>
      </c>
      <c r="F3472">
        <v>1</v>
      </c>
      <c r="G3472" s="2">
        <v>1899.9265</v>
      </c>
      <c r="H3472">
        <v>0</v>
      </c>
      <c r="I3472" s="2">
        <v>0</v>
      </c>
      <c r="J3472">
        <v>0</v>
      </c>
      <c r="K3472" s="1">
        <f>IF(Слияние1[[#This Row],[продажи шт]]&gt;=0,(Слияние1[[#This Row],[продажи шт]]*Слияние1[[#This Row],[Себестоимость одного изделия]]),0)</f>
        <v>0</v>
      </c>
      <c r="L3472" s="2">
        <v>945.53999999999985</v>
      </c>
      <c r="M3472" s="2">
        <f>Слияние1[[#This Row],[продажи руб]]-Слияние1[[#This Row],[Себестоимость продаж]]</f>
        <v>0</v>
      </c>
      <c r="N3472" s="3">
        <f>IF(Слияние1[[#This Row],[Валовая прибыль, руб]]=0,0,Слияние1[[#This Row],[Валовая прибыль, руб]]/Слияние1[[#This Row],[продажи руб]])</f>
        <v>0</v>
      </c>
    </row>
    <row r="3473" spans="1:14" x14ac:dyDescent="0.3">
      <c r="A3473" s="1" t="s">
        <v>155</v>
      </c>
      <c r="B3473" s="1" t="s">
        <v>301</v>
      </c>
      <c r="C3473" s="1" t="s">
        <v>24</v>
      </c>
      <c r="D3473" s="1" t="s">
        <v>17</v>
      </c>
      <c r="E3473">
        <v>0</v>
      </c>
      <c r="F3473">
        <v>0</v>
      </c>
      <c r="G3473" s="2">
        <v>0</v>
      </c>
      <c r="H3473">
        <v>0</v>
      </c>
      <c r="I3473" s="2">
        <v>0</v>
      </c>
      <c r="J3473">
        <v>3</v>
      </c>
      <c r="K3473" s="1">
        <f>IF(Слияние1[[#This Row],[продажи шт]]&gt;=0,(Слияние1[[#This Row],[продажи шт]]*Слияние1[[#This Row],[Себестоимость одного изделия]]),0)</f>
        <v>0</v>
      </c>
      <c r="L3473" s="2">
        <v>945.53999999999985</v>
      </c>
      <c r="M3473" s="2">
        <f>Слияние1[[#This Row],[продажи руб]]-Слияние1[[#This Row],[Себестоимость продаж]]</f>
        <v>0</v>
      </c>
      <c r="N3473" s="3">
        <f>IF(Слияние1[[#This Row],[Валовая прибыль, руб]]=0,0,Слияние1[[#This Row],[Валовая прибыль, руб]]/Слияние1[[#This Row],[продажи руб]])</f>
        <v>0</v>
      </c>
    </row>
    <row r="3474" spans="1:14" x14ac:dyDescent="0.3">
      <c r="A3474" s="1" t="s">
        <v>155</v>
      </c>
      <c r="B3474" s="1" t="s">
        <v>301</v>
      </c>
      <c r="C3474" s="1" t="s">
        <v>24</v>
      </c>
      <c r="D3474" s="1" t="s">
        <v>19</v>
      </c>
      <c r="E3474">
        <v>0</v>
      </c>
      <c r="F3474">
        <v>0</v>
      </c>
      <c r="G3474" s="2">
        <v>0</v>
      </c>
      <c r="H3474">
        <v>0</v>
      </c>
      <c r="I3474" s="2">
        <v>0</v>
      </c>
      <c r="J3474">
        <v>0</v>
      </c>
      <c r="K3474" s="1">
        <f>IF(Слияние1[[#This Row],[продажи шт]]&gt;=0,(Слияние1[[#This Row],[продажи шт]]*Слияние1[[#This Row],[Себестоимость одного изделия]]),0)</f>
        <v>0</v>
      </c>
      <c r="L3474" s="2">
        <v>945.53999999999985</v>
      </c>
      <c r="M3474" s="2">
        <f>Слияние1[[#This Row],[продажи руб]]-Слияние1[[#This Row],[Себестоимость продаж]]</f>
        <v>0</v>
      </c>
      <c r="N3474" s="3">
        <f>IF(Слияние1[[#This Row],[Валовая прибыль, руб]]=0,0,Слияние1[[#This Row],[Валовая прибыль, руб]]/Слияние1[[#This Row],[продажи руб]])</f>
        <v>0</v>
      </c>
    </row>
    <row r="3475" spans="1:14" x14ac:dyDescent="0.3">
      <c r="A3475" s="1" t="s">
        <v>155</v>
      </c>
      <c r="B3475" s="1" t="s">
        <v>301</v>
      </c>
      <c r="C3475" s="1" t="s">
        <v>27</v>
      </c>
      <c r="D3475" s="1" t="s">
        <v>13</v>
      </c>
      <c r="E3475">
        <v>0</v>
      </c>
      <c r="F3475">
        <v>9</v>
      </c>
      <c r="G3475" s="2">
        <v>20034.322499999998</v>
      </c>
      <c r="H3475">
        <v>7</v>
      </c>
      <c r="I3475" s="2">
        <v>16234.469499999999</v>
      </c>
      <c r="J3475">
        <v>36</v>
      </c>
      <c r="K3475" s="1">
        <f>IF(Слияние1[[#This Row],[продажи шт]]&gt;=0,(Слияние1[[#This Row],[продажи шт]]*Слияние1[[#This Row],[Себестоимость одного изделия]]),0)</f>
        <v>6618.7799999999988</v>
      </c>
      <c r="L3475" s="2">
        <v>945.53999999999985</v>
      </c>
      <c r="M3475" s="2">
        <f>Слияние1[[#This Row],[продажи руб]]-Слияние1[[#This Row],[Себестоимость продаж]]</f>
        <v>9615.6895000000004</v>
      </c>
      <c r="N3475" s="3">
        <f>IF(Слияние1[[#This Row],[Валовая прибыль, руб]]=0,0,Слияние1[[#This Row],[Валовая прибыль, руб]]/Слияние1[[#This Row],[продажи руб]])</f>
        <v>0.59230081401797585</v>
      </c>
    </row>
    <row r="3476" spans="1:14" x14ac:dyDescent="0.3">
      <c r="A3476" s="1" t="s">
        <v>155</v>
      </c>
      <c r="B3476" s="1" t="s">
        <v>301</v>
      </c>
      <c r="C3476" s="1" t="s">
        <v>27</v>
      </c>
      <c r="D3476" s="1" t="s">
        <v>16</v>
      </c>
      <c r="E3476">
        <v>0</v>
      </c>
      <c r="F3476">
        <v>0</v>
      </c>
      <c r="G3476" s="2">
        <v>0</v>
      </c>
      <c r="H3476">
        <v>0</v>
      </c>
      <c r="I3476" s="2">
        <v>0</v>
      </c>
      <c r="J3476">
        <v>1</v>
      </c>
      <c r="K3476" s="1">
        <f>IF(Слияние1[[#This Row],[продажи шт]]&gt;=0,(Слияние1[[#This Row],[продажи шт]]*Слияние1[[#This Row],[Себестоимость одного изделия]]),0)</f>
        <v>0</v>
      </c>
      <c r="L3476" s="2">
        <v>945.53999999999985</v>
      </c>
      <c r="M3476" s="2">
        <f>Слияние1[[#This Row],[продажи руб]]-Слияние1[[#This Row],[Себестоимость продаж]]</f>
        <v>0</v>
      </c>
      <c r="N3476" s="3">
        <f>IF(Слияние1[[#This Row],[Валовая прибыль, руб]]=0,0,Слияние1[[#This Row],[Валовая прибыль, руб]]/Слияние1[[#This Row],[продажи руб]])</f>
        <v>0</v>
      </c>
    </row>
    <row r="3477" spans="1:14" x14ac:dyDescent="0.3">
      <c r="A3477" s="1" t="s">
        <v>155</v>
      </c>
      <c r="B3477" s="1" t="s">
        <v>301</v>
      </c>
      <c r="C3477" s="1" t="s">
        <v>27</v>
      </c>
      <c r="D3477" s="1" t="s">
        <v>17</v>
      </c>
      <c r="E3477">
        <v>0</v>
      </c>
      <c r="F3477">
        <v>0</v>
      </c>
      <c r="G3477" s="2">
        <v>0</v>
      </c>
      <c r="H3477">
        <v>0</v>
      </c>
      <c r="I3477" s="2">
        <v>0</v>
      </c>
      <c r="J3477">
        <v>1</v>
      </c>
      <c r="K3477" s="1">
        <f>IF(Слияние1[[#This Row],[продажи шт]]&gt;=0,(Слияние1[[#This Row],[продажи шт]]*Слияние1[[#This Row],[Себестоимость одного изделия]]),0)</f>
        <v>0</v>
      </c>
      <c r="L3477" s="2">
        <v>945.53999999999985</v>
      </c>
      <c r="M3477" s="2">
        <f>Слияние1[[#This Row],[продажи руб]]-Слияние1[[#This Row],[Себестоимость продаж]]</f>
        <v>0</v>
      </c>
      <c r="N3477" s="3">
        <f>IF(Слияние1[[#This Row],[Валовая прибыль, руб]]=0,0,Слияние1[[#This Row],[Валовая прибыль, руб]]/Слияние1[[#This Row],[продажи руб]])</f>
        <v>0</v>
      </c>
    </row>
    <row r="3478" spans="1:14" x14ac:dyDescent="0.3">
      <c r="A3478" s="1" t="s">
        <v>155</v>
      </c>
      <c r="B3478" s="1" t="s">
        <v>301</v>
      </c>
      <c r="C3478" s="1" t="s">
        <v>27</v>
      </c>
      <c r="D3478" s="1" t="s">
        <v>18</v>
      </c>
      <c r="E3478">
        <v>1</v>
      </c>
      <c r="F3478">
        <v>0</v>
      </c>
      <c r="G3478" s="2">
        <v>0</v>
      </c>
      <c r="H3478">
        <v>0</v>
      </c>
      <c r="I3478" s="2">
        <v>0</v>
      </c>
      <c r="J3478">
        <v>1</v>
      </c>
      <c r="K3478" s="1">
        <f>IF(Слияние1[[#This Row],[продажи шт]]&gt;=0,(Слияние1[[#This Row],[продажи шт]]*Слияние1[[#This Row],[Себестоимость одного изделия]]),0)</f>
        <v>0</v>
      </c>
      <c r="L3478" s="2">
        <v>945.53999999999985</v>
      </c>
      <c r="M3478" s="2">
        <f>Слияние1[[#This Row],[продажи руб]]-Слияние1[[#This Row],[Себестоимость продаж]]</f>
        <v>0</v>
      </c>
      <c r="N3478" s="3">
        <f>IF(Слияние1[[#This Row],[Валовая прибыль, руб]]=0,0,Слияние1[[#This Row],[Валовая прибыль, руб]]/Слияние1[[#This Row],[продажи руб]])</f>
        <v>0</v>
      </c>
    </row>
    <row r="3479" spans="1:14" x14ac:dyDescent="0.3">
      <c r="A3479" s="1" t="s">
        <v>155</v>
      </c>
      <c r="B3479" s="1" t="s">
        <v>301</v>
      </c>
      <c r="C3479" s="1" t="s">
        <v>27</v>
      </c>
      <c r="D3479" s="1" t="s">
        <v>19</v>
      </c>
      <c r="E3479">
        <v>0</v>
      </c>
      <c r="F3479">
        <v>0</v>
      </c>
      <c r="G3479" s="2">
        <v>0</v>
      </c>
      <c r="H3479">
        <v>0</v>
      </c>
      <c r="I3479" s="2">
        <v>0</v>
      </c>
      <c r="J3479">
        <v>1</v>
      </c>
      <c r="K3479" s="1">
        <f>IF(Слияние1[[#This Row],[продажи шт]]&gt;=0,(Слияние1[[#This Row],[продажи шт]]*Слияние1[[#This Row],[Себестоимость одного изделия]]),0)</f>
        <v>0</v>
      </c>
      <c r="L3479" s="2">
        <v>945.53999999999985</v>
      </c>
      <c r="M3479" s="2">
        <f>Слияние1[[#This Row],[продажи руб]]-Слияние1[[#This Row],[Себестоимость продаж]]</f>
        <v>0</v>
      </c>
      <c r="N3479" s="3">
        <f>IF(Слияние1[[#This Row],[Валовая прибыль, руб]]=0,0,Слияние1[[#This Row],[Валовая прибыль, руб]]/Слияние1[[#This Row],[продажи руб]])</f>
        <v>0</v>
      </c>
    </row>
    <row r="3480" spans="1:14" x14ac:dyDescent="0.3">
      <c r="A3480" s="1" t="s">
        <v>167</v>
      </c>
      <c r="B3480" s="1" t="s">
        <v>302</v>
      </c>
      <c r="C3480" s="1" t="s">
        <v>58</v>
      </c>
      <c r="D3480" s="1" t="s">
        <v>13</v>
      </c>
      <c r="E3480">
        <v>0</v>
      </c>
      <c r="F3480">
        <v>4</v>
      </c>
      <c r="G3480" s="2">
        <v>5224.6570000000002</v>
      </c>
      <c r="H3480">
        <v>0</v>
      </c>
      <c r="I3480" s="2">
        <v>0</v>
      </c>
      <c r="J3480">
        <v>2</v>
      </c>
      <c r="K3480" s="1">
        <f>IF(Слияние1[[#This Row],[продажи шт]]&gt;=0,(Слияние1[[#This Row],[продажи шт]]*Слияние1[[#This Row],[Себестоимость одного изделия]]),0)</f>
        <v>0</v>
      </c>
      <c r="L3480" s="2">
        <v>670.10599999999999</v>
      </c>
      <c r="M3480" s="2">
        <f>Слияние1[[#This Row],[продажи руб]]-Слияние1[[#This Row],[Себестоимость продаж]]</f>
        <v>0</v>
      </c>
      <c r="N3480" s="3">
        <f>IF(Слияние1[[#This Row],[Валовая прибыль, руб]]=0,0,Слияние1[[#This Row],[Валовая прибыль, руб]]/Слияние1[[#This Row],[продажи руб]])</f>
        <v>0</v>
      </c>
    </row>
    <row r="3481" spans="1:14" x14ac:dyDescent="0.3">
      <c r="A3481" s="1" t="s">
        <v>167</v>
      </c>
      <c r="B3481" s="1" t="s">
        <v>302</v>
      </c>
      <c r="C3481" s="1" t="s">
        <v>58</v>
      </c>
      <c r="D3481" s="1" t="s">
        <v>14</v>
      </c>
      <c r="E3481">
        <v>0</v>
      </c>
      <c r="F3481">
        <v>1</v>
      </c>
      <c r="G3481" s="2">
        <v>1965.7180000000001</v>
      </c>
      <c r="H3481">
        <v>0</v>
      </c>
      <c r="I3481" s="2">
        <v>0</v>
      </c>
      <c r="J3481">
        <v>0</v>
      </c>
      <c r="K3481" s="1">
        <f>IF(Слияние1[[#This Row],[продажи шт]]&gt;=0,(Слияние1[[#This Row],[продажи шт]]*Слияние1[[#This Row],[Себестоимость одного изделия]]),0)</f>
        <v>0</v>
      </c>
      <c r="L3481" s="2">
        <v>670.10599999999999</v>
      </c>
      <c r="M3481" s="2">
        <f>Слияние1[[#This Row],[продажи руб]]-Слияние1[[#This Row],[Себестоимость продаж]]</f>
        <v>0</v>
      </c>
      <c r="N3481" s="3">
        <f>IF(Слияние1[[#This Row],[Валовая прибыль, руб]]=0,0,Слияние1[[#This Row],[Валовая прибыль, руб]]/Слияние1[[#This Row],[продажи руб]])</f>
        <v>0</v>
      </c>
    </row>
    <row r="3482" spans="1:14" x14ac:dyDescent="0.3">
      <c r="A3482" s="1" t="s">
        <v>167</v>
      </c>
      <c r="B3482" s="1" t="s">
        <v>302</v>
      </c>
      <c r="C3482" s="1" t="s">
        <v>58</v>
      </c>
      <c r="D3482" s="1" t="s">
        <v>16</v>
      </c>
      <c r="E3482">
        <v>0</v>
      </c>
      <c r="F3482">
        <v>0</v>
      </c>
      <c r="G3482" s="2">
        <v>0</v>
      </c>
      <c r="H3482">
        <v>0</v>
      </c>
      <c r="I3482" s="2">
        <v>0</v>
      </c>
      <c r="J3482">
        <v>1</v>
      </c>
      <c r="K3482" s="1">
        <f>IF(Слияние1[[#This Row],[продажи шт]]&gt;=0,(Слияние1[[#This Row],[продажи шт]]*Слияние1[[#This Row],[Себестоимость одного изделия]]),0)</f>
        <v>0</v>
      </c>
      <c r="L3482" s="2">
        <v>670.10599999999999</v>
      </c>
      <c r="M3482" s="2">
        <f>Слияние1[[#This Row],[продажи руб]]-Слияние1[[#This Row],[Себестоимость продаж]]</f>
        <v>0</v>
      </c>
      <c r="N3482" s="3">
        <f>IF(Слияние1[[#This Row],[Валовая прибыль, руб]]=0,0,Слияние1[[#This Row],[Валовая прибыль, руб]]/Слияние1[[#This Row],[продажи руб]])</f>
        <v>0</v>
      </c>
    </row>
    <row r="3483" spans="1:14" x14ac:dyDescent="0.3">
      <c r="A3483" s="1" t="s">
        <v>167</v>
      </c>
      <c r="B3483" s="1" t="s">
        <v>302</v>
      </c>
      <c r="C3483" s="1" t="s">
        <v>58</v>
      </c>
      <c r="D3483" s="1" t="s">
        <v>17</v>
      </c>
      <c r="E3483">
        <v>0</v>
      </c>
      <c r="F3483">
        <v>0</v>
      </c>
      <c r="G3483" s="2">
        <v>0</v>
      </c>
      <c r="H3483">
        <v>0</v>
      </c>
      <c r="I3483" s="2">
        <v>0</v>
      </c>
      <c r="J3483">
        <v>9</v>
      </c>
      <c r="K3483" s="1">
        <f>IF(Слияние1[[#This Row],[продажи шт]]&gt;=0,(Слияние1[[#This Row],[продажи шт]]*Слияние1[[#This Row],[Себестоимость одного изделия]]),0)</f>
        <v>0</v>
      </c>
      <c r="L3483" s="2">
        <v>670.10599999999999</v>
      </c>
      <c r="M3483" s="2">
        <f>Слияние1[[#This Row],[продажи руб]]-Слияние1[[#This Row],[Себестоимость продаж]]</f>
        <v>0</v>
      </c>
      <c r="N3483" s="3">
        <f>IF(Слияние1[[#This Row],[Валовая прибыль, руб]]=0,0,Слияние1[[#This Row],[Валовая прибыль, руб]]/Слияние1[[#This Row],[продажи руб]])</f>
        <v>0</v>
      </c>
    </row>
    <row r="3484" spans="1:14" x14ac:dyDescent="0.3">
      <c r="A3484" s="1" t="s">
        <v>167</v>
      </c>
      <c r="B3484" s="1" t="s">
        <v>302</v>
      </c>
      <c r="C3484" s="1" t="s">
        <v>59</v>
      </c>
      <c r="D3484" s="1" t="s">
        <v>13</v>
      </c>
      <c r="E3484">
        <v>0</v>
      </c>
      <c r="F3484">
        <v>2</v>
      </c>
      <c r="G3484" s="2">
        <v>3931.4360000000001</v>
      </c>
      <c r="H3484">
        <v>0</v>
      </c>
      <c r="I3484" s="2">
        <v>0</v>
      </c>
      <c r="J3484">
        <v>12</v>
      </c>
      <c r="K3484" s="1">
        <f>IF(Слияние1[[#This Row],[продажи шт]]&gt;=0,(Слияние1[[#This Row],[продажи шт]]*Слияние1[[#This Row],[Себестоимость одного изделия]]),0)</f>
        <v>0</v>
      </c>
      <c r="L3484" s="2">
        <v>670.10599999999999</v>
      </c>
      <c r="M3484" s="2">
        <f>Слияние1[[#This Row],[продажи руб]]-Слияние1[[#This Row],[Себестоимость продаж]]</f>
        <v>0</v>
      </c>
      <c r="N3484" s="3">
        <f>IF(Слияние1[[#This Row],[Валовая прибыль, руб]]=0,0,Слияние1[[#This Row],[Валовая прибыль, руб]]/Слияние1[[#This Row],[продажи руб]])</f>
        <v>0</v>
      </c>
    </row>
    <row r="3485" spans="1:14" x14ac:dyDescent="0.3">
      <c r="A3485" s="1" t="s">
        <v>167</v>
      </c>
      <c r="B3485" s="1" t="s">
        <v>302</v>
      </c>
      <c r="C3485" s="1" t="s">
        <v>59</v>
      </c>
      <c r="D3485" s="1" t="s">
        <v>14</v>
      </c>
      <c r="E3485">
        <v>0</v>
      </c>
      <c r="F3485">
        <v>0</v>
      </c>
      <c r="G3485" s="2">
        <v>0</v>
      </c>
      <c r="H3485">
        <v>0</v>
      </c>
      <c r="I3485" s="2">
        <v>0</v>
      </c>
      <c r="J3485">
        <v>1</v>
      </c>
      <c r="K3485" s="1">
        <f>IF(Слияние1[[#This Row],[продажи шт]]&gt;=0,(Слияние1[[#This Row],[продажи шт]]*Слияние1[[#This Row],[Себестоимость одного изделия]]),0)</f>
        <v>0</v>
      </c>
      <c r="L3485" s="2">
        <v>670.10599999999999</v>
      </c>
      <c r="M3485" s="2">
        <f>Слияние1[[#This Row],[продажи руб]]-Слияние1[[#This Row],[Себестоимость продаж]]</f>
        <v>0</v>
      </c>
      <c r="N3485" s="3">
        <f>IF(Слияние1[[#This Row],[Валовая прибыль, руб]]=0,0,Слияние1[[#This Row],[Валовая прибыль, руб]]/Слияние1[[#This Row],[продажи руб]])</f>
        <v>0</v>
      </c>
    </row>
    <row r="3486" spans="1:14" x14ac:dyDescent="0.3">
      <c r="A3486" s="1" t="s">
        <v>167</v>
      </c>
      <c r="B3486" s="1" t="s">
        <v>302</v>
      </c>
      <c r="C3486" s="1" t="s">
        <v>59</v>
      </c>
      <c r="D3486" s="1" t="s">
        <v>15</v>
      </c>
      <c r="E3486">
        <v>0</v>
      </c>
      <c r="F3486">
        <v>1</v>
      </c>
      <c r="G3486" s="2">
        <v>1850.0854999999999</v>
      </c>
      <c r="H3486">
        <v>0</v>
      </c>
      <c r="I3486" s="2">
        <v>0</v>
      </c>
      <c r="J3486">
        <v>0</v>
      </c>
      <c r="K3486" s="1">
        <f>IF(Слияние1[[#This Row],[продажи шт]]&gt;=0,(Слияние1[[#This Row],[продажи шт]]*Слияние1[[#This Row],[Себестоимость одного изделия]]),0)</f>
        <v>0</v>
      </c>
      <c r="L3486" s="2">
        <v>670.10599999999999</v>
      </c>
      <c r="M3486" s="2">
        <f>Слияние1[[#This Row],[продажи руб]]-Слияние1[[#This Row],[Себестоимость продаж]]</f>
        <v>0</v>
      </c>
      <c r="N3486" s="3">
        <f>IF(Слияние1[[#This Row],[Валовая прибыль, руб]]=0,0,Слияние1[[#This Row],[Валовая прибыль, руб]]/Слияние1[[#This Row],[продажи руб]])</f>
        <v>0</v>
      </c>
    </row>
    <row r="3487" spans="1:14" x14ac:dyDescent="0.3">
      <c r="A3487" s="1" t="s">
        <v>167</v>
      </c>
      <c r="B3487" s="1" t="s">
        <v>302</v>
      </c>
      <c r="C3487" s="1" t="s">
        <v>59</v>
      </c>
      <c r="D3487" s="1" t="s">
        <v>16</v>
      </c>
      <c r="E3487">
        <v>0</v>
      </c>
      <c r="F3487">
        <v>0</v>
      </c>
      <c r="G3487" s="2">
        <v>0</v>
      </c>
      <c r="H3487">
        <v>0</v>
      </c>
      <c r="I3487" s="2">
        <v>0</v>
      </c>
      <c r="J3487">
        <v>1</v>
      </c>
      <c r="K3487" s="1">
        <f>IF(Слияние1[[#This Row],[продажи шт]]&gt;=0,(Слияние1[[#This Row],[продажи шт]]*Слияние1[[#This Row],[Себестоимость одного изделия]]),0)</f>
        <v>0</v>
      </c>
      <c r="L3487" s="2">
        <v>670.10599999999999</v>
      </c>
      <c r="M3487" s="2">
        <f>Слияние1[[#This Row],[продажи руб]]-Слияние1[[#This Row],[Себестоимость продаж]]</f>
        <v>0</v>
      </c>
      <c r="N3487" s="3">
        <f>IF(Слияние1[[#This Row],[Валовая прибыль, руб]]=0,0,Слияние1[[#This Row],[Валовая прибыль, руб]]/Слияние1[[#This Row],[продажи руб]])</f>
        <v>0</v>
      </c>
    </row>
    <row r="3488" spans="1:14" x14ac:dyDescent="0.3">
      <c r="A3488" s="1" t="s">
        <v>167</v>
      </c>
      <c r="B3488" s="1" t="s">
        <v>302</v>
      </c>
      <c r="C3488" s="1" t="s">
        <v>59</v>
      </c>
      <c r="D3488" s="1" t="s">
        <v>13</v>
      </c>
      <c r="E3488">
        <v>0</v>
      </c>
      <c r="F3488">
        <v>2</v>
      </c>
      <c r="G3488" s="2">
        <v>2172.6260000000002</v>
      </c>
      <c r="H3488">
        <v>1</v>
      </c>
      <c r="I3488" s="2">
        <v>1086.3130000000001</v>
      </c>
      <c r="J3488">
        <v>1</v>
      </c>
      <c r="K3488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3488" s="2">
        <v>670.10599999999999</v>
      </c>
      <c r="M3488" s="2">
        <f>Слияние1[[#This Row],[продажи руб]]-Слияние1[[#This Row],[Себестоимость продаж]]</f>
        <v>416.20700000000011</v>
      </c>
      <c r="N3488" s="3">
        <f>IF(Слияние1[[#This Row],[Валовая прибыль, руб]]=0,0,Слияние1[[#This Row],[Валовая прибыль, руб]]/Слияние1[[#This Row],[продажи руб]])</f>
        <v>0.38313727259086477</v>
      </c>
    </row>
    <row r="3489" spans="1:14" x14ac:dyDescent="0.3">
      <c r="A3489" s="1" t="s">
        <v>167</v>
      </c>
      <c r="B3489" s="1" t="s">
        <v>302</v>
      </c>
      <c r="C3489" s="1" t="s">
        <v>59</v>
      </c>
      <c r="D3489" s="1" t="s">
        <v>17</v>
      </c>
      <c r="E3489">
        <v>0</v>
      </c>
      <c r="F3489">
        <v>2</v>
      </c>
      <c r="G3489" s="2">
        <v>3007.6869999999999</v>
      </c>
      <c r="H3489">
        <v>1</v>
      </c>
      <c r="I3489" s="2">
        <v>1150.2184999999999</v>
      </c>
      <c r="J3489">
        <v>5</v>
      </c>
      <c r="K3489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3489" s="2">
        <v>670.10599999999999</v>
      </c>
      <c r="M3489" s="2">
        <f>Слияние1[[#This Row],[продажи руб]]-Слияние1[[#This Row],[Себестоимость продаж]]</f>
        <v>480.11249999999995</v>
      </c>
      <c r="N3489" s="3">
        <f>IF(Слияние1[[#This Row],[Валовая прибыль, руб]]=0,0,Слияние1[[#This Row],[Валовая прибыль, руб]]/Слияние1[[#This Row],[продажи руб]])</f>
        <v>0.41740982256849457</v>
      </c>
    </row>
    <row r="3490" spans="1:14" x14ac:dyDescent="0.3">
      <c r="A3490" s="1" t="s">
        <v>167</v>
      </c>
      <c r="B3490" s="1" t="s">
        <v>302</v>
      </c>
      <c r="C3490" s="1" t="s">
        <v>59</v>
      </c>
      <c r="D3490" s="1" t="s">
        <v>18</v>
      </c>
      <c r="E3490">
        <v>0</v>
      </c>
      <c r="F3490">
        <v>0</v>
      </c>
      <c r="G3490" s="2">
        <v>0</v>
      </c>
      <c r="H3490">
        <v>0</v>
      </c>
      <c r="I3490" s="2">
        <v>0</v>
      </c>
      <c r="J3490">
        <v>1</v>
      </c>
      <c r="K3490" s="1">
        <f>IF(Слияние1[[#This Row],[продажи шт]]&gt;=0,(Слияние1[[#This Row],[продажи шт]]*Слияние1[[#This Row],[Себестоимость одного изделия]]),0)</f>
        <v>0</v>
      </c>
      <c r="L3490" s="2">
        <v>670.10599999999999</v>
      </c>
      <c r="M3490" s="2">
        <f>Слияние1[[#This Row],[продажи руб]]-Слияние1[[#This Row],[Себестоимость продаж]]</f>
        <v>0</v>
      </c>
      <c r="N3490" s="3">
        <f>IF(Слияние1[[#This Row],[Валовая прибыль, руб]]=0,0,Слияние1[[#This Row],[Валовая прибыль, руб]]/Слияние1[[#This Row],[продажи руб]])</f>
        <v>0</v>
      </c>
    </row>
    <row r="3491" spans="1:14" x14ac:dyDescent="0.3">
      <c r="A3491" s="1" t="s">
        <v>167</v>
      </c>
      <c r="B3491" s="1" t="s">
        <v>302</v>
      </c>
      <c r="C3491" s="1" t="s">
        <v>60</v>
      </c>
      <c r="D3491" s="1" t="s">
        <v>13</v>
      </c>
      <c r="E3491">
        <v>0</v>
      </c>
      <c r="F3491">
        <v>3</v>
      </c>
      <c r="G3491" s="2">
        <v>5781.5214999999998</v>
      </c>
      <c r="H3491">
        <v>0</v>
      </c>
      <c r="I3491" s="2">
        <v>0</v>
      </c>
      <c r="J3491">
        <v>11</v>
      </c>
      <c r="K3491" s="1">
        <f>IF(Слияние1[[#This Row],[продажи шт]]&gt;=0,(Слияние1[[#This Row],[продажи шт]]*Слияние1[[#This Row],[Себестоимость одного изделия]]),0)</f>
        <v>0</v>
      </c>
      <c r="L3491" s="2">
        <v>670.10599999999999</v>
      </c>
      <c r="M3491" s="2">
        <f>Слияние1[[#This Row],[продажи руб]]-Слияние1[[#This Row],[Себестоимость продаж]]</f>
        <v>0</v>
      </c>
      <c r="N3491" s="3">
        <f>IF(Слияние1[[#This Row],[Валовая прибыль, руб]]=0,0,Слияние1[[#This Row],[Валовая прибыль, руб]]/Слияние1[[#This Row],[продажи руб]])</f>
        <v>0</v>
      </c>
    </row>
    <row r="3492" spans="1:14" x14ac:dyDescent="0.3">
      <c r="A3492" s="1" t="s">
        <v>167</v>
      </c>
      <c r="B3492" s="1" t="s">
        <v>302</v>
      </c>
      <c r="C3492" s="1" t="s">
        <v>60</v>
      </c>
      <c r="D3492" s="1" t="s">
        <v>15</v>
      </c>
      <c r="E3492">
        <v>0</v>
      </c>
      <c r="F3492">
        <v>1</v>
      </c>
      <c r="G3492" s="2">
        <v>1965.7180000000001</v>
      </c>
      <c r="H3492">
        <v>0</v>
      </c>
      <c r="I3492" s="2">
        <v>0</v>
      </c>
      <c r="J3492">
        <v>0</v>
      </c>
      <c r="K3492" s="1">
        <f>IF(Слияние1[[#This Row],[продажи шт]]&gt;=0,(Слияние1[[#This Row],[продажи шт]]*Слияние1[[#This Row],[Себестоимость одного изделия]]),0)</f>
        <v>0</v>
      </c>
      <c r="L3492" s="2">
        <v>670.10599999999999</v>
      </c>
      <c r="M3492" s="2">
        <f>Слияние1[[#This Row],[продажи руб]]-Слияние1[[#This Row],[Себестоимость продаж]]</f>
        <v>0</v>
      </c>
      <c r="N3492" s="3">
        <f>IF(Слияние1[[#This Row],[Валовая прибыль, руб]]=0,0,Слияние1[[#This Row],[Валовая прибыль, руб]]/Слияние1[[#This Row],[продажи руб]])</f>
        <v>0</v>
      </c>
    </row>
    <row r="3493" spans="1:14" x14ac:dyDescent="0.3">
      <c r="A3493" s="1" t="s">
        <v>167</v>
      </c>
      <c r="B3493" s="1" t="s">
        <v>302</v>
      </c>
      <c r="C3493" s="1" t="s">
        <v>60</v>
      </c>
      <c r="D3493" s="1" t="s">
        <v>16</v>
      </c>
      <c r="E3493">
        <v>0</v>
      </c>
      <c r="F3493">
        <v>0</v>
      </c>
      <c r="G3493" s="2">
        <v>0</v>
      </c>
      <c r="H3493">
        <v>0</v>
      </c>
      <c r="I3493" s="2">
        <v>0</v>
      </c>
      <c r="J3493">
        <v>1</v>
      </c>
      <c r="K3493" s="1">
        <f>IF(Слияние1[[#This Row],[продажи шт]]&gt;=0,(Слияние1[[#This Row],[продажи шт]]*Слияние1[[#This Row],[Себестоимость одного изделия]]),0)</f>
        <v>0</v>
      </c>
      <c r="L3493" s="2">
        <v>670.10599999999999</v>
      </c>
      <c r="M3493" s="2">
        <f>Слияние1[[#This Row],[продажи руб]]-Слияние1[[#This Row],[Себестоимость продаж]]</f>
        <v>0</v>
      </c>
      <c r="N3493" s="3">
        <f>IF(Слияние1[[#This Row],[Валовая прибыль, руб]]=0,0,Слияние1[[#This Row],[Валовая прибыль, руб]]/Слияние1[[#This Row],[продажи руб]])</f>
        <v>0</v>
      </c>
    </row>
    <row r="3494" spans="1:14" x14ac:dyDescent="0.3">
      <c r="A3494" s="1" t="s">
        <v>167</v>
      </c>
      <c r="B3494" s="1" t="s">
        <v>302</v>
      </c>
      <c r="C3494" s="1" t="s">
        <v>60</v>
      </c>
      <c r="D3494" s="1" t="s">
        <v>13</v>
      </c>
      <c r="E3494">
        <v>0</v>
      </c>
      <c r="F3494">
        <v>0</v>
      </c>
      <c r="G3494" s="2">
        <v>0</v>
      </c>
      <c r="H3494">
        <v>0</v>
      </c>
      <c r="I3494" s="2">
        <v>0</v>
      </c>
      <c r="J3494">
        <v>1</v>
      </c>
      <c r="K3494" s="1">
        <f>IF(Слияние1[[#This Row],[продажи шт]]&gt;=0,(Слияние1[[#This Row],[продажи шт]]*Слияние1[[#This Row],[Себестоимость одного изделия]]),0)</f>
        <v>0</v>
      </c>
      <c r="L3494" s="2">
        <v>670.10599999999999</v>
      </c>
      <c r="M3494" s="2">
        <f>Слияние1[[#This Row],[продажи руб]]-Слияние1[[#This Row],[Себестоимость продаж]]</f>
        <v>0</v>
      </c>
      <c r="N3494" s="3">
        <f>IF(Слияние1[[#This Row],[Валовая прибыль, руб]]=0,0,Слияние1[[#This Row],[Валовая прибыль, руб]]/Слияние1[[#This Row],[продажи руб]])</f>
        <v>0</v>
      </c>
    </row>
    <row r="3495" spans="1:14" x14ac:dyDescent="0.3">
      <c r="A3495" s="1" t="s">
        <v>167</v>
      </c>
      <c r="B3495" s="1" t="s">
        <v>302</v>
      </c>
      <c r="C3495" s="1" t="s">
        <v>60</v>
      </c>
      <c r="D3495" s="1" t="s">
        <v>17</v>
      </c>
      <c r="E3495">
        <v>0</v>
      </c>
      <c r="F3495">
        <v>0</v>
      </c>
      <c r="G3495" s="2">
        <v>0</v>
      </c>
      <c r="H3495">
        <v>0</v>
      </c>
      <c r="I3495" s="2">
        <v>0</v>
      </c>
      <c r="J3495">
        <v>8</v>
      </c>
      <c r="K3495" s="1">
        <f>IF(Слияние1[[#This Row],[продажи шт]]&gt;=0,(Слияние1[[#This Row],[продажи шт]]*Слияние1[[#This Row],[Себестоимость одного изделия]]),0)</f>
        <v>0</v>
      </c>
      <c r="L3495" s="2">
        <v>670.10599999999999</v>
      </c>
      <c r="M3495" s="2">
        <f>Слияние1[[#This Row],[продажи руб]]-Слияние1[[#This Row],[Себестоимость продаж]]</f>
        <v>0</v>
      </c>
      <c r="N3495" s="3">
        <f>IF(Слияние1[[#This Row],[Валовая прибыль, руб]]=0,0,Слияние1[[#This Row],[Валовая прибыль, руб]]/Слияние1[[#This Row],[продажи руб]])</f>
        <v>0</v>
      </c>
    </row>
    <row r="3496" spans="1:14" x14ac:dyDescent="0.3">
      <c r="A3496" s="1" t="s">
        <v>167</v>
      </c>
      <c r="B3496" s="1" t="s">
        <v>302</v>
      </c>
      <c r="C3496" s="1" t="s">
        <v>60</v>
      </c>
      <c r="D3496" s="1" t="s">
        <v>19</v>
      </c>
      <c r="E3496">
        <v>0</v>
      </c>
      <c r="F3496">
        <v>1</v>
      </c>
      <c r="G3496" s="2">
        <v>1086.3130000000001</v>
      </c>
      <c r="H3496">
        <v>0</v>
      </c>
      <c r="I3496" s="2">
        <v>0</v>
      </c>
      <c r="J3496">
        <v>1</v>
      </c>
      <c r="K3496" s="1">
        <f>IF(Слияние1[[#This Row],[продажи шт]]&gt;=0,(Слияние1[[#This Row],[продажи шт]]*Слияние1[[#This Row],[Себестоимость одного изделия]]),0)</f>
        <v>0</v>
      </c>
      <c r="L3496" s="2">
        <v>670.10599999999999</v>
      </c>
      <c r="M3496" s="2">
        <f>Слияние1[[#This Row],[продажи руб]]-Слияние1[[#This Row],[Себестоимость продаж]]</f>
        <v>0</v>
      </c>
      <c r="N3496" s="3">
        <f>IF(Слияние1[[#This Row],[Валовая прибыль, руб]]=0,0,Слияние1[[#This Row],[Валовая прибыль, руб]]/Слияние1[[#This Row],[продажи руб]])</f>
        <v>0</v>
      </c>
    </row>
    <row r="3497" spans="1:14" x14ac:dyDescent="0.3">
      <c r="A3497" s="1" t="s">
        <v>167</v>
      </c>
      <c r="B3497" s="1" t="s">
        <v>302</v>
      </c>
      <c r="C3497" s="1" t="s">
        <v>61</v>
      </c>
      <c r="D3497" s="1" t="s">
        <v>13</v>
      </c>
      <c r="E3497">
        <v>0</v>
      </c>
      <c r="F3497">
        <v>1</v>
      </c>
      <c r="G3497" s="2">
        <v>1965.7180000000001</v>
      </c>
      <c r="H3497">
        <v>0</v>
      </c>
      <c r="I3497" s="2">
        <v>0</v>
      </c>
      <c r="J3497">
        <v>1</v>
      </c>
      <c r="K3497" s="1">
        <f>IF(Слияние1[[#This Row],[продажи шт]]&gt;=0,(Слияние1[[#This Row],[продажи шт]]*Слияние1[[#This Row],[Себестоимость одного изделия]]),0)</f>
        <v>0</v>
      </c>
      <c r="L3497" s="2">
        <v>670.10599999999999</v>
      </c>
      <c r="M3497" s="2">
        <f>Слияние1[[#This Row],[продажи руб]]-Слияние1[[#This Row],[Себестоимость продаж]]</f>
        <v>0</v>
      </c>
      <c r="N3497" s="3">
        <f>IF(Слияние1[[#This Row],[Валовая прибыль, руб]]=0,0,Слияние1[[#This Row],[Валовая прибыль, руб]]/Слияние1[[#This Row],[продажи руб]])</f>
        <v>0</v>
      </c>
    </row>
    <row r="3498" spans="1:14" x14ac:dyDescent="0.3">
      <c r="A3498" s="1" t="s">
        <v>167</v>
      </c>
      <c r="B3498" s="1" t="s">
        <v>302</v>
      </c>
      <c r="C3498" s="1" t="s">
        <v>61</v>
      </c>
      <c r="D3498" s="1" t="s">
        <v>13</v>
      </c>
      <c r="E3498">
        <v>0</v>
      </c>
      <c r="F3498">
        <v>1</v>
      </c>
      <c r="G3498" s="2">
        <v>1965.7180000000001</v>
      </c>
      <c r="H3498">
        <v>0</v>
      </c>
      <c r="I3498" s="2">
        <v>0</v>
      </c>
      <c r="J3498">
        <v>0</v>
      </c>
      <c r="K3498" s="1">
        <f>IF(Слияние1[[#This Row],[продажи шт]]&gt;=0,(Слияние1[[#This Row],[продажи шт]]*Слияние1[[#This Row],[Себестоимость одного изделия]]),0)</f>
        <v>0</v>
      </c>
      <c r="L3498" s="2">
        <v>670.10599999999999</v>
      </c>
      <c r="M3498" s="2">
        <f>Слияние1[[#This Row],[продажи руб]]-Слияние1[[#This Row],[Себестоимость продаж]]</f>
        <v>0</v>
      </c>
      <c r="N3498" s="3">
        <f>IF(Слияние1[[#This Row],[Валовая прибыль, руб]]=0,0,Слияние1[[#This Row],[Валовая прибыль, руб]]/Слияние1[[#This Row],[продажи руб]])</f>
        <v>0</v>
      </c>
    </row>
    <row r="3499" spans="1:14" x14ac:dyDescent="0.3">
      <c r="A3499" s="1" t="s">
        <v>167</v>
      </c>
      <c r="B3499" s="1" t="s">
        <v>302</v>
      </c>
      <c r="C3499" s="1" t="s">
        <v>61</v>
      </c>
      <c r="D3499" s="1" t="s">
        <v>14</v>
      </c>
      <c r="E3499">
        <v>0</v>
      </c>
      <c r="F3499">
        <v>1</v>
      </c>
      <c r="G3499" s="2">
        <v>1086.3130000000001</v>
      </c>
      <c r="H3499">
        <v>0</v>
      </c>
      <c r="I3499" s="2">
        <v>0</v>
      </c>
      <c r="J3499">
        <v>1</v>
      </c>
      <c r="K3499" s="1">
        <f>IF(Слияние1[[#This Row],[продажи шт]]&gt;=0,(Слияние1[[#This Row],[продажи шт]]*Слияние1[[#This Row],[Себестоимость одного изделия]]),0)</f>
        <v>0</v>
      </c>
      <c r="L3499" s="2">
        <v>670.10599999999999</v>
      </c>
      <c r="M3499" s="2">
        <f>Слияние1[[#This Row],[продажи руб]]-Слияние1[[#This Row],[Себестоимость продаж]]</f>
        <v>0</v>
      </c>
      <c r="N3499" s="3">
        <f>IF(Слияние1[[#This Row],[Валовая прибыль, руб]]=0,0,Слияние1[[#This Row],[Валовая прибыль, руб]]/Слияние1[[#This Row],[продажи руб]])</f>
        <v>0</v>
      </c>
    </row>
    <row r="3500" spans="1:14" x14ac:dyDescent="0.3">
      <c r="A3500" s="1" t="s">
        <v>167</v>
      </c>
      <c r="B3500" s="1" t="s">
        <v>302</v>
      </c>
      <c r="C3500" s="1" t="s">
        <v>61</v>
      </c>
      <c r="D3500" s="1" t="s">
        <v>15</v>
      </c>
      <c r="E3500">
        <v>0</v>
      </c>
      <c r="F3500">
        <v>1</v>
      </c>
      <c r="G3500" s="2">
        <v>1921.374</v>
      </c>
      <c r="H3500">
        <v>0</v>
      </c>
      <c r="I3500" s="2">
        <v>0</v>
      </c>
      <c r="J3500">
        <v>1</v>
      </c>
      <c r="K3500" s="1">
        <f>IF(Слияние1[[#This Row],[продажи шт]]&gt;=0,(Слияние1[[#This Row],[продажи шт]]*Слияние1[[#This Row],[Себестоимость одного изделия]]),0)</f>
        <v>0</v>
      </c>
      <c r="L3500" s="2">
        <v>670.10599999999999</v>
      </c>
      <c r="M3500" s="2">
        <f>Слияние1[[#This Row],[продажи руб]]-Слияние1[[#This Row],[Себестоимость продаж]]</f>
        <v>0</v>
      </c>
      <c r="N3500" s="3">
        <f>IF(Слияние1[[#This Row],[Валовая прибыль, руб]]=0,0,Слияние1[[#This Row],[Валовая прибыль, руб]]/Слияние1[[#This Row],[продажи руб]])</f>
        <v>0</v>
      </c>
    </row>
    <row r="3501" spans="1:14" x14ac:dyDescent="0.3">
      <c r="A3501" s="1" t="s">
        <v>167</v>
      </c>
      <c r="B3501" s="1" t="s">
        <v>302</v>
      </c>
      <c r="C3501" s="1" t="s">
        <v>61</v>
      </c>
      <c r="D3501" s="1" t="s">
        <v>17</v>
      </c>
      <c r="E3501">
        <v>0</v>
      </c>
      <c r="F3501">
        <v>2</v>
      </c>
      <c r="G3501" s="2">
        <v>2172.6260000000002</v>
      </c>
      <c r="H3501">
        <v>1</v>
      </c>
      <c r="I3501" s="2">
        <v>1086.3130000000001</v>
      </c>
      <c r="J3501">
        <v>7</v>
      </c>
      <c r="K3501" s="1">
        <f>IF(Слияние1[[#This Row],[продажи шт]]&gt;=0,(Слияние1[[#This Row],[продажи шт]]*Слияние1[[#This Row],[Себестоимость одного изделия]]),0)</f>
        <v>670.10599999999999</v>
      </c>
      <c r="L3501" s="2">
        <v>670.10599999999999</v>
      </c>
      <c r="M3501" s="2">
        <f>Слияние1[[#This Row],[продажи руб]]-Слияние1[[#This Row],[Себестоимость продаж]]</f>
        <v>416.20700000000011</v>
      </c>
      <c r="N3501" s="3">
        <f>IF(Слияние1[[#This Row],[Валовая прибыль, руб]]=0,0,Слияние1[[#This Row],[Валовая прибыль, руб]]/Слияние1[[#This Row],[продажи руб]])</f>
        <v>0.38313727259086477</v>
      </c>
    </row>
    <row r="3502" spans="1:14" x14ac:dyDescent="0.3">
      <c r="A3502" s="1" t="s">
        <v>167</v>
      </c>
      <c r="B3502" s="1" t="s">
        <v>302</v>
      </c>
      <c r="C3502" s="1" t="s">
        <v>61</v>
      </c>
      <c r="D3502" s="1" t="s">
        <v>19</v>
      </c>
      <c r="E3502">
        <v>0</v>
      </c>
      <c r="F3502">
        <v>0</v>
      </c>
      <c r="G3502" s="2">
        <v>0</v>
      </c>
      <c r="H3502">
        <v>0</v>
      </c>
      <c r="I3502" s="2">
        <v>0</v>
      </c>
      <c r="J3502">
        <v>1</v>
      </c>
      <c r="K3502" s="1">
        <f>IF(Слияние1[[#This Row],[продажи шт]]&gt;=0,(Слияние1[[#This Row],[продажи шт]]*Слияние1[[#This Row],[Себестоимость одного изделия]]),0)</f>
        <v>0</v>
      </c>
      <c r="L3502" s="2">
        <v>670.10599999999999</v>
      </c>
      <c r="M3502" s="2">
        <f>Слияние1[[#This Row],[продажи руб]]-Слияние1[[#This Row],[Себестоимость продаж]]</f>
        <v>0</v>
      </c>
      <c r="N3502" s="3">
        <f>IF(Слияние1[[#This Row],[Валовая прибыль, руб]]=0,0,Слияние1[[#This Row],[Валовая прибыль, руб]]/Слияние1[[#This Row],[продажи руб]])</f>
        <v>0</v>
      </c>
    </row>
    <row r="3503" spans="1:14" x14ac:dyDescent="0.3">
      <c r="A3503" s="1" t="s">
        <v>44</v>
      </c>
      <c r="B3503" s="1" t="s">
        <v>303</v>
      </c>
      <c r="C3503" s="1" t="s">
        <v>58</v>
      </c>
      <c r="D3503" s="1" t="s">
        <v>13</v>
      </c>
      <c r="E3503">
        <v>0</v>
      </c>
      <c r="F3503">
        <v>0</v>
      </c>
      <c r="G3503" s="2">
        <v>0</v>
      </c>
      <c r="H3503">
        <v>0</v>
      </c>
      <c r="I3503" s="2">
        <v>0</v>
      </c>
      <c r="J3503">
        <v>1</v>
      </c>
      <c r="K3503" s="1">
        <f>IF(Слияние1[[#This Row],[продажи шт]]&gt;=0,(Слияние1[[#This Row],[продажи шт]]*Слияние1[[#This Row],[Себестоимость одного изделия]]),0)</f>
        <v>0</v>
      </c>
      <c r="L3503" s="2">
        <v>800.20699999999999</v>
      </c>
      <c r="M3503" s="2">
        <f>Слияние1[[#This Row],[продажи руб]]-Слияние1[[#This Row],[Себестоимость продаж]]</f>
        <v>0</v>
      </c>
      <c r="N3503" s="3">
        <f>IF(Слияние1[[#This Row],[Валовая прибыль, руб]]=0,0,Слияние1[[#This Row],[Валовая прибыль, руб]]/Слияние1[[#This Row],[продажи руб]])</f>
        <v>0</v>
      </c>
    </row>
    <row r="3504" spans="1:14" x14ac:dyDescent="0.3">
      <c r="A3504" s="1" t="s">
        <v>44</v>
      </c>
      <c r="B3504" s="1" t="s">
        <v>303</v>
      </c>
      <c r="C3504" s="1" t="s">
        <v>58</v>
      </c>
      <c r="D3504" s="1" t="s">
        <v>18</v>
      </c>
      <c r="E3504">
        <v>0</v>
      </c>
      <c r="F3504">
        <v>0</v>
      </c>
      <c r="G3504" s="2">
        <v>0</v>
      </c>
      <c r="H3504">
        <v>0</v>
      </c>
      <c r="I3504" s="2">
        <v>0</v>
      </c>
      <c r="J3504">
        <v>1</v>
      </c>
      <c r="K3504" s="1">
        <f>IF(Слияние1[[#This Row],[продажи шт]]&gt;=0,(Слияние1[[#This Row],[продажи шт]]*Слияние1[[#This Row],[Себестоимость одного изделия]]),0)</f>
        <v>0</v>
      </c>
      <c r="L3504" s="2">
        <v>800.20699999999999</v>
      </c>
      <c r="M3504" s="2">
        <f>Слияние1[[#This Row],[продажи руб]]-Слияние1[[#This Row],[Себестоимость продаж]]</f>
        <v>0</v>
      </c>
      <c r="N3504" s="3">
        <f>IF(Слияние1[[#This Row],[Валовая прибыль, руб]]=0,0,Слияние1[[#This Row],[Валовая прибыль, руб]]/Слияние1[[#This Row],[продажи руб]])</f>
        <v>0</v>
      </c>
    </row>
    <row r="3505" spans="1:14" x14ac:dyDescent="0.3">
      <c r="A3505" s="1" t="s">
        <v>44</v>
      </c>
      <c r="B3505" s="1" t="s">
        <v>303</v>
      </c>
      <c r="C3505" s="1" t="s">
        <v>59</v>
      </c>
      <c r="D3505" s="1" t="s">
        <v>13</v>
      </c>
      <c r="E3505">
        <v>0</v>
      </c>
      <c r="F3505">
        <v>1</v>
      </c>
      <c r="G3505" s="2">
        <v>2698.6819999999998</v>
      </c>
      <c r="H3505">
        <v>0</v>
      </c>
      <c r="I3505" s="2">
        <v>0</v>
      </c>
      <c r="J3505">
        <v>1</v>
      </c>
      <c r="K3505" s="1">
        <f>IF(Слияние1[[#This Row],[продажи шт]]&gt;=0,(Слияние1[[#This Row],[продажи шт]]*Слияние1[[#This Row],[Себестоимость одного изделия]]),0)</f>
        <v>0</v>
      </c>
      <c r="L3505" s="2">
        <v>800.20699999999999</v>
      </c>
      <c r="M3505" s="2">
        <f>Слияние1[[#This Row],[продажи руб]]-Слияние1[[#This Row],[Себестоимость продаж]]</f>
        <v>0</v>
      </c>
      <c r="N3505" s="3">
        <f>IF(Слияние1[[#This Row],[Валовая прибыль, руб]]=0,0,Слияние1[[#This Row],[Валовая прибыль, руб]]/Слияние1[[#This Row],[продажи руб]])</f>
        <v>0</v>
      </c>
    </row>
    <row r="3506" spans="1:14" x14ac:dyDescent="0.3">
      <c r="A3506" s="1" t="s">
        <v>44</v>
      </c>
      <c r="B3506" s="1" t="s">
        <v>303</v>
      </c>
      <c r="C3506" s="1" t="s">
        <v>59</v>
      </c>
      <c r="D3506" s="1" t="s">
        <v>17</v>
      </c>
      <c r="E3506">
        <v>0</v>
      </c>
      <c r="F3506">
        <v>0</v>
      </c>
      <c r="G3506" s="2">
        <v>0</v>
      </c>
      <c r="H3506">
        <v>0</v>
      </c>
      <c r="I3506" s="2">
        <v>0</v>
      </c>
      <c r="J3506">
        <v>1</v>
      </c>
      <c r="K3506" s="1">
        <f>IF(Слияние1[[#This Row],[продажи шт]]&gt;=0,(Слияние1[[#This Row],[продажи шт]]*Слияние1[[#This Row],[Себестоимость одного изделия]]),0)</f>
        <v>0</v>
      </c>
      <c r="L3506" s="2">
        <v>800.20699999999999</v>
      </c>
      <c r="M3506" s="2">
        <f>Слияние1[[#This Row],[продажи руб]]-Слияние1[[#This Row],[Себестоимость продаж]]</f>
        <v>0</v>
      </c>
      <c r="N3506" s="3">
        <f>IF(Слияние1[[#This Row],[Валовая прибыль, руб]]=0,0,Слияние1[[#This Row],[Валовая прибыль, руб]]/Слияние1[[#This Row],[продажи руб]])</f>
        <v>0</v>
      </c>
    </row>
    <row r="3507" spans="1:14" x14ac:dyDescent="0.3">
      <c r="A3507" s="1" t="s">
        <v>44</v>
      </c>
      <c r="B3507" s="1" t="s">
        <v>303</v>
      </c>
      <c r="C3507" s="1" t="s">
        <v>60</v>
      </c>
      <c r="D3507" s="1" t="s">
        <v>13</v>
      </c>
      <c r="E3507">
        <v>0</v>
      </c>
      <c r="F3507">
        <v>0</v>
      </c>
      <c r="G3507" s="2">
        <v>0</v>
      </c>
      <c r="H3507">
        <v>0</v>
      </c>
      <c r="I3507" s="2">
        <v>0</v>
      </c>
      <c r="J3507">
        <v>2</v>
      </c>
      <c r="K3507" s="1">
        <f>IF(Слияние1[[#This Row],[продажи шт]]&gt;=0,(Слияние1[[#This Row],[продажи шт]]*Слияние1[[#This Row],[Себестоимость одного изделия]]),0)</f>
        <v>0</v>
      </c>
      <c r="L3507" s="2">
        <v>800.20699999999999</v>
      </c>
      <c r="M3507" s="2">
        <f>Слияние1[[#This Row],[продажи руб]]-Слияние1[[#This Row],[Себестоимость продаж]]</f>
        <v>0</v>
      </c>
      <c r="N3507" s="3">
        <f>IF(Слияние1[[#This Row],[Валовая прибыль, руб]]=0,0,Слияние1[[#This Row],[Валовая прибыль, руб]]/Слияние1[[#This Row],[продажи руб]])</f>
        <v>0</v>
      </c>
    </row>
    <row r="3508" spans="1:14" x14ac:dyDescent="0.3">
      <c r="A3508" s="1" t="s">
        <v>44</v>
      </c>
      <c r="B3508" s="1" t="s">
        <v>303</v>
      </c>
      <c r="C3508" s="1" t="s">
        <v>60</v>
      </c>
      <c r="D3508" s="1" t="s">
        <v>32</v>
      </c>
      <c r="E3508">
        <v>0</v>
      </c>
      <c r="F3508">
        <v>0</v>
      </c>
      <c r="G3508" s="2">
        <v>0</v>
      </c>
      <c r="H3508">
        <v>0</v>
      </c>
      <c r="I3508" s="2">
        <v>0</v>
      </c>
      <c r="J3508">
        <v>1</v>
      </c>
      <c r="K3508" s="1">
        <f>IF(Слияние1[[#This Row],[продажи шт]]&gt;=0,(Слияние1[[#This Row],[продажи шт]]*Слияние1[[#This Row],[Себестоимость одного изделия]]),0)</f>
        <v>0</v>
      </c>
      <c r="L3508" s="2">
        <v>800.20699999999999</v>
      </c>
      <c r="M3508" s="2">
        <f>Слияние1[[#This Row],[продажи руб]]-Слияние1[[#This Row],[Себестоимость продаж]]</f>
        <v>0</v>
      </c>
      <c r="N3508" s="3">
        <f>IF(Слияние1[[#This Row],[Валовая прибыль, руб]]=0,0,Слияние1[[#This Row],[Валовая прибыль, руб]]/Слияние1[[#This Row],[продажи руб]])</f>
        <v>0</v>
      </c>
    </row>
    <row r="3509" spans="1:14" x14ac:dyDescent="0.3">
      <c r="A3509" s="1" t="s">
        <v>44</v>
      </c>
      <c r="B3509" s="1" t="s">
        <v>303</v>
      </c>
      <c r="C3509" s="1" t="s">
        <v>60</v>
      </c>
      <c r="D3509" s="1" t="s">
        <v>18</v>
      </c>
      <c r="E3509">
        <v>0</v>
      </c>
      <c r="F3509">
        <v>0</v>
      </c>
      <c r="G3509" s="2">
        <v>0</v>
      </c>
      <c r="H3509">
        <v>-1</v>
      </c>
      <c r="I3509" s="2">
        <v>-1542.104</v>
      </c>
      <c r="J3509">
        <v>1</v>
      </c>
      <c r="K3509" s="1">
        <f>IF(Слияние1[[#This Row],[продажи шт]]&gt;=0,(Слияние1[[#This Row],[продажи шт]]*Слияние1[[#This Row],[Себестоимость одного изделия]]),0)</f>
        <v>0</v>
      </c>
      <c r="L3509" s="2">
        <v>800.20699999999999</v>
      </c>
      <c r="M3509" s="2">
        <f>Слияние1[[#This Row],[продажи руб]]-Слияние1[[#This Row],[Себестоимость продаж]]</f>
        <v>-1542.104</v>
      </c>
      <c r="N3509" s="3">
        <f>IF(Слияние1[[#This Row],[Валовая прибыль, руб]]=0,0,Слияние1[[#This Row],[Валовая прибыль, руб]]/Слияние1[[#This Row],[продажи руб]])</f>
        <v>1</v>
      </c>
    </row>
    <row r="3510" spans="1:14" x14ac:dyDescent="0.3">
      <c r="A3510" s="1" t="s">
        <v>44</v>
      </c>
      <c r="B3510" s="1" t="s">
        <v>303</v>
      </c>
      <c r="C3510" s="1" t="s">
        <v>60</v>
      </c>
      <c r="D3510" s="1" t="s">
        <v>19</v>
      </c>
      <c r="E3510">
        <v>0</v>
      </c>
      <c r="F3510">
        <v>1</v>
      </c>
      <c r="G3510" s="2">
        <v>2539.9360000000001</v>
      </c>
      <c r="H3510">
        <v>0</v>
      </c>
      <c r="I3510" s="2">
        <v>0</v>
      </c>
      <c r="J3510">
        <v>0</v>
      </c>
      <c r="K3510" s="1">
        <f>IF(Слияние1[[#This Row],[продажи шт]]&gt;=0,(Слияние1[[#This Row],[продажи шт]]*Слияние1[[#This Row],[Себестоимость одного изделия]]),0)</f>
        <v>0</v>
      </c>
      <c r="L3510" s="2">
        <v>800.20699999999999</v>
      </c>
      <c r="M3510" s="2">
        <f>Слияние1[[#This Row],[продажи руб]]-Слияние1[[#This Row],[Себестоимость продаж]]</f>
        <v>0</v>
      </c>
      <c r="N3510" s="3">
        <f>IF(Слияние1[[#This Row],[Валовая прибыль, руб]]=0,0,Слияние1[[#This Row],[Валовая прибыль, руб]]/Слияние1[[#This Row],[продажи руб]])</f>
        <v>0</v>
      </c>
    </row>
    <row r="3511" spans="1:14" x14ac:dyDescent="0.3">
      <c r="A3511" s="1" t="s">
        <v>44</v>
      </c>
      <c r="B3511" s="1" t="s">
        <v>303</v>
      </c>
      <c r="C3511" s="1" t="s">
        <v>61</v>
      </c>
      <c r="D3511" s="1" t="s">
        <v>13</v>
      </c>
      <c r="E3511">
        <v>0</v>
      </c>
      <c r="F3511">
        <v>0</v>
      </c>
      <c r="G3511" s="2">
        <v>0</v>
      </c>
      <c r="H3511">
        <v>0</v>
      </c>
      <c r="I3511" s="2">
        <v>0</v>
      </c>
      <c r="J3511">
        <v>1</v>
      </c>
      <c r="K3511" s="1">
        <f>IF(Слияние1[[#This Row],[продажи шт]]&gt;=0,(Слияние1[[#This Row],[продажи шт]]*Слияние1[[#This Row],[Себестоимость одного изделия]]),0)</f>
        <v>0</v>
      </c>
      <c r="L3511" s="2">
        <v>800.20699999999999</v>
      </c>
      <c r="M3511" s="2">
        <f>Слияние1[[#This Row],[продажи руб]]-Слияние1[[#This Row],[Себестоимость продаж]]</f>
        <v>0</v>
      </c>
      <c r="N3511" s="3">
        <f>IF(Слияние1[[#This Row],[Валовая прибыль, руб]]=0,0,Слияние1[[#This Row],[Валовая прибыль, руб]]/Слияние1[[#This Row],[продажи руб]])</f>
        <v>0</v>
      </c>
    </row>
    <row r="3512" spans="1:14" x14ac:dyDescent="0.3">
      <c r="A3512" s="1" t="s">
        <v>44</v>
      </c>
      <c r="B3512" s="1" t="s">
        <v>303</v>
      </c>
      <c r="C3512" s="1" t="s">
        <v>61</v>
      </c>
      <c r="D3512" s="1" t="s">
        <v>17</v>
      </c>
      <c r="E3512">
        <v>0</v>
      </c>
      <c r="F3512">
        <v>0</v>
      </c>
      <c r="G3512" s="2">
        <v>0</v>
      </c>
      <c r="H3512">
        <v>0</v>
      </c>
      <c r="I3512" s="2">
        <v>0</v>
      </c>
      <c r="J3512">
        <v>1</v>
      </c>
      <c r="K3512" s="1">
        <f>IF(Слияние1[[#This Row],[продажи шт]]&gt;=0,(Слияние1[[#This Row],[продажи шт]]*Слияние1[[#This Row],[Себестоимость одного изделия]]),0)</f>
        <v>0</v>
      </c>
      <c r="L3512" s="2">
        <v>800.20699999999999</v>
      </c>
      <c r="M3512" s="2">
        <f>Слияние1[[#This Row],[продажи руб]]-Слияние1[[#This Row],[Себестоимость продаж]]</f>
        <v>0</v>
      </c>
      <c r="N3512" s="3">
        <f>IF(Слияние1[[#This Row],[Валовая прибыль, руб]]=0,0,Слияние1[[#This Row],[Валовая прибыль, руб]]/Слияние1[[#This Row],[продажи руб]])</f>
        <v>0</v>
      </c>
    </row>
    <row r="3513" spans="1:14" x14ac:dyDescent="0.3">
      <c r="A3513" s="1" t="s">
        <v>44</v>
      </c>
      <c r="B3513" s="1" t="s">
        <v>303</v>
      </c>
      <c r="C3513" s="1" t="s">
        <v>63</v>
      </c>
      <c r="D3513" s="1" t="s">
        <v>19</v>
      </c>
      <c r="E3513">
        <v>0</v>
      </c>
      <c r="F3513">
        <v>0</v>
      </c>
      <c r="G3513" s="2">
        <v>0</v>
      </c>
      <c r="H3513">
        <v>0</v>
      </c>
      <c r="I3513" s="2">
        <v>0</v>
      </c>
      <c r="J3513">
        <v>1</v>
      </c>
      <c r="K3513" s="1">
        <f>IF(Слияние1[[#This Row],[продажи шт]]&gt;=0,(Слияние1[[#This Row],[продажи шт]]*Слияние1[[#This Row],[Себестоимость одного изделия]]),0)</f>
        <v>0</v>
      </c>
      <c r="L3513" s="2">
        <v>800.20699999999999</v>
      </c>
      <c r="M3513" s="2">
        <f>Слияние1[[#This Row],[продажи руб]]-Слияние1[[#This Row],[Себестоимость продаж]]</f>
        <v>0</v>
      </c>
      <c r="N3513" s="3">
        <f>IF(Слияние1[[#This Row],[Валовая прибыль, руб]]=0,0,Слияние1[[#This Row],[Валовая прибыль, руб]]/Слияние1[[#This Row],[продажи руб]])</f>
        <v>0</v>
      </c>
    </row>
    <row r="3514" spans="1:14" x14ac:dyDescent="0.3">
      <c r="A3514" s="1" t="s">
        <v>44</v>
      </c>
      <c r="B3514" s="1" t="s">
        <v>303</v>
      </c>
      <c r="C3514" s="1" t="s">
        <v>63</v>
      </c>
      <c r="D3514" s="1" t="s">
        <v>13</v>
      </c>
      <c r="E3514">
        <v>0</v>
      </c>
      <c r="F3514">
        <v>0</v>
      </c>
      <c r="G3514" s="2">
        <v>0</v>
      </c>
      <c r="H3514">
        <v>0</v>
      </c>
      <c r="I3514" s="2">
        <v>0</v>
      </c>
      <c r="J3514">
        <v>1</v>
      </c>
      <c r="K3514" s="1">
        <f>IF(Слияние1[[#This Row],[продажи шт]]&gt;=0,(Слияние1[[#This Row],[продажи шт]]*Слияние1[[#This Row],[Себестоимость одного изделия]]),0)</f>
        <v>0</v>
      </c>
      <c r="L3514" s="2">
        <v>800.20699999999999</v>
      </c>
      <c r="M3514" s="2">
        <f>Слияние1[[#This Row],[продажи руб]]-Слияние1[[#This Row],[Себестоимость продаж]]</f>
        <v>0</v>
      </c>
      <c r="N3514" s="3">
        <f>IF(Слияние1[[#This Row],[Валовая прибыль, руб]]=0,0,Слияние1[[#This Row],[Валовая прибыль, руб]]/Слияние1[[#This Row],[продажи руб]])</f>
        <v>0</v>
      </c>
    </row>
    <row r="3515" spans="1:14" x14ac:dyDescent="0.3">
      <c r="A3515" s="1" t="s">
        <v>44</v>
      </c>
      <c r="B3515" s="1" t="s">
        <v>303</v>
      </c>
      <c r="C3515" s="1" t="s">
        <v>63</v>
      </c>
      <c r="D3515" s="1" t="s">
        <v>17</v>
      </c>
      <c r="E3515">
        <v>0</v>
      </c>
      <c r="F3515">
        <v>0</v>
      </c>
      <c r="G3515" s="2">
        <v>0</v>
      </c>
      <c r="H3515">
        <v>0</v>
      </c>
      <c r="I3515" s="2">
        <v>0</v>
      </c>
      <c r="J3515">
        <v>1</v>
      </c>
      <c r="K3515" s="1">
        <f>IF(Слияние1[[#This Row],[продажи шт]]&gt;=0,(Слияние1[[#This Row],[продажи шт]]*Слияние1[[#This Row],[Себестоимость одного изделия]]),0)</f>
        <v>0</v>
      </c>
      <c r="L3515" s="2">
        <v>800.20699999999999</v>
      </c>
      <c r="M3515" s="2">
        <f>Слияние1[[#This Row],[продажи руб]]-Слияние1[[#This Row],[Себестоимость продаж]]</f>
        <v>0</v>
      </c>
      <c r="N3515" s="3">
        <f>IF(Слияние1[[#This Row],[Валовая прибыль, руб]]=0,0,Слияние1[[#This Row],[Валовая прибыль, руб]]/Слияние1[[#This Row],[продажи руб]])</f>
        <v>0</v>
      </c>
    </row>
    <row r="3516" spans="1:14" x14ac:dyDescent="0.3">
      <c r="A3516" s="1" t="s">
        <v>87</v>
      </c>
      <c r="B3516" s="1" t="s">
        <v>304</v>
      </c>
      <c r="C3516" s="1" t="s">
        <v>58</v>
      </c>
      <c r="D3516" s="1" t="s">
        <v>13</v>
      </c>
      <c r="E3516">
        <v>0</v>
      </c>
      <c r="F3516">
        <v>3</v>
      </c>
      <c r="G3516" s="2">
        <v>3487.375</v>
      </c>
      <c r="H3516">
        <v>0</v>
      </c>
      <c r="I3516" s="2">
        <v>0</v>
      </c>
      <c r="J3516">
        <v>6</v>
      </c>
      <c r="K3516" s="1">
        <f>IF(Слияние1[[#This Row],[продажи шт]]&gt;=0,(Слияние1[[#This Row],[продажи шт]]*Слияние1[[#This Row],[Себестоимость одного изделия]]),0)</f>
        <v>0</v>
      </c>
      <c r="L3516" s="2">
        <v>1199.4349999999999</v>
      </c>
      <c r="M3516" s="2">
        <f>Слияние1[[#This Row],[продажи руб]]-Слияние1[[#This Row],[Себестоимость продаж]]</f>
        <v>0</v>
      </c>
      <c r="N3516" s="3">
        <f>IF(Слияние1[[#This Row],[Валовая прибыль, руб]]=0,0,Слияние1[[#This Row],[Валовая прибыль, руб]]/Слияние1[[#This Row],[продажи руб]])</f>
        <v>0</v>
      </c>
    </row>
    <row r="3517" spans="1:14" x14ac:dyDescent="0.3">
      <c r="A3517" s="1" t="s">
        <v>87</v>
      </c>
      <c r="B3517" s="1" t="s">
        <v>304</v>
      </c>
      <c r="C3517" s="1" t="s">
        <v>58</v>
      </c>
      <c r="D3517" s="1" t="s">
        <v>13</v>
      </c>
      <c r="E3517">
        <v>0</v>
      </c>
      <c r="F3517">
        <v>1</v>
      </c>
      <c r="G3517" s="2">
        <v>1373.5485000000001</v>
      </c>
      <c r="H3517">
        <v>1</v>
      </c>
      <c r="I3517" s="2">
        <v>1373.5485000000001</v>
      </c>
      <c r="J3517">
        <v>0</v>
      </c>
      <c r="K3517" s="1">
        <f>IF(Слияние1[[#This Row],[продажи шт]]&gt;=0,(Слияние1[[#This Row],[продажи шт]]*Слияние1[[#This Row],[Себестоимость одного изделия]]),0)</f>
        <v>1199.4349999999999</v>
      </c>
      <c r="L3517" s="2">
        <v>1199.4349999999999</v>
      </c>
      <c r="M3517" s="2">
        <f>Слияние1[[#This Row],[продажи руб]]-Слияние1[[#This Row],[Себестоимость продаж]]</f>
        <v>174.11350000000016</v>
      </c>
      <c r="N3517" s="3">
        <f>IF(Слияние1[[#This Row],[Валовая прибыль, руб]]=0,0,Слияние1[[#This Row],[Валовая прибыль, руб]]/Слияние1[[#This Row],[продажи руб]])</f>
        <v>0.12676181438078099</v>
      </c>
    </row>
    <row r="3518" spans="1:14" x14ac:dyDescent="0.3">
      <c r="A3518" s="1" t="s">
        <v>87</v>
      </c>
      <c r="B3518" s="1" t="s">
        <v>304</v>
      </c>
      <c r="C3518" s="1" t="s">
        <v>59</v>
      </c>
      <c r="D3518" s="1" t="s">
        <v>13</v>
      </c>
      <c r="E3518">
        <v>0</v>
      </c>
      <c r="F3518">
        <v>5</v>
      </c>
      <c r="G3518" s="2">
        <v>6417.6324999999997</v>
      </c>
      <c r="H3518">
        <v>1</v>
      </c>
      <c r="I3518" s="2">
        <v>1308.1479999999999</v>
      </c>
      <c r="J3518">
        <v>1</v>
      </c>
      <c r="K3518" s="1">
        <f>IF(Слияние1[[#This Row],[продажи шт]]&gt;=0,(Слияние1[[#This Row],[продажи шт]]*Слияние1[[#This Row],[Себестоимость одного изделия]]),0)</f>
        <v>1199.4349999999999</v>
      </c>
      <c r="L3518" s="2">
        <v>1199.4349999999999</v>
      </c>
      <c r="M3518" s="2">
        <f>Слияние1[[#This Row],[продажи руб]]-Слияние1[[#This Row],[Себестоимость продаж]]</f>
        <v>108.71299999999997</v>
      </c>
      <c r="N3518" s="3">
        <f>IF(Слияние1[[#This Row],[Валовая прибыль, руб]]=0,0,Слияние1[[#This Row],[Валовая прибыль, руб]]/Слияние1[[#This Row],[продажи руб]])</f>
        <v>8.3104511110363641E-2</v>
      </c>
    </row>
    <row r="3519" spans="1:14" x14ac:dyDescent="0.3">
      <c r="A3519" s="1" t="s">
        <v>87</v>
      </c>
      <c r="B3519" s="1" t="s">
        <v>304</v>
      </c>
      <c r="C3519" s="1" t="s">
        <v>59</v>
      </c>
      <c r="D3519" s="1" t="s">
        <v>13</v>
      </c>
      <c r="E3519">
        <v>0</v>
      </c>
      <c r="F3519">
        <v>1</v>
      </c>
      <c r="G3519" s="2">
        <v>1373.5485000000001</v>
      </c>
      <c r="H3519">
        <v>0</v>
      </c>
      <c r="I3519" s="2">
        <v>0</v>
      </c>
      <c r="J3519">
        <v>0</v>
      </c>
      <c r="K3519" s="1">
        <f>IF(Слияние1[[#This Row],[продажи шт]]&gt;=0,(Слияние1[[#This Row],[продажи шт]]*Слияние1[[#This Row],[Себестоимость одного изделия]]),0)</f>
        <v>0</v>
      </c>
      <c r="L3519" s="2">
        <v>1199.4349999999999</v>
      </c>
      <c r="M3519" s="2">
        <f>Слияние1[[#This Row],[продажи руб]]-Слияние1[[#This Row],[Себестоимость продаж]]</f>
        <v>0</v>
      </c>
      <c r="N3519" s="3">
        <f>IF(Слияние1[[#This Row],[Валовая прибыль, руб]]=0,0,Слияние1[[#This Row],[Валовая прибыль, руб]]/Слияние1[[#This Row],[продажи руб]])</f>
        <v>0</v>
      </c>
    </row>
    <row r="3520" spans="1:14" x14ac:dyDescent="0.3">
      <c r="A3520" s="1" t="s">
        <v>87</v>
      </c>
      <c r="B3520" s="1" t="s">
        <v>304</v>
      </c>
      <c r="C3520" s="1" t="s">
        <v>59</v>
      </c>
      <c r="D3520" s="1" t="s">
        <v>17</v>
      </c>
      <c r="E3520">
        <v>0</v>
      </c>
      <c r="F3520">
        <v>1</v>
      </c>
      <c r="G3520" s="2">
        <v>1231.2014999999999</v>
      </c>
      <c r="H3520">
        <v>0</v>
      </c>
      <c r="I3520" s="2">
        <v>0</v>
      </c>
      <c r="J3520">
        <v>0</v>
      </c>
      <c r="K3520" s="1">
        <f>IF(Слияние1[[#This Row],[продажи шт]]&gt;=0,(Слияние1[[#This Row],[продажи шт]]*Слияние1[[#This Row],[Себестоимость одного изделия]]),0)</f>
        <v>0</v>
      </c>
      <c r="L3520" s="2">
        <v>1199.4349999999999</v>
      </c>
      <c r="M3520" s="2">
        <f>Слияние1[[#This Row],[продажи руб]]-Слияние1[[#This Row],[Себестоимость продаж]]</f>
        <v>0</v>
      </c>
      <c r="N3520" s="3">
        <f>IF(Слияние1[[#This Row],[Валовая прибыль, руб]]=0,0,Слияние1[[#This Row],[Валовая прибыль, руб]]/Слияние1[[#This Row],[продажи руб]])</f>
        <v>0</v>
      </c>
    </row>
    <row r="3521" spans="1:14" x14ac:dyDescent="0.3">
      <c r="A3521" s="1" t="s">
        <v>87</v>
      </c>
      <c r="B3521" s="1" t="s">
        <v>304</v>
      </c>
      <c r="C3521" s="1" t="s">
        <v>60</v>
      </c>
      <c r="D3521" s="1" t="s">
        <v>13</v>
      </c>
      <c r="E3521">
        <v>0</v>
      </c>
      <c r="F3521">
        <v>5</v>
      </c>
      <c r="G3521" s="2">
        <v>6706.1674999999996</v>
      </c>
      <c r="H3521">
        <v>3</v>
      </c>
      <c r="I3521" s="2">
        <v>3959.0704999999998</v>
      </c>
      <c r="J3521">
        <v>0</v>
      </c>
      <c r="K3521" s="1">
        <f>IF(Слияние1[[#This Row],[продажи шт]]&gt;=0,(Слияние1[[#This Row],[продажи шт]]*Слияние1[[#This Row],[Себестоимость одного изделия]]),0)</f>
        <v>3598.3049999999998</v>
      </c>
      <c r="L3521" s="2">
        <v>1199.4349999999999</v>
      </c>
      <c r="M3521" s="2">
        <f>Слияние1[[#This Row],[продажи руб]]-Слияние1[[#This Row],[Себестоимость продаж]]</f>
        <v>360.76549999999997</v>
      </c>
      <c r="N3521" s="3">
        <f>IF(Слияние1[[#This Row],[Валовая прибыль, руб]]=0,0,Слияние1[[#This Row],[Валовая прибыль, руб]]/Слияние1[[#This Row],[продажи руб]])</f>
        <v>9.1123787767861161E-2</v>
      </c>
    </row>
    <row r="3522" spans="1:14" x14ac:dyDescent="0.3">
      <c r="A3522" s="1" t="s">
        <v>87</v>
      </c>
      <c r="B3522" s="1" t="s">
        <v>304</v>
      </c>
      <c r="C3522" s="1" t="s">
        <v>60</v>
      </c>
      <c r="D3522" s="1" t="s">
        <v>13</v>
      </c>
      <c r="E3522">
        <v>0</v>
      </c>
      <c r="F3522">
        <v>1</v>
      </c>
      <c r="G3522" s="2">
        <v>1231.2014999999999</v>
      </c>
      <c r="H3522">
        <v>0</v>
      </c>
      <c r="I3522" s="2">
        <v>0</v>
      </c>
      <c r="J3522">
        <v>0</v>
      </c>
      <c r="K3522" s="1">
        <f>IF(Слияние1[[#This Row],[продажи шт]]&gt;=0,(Слияние1[[#This Row],[продажи шт]]*Слияние1[[#This Row],[Себестоимость одного изделия]]),0)</f>
        <v>0</v>
      </c>
      <c r="L3522" s="2">
        <v>1199.4349999999999</v>
      </c>
      <c r="M3522" s="2">
        <f>Слияние1[[#This Row],[продажи руб]]-Слияние1[[#This Row],[Себестоимость продаж]]</f>
        <v>0</v>
      </c>
      <c r="N3522" s="3">
        <f>IF(Слияние1[[#This Row],[Валовая прибыль, руб]]=0,0,Слияние1[[#This Row],[Валовая прибыль, руб]]/Слияние1[[#This Row],[продажи руб]])</f>
        <v>0</v>
      </c>
    </row>
    <row r="3523" spans="1:14" x14ac:dyDescent="0.3">
      <c r="A3523" s="1" t="s">
        <v>87</v>
      </c>
      <c r="B3523" s="1" t="s">
        <v>304</v>
      </c>
      <c r="C3523" s="1" t="s">
        <v>60</v>
      </c>
      <c r="D3523" s="1" t="s">
        <v>17</v>
      </c>
      <c r="E3523">
        <v>0</v>
      </c>
      <c r="F3523">
        <v>0</v>
      </c>
      <c r="G3523" s="2">
        <v>0</v>
      </c>
      <c r="H3523">
        <v>0</v>
      </c>
      <c r="I3523" s="2">
        <v>0</v>
      </c>
      <c r="J3523">
        <v>1</v>
      </c>
      <c r="K3523" s="1">
        <f>IF(Слияние1[[#This Row],[продажи шт]]&gt;=0,(Слияние1[[#This Row],[продажи шт]]*Слияние1[[#This Row],[Себестоимость одного изделия]]),0)</f>
        <v>0</v>
      </c>
      <c r="L3523" s="2">
        <v>1199.4349999999999</v>
      </c>
      <c r="M3523" s="2">
        <f>Слияние1[[#This Row],[продажи руб]]-Слияние1[[#This Row],[Себестоимость продаж]]</f>
        <v>0</v>
      </c>
      <c r="N3523" s="3">
        <f>IF(Слияние1[[#This Row],[Валовая прибыль, руб]]=0,0,Слияние1[[#This Row],[Валовая прибыль, руб]]/Слияние1[[#This Row],[продажи руб]])</f>
        <v>0</v>
      </c>
    </row>
    <row r="3524" spans="1:14" x14ac:dyDescent="0.3">
      <c r="A3524" s="1" t="s">
        <v>87</v>
      </c>
      <c r="B3524" s="1" t="s">
        <v>304</v>
      </c>
      <c r="C3524" s="1" t="s">
        <v>61</v>
      </c>
      <c r="D3524" s="1" t="s">
        <v>13</v>
      </c>
      <c r="E3524">
        <v>0</v>
      </c>
      <c r="F3524">
        <v>0</v>
      </c>
      <c r="G3524" s="2">
        <v>0</v>
      </c>
      <c r="H3524">
        <v>0</v>
      </c>
      <c r="I3524" s="2">
        <v>0</v>
      </c>
      <c r="J3524">
        <v>2</v>
      </c>
      <c r="K3524" s="1">
        <f>IF(Слияние1[[#This Row],[продажи шт]]&gt;=0,(Слияние1[[#This Row],[продажи шт]]*Слияние1[[#This Row],[Себестоимость одного изделия]]),0)</f>
        <v>0</v>
      </c>
      <c r="L3524" s="2">
        <v>1199.4349999999999</v>
      </c>
      <c r="M3524" s="2">
        <f>Слияние1[[#This Row],[продажи руб]]-Слияние1[[#This Row],[Себестоимость продаж]]</f>
        <v>0</v>
      </c>
      <c r="N3524" s="3">
        <f>IF(Слияние1[[#This Row],[Валовая прибыль, руб]]=0,0,Слияние1[[#This Row],[Валовая прибыль, руб]]/Слияние1[[#This Row],[продажи руб]])</f>
        <v>0</v>
      </c>
    </row>
    <row r="3525" spans="1:14" x14ac:dyDescent="0.3">
      <c r="A3525" s="1" t="s">
        <v>87</v>
      </c>
      <c r="B3525" s="1" t="s">
        <v>304</v>
      </c>
      <c r="C3525" s="1" t="s">
        <v>61</v>
      </c>
      <c r="D3525" s="1" t="s">
        <v>17</v>
      </c>
      <c r="E3525">
        <v>0</v>
      </c>
      <c r="F3525">
        <v>0</v>
      </c>
      <c r="G3525" s="2">
        <v>0</v>
      </c>
      <c r="H3525">
        <v>0</v>
      </c>
      <c r="I3525" s="2">
        <v>0</v>
      </c>
      <c r="J3525">
        <v>1</v>
      </c>
      <c r="K3525" s="1">
        <f>IF(Слияние1[[#This Row],[продажи шт]]&gt;=0,(Слияние1[[#This Row],[продажи шт]]*Слияние1[[#This Row],[Себестоимость одного изделия]]),0)</f>
        <v>0</v>
      </c>
      <c r="L3525" s="2">
        <v>1199.4349999999999</v>
      </c>
      <c r="M3525" s="2">
        <f>Слияние1[[#This Row],[продажи руб]]-Слияние1[[#This Row],[Себестоимость продаж]]</f>
        <v>0</v>
      </c>
      <c r="N3525" s="3">
        <f>IF(Слияние1[[#This Row],[Валовая прибыль, руб]]=0,0,Слияние1[[#This Row],[Валовая прибыль, руб]]/Слияние1[[#This Row],[продажи руб]])</f>
        <v>0</v>
      </c>
    </row>
    <row r="3526" spans="1:14" x14ac:dyDescent="0.3">
      <c r="A3526" s="1" t="s">
        <v>44</v>
      </c>
      <c r="B3526" s="1" t="s">
        <v>305</v>
      </c>
      <c r="C3526" s="1" t="s">
        <v>61</v>
      </c>
      <c r="D3526" s="1" t="s">
        <v>13</v>
      </c>
      <c r="E3526">
        <v>0</v>
      </c>
      <c r="F3526">
        <v>1</v>
      </c>
      <c r="G3526" s="2">
        <v>1101.5274999999999</v>
      </c>
      <c r="H3526">
        <v>0</v>
      </c>
      <c r="I3526" s="2">
        <v>0</v>
      </c>
      <c r="J3526">
        <v>0</v>
      </c>
      <c r="K3526" s="1">
        <f>IF(Слияние1[[#This Row],[продажи шт]]&gt;=0,(Слияние1[[#This Row],[продажи шт]]*Слияние1[[#This Row],[Себестоимость одного изделия]]),0)</f>
        <v>0</v>
      </c>
      <c r="L3526" s="2">
        <v>781.38799999999992</v>
      </c>
      <c r="M3526" s="2">
        <f>Слияние1[[#This Row],[продажи руб]]-Слияние1[[#This Row],[Себестоимость продаж]]</f>
        <v>0</v>
      </c>
      <c r="N3526" s="3">
        <f>IF(Слияние1[[#This Row],[Валовая прибыль, руб]]=0,0,Слияние1[[#This Row],[Валовая прибыль, руб]]/Слияние1[[#This Row],[продажи руб]])</f>
        <v>0</v>
      </c>
    </row>
    <row r="3527" spans="1:14" x14ac:dyDescent="0.3">
      <c r="A3527" s="1" t="s">
        <v>44</v>
      </c>
      <c r="B3527" s="1" t="s">
        <v>305</v>
      </c>
      <c r="C3527" s="1" t="s">
        <v>61</v>
      </c>
      <c r="D3527" s="1" t="s">
        <v>14</v>
      </c>
      <c r="E3527">
        <v>0</v>
      </c>
      <c r="F3527">
        <v>0</v>
      </c>
      <c r="G3527" s="2">
        <v>0</v>
      </c>
      <c r="H3527">
        <v>0</v>
      </c>
      <c r="I3527" s="2">
        <v>0</v>
      </c>
      <c r="J3527">
        <v>0</v>
      </c>
      <c r="K3527" s="1">
        <f>IF(Слияние1[[#This Row],[продажи шт]]&gt;=0,(Слияние1[[#This Row],[продажи шт]]*Слияние1[[#This Row],[Себестоимость одного изделия]]),0)</f>
        <v>0</v>
      </c>
      <c r="L3527" s="2">
        <v>781.38799999999992</v>
      </c>
      <c r="M3527" s="2">
        <f>Слияние1[[#This Row],[продажи руб]]-Слияние1[[#This Row],[Себестоимость продаж]]</f>
        <v>0</v>
      </c>
      <c r="N3527" s="3">
        <f>IF(Слияние1[[#This Row],[Валовая прибыль, руб]]=0,0,Слияние1[[#This Row],[Валовая прибыль, руб]]/Слияние1[[#This Row],[продажи руб]])</f>
        <v>0</v>
      </c>
    </row>
    <row r="3528" spans="1:14" x14ac:dyDescent="0.3">
      <c r="A3528" s="1" t="s">
        <v>44</v>
      </c>
      <c r="B3528" s="1" t="s">
        <v>305</v>
      </c>
      <c r="C3528" s="1" t="s">
        <v>61</v>
      </c>
      <c r="D3528" s="1" t="s">
        <v>13</v>
      </c>
      <c r="E3528">
        <v>0</v>
      </c>
      <c r="F3528">
        <v>1</v>
      </c>
      <c r="G3528" s="2">
        <v>1993.7090000000001</v>
      </c>
      <c r="H3528">
        <v>0</v>
      </c>
      <c r="I3528" s="2">
        <v>0</v>
      </c>
      <c r="J3528">
        <v>0</v>
      </c>
      <c r="K3528" s="1">
        <f>IF(Слияние1[[#This Row],[продажи шт]]&gt;=0,(Слияние1[[#This Row],[продажи шт]]*Слияние1[[#This Row],[Себестоимость одного изделия]]),0)</f>
        <v>0</v>
      </c>
      <c r="L3528" s="2">
        <v>781.38799999999992</v>
      </c>
      <c r="M3528" s="2">
        <f>Слияние1[[#This Row],[продажи руб]]-Слияние1[[#This Row],[Себестоимость продаж]]</f>
        <v>0</v>
      </c>
      <c r="N3528" s="3">
        <f>IF(Слияние1[[#This Row],[Валовая прибыль, руб]]=0,0,Слияние1[[#This Row],[Валовая прибыль, руб]]/Слияние1[[#This Row],[продажи руб]])</f>
        <v>0</v>
      </c>
    </row>
    <row r="3529" spans="1:14" x14ac:dyDescent="0.3">
      <c r="A3529" s="1" t="s">
        <v>87</v>
      </c>
      <c r="B3529" s="1" t="s">
        <v>306</v>
      </c>
      <c r="C3529" s="1" t="s">
        <v>22</v>
      </c>
      <c r="D3529" s="1" t="s">
        <v>13</v>
      </c>
      <c r="E3529">
        <v>0</v>
      </c>
      <c r="F3529">
        <v>0</v>
      </c>
      <c r="G3529" s="2">
        <v>0</v>
      </c>
      <c r="H3529">
        <v>0</v>
      </c>
      <c r="I3529" s="2">
        <v>0</v>
      </c>
      <c r="J3529">
        <v>1</v>
      </c>
      <c r="K3529" s="1">
        <f>IF(Слияние1[[#This Row],[продажи шт]]&gt;=0,(Слияние1[[#This Row],[продажи шт]]*Слияние1[[#This Row],[Себестоимость одного изделия]]),0)</f>
        <v>0</v>
      </c>
      <c r="L3529" s="2">
        <v>1742.4404999999999</v>
      </c>
      <c r="M3529" s="2">
        <f>Слияние1[[#This Row],[продажи руб]]-Слияние1[[#This Row],[Себестоимость продаж]]</f>
        <v>0</v>
      </c>
      <c r="N3529" s="3">
        <f>IF(Слияние1[[#This Row],[Валовая прибыль, руб]]=0,0,Слияние1[[#This Row],[Валовая прибыль, руб]]/Слияние1[[#This Row],[продажи руб]])</f>
        <v>0</v>
      </c>
    </row>
    <row r="3530" spans="1:14" x14ac:dyDescent="0.3">
      <c r="A3530" s="1" t="s">
        <v>87</v>
      </c>
      <c r="B3530" s="1" t="s">
        <v>306</v>
      </c>
      <c r="C3530" s="1" t="s">
        <v>23</v>
      </c>
      <c r="D3530" s="1" t="s">
        <v>13</v>
      </c>
      <c r="E3530">
        <v>0</v>
      </c>
      <c r="F3530">
        <v>0</v>
      </c>
      <c r="G3530" s="2">
        <v>0</v>
      </c>
      <c r="H3530">
        <v>0</v>
      </c>
      <c r="I3530" s="2">
        <v>0</v>
      </c>
      <c r="J3530">
        <v>6</v>
      </c>
      <c r="K3530" s="1">
        <f>IF(Слияние1[[#This Row],[продажи шт]]&gt;=0,(Слияние1[[#This Row],[продажи шт]]*Слияние1[[#This Row],[Себестоимость одного изделия]]),0)</f>
        <v>0</v>
      </c>
      <c r="L3530" s="2">
        <v>1742.4404999999999</v>
      </c>
      <c r="M3530" s="2">
        <f>Слияние1[[#This Row],[продажи руб]]-Слияние1[[#This Row],[Себестоимость продаж]]</f>
        <v>0</v>
      </c>
      <c r="N3530" s="3">
        <f>IF(Слияние1[[#This Row],[Валовая прибыль, руб]]=0,0,Слияние1[[#This Row],[Валовая прибыль, руб]]/Слияние1[[#This Row],[продажи руб]])</f>
        <v>0</v>
      </c>
    </row>
    <row r="3531" spans="1:14" x14ac:dyDescent="0.3">
      <c r="A3531" s="1" t="s">
        <v>307</v>
      </c>
      <c r="B3531" s="1" t="s">
        <v>308</v>
      </c>
      <c r="C3531" s="1" t="s">
        <v>23</v>
      </c>
      <c r="D3531" s="1" t="s">
        <v>13</v>
      </c>
      <c r="E3531">
        <v>0</v>
      </c>
      <c r="F3531">
        <v>10</v>
      </c>
      <c r="G3531" s="2">
        <v>3939.9805000000001</v>
      </c>
      <c r="H3531">
        <v>3</v>
      </c>
      <c r="I3531" s="2">
        <v>1203.9465</v>
      </c>
      <c r="J3531">
        <v>1</v>
      </c>
      <c r="K3531" s="1">
        <f>IF(Слияние1[[#This Row],[продажи шт]]&gt;=0,(Слияние1[[#This Row],[продажи шт]]*Слияние1[[#This Row],[Себестоимость одного изделия]]),0)</f>
        <v>860.82899999999995</v>
      </c>
      <c r="L3531" s="2">
        <v>286.94299999999998</v>
      </c>
      <c r="M3531" s="2">
        <f>Слияние1[[#This Row],[продажи руб]]-Слияние1[[#This Row],[Себестоимость продаж]]</f>
        <v>343.11750000000006</v>
      </c>
      <c r="N3531" s="3">
        <f>IF(Слияние1[[#This Row],[Валовая прибыль, руб]]=0,0,Слияние1[[#This Row],[Валовая прибыль, руб]]/Слияние1[[#This Row],[продажи руб]])</f>
        <v>0.28499397606122867</v>
      </c>
    </row>
    <row r="3532" spans="1:14" x14ac:dyDescent="0.3">
      <c r="A3532" s="1" t="s">
        <v>307</v>
      </c>
      <c r="B3532" s="1" t="s">
        <v>308</v>
      </c>
      <c r="C3532" s="1" t="s">
        <v>23</v>
      </c>
      <c r="D3532" s="1" t="s">
        <v>19</v>
      </c>
      <c r="E3532">
        <v>0</v>
      </c>
      <c r="F3532">
        <v>1</v>
      </c>
      <c r="G3532" s="2">
        <v>398.82</v>
      </c>
      <c r="H3532">
        <v>0</v>
      </c>
      <c r="I3532" s="2">
        <v>0</v>
      </c>
      <c r="J3532">
        <v>0</v>
      </c>
      <c r="K3532" s="1">
        <f>IF(Слияние1[[#This Row],[продажи шт]]&gt;=0,(Слияние1[[#This Row],[продажи шт]]*Слияние1[[#This Row],[Себестоимость одного изделия]]),0)</f>
        <v>0</v>
      </c>
      <c r="L3532" s="2">
        <v>286.94299999999998</v>
      </c>
      <c r="M3532" s="2">
        <f>Слияние1[[#This Row],[продажи руб]]-Слияние1[[#This Row],[Себестоимость продаж]]</f>
        <v>0</v>
      </c>
      <c r="N3532" s="3">
        <f>IF(Слияние1[[#This Row],[Валовая прибыль, руб]]=0,0,Слияние1[[#This Row],[Валовая прибыль, руб]]/Слияние1[[#This Row],[продажи руб]])</f>
        <v>0</v>
      </c>
    </row>
    <row r="3533" spans="1:14" x14ac:dyDescent="0.3">
      <c r="A3533" s="1" t="s">
        <v>141</v>
      </c>
      <c r="B3533" s="1" t="s">
        <v>309</v>
      </c>
      <c r="C3533" s="1" t="s">
        <v>23</v>
      </c>
      <c r="D3533" s="1" t="s">
        <v>13</v>
      </c>
      <c r="E3533">
        <v>0</v>
      </c>
      <c r="F3533">
        <v>2</v>
      </c>
      <c r="G3533" s="2">
        <v>1647.1220000000001</v>
      </c>
      <c r="H3533">
        <v>1</v>
      </c>
      <c r="I3533" s="2">
        <v>823.56099999999992</v>
      </c>
      <c r="J3533">
        <v>0</v>
      </c>
      <c r="K3533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3533" s="2">
        <v>2059.1759999999999</v>
      </c>
      <c r="M3533" s="2">
        <f>Слияние1[[#This Row],[продажи руб]]-Слияние1[[#This Row],[Себестоимость продаж]]</f>
        <v>-1235.615</v>
      </c>
      <c r="N3533" s="3">
        <f>IF(Слияние1[[#This Row],[Валовая прибыль, руб]]=0,0,Слияние1[[#This Row],[Валовая прибыль, руб]]/Слияние1[[#This Row],[продажи руб]])</f>
        <v>-1.5003320944046648</v>
      </c>
    </row>
    <row r="3534" spans="1:14" x14ac:dyDescent="0.3">
      <c r="A3534" s="1" t="s">
        <v>141</v>
      </c>
      <c r="B3534" s="1" t="s">
        <v>309</v>
      </c>
      <c r="C3534" s="1" t="s">
        <v>25</v>
      </c>
      <c r="D3534" s="1" t="s">
        <v>13</v>
      </c>
      <c r="E3534">
        <v>0</v>
      </c>
      <c r="F3534">
        <v>1</v>
      </c>
      <c r="G3534" s="2">
        <v>823.56099999999992</v>
      </c>
      <c r="H3534">
        <v>0</v>
      </c>
      <c r="I3534" s="2">
        <v>0</v>
      </c>
      <c r="J3534">
        <v>0</v>
      </c>
      <c r="K3534" s="1">
        <f>IF(Слияние1[[#This Row],[продажи шт]]&gt;=0,(Слияние1[[#This Row],[продажи шт]]*Слияние1[[#This Row],[Себестоимость одного изделия]]),0)</f>
        <v>0</v>
      </c>
      <c r="L3534" s="2">
        <v>2059.1759999999999</v>
      </c>
      <c r="M3534" s="2">
        <f>Слияние1[[#This Row],[продажи руб]]-Слияние1[[#This Row],[Себестоимость продаж]]</f>
        <v>0</v>
      </c>
      <c r="N3534" s="3">
        <f>IF(Слияние1[[#This Row],[Валовая прибыль, руб]]=0,0,Слияние1[[#This Row],[Валовая прибыль, руб]]/Слияние1[[#This Row],[продажи руб]])</f>
        <v>0</v>
      </c>
    </row>
    <row r="3535" spans="1:14" x14ac:dyDescent="0.3">
      <c r="A3535" s="1" t="s">
        <v>104</v>
      </c>
      <c r="B3535" s="1" t="s">
        <v>310</v>
      </c>
      <c r="C3535" s="1" t="s">
        <v>58</v>
      </c>
      <c r="D3535" s="1" t="s">
        <v>13</v>
      </c>
      <c r="E3535">
        <v>0</v>
      </c>
      <c r="F3535">
        <v>3</v>
      </c>
      <c r="G3535" s="2">
        <v>3887.8739999999998</v>
      </c>
      <c r="H3535">
        <v>1</v>
      </c>
      <c r="I3535" s="2">
        <v>1084.9905000000001</v>
      </c>
      <c r="J3535">
        <v>23</v>
      </c>
      <c r="K3535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35" s="2">
        <v>669.40899999999999</v>
      </c>
      <c r="M3535" s="2">
        <f>Слияние1[[#This Row],[продажи руб]]-Слияние1[[#This Row],[Себестоимость продаж]]</f>
        <v>415.58150000000012</v>
      </c>
      <c r="N3535" s="3">
        <f>IF(Слияние1[[#This Row],[Валовая прибыль, руб]]=0,0,Слияние1[[#This Row],[Валовая прибыль, руб]]/Слияние1[[#This Row],[продажи руб]])</f>
        <v>0.38302777766256946</v>
      </c>
    </row>
    <row r="3536" spans="1:14" x14ac:dyDescent="0.3">
      <c r="A3536" s="1" t="s">
        <v>104</v>
      </c>
      <c r="B3536" s="1" t="s">
        <v>310</v>
      </c>
      <c r="C3536" s="1" t="s">
        <v>58</v>
      </c>
      <c r="D3536" s="1" t="s">
        <v>32</v>
      </c>
      <c r="E3536">
        <v>0</v>
      </c>
      <c r="F3536">
        <v>0</v>
      </c>
      <c r="G3536" s="2">
        <v>0</v>
      </c>
      <c r="H3536">
        <v>0</v>
      </c>
      <c r="I3536" s="2">
        <v>0</v>
      </c>
      <c r="J3536">
        <v>1</v>
      </c>
      <c r="K3536" s="1">
        <f>IF(Слияние1[[#This Row],[продажи шт]]&gt;=0,(Слияние1[[#This Row],[продажи шт]]*Слияние1[[#This Row],[Себестоимость одного изделия]]),0)</f>
        <v>0</v>
      </c>
      <c r="L3536" s="2">
        <v>669.40899999999999</v>
      </c>
      <c r="M3536" s="2">
        <f>Слияние1[[#This Row],[продажи руб]]-Слияние1[[#This Row],[Себестоимость продаж]]</f>
        <v>0</v>
      </c>
      <c r="N3536" s="3">
        <f>IF(Слияние1[[#This Row],[Валовая прибыль, руб]]=0,0,Слияние1[[#This Row],[Валовая прибыль, руб]]/Слияние1[[#This Row],[продажи руб]])</f>
        <v>0</v>
      </c>
    </row>
    <row r="3537" spans="1:14" x14ac:dyDescent="0.3">
      <c r="A3537" s="1" t="s">
        <v>104</v>
      </c>
      <c r="B3537" s="1" t="s">
        <v>310</v>
      </c>
      <c r="C3537" s="1" t="s">
        <v>58</v>
      </c>
      <c r="D3537" s="1" t="s">
        <v>16</v>
      </c>
      <c r="E3537">
        <v>0</v>
      </c>
      <c r="F3537">
        <v>0</v>
      </c>
      <c r="G3537" s="2">
        <v>0</v>
      </c>
      <c r="H3537">
        <v>0</v>
      </c>
      <c r="I3537" s="2">
        <v>0</v>
      </c>
      <c r="J3537">
        <v>1</v>
      </c>
      <c r="K3537" s="1">
        <f>IF(Слияние1[[#This Row],[продажи шт]]&gt;=0,(Слияние1[[#This Row],[продажи шт]]*Слияние1[[#This Row],[Себестоимость одного изделия]]),0)</f>
        <v>0</v>
      </c>
      <c r="L3537" s="2">
        <v>669.40899999999999</v>
      </c>
      <c r="M3537" s="2">
        <f>Слияние1[[#This Row],[продажи руб]]-Слияние1[[#This Row],[Себестоимость продаж]]</f>
        <v>0</v>
      </c>
      <c r="N3537" s="3">
        <f>IF(Слияние1[[#This Row],[Валовая прибыль, руб]]=0,0,Слияние1[[#This Row],[Валовая прибыль, руб]]/Слияние1[[#This Row],[продажи руб]])</f>
        <v>0</v>
      </c>
    </row>
    <row r="3538" spans="1:14" x14ac:dyDescent="0.3">
      <c r="A3538" s="1" t="s">
        <v>104</v>
      </c>
      <c r="B3538" s="1" t="s">
        <v>310</v>
      </c>
      <c r="C3538" s="1" t="s">
        <v>58</v>
      </c>
      <c r="D3538" s="1" t="s">
        <v>13</v>
      </c>
      <c r="E3538">
        <v>0</v>
      </c>
      <c r="F3538">
        <v>3</v>
      </c>
      <c r="G3538" s="2">
        <v>3531.5349999999999</v>
      </c>
      <c r="H3538">
        <v>0</v>
      </c>
      <c r="I3538" s="2">
        <v>0</v>
      </c>
      <c r="J3538">
        <v>0</v>
      </c>
      <c r="K3538" s="1">
        <f>IF(Слияние1[[#This Row],[продажи шт]]&gt;=0,(Слияние1[[#This Row],[продажи шт]]*Слияние1[[#This Row],[Себестоимость одного изделия]]),0)</f>
        <v>0</v>
      </c>
      <c r="L3538" s="2">
        <v>669.40899999999999</v>
      </c>
      <c r="M3538" s="2">
        <f>Слияние1[[#This Row],[продажи руб]]-Слияние1[[#This Row],[Себестоимость продаж]]</f>
        <v>0</v>
      </c>
      <c r="N3538" s="3">
        <f>IF(Слияние1[[#This Row],[Валовая прибыль, руб]]=0,0,Слияние1[[#This Row],[Валовая прибыль, руб]]/Слияние1[[#This Row],[продажи руб]])</f>
        <v>0</v>
      </c>
    </row>
    <row r="3539" spans="1:14" x14ac:dyDescent="0.3">
      <c r="A3539" s="1" t="s">
        <v>104</v>
      </c>
      <c r="B3539" s="1" t="s">
        <v>310</v>
      </c>
      <c r="C3539" s="1" t="s">
        <v>58</v>
      </c>
      <c r="D3539" s="1" t="s">
        <v>18</v>
      </c>
      <c r="E3539">
        <v>0</v>
      </c>
      <c r="F3539">
        <v>0</v>
      </c>
      <c r="G3539" s="2">
        <v>0</v>
      </c>
      <c r="H3539">
        <v>0</v>
      </c>
      <c r="I3539" s="2">
        <v>0</v>
      </c>
      <c r="J3539">
        <v>1</v>
      </c>
      <c r="K3539" s="1">
        <f>IF(Слияние1[[#This Row],[продажи шт]]&gt;=0,(Слияние1[[#This Row],[продажи шт]]*Слияние1[[#This Row],[Себестоимость одного изделия]]),0)</f>
        <v>0</v>
      </c>
      <c r="L3539" s="2">
        <v>669.40899999999999</v>
      </c>
      <c r="M3539" s="2">
        <f>Слияние1[[#This Row],[продажи руб]]-Слияние1[[#This Row],[Себестоимость продаж]]</f>
        <v>0</v>
      </c>
      <c r="N3539" s="3">
        <f>IF(Слияние1[[#This Row],[Валовая прибыль, руб]]=0,0,Слияние1[[#This Row],[Валовая прибыль, руб]]/Слияние1[[#This Row],[продажи руб]])</f>
        <v>0</v>
      </c>
    </row>
    <row r="3540" spans="1:14" x14ac:dyDescent="0.3">
      <c r="A3540" s="1" t="s">
        <v>104</v>
      </c>
      <c r="B3540" s="1" t="s">
        <v>310</v>
      </c>
      <c r="C3540" s="1" t="s">
        <v>58</v>
      </c>
      <c r="D3540" s="1" t="s">
        <v>19</v>
      </c>
      <c r="E3540">
        <v>0</v>
      </c>
      <c r="F3540">
        <v>1</v>
      </c>
      <c r="G3540" s="2">
        <v>1084.9905000000001</v>
      </c>
      <c r="H3540">
        <v>1</v>
      </c>
      <c r="I3540" s="2">
        <v>1084.9905000000001</v>
      </c>
      <c r="J3540">
        <v>0</v>
      </c>
      <c r="K3540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40" s="2">
        <v>669.40899999999999</v>
      </c>
      <c r="M3540" s="2">
        <f>Слияние1[[#This Row],[продажи руб]]-Слияние1[[#This Row],[Себестоимость продаж]]</f>
        <v>415.58150000000012</v>
      </c>
      <c r="N3540" s="3">
        <f>IF(Слияние1[[#This Row],[Валовая прибыль, руб]]=0,0,Слияние1[[#This Row],[Валовая прибыль, руб]]/Слияние1[[#This Row],[продажи руб]])</f>
        <v>0.38302777766256946</v>
      </c>
    </row>
    <row r="3541" spans="1:14" x14ac:dyDescent="0.3">
      <c r="A3541" s="1" t="s">
        <v>104</v>
      </c>
      <c r="B3541" s="1" t="s">
        <v>310</v>
      </c>
      <c r="C3541" s="1" t="s">
        <v>59</v>
      </c>
      <c r="D3541" s="1" t="s">
        <v>13</v>
      </c>
      <c r="E3541">
        <v>0</v>
      </c>
      <c r="F3541">
        <v>6</v>
      </c>
      <c r="G3541" s="2">
        <v>7674.6974999999993</v>
      </c>
      <c r="H3541">
        <v>3</v>
      </c>
      <c r="I3541" s="2">
        <v>3887.8739999999998</v>
      </c>
      <c r="J3541">
        <v>12</v>
      </c>
      <c r="K3541" s="1">
        <f>IF(Слияние1[[#This Row],[продажи шт]]&gt;=0,(Слияние1[[#This Row],[продажи шт]]*Слияние1[[#This Row],[Себестоимость одного изделия]]),0)</f>
        <v>2008.2269999999999</v>
      </c>
      <c r="L3541" s="2">
        <v>669.40899999999999</v>
      </c>
      <c r="M3541" s="2">
        <f>Слияние1[[#This Row],[продажи руб]]-Слияние1[[#This Row],[Себестоимость продаж]]</f>
        <v>1879.6469999999999</v>
      </c>
      <c r="N3541" s="3">
        <f>IF(Слияние1[[#This Row],[Валовая прибыль, руб]]=0,0,Слияние1[[#This Row],[Валовая прибыль, руб]]/Слияние1[[#This Row],[продажи руб]])</f>
        <v>0.4834639702829876</v>
      </c>
    </row>
    <row r="3542" spans="1:14" x14ac:dyDescent="0.3">
      <c r="A3542" s="1" t="s">
        <v>104</v>
      </c>
      <c r="B3542" s="1" t="s">
        <v>310</v>
      </c>
      <c r="C3542" s="1" t="s">
        <v>59</v>
      </c>
      <c r="D3542" s="1" t="s">
        <v>15</v>
      </c>
      <c r="E3542">
        <v>0</v>
      </c>
      <c r="F3542">
        <v>1</v>
      </c>
      <c r="G3542" s="2">
        <v>1701.9425000000001</v>
      </c>
      <c r="H3542">
        <v>0</v>
      </c>
      <c r="I3542" s="2">
        <v>0</v>
      </c>
      <c r="J3542">
        <v>1</v>
      </c>
      <c r="K3542" s="1">
        <f>IF(Слияние1[[#This Row],[продажи шт]]&gt;=0,(Слияние1[[#This Row],[продажи шт]]*Слияние1[[#This Row],[Себестоимость одного изделия]]),0)</f>
        <v>0</v>
      </c>
      <c r="L3542" s="2">
        <v>669.40899999999999</v>
      </c>
      <c r="M3542" s="2">
        <f>Слияние1[[#This Row],[продажи руб]]-Слияние1[[#This Row],[Себестоимость продаж]]</f>
        <v>0</v>
      </c>
      <c r="N3542" s="3">
        <f>IF(Слияние1[[#This Row],[Валовая прибыль, руб]]=0,0,Слияние1[[#This Row],[Валовая прибыль, руб]]/Слияние1[[#This Row],[продажи руб]])</f>
        <v>0</v>
      </c>
    </row>
    <row r="3543" spans="1:14" x14ac:dyDescent="0.3">
      <c r="A3543" s="1" t="s">
        <v>104</v>
      </c>
      <c r="B3543" s="1" t="s">
        <v>310</v>
      </c>
      <c r="C3543" s="1" t="s">
        <v>59</v>
      </c>
      <c r="D3543" s="1" t="s">
        <v>16</v>
      </c>
      <c r="E3543">
        <v>0</v>
      </c>
      <c r="F3543">
        <v>0</v>
      </c>
      <c r="G3543" s="2">
        <v>0</v>
      </c>
      <c r="H3543">
        <v>0</v>
      </c>
      <c r="I3543" s="2">
        <v>0</v>
      </c>
      <c r="J3543">
        <v>1</v>
      </c>
      <c r="K3543" s="1">
        <f>IF(Слияние1[[#This Row],[продажи шт]]&gt;=0,(Слияние1[[#This Row],[продажи шт]]*Слияние1[[#This Row],[Себестоимость одного изделия]]),0)</f>
        <v>0</v>
      </c>
      <c r="L3543" s="2">
        <v>669.40899999999999</v>
      </c>
      <c r="M3543" s="2">
        <f>Слияние1[[#This Row],[продажи руб]]-Слияние1[[#This Row],[Себестоимость продаж]]</f>
        <v>0</v>
      </c>
      <c r="N3543" s="3">
        <f>IF(Слияние1[[#This Row],[Валовая прибыль, руб]]=0,0,Слияние1[[#This Row],[Валовая прибыль, руб]]/Слияние1[[#This Row],[продажи руб]])</f>
        <v>0</v>
      </c>
    </row>
    <row r="3544" spans="1:14" x14ac:dyDescent="0.3">
      <c r="A3544" s="1" t="s">
        <v>104</v>
      </c>
      <c r="B3544" s="1" t="s">
        <v>310</v>
      </c>
      <c r="C3544" s="1" t="s">
        <v>59</v>
      </c>
      <c r="D3544" s="1" t="s">
        <v>13</v>
      </c>
      <c r="E3544">
        <v>0</v>
      </c>
      <c r="F3544">
        <v>1</v>
      </c>
      <c r="G3544" s="2">
        <v>1084.9905000000001</v>
      </c>
      <c r="H3544">
        <v>0</v>
      </c>
      <c r="I3544" s="2">
        <v>0</v>
      </c>
      <c r="J3544">
        <v>0</v>
      </c>
      <c r="K3544" s="1">
        <f>IF(Слияние1[[#This Row],[продажи шт]]&gt;=0,(Слияние1[[#This Row],[продажи шт]]*Слияние1[[#This Row],[Себестоимость одного изделия]]),0)</f>
        <v>0</v>
      </c>
      <c r="L3544" s="2">
        <v>669.40899999999999</v>
      </c>
      <c r="M3544" s="2">
        <f>Слияние1[[#This Row],[продажи руб]]-Слияние1[[#This Row],[Себестоимость продаж]]</f>
        <v>0</v>
      </c>
      <c r="N3544" s="3">
        <f>IF(Слияние1[[#This Row],[Валовая прибыль, руб]]=0,0,Слияние1[[#This Row],[Валовая прибыль, руб]]/Слияние1[[#This Row],[продажи руб]])</f>
        <v>0</v>
      </c>
    </row>
    <row r="3545" spans="1:14" x14ac:dyDescent="0.3">
      <c r="A3545" s="1" t="s">
        <v>104</v>
      </c>
      <c r="B3545" s="1" t="s">
        <v>310</v>
      </c>
      <c r="C3545" s="1" t="s">
        <v>59</v>
      </c>
      <c r="D3545" s="1" t="s">
        <v>17</v>
      </c>
      <c r="E3545">
        <v>0</v>
      </c>
      <c r="F3545">
        <v>1</v>
      </c>
      <c r="G3545" s="2">
        <v>1616.8425</v>
      </c>
      <c r="H3545">
        <v>0</v>
      </c>
      <c r="I3545" s="2">
        <v>0</v>
      </c>
      <c r="J3545">
        <v>0</v>
      </c>
      <c r="K3545" s="1">
        <f>IF(Слияние1[[#This Row],[продажи шт]]&gt;=0,(Слияние1[[#This Row],[продажи шт]]*Слияние1[[#This Row],[Себестоимость одного изделия]]),0)</f>
        <v>0</v>
      </c>
      <c r="L3545" s="2">
        <v>669.40899999999999</v>
      </c>
      <c r="M3545" s="2">
        <f>Слияние1[[#This Row],[продажи руб]]-Слияние1[[#This Row],[Себестоимость продаж]]</f>
        <v>0</v>
      </c>
      <c r="N3545" s="3">
        <f>IF(Слияние1[[#This Row],[Валовая прибыль, руб]]=0,0,Слияние1[[#This Row],[Валовая прибыль, руб]]/Слияние1[[#This Row],[продажи руб]])</f>
        <v>0</v>
      </c>
    </row>
    <row r="3546" spans="1:14" x14ac:dyDescent="0.3">
      <c r="A3546" s="1" t="s">
        <v>104</v>
      </c>
      <c r="B3546" s="1" t="s">
        <v>310</v>
      </c>
      <c r="C3546" s="1" t="s">
        <v>59</v>
      </c>
      <c r="D3546" s="1" t="s">
        <v>18</v>
      </c>
      <c r="E3546">
        <v>0</v>
      </c>
      <c r="F3546">
        <v>0</v>
      </c>
      <c r="G3546" s="2">
        <v>0</v>
      </c>
      <c r="H3546">
        <v>0</v>
      </c>
      <c r="I3546" s="2">
        <v>0</v>
      </c>
      <c r="J3546">
        <v>1</v>
      </c>
      <c r="K3546" s="1">
        <f>IF(Слияние1[[#This Row],[продажи шт]]&gt;=0,(Слияние1[[#This Row],[продажи шт]]*Слияние1[[#This Row],[Себестоимость одного изделия]]),0)</f>
        <v>0</v>
      </c>
      <c r="L3546" s="2">
        <v>669.40899999999999</v>
      </c>
      <c r="M3546" s="2">
        <f>Слияние1[[#This Row],[продажи руб]]-Слияние1[[#This Row],[Себестоимость продаж]]</f>
        <v>0</v>
      </c>
      <c r="N3546" s="3">
        <f>IF(Слияние1[[#This Row],[Валовая прибыль, руб]]=0,0,Слияние1[[#This Row],[Валовая прибыль, руб]]/Слияние1[[#This Row],[продажи руб]])</f>
        <v>0</v>
      </c>
    </row>
    <row r="3547" spans="1:14" x14ac:dyDescent="0.3">
      <c r="A3547" s="1" t="s">
        <v>104</v>
      </c>
      <c r="B3547" s="1" t="s">
        <v>310</v>
      </c>
      <c r="C3547" s="1" t="s">
        <v>59</v>
      </c>
      <c r="D3547" s="1" t="s">
        <v>19</v>
      </c>
      <c r="E3547">
        <v>0</v>
      </c>
      <c r="F3547">
        <v>0</v>
      </c>
      <c r="G3547" s="2">
        <v>0</v>
      </c>
      <c r="H3547">
        <v>0</v>
      </c>
      <c r="I3547" s="2">
        <v>0</v>
      </c>
      <c r="J3547">
        <v>0</v>
      </c>
      <c r="K3547" s="1">
        <f>IF(Слияние1[[#This Row],[продажи шт]]&gt;=0,(Слияние1[[#This Row],[продажи шт]]*Слияние1[[#This Row],[Себестоимость одного изделия]]),0)</f>
        <v>0</v>
      </c>
      <c r="L3547" s="2">
        <v>669.40899999999999</v>
      </c>
      <c r="M3547" s="2">
        <f>Слияние1[[#This Row],[продажи руб]]-Слияние1[[#This Row],[Себестоимость продаж]]</f>
        <v>0</v>
      </c>
      <c r="N3547" s="3">
        <f>IF(Слияние1[[#This Row],[Валовая прибыль, руб]]=0,0,Слияние1[[#This Row],[Валовая прибыль, руб]]/Слияние1[[#This Row],[продажи руб]])</f>
        <v>0</v>
      </c>
    </row>
    <row r="3548" spans="1:14" x14ac:dyDescent="0.3">
      <c r="A3548" s="1" t="s">
        <v>104</v>
      </c>
      <c r="B3548" s="1" t="s">
        <v>310</v>
      </c>
      <c r="C3548" s="1" t="s">
        <v>60</v>
      </c>
      <c r="D3548" s="1" t="s">
        <v>13</v>
      </c>
      <c r="E3548">
        <v>0</v>
      </c>
      <c r="F3548">
        <v>11</v>
      </c>
      <c r="G3548" s="2">
        <v>15141.969499999999</v>
      </c>
      <c r="H3548">
        <v>6</v>
      </c>
      <c r="I3548" s="2">
        <v>8052.3114999999998</v>
      </c>
      <c r="J3548">
        <v>0</v>
      </c>
      <c r="K3548" s="1">
        <f>IF(Слияние1[[#This Row],[продажи шт]]&gt;=0,(Слияние1[[#This Row],[продажи шт]]*Слияние1[[#This Row],[Себестоимость одного изделия]]),0)</f>
        <v>4016.4539999999997</v>
      </c>
      <c r="L3548" s="2">
        <v>669.40899999999999</v>
      </c>
      <c r="M3548" s="2">
        <f>Слияние1[[#This Row],[продажи руб]]-Слияние1[[#This Row],[Себестоимость продаж]]</f>
        <v>4035.8575000000001</v>
      </c>
      <c r="N3548" s="3">
        <f>IF(Слияние1[[#This Row],[Валовая прибыль, руб]]=0,0,Слияние1[[#This Row],[Валовая прибыль, руб]]/Слияние1[[#This Row],[продажи руб]])</f>
        <v>0.50120484037409629</v>
      </c>
    </row>
    <row r="3549" spans="1:14" x14ac:dyDescent="0.3">
      <c r="A3549" s="1" t="s">
        <v>104</v>
      </c>
      <c r="B3549" s="1" t="s">
        <v>310</v>
      </c>
      <c r="C3549" s="1" t="s">
        <v>60</v>
      </c>
      <c r="D3549" s="1" t="s">
        <v>14</v>
      </c>
      <c r="E3549">
        <v>0</v>
      </c>
      <c r="F3549">
        <v>0</v>
      </c>
      <c r="G3549" s="2">
        <v>0</v>
      </c>
      <c r="H3549">
        <v>1</v>
      </c>
      <c r="I3549" s="2">
        <v>1148.8040000000001</v>
      </c>
      <c r="J3549">
        <v>0</v>
      </c>
      <c r="K3549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49" s="2">
        <v>669.40899999999999</v>
      </c>
      <c r="M3549" s="2">
        <f>Слияние1[[#This Row],[продажи руб]]-Слияние1[[#This Row],[Себестоимость продаж]]</f>
        <v>479.3950000000001</v>
      </c>
      <c r="N3549" s="3">
        <f>IF(Слияние1[[#This Row],[Валовая прибыль, руб]]=0,0,Слияние1[[#This Row],[Валовая прибыль, руб]]/Слияние1[[#This Row],[продажи руб]])</f>
        <v>0.41729920856821534</v>
      </c>
    </row>
    <row r="3550" spans="1:14" x14ac:dyDescent="0.3">
      <c r="A3550" s="1" t="s">
        <v>104</v>
      </c>
      <c r="B3550" s="1" t="s">
        <v>310</v>
      </c>
      <c r="C3550" s="1" t="s">
        <v>60</v>
      </c>
      <c r="D3550" s="1" t="s">
        <v>15</v>
      </c>
      <c r="E3550">
        <v>0</v>
      </c>
      <c r="F3550">
        <v>0</v>
      </c>
      <c r="G3550" s="2">
        <v>0</v>
      </c>
      <c r="H3550">
        <v>1</v>
      </c>
      <c r="I3550" s="2">
        <v>1084.9905000000001</v>
      </c>
      <c r="J3550">
        <v>1</v>
      </c>
      <c r="K3550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50" s="2">
        <v>669.40899999999999</v>
      </c>
      <c r="M3550" s="2">
        <f>Слияние1[[#This Row],[продажи руб]]-Слияние1[[#This Row],[Себестоимость продаж]]</f>
        <v>415.58150000000012</v>
      </c>
      <c r="N3550" s="3">
        <f>IF(Слияние1[[#This Row],[Валовая прибыль, руб]]=0,0,Слияние1[[#This Row],[Валовая прибыль, руб]]/Слияние1[[#This Row],[продажи руб]])</f>
        <v>0.38302777766256946</v>
      </c>
    </row>
    <row r="3551" spans="1:14" x14ac:dyDescent="0.3">
      <c r="A3551" s="1" t="s">
        <v>104</v>
      </c>
      <c r="B3551" s="1" t="s">
        <v>310</v>
      </c>
      <c r="C3551" s="1" t="s">
        <v>60</v>
      </c>
      <c r="D3551" s="1" t="s">
        <v>16</v>
      </c>
      <c r="E3551">
        <v>0</v>
      </c>
      <c r="F3551">
        <v>1</v>
      </c>
      <c r="G3551" s="2">
        <v>1084.9905000000001</v>
      </c>
      <c r="H3551">
        <v>1</v>
      </c>
      <c r="I3551" s="2">
        <v>1084.9905000000001</v>
      </c>
      <c r="J3551">
        <v>1</v>
      </c>
      <c r="K3551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51" s="2">
        <v>669.40899999999999</v>
      </c>
      <c r="M3551" s="2">
        <f>Слияние1[[#This Row],[продажи руб]]-Слияние1[[#This Row],[Себестоимость продаж]]</f>
        <v>415.58150000000012</v>
      </c>
      <c r="N3551" s="3">
        <f>IF(Слияние1[[#This Row],[Валовая прибыль, руб]]=0,0,Слияние1[[#This Row],[Валовая прибыль, руб]]/Слияние1[[#This Row],[продажи руб]])</f>
        <v>0.38302777766256946</v>
      </c>
    </row>
    <row r="3552" spans="1:14" x14ac:dyDescent="0.3">
      <c r="A3552" s="1" t="s">
        <v>104</v>
      </c>
      <c r="B3552" s="1" t="s">
        <v>310</v>
      </c>
      <c r="C3552" s="1" t="s">
        <v>60</v>
      </c>
      <c r="D3552" s="1" t="s">
        <v>13</v>
      </c>
      <c r="E3552">
        <v>0</v>
      </c>
      <c r="F3552">
        <v>4</v>
      </c>
      <c r="G3552" s="2">
        <v>4339.9620000000004</v>
      </c>
      <c r="H3552">
        <v>1</v>
      </c>
      <c r="I3552" s="2">
        <v>1084.9905000000001</v>
      </c>
      <c r="J3552">
        <v>0</v>
      </c>
      <c r="K3552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52" s="2">
        <v>669.40899999999999</v>
      </c>
      <c r="M3552" s="2">
        <f>Слияние1[[#This Row],[продажи руб]]-Слияние1[[#This Row],[Себестоимость продаж]]</f>
        <v>415.58150000000012</v>
      </c>
      <c r="N3552" s="3">
        <f>IF(Слияние1[[#This Row],[Валовая прибыль, руб]]=0,0,Слияние1[[#This Row],[Валовая прибыль, руб]]/Слияние1[[#This Row],[продажи руб]])</f>
        <v>0.38302777766256946</v>
      </c>
    </row>
    <row r="3553" spans="1:14" x14ac:dyDescent="0.3">
      <c r="A3553" s="1" t="s">
        <v>104</v>
      </c>
      <c r="B3553" s="1" t="s">
        <v>310</v>
      </c>
      <c r="C3553" s="1" t="s">
        <v>60</v>
      </c>
      <c r="D3553" s="1" t="s">
        <v>17</v>
      </c>
      <c r="E3553">
        <v>0</v>
      </c>
      <c r="F3553">
        <v>1</v>
      </c>
      <c r="G3553" s="2">
        <v>1084.9905000000001</v>
      </c>
      <c r="H3553">
        <v>1</v>
      </c>
      <c r="I3553" s="2">
        <v>1084.9905000000001</v>
      </c>
      <c r="J3553">
        <v>0</v>
      </c>
      <c r="K3553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53" s="2">
        <v>669.40899999999999</v>
      </c>
      <c r="M3553" s="2">
        <f>Слияние1[[#This Row],[продажи руб]]-Слияние1[[#This Row],[Себестоимость продаж]]</f>
        <v>415.58150000000012</v>
      </c>
      <c r="N3553" s="3">
        <f>IF(Слияние1[[#This Row],[Валовая прибыль, руб]]=0,0,Слияние1[[#This Row],[Валовая прибыль, руб]]/Слияние1[[#This Row],[продажи руб]])</f>
        <v>0.38302777766256946</v>
      </c>
    </row>
    <row r="3554" spans="1:14" x14ac:dyDescent="0.3">
      <c r="A3554" s="1" t="s">
        <v>104</v>
      </c>
      <c r="B3554" s="1" t="s">
        <v>310</v>
      </c>
      <c r="C3554" s="1" t="s">
        <v>60</v>
      </c>
      <c r="D3554" s="1" t="s">
        <v>19</v>
      </c>
      <c r="E3554">
        <v>0</v>
      </c>
      <c r="F3554">
        <v>0</v>
      </c>
      <c r="G3554" s="2">
        <v>0</v>
      </c>
      <c r="H3554">
        <v>1</v>
      </c>
      <c r="I3554" s="2">
        <v>1148.8040000000001</v>
      </c>
      <c r="J3554">
        <v>0</v>
      </c>
      <c r="K3554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54" s="2">
        <v>669.40899999999999</v>
      </c>
      <c r="M3554" s="2">
        <f>Слияние1[[#This Row],[продажи руб]]-Слияние1[[#This Row],[Себестоимость продаж]]</f>
        <v>479.3950000000001</v>
      </c>
      <c r="N3554" s="3">
        <f>IF(Слияние1[[#This Row],[Валовая прибыль, руб]]=0,0,Слияние1[[#This Row],[Валовая прибыль, руб]]/Слияние1[[#This Row],[продажи руб]])</f>
        <v>0.41729920856821534</v>
      </c>
    </row>
    <row r="3555" spans="1:14" x14ac:dyDescent="0.3">
      <c r="A3555" s="1" t="s">
        <v>104</v>
      </c>
      <c r="B3555" s="1" t="s">
        <v>310</v>
      </c>
      <c r="C3555" s="1" t="s">
        <v>61</v>
      </c>
      <c r="D3555" s="1" t="s">
        <v>13</v>
      </c>
      <c r="E3555">
        <v>0</v>
      </c>
      <c r="F3555">
        <v>0</v>
      </c>
      <c r="G3555" s="2">
        <v>0</v>
      </c>
      <c r="H3555">
        <v>0</v>
      </c>
      <c r="I3555" s="2">
        <v>0</v>
      </c>
      <c r="J3555">
        <v>3</v>
      </c>
      <c r="K3555" s="1">
        <f>IF(Слияние1[[#This Row],[продажи шт]]&gt;=0,(Слияние1[[#This Row],[продажи шт]]*Слияние1[[#This Row],[Себестоимость одного изделия]]),0)</f>
        <v>0</v>
      </c>
      <c r="L3555" s="2">
        <v>669.40899999999999</v>
      </c>
      <c r="M3555" s="2">
        <f>Слияние1[[#This Row],[продажи руб]]-Слияние1[[#This Row],[Себестоимость продаж]]</f>
        <v>0</v>
      </c>
      <c r="N3555" s="3">
        <f>IF(Слияние1[[#This Row],[Валовая прибыль, руб]]=0,0,Слияние1[[#This Row],[Валовая прибыль, руб]]/Слияние1[[#This Row],[продажи руб]])</f>
        <v>0</v>
      </c>
    </row>
    <row r="3556" spans="1:14" x14ac:dyDescent="0.3">
      <c r="A3556" s="1" t="s">
        <v>104</v>
      </c>
      <c r="B3556" s="1" t="s">
        <v>310</v>
      </c>
      <c r="C3556" s="1" t="s">
        <v>61</v>
      </c>
      <c r="D3556" s="1" t="s">
        <v>13</v>
      </c>
      <c r="E3556">
        <v>0</v>
      </c>
      <c r="F3556">
        <v>8</v>
      </c>
      <c r="G3556" s="2">
        <v>10738.194</v>
      </c>
      <c r="H3556">
        <v>3</v>
      </c>
      <c r="I3556" s="2">
        <v>4419.7259999999997</v>
      </c>
      <c r="J3556">
        <v>23</v>
      </c>
      <c r="K3556" s="1">
        <f>IF(Слияние1[[#This Row],[продажи шт]]&gt;=0,(Слияние1[[#This Row],[продажи шт]]*Слияние1[[#This Row],[Себестоимость одного изделия]]),0)</f>
        <v>2008.2269999999999</v>
      </c>
      <c r="L3556" s="2">
        <v>669.40899999999999</v>
      </c>
      <c r="M3556" s="2">
        <f>Слияние1[[#This Row],[продажи руб]]-Слияние1[[#This Row],[Себестоимость продаж]]</f>
        <v>2411.4989999999998</v>
      </c>
      <c r="N3556" s="3">
        <f>IF(Слияние1[[#This Row],[Валовая прибыль, руб]]=0,0,Слияние1[[#This Row],[Валовая прибыль, руб]]/Слияние1[[#This Row],[продажи руб]])</f>
        <v>0.5456218326656449</v>
      </c>
    </row>
    <row r="3557" spans="1:14" x14ac:dyDescent="0.3">
      <c r="A3557" s="1" t="s">
        <v>104</v>
      </c>
      <c r="B3557" s="1" t="s">
        <v>310</v>
      </c>
      <c r="C3557" s="1" t="s">
        <v>61</v>
      </c>
      <c r="D3557" s="1" t="s">
        <v>14</v>
      </c>
      <c r="E3557">
        <v>0</v>
      </c>
      <c r="F3557">
        <v>0</v>
      </c>
      <c r="G3557" s="2">
        <v>0</v>
      </c>
      <c r="H3557">
        <v>0</v>
      </c>
      <c r="I3557" s="2">
        <v>0</v>
      </c>
      <c r="J3557">
        <v>1</v>
      </c>
      <c r="K3557" s="1">
        <f>IF(Слияние1[[#This Row],[продажи шт]]&gt;=0,(Слияние1[[#This Row],[продажи шт]]*Слияние1[[#This Row],[Себестоимость одного изделия]]),0)</f>
        <v>0</v>
      </c>
      <c r="L3557" s="2">
        <v>669.40899999999999</v>
      </c>
      <c r="M3557" s="2">
        <f>Слияние1[[#This Row],[продажи руб]]-Слияние1[[#This Row],[Себестоимость продаж]]</f>
        <v>0</v>
      </c>
      <c r="N3557" s="3">
        <f>IF(Слияние1[[#This Row],[Валовая прибыль, руб]]=0,0,Слияние1[[#This Row],[Валовая прибыль, руб]]/Слияние1[[#This Row],[продажи руб]])</f>
        <v>0</v>
      </c>
    </row>
    <row r="3558" spans="1:14" x14ac:dyDescent="0.3">
      <c r="A3558" s="1" t="s">
        <v>104</v>
      </c>
      <c r="B3558" s="1" t="s">
        <v>310</v>
      </c>
      <c r="C3558" s="1" t="s">
        <v>61</v>
      </c>
      <c r="D3558" s="1" t="s">
        <v>16</v>
      </c>
      <c r="E3558">
        <v>0</v>
      </c>
      <c r="F3558">
        <v>1</v>
      </c>
      <c r="G3558" s="2">
        <v>1084.9905000000001</v>
      </c>
      <c r="H3558">
        <v>1</v>
      </c>
      <c r="I3558" s="2">
        <v>1084.9905000000001</v>
      </c>
      <c r="J3558">
        <v>2</v>
      </c>
      <c r="K3558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58" s="2">
        <v>669.40899999999999</v>
      </c>
      <c r="M3558" s="2">
        <f>Слияние1[[#This Row],[продажи руб]]-Слияние1[[#This Row],[Себестоимость продаж]]</f>
        <v>415.58150000000012</v>
      </c>
      <c r="N3558" s="3">
        <f>IF(Слияние1[[#This Row],[Валовая прибыль, руб]]=0,0,Слияние1[[#This Row],[Валовая прибыль, руб]]/Слияние1[[#This Row],[продажи руб]])</f>
        <v>0.38302777766256946</v>
      </c>
    </row>
    <row r="3559" spans="1:14" x14ac:dyDescent="0.3">
      <c r="A3559" s="1" t="s">
        <v>104</v>
      </c>
      <c r="B3559" s="1" t="s">
        <v>310</v>
      </c>
      <c r="C3559" s="1" t="s">
        <v>61</v>
      </c>
      <c r="D3559" s="1" t="s">
        <v>18</v>
      </c>
      <c r="E3559">
        <v>0</v>
      </c>
      <c r="F3559">
        <v>1</v>
      </c>
      <c r="G3559" s="2">
        <v>1084.9905000000001</v>
      </c>
      <c r="H3559">
        <v>1</v>
      </c>
      <c r="I3559" s="2">
        <v>1084.9905000000001</v>
      </c>
      <c r="J3559">
        <v>0</v>
      </c>
      <c r="K3559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3559" s="2">
        <v>669.40899999999999</v>
      </c>
      <c r="M3559" s="2">
        <f>Слияние1[[#This Row],[продажи руб]]-Слияние1[[#This Row],[Себестоимость продаж]]</f>
        <v>415.58150000000012</v>
      </c>
      <c r="N3559" s="3">
        <f>IF(Слияние1[[#This Row],[Валовая прибыль, руб]]=0,0,Слияние1[[#This Row],[Валовая прибыль, руб]]/Слияние1[[#This Row],[продажи руб]])</f>
        <v>0.38302777766256946</v>
      </c>
    </row>
    <row r="3560" spans="1:14" x14ac:dyDescent="0.3">
      <c r="A3560" s="1" t="s">
        <v>104</v>
      </c>
      <c r="B3560" s="1" t="s">
        <v>310</v>
      </c>
      <c r="C3560" s="1" t="s">
        <v>61</v>
      </c>
      <c r="D3560" s="1" t="s">
        <v>19</v>
      </c>
      <c r="E3560">
        <v>0</v>
      </c>
      <c r="F3560">
        <v>1</v>
      </c>
      <c r="G3560" s="2">
        <v>1084.9905000000001</v>
      </c>
      <c r="H3560">
        <v>0</v>
      </c>
      <c r="I3560" s="2">
        <v>0</v>
      </c>
      <c r="J3560">
        <v>0</v>
      </c>
      <c r="K3560" s="1">
        <f>IF(Слияние1[[#This Row],[продажи шт]]&gt;=0,(Слияние1[[#This Row],[продажи шт]]*Слияние1[[#This Row],[Себестоимость одного изделия]]),0)</f>
        <v>0</v>
      </c>
      <c r="L3560" s="2">
        <v>669.40899999999999</v>
      </c>
      <c r="M3560" s="2">
        <f>Слияние1[[#This Row],[продажи руб]]-Слияние1[[#This Row],[Себестоимость продаж]]</f>
        <v>0</v>
      </c>
      <c r="N3560" s="3">
        <f>IF(Слияние1[[#This Row],[Валовая прибыль, руб]]=0,0,Слияние1[[#This Row],[Валовая прибыль, руб]]/Слияние1[[#This Row],[продажи руб]])</f>
        <v>0</v>
      </c>
    </row>
    <row r="3561" spans="1:14" x14ac:dyDescent="0.3">
      <c r="A3561" s="1" t="s">
        <v>163</v>
      </c>
      <c r="B3561" s="1" t="s">
        <v>311</v>
      </c>
      <c r="C3561" s="1" t="s">
        <v>23</v>
      </c>
      <c r="D3561" s="1" t="s">
        <v>13</v>
      </c>
      <c r="E3561">
        <v>0</v>
      </c>
      <c r="F3561">
        <v>27</v>
      </c>
      <c r="G3561" s="2">
        <v>49178.806999999993</v>
      </c>
      <c r="H3561">
        <v>10</v>
      </c>
      <c r="I3561" s="2">
        <v>16550.846000000001</v>
      </c>
      <c r="J3561">
        <v>1</v>
      </c>
      <c r="K3561" s="1">
        <f>IF(Слияние1[[#This Row],[продажи шт]]&gt;=0,(Слияние1[[#This Row],[продажи шт]]*Слияние1[[#This Row],[Себестоимость одного изделия]]),0)</f>
        <v>17159.8</v>
      </c>
      <c r="L3561" s="2">
        <v>1715.98</v>
      </c>
      <c r="M3561" s="2">
        <f>Слияние1[[#This Row],[продажи руб]]-Слияние1[[#This Row],[Себестоимость продаж]]</f>
        <v>-608.9539999999979</v>
      </c>
      <c r="N3561" s="3">
        <f>IF(Слияние1[[#This Row],[Валовая прибыль, руб]]=0,0,Слияние1[[#This Row],[Валовая прибыль, руб]]/Слияние1[[#This Row],[продажи руб]])</f>
        <v>-3.6792922851194308E-2</v>
      </c>
    </row>
    <row r="3562" spans="1:14" x14ac:dyDescent="0.3">
      <c r="A3562" s="1" t="s">
        <v>163</v>
      </c>
      <c r="B3562" s="1" t="s">
        <v>311</v>
      </c>
      <c r="C3562" s="1" t="s">
        <v>23</v>
      </c>
      <c r="D3562" s="1" t="s">
        <v>15</v>
      </c>
      <c r="E3562">
        <v>0</v>
      </c>
      <c r="F3562">
        <v>1</v>
      </c>
      <c r="G3562" s="2">
        <v>1574.396</v>
      </c>
      <c r="H3562">
        <v>1</v>
      </c>
      <c r="I3562" s="2">
        <v>1574.396</v>
      </c>
      <c r="J3562">
        <v>0</v>
      </c>
      <c r="K3562" s="1">
        <f>IF(Слияние1[[#This Row],[продажи шт]]&gt;=0,(Слияние1[[#This Row],[продажи шт]]*Слияние1[[#This Row],[Себестоимость одного изделия]]),0)</f>
        <v>1715.98</v>
      </c>
      <c r="L3562" s="2">
        <v>1715.98</v>
      </c>
      <c r="M3562" s="2">
        <f>Слияние1[[#This Row],[продажи руб]]-Слияние1[[#This Row],[Себестоимость продаж]]</f>
        <v>-141.58400000000006</v>
      </c>
      <c r="N3562" s="3">
        <f>IF(Слияние1[[#This Row],[Валовая прибыль, руб]]=0,0,Слияние1[[#This Row],[Валовая прибыль, руб]]/Слияние1[[#This Row],[продажи руб]])</f>
        <v>-8.9929090266997663E-2</v>
      </c>
    </row>
    <row r="3563" spans="1:14" x14ac:dyDescent="0.3">
      <c r="A3563" s="1" t="s">
        <v>163</v>
      </c>
      <c r="B3563" s="1" t="s">
        <v>311</v>
      </c>
      <c r="C3563" s="1" t="s">
        <v>23</v>
      </c>
      <c r="D3563" s="1" t="s">
        <v>16</v>
      </c>
      <c r="E3563">
        <v>0</v>
      </c>
      <c r="F3563">
        <v>3</v>
      </c>
      <c r="G3563" s="2">
        <v>4926.5079999999998</v>
      </c>
      <c r="H3563">
        <v>2</v>
      </c>
      <c r="I3563" s="2">
        <v>3259.5025000000001</v>
      </c>
      <c r="J3563">
        <v>1</v>
      </c>
      <c r="K3563" s="1">
        <f>IF(Слияние1[[#This Row],[продажи шт]]&gt;=0,(Слияние1[[#This Row],[продажи шт]]*Слияние1[[#This Row],[Себестоимость одного изделия]]),0)</f>
        <v>3431.96</v>
      </c>
      <c r="L3563" s="2">
        <v>1715.98</v>
      </c>
      <c r="M3563" s="2">
        <f>Слияние1[[#This Row],[продажи руб]]-Слияние1[[#This Row],[Себестоимость продаж]]</f>
        <v>-172.45749999999998</v>
      </c>
      <c r="N3563" s="3">
        <f>IF(Слияние1[[#This Row],[Валовая прибыль, руб]]=0,0,Слияние1[[#This Row],[Валовая прибыль, руб]]/Слияние1[[#This Row],[продажи руб]])</f>
        <v>-5.2909147945123518E-2</v>
      </c>
    </row>
    <row r="3564" spans="1:14" x14ac:dyDescent="0.3">
      <c r="A3564" s="1" t="s">
        <v>163</v>
      </c>
      <c r="B3564" s="1" t="s">
        <v>311</v>
      </c>
      <c r="C3564" s="1" t="s">
        <v>23</v>
      </c>
      <c r="D3564" s="1" t="s">
        <v>13</v>
      </c>
      <c r="E3564">
        <v>0</v>
      </c>
      <c r="F3564">
        <v>3</v>
      </c>
      <c r="G3564" s="2">
        <v>4851.9994999999999</v>
      </c>
      <c r="H3564">
        <v>2</v>
      </c>
      <c r="I3564" s="2">
        <v>3259.5025000000001</v>
      </c>
      <c r="J3564">
        <v>1</v>
      </c>
      <c r="K3564" s="1">
        <f>IF(Слияние1[[#This Row],[продажи шт]]&gt;=0,(Слияние1[[#This Row],[продажи шт]]*Слияние1[[#This Row],[Себестоимость одного изделия]]),0)</f>
        <v>3431.96</v>
      </c>
      <c r="L3564" s="2">
        <v>1715.98</v>
      </c>
      <c r="M3564" s="2">
        <f>Слияние1[[#This Row],[продажи руб]]-Слияние1[[#This Row],[Себестоимость продаж]]</f>
        <v>-172.45749999999998</v>
      </c>
      <c r="N3564" s="3">
        <f>IF(Слияние1[[#This Row],[Валовая прибыль, руб]]=0,0,Слияние1[[#This Row],[Валовая прибыль, руб]]/Слияние1[[#This Row],[продажи руб]])</f>
        <v>-5.2909147945123518E-2</v>
      </c>
    </row>
    <row r="3565" spans="1:14" x14ac:dyDescent="0.3">
      <c r="A3565" s="1" t="s">
        <v>163</v>
      </c>
      <c r="B3565" s="1" t="s">
        <v>311</v>
      </c>
      <c r="C3565" s="1" t="s">
        <v>23</v>
      </c>
      <c r="D3565" s="1" t="s">
        <v>17</v>
      </c>
      <c r="E3565">
        <v>0</v>
      </c>
      <c r="F3565">
        <v>1</v>
      </c>
      <c r="G3565" s="2">
        <v>1900.1334999999999</v>
      </c>
      <c r="H3565">
        <v>1</v>
      </c>
      <c r="I3565" s="2">
        <v>1900.1334999999999</v>
      </c>
      <c r="J3565">
        <v>0</v>
      </c>
      <c r="K3565" s="1">
        <f>IF(Слияние1[[#This Row],[продажи шт]]&gt;=0,(Слияние1[[#This Row],[продажи шт]]*Слияние1[[#This Row],[Себестоимость одного изделия]]),0)</f>
        <v>1715.98</v>
      </c>
      <c r="L3565" s="2">
        <v>1715.98</v>
      </c>
      <c r="M3565" s="2">
        <f>Слияние1[[#This Row],[продажи руб]]-Слияние1[[#This Row],[Себестоимость продаж]]</f>
        <v>184.15349999999989</v>
      </c>
      <c r="N3565" s="3">
        <f>IF(Слияние1[[#This Row],[Валовая прибыль, руб]]=0,0,Слияние1[[#This Row],[Валовая прибыль, руб]]/Слияние1[[#This Row],[продажи руб]])</f>
        <v>9.6916085106651673E-2</v>
      </c>
    </row>
    <row r="3566" spans="1:14" x14ac:dyDescent="0.3">
      <c r="A3566" s="1" t="s">
        <v>163</v>
      </c>
      <c r="B3566" s="1" t="s">
        <v>311</v>
      </c>
      <c r="C3566" s="1" t="s">
        <v>23</v>
      </c>
      <c r="D3566" s="1" t="s">
        <v>18</v>
      </c>
      <c r="E3566">
        <v>0</v>
      </c>
      <c r="F3566">
        <v>2</v>
      </c>
      <c r="G3566" s="2">
        <v>4466.6345000000001</v>
      </c>
      <c r="H3566">
        <v>0</v>
      </c>
      <c r="I3566" s="2">
        <v>0</v>
      </c>
      <c r="J3566">
        <v>0</v>
      </c>
      <c r="K3566" s="1">
        <f>IF(Слияние1[[#This Row],[продажи шт]]&gt;=0,(Слияние1[[#This Row],[продажи шт]]*Слияние1[[#This Row],[Себестоимость одного изделия]]),0)</f>
        <v>0</v>
      </c>
      <c r="L3566" s="2">
        <v>1715.98</v>
      </c>
      <c r="M3566" s="2">
        <f>Слияние1[[#This Row],[продажи руб]]-Слияние1[[#This Row],[Себестоимость продаж]]</f>
        <v>0</v>
      </c>
      <c r="N3566" s="3">
        <f>IF(Слияние1[[#This Row],[Валовая прибыль, руб]]=0,0,Слияние1[[#This Row],[Валовая прибыль, руб]]/Слияние1[[#This Row],[продажи руб]])</f>
        <v>0</v>
      </c>
    </row>
    <row r="3567" spans="1:14" x14ac:dyDescent="0.3">
      <c r="A3567" s="1" t="s">
        <v>163</v>
      </c>
      <c r="B3567" s="1" t="s">
        <v>311</v>
      </c>
      <c r="C3567" s="1" t="s">
        <v>23</v>
      </c>
      <c r="D3567" s="1" t="s">
        <v>19</v>
      </c>
      <c r="E3567">
        <v>0</v>
      </c>
      <c r="F3567">
        <v>2</v>
      </c>
      <c r="G3567" s="2">
        <v>3259.5025000000001</v>
      </c>
      <c r="H3567">
        <v>1</v>
      </c>
      <c r="I3567" s="2">
        <v>1592.4970000000001</v>
      </c>
      <c r="J3567">
        <v>0</v>
      </c>
      <c r="K3567" s="1">
        <f>IF(Слияние1[[#This Row],[продажи шт]]&gt;=0,(Слияние1[[#This Row],[продажи шт]]*Слияние1[[#This Row],[Себестоимость одного изделия]]),0)</f>
        <v>1715.98</v>
      </c>
      <c r="L3567" s="2">
        <v>1715.98</v>
      </c>
      <c r="M3567" s="2">
        <f>Слияние1[[#This Row],[продажи руб]]-Слияние1[[#This Row],[Себестоимость продаж]]</f>
        <v>-123.48299999999995</v>
      </c>
      <c r="N3567" s="3">
        <f>IF(Слияние1[[#This Row],[Валовая прибыль, руб]]=0,0,Слияние1[[#This Row],[Валовая прибыль, руб]]/Слияние1[[#This Row],[продажи руб]])</f>
        <v>-7.7540491442056061E-2</v>
      </c>
    </row>
    <row r="3568" spans="1:14" x14ac:dyDescent="0.3">
      <c r="A3568" s="1" t="s">
        <v>163</v>
      </c>
      <c r="B3568" s="1" t="s">
        <v>311</v>
      </c>
      <c r="C3568" s="1" t="s">
        <v>24</v>
      </c>
      <c r="D3568" s="1" t="s">
        <v>13</v>
      </c>
      <c r="E3568">
        <v>0</v>
      </c>
      <c r="F3568">
        <v>1</v>
      </c>
      <c r="G3568" s="2">
        <v>1592.4970000000001</v>
      </c>
      <c r="H3568">
        <v>1</v>
      </c>
      <c r="I3568" s="2">
        <v>1592.4970000000001</v>
      </c>
      <c r="J3568">
        <v>0</v>
      </c>
      <c r="K3568" s="1">
        <f>IF(Слияние1[[#This Row],[продажи шт]]&gt;=0,(Слияние1[[#This Row],[продажи шт]]*Слияние1[[#This Row],[Себестоимость одного изделия]]),0)</f>
        <v>1715.98</v>
      </c>
      <c r="L3568" s="2">
        <v>1715.98</v>
      </c>
      <c r="M3568" s="2">
        <f>Слияние1[[#This Row],[продажи руб]]-Слияние1[[#This Row],[Себестоимость продаж]]</f>
        <v>-123.48299999999995</v>
      </c>
      <c r="N3568" s="3">
        <f>IF(Слияние1[[#This Row],[Валовая прибыль, руб]]=0,0,Слияние1[[#This Row],[Валовая прибыль, руб]]/Слияние1[[#This Row],[продажи руб]])</f>
        <v>-7.7540491442056061E-2</v>
      </c>
    </row>
    <row r="3569" spans="1:14" x14ac:dyDescent="0.3">
      <c r="A3569" s="1" t="s">
        <v>163</v>
      </c>
      <c r="B3569" s="1" t="s">
        <v>311</v>
      </c>
      <c r="C3569" s="1" t="s">
        <v>24</v>
      </c>
      <c r="D3569" s="1" t="s">
        <v>13</v>
      </c>
      <c r="E3569">
        <v>0</v>
      </c>
      <c r="F3569">
        <v>2</v>
      </c>
      <c r="G3569" s="2">
        <v>3800.2669999999998</v>
      </c>
      <c r="H3569">
        <v>1</v>
      </c>
      <c r="I3569" s="2">
        <v>1900.1334999999999</v>
      </c>
      <c r="J3569">
        <v>0</v>
      </c>
      <c r="K3569" s="1">
        <f>IF(Слияние1[[#This Row],[продажи шт]]&gt;=0,(Слияние1[[#This Row],[продажи шт]]*Слияние1[[#This Row],[Себестоимость одного изделия]]),0)</f>
        <v>1715.98</v>
      </c>
      <c r="L3569" s="2">
        <v>1715.98</v>
      </c>
      <c r="M3569" s="2">
        <f>Слияние1[[#This Row],[продажи руб]]-Слияние1[[#This Row],[Себестоимость продаж]]</f>
        <v>184.15349999999989</v>
      </c>
      <c r="N3569" s="3">
        <f>IF(Слияние1[[#This Row],[Валовая прибыль, руб]]=0,0,Слияние1[[#This Row],[Валовая прибыль, руб]]/Слияние1[[#This Row],[продажи руб]])</f>
        <v>9.6916085106651673E-2</v>
      </c>
    </row>
    <row r="3570" spans="1:14" x14ac:dyDescent="0.3">
      <c r="A3570" s="1" t="s">
        <v>163</v>
      </c>
      <c r="B3570" s="1" t="s">
        <v>311</v>
      </c>
      <c r="C3570" s="1" t="s">
        <v>24</v>
      </c>
      <c r="D3570" s="1" t="s">
        <v>18</v>
      </c>
      <c r="E3570">
        <v>0</v>
      </c>
      <c r="F3570">
        <v>1</v>
      </c>
      <c r="G3570" s="2">
        <v>1900.1334999999999</v>
      </c>
      <c r="H3570">
        <v>0</v>
      </c>
      <c r="I3570" s="2">
        <v>0</v>
      </c>
      <c r="J3570">
        <v>0</v>
      </c>
      <c r="K3570" s="1">
        <f>IF(Слияние1[[#This Row],[продажи шт]]&gt;=0,(Слияние1[[#This Row],[продажи шт]]*Слияние1[[#This Row],[Себестоимость одного изделия]]),0)</f>
        <v>0</v>
      </c>
      <c r="L3570" s="2">
        <v>1715.98</v>
      </c>
      <c r="M3570" s="2">
        <f>Слияние1[[#This Row],[продажи руб]]-Слияние1[[#This Row],[Себестоимость продаж]]</f>
        <v>0</v>
      </c>
      <c r="N3570" s="3">
        <f>IF(Слияние1[[#This Row],[Валовая прибыль, руб]]=0,0,Слияние1[[#This Row],[Валовая прибыль, руб]]/Слияние1[[#This Row],[продажи руб]])</f>
        <v>0</v>
      </c>
    </row>
    <row r="3571" spans="1:14" x14ac:dyDescent="0.3">
      <c r="A3571" s="1" t="s">
        <v>163</v>
      </c>
      <c r="B3571" s="1" t="s">
        <v>311</v>
      </c>
      <c r="C3571" s="1" t="s">
        <v>24</v>
      </c>
      <c r="D3571" s="1" t="s">
        <v>19</v>
      </c>
      <c r="E3571">
        <v>0</v>
      </c>
      <c r="F3571">
        <v>1</v>
      </c>
      <c r="G3571" s="2">
        <v>1667.0055</v>
      </c>
      <c r="H3571">
        <v>1</v>
      </c>
      <c r="I3571" s="2">
        <v>1667.0055</v>
      </c>
      <c r="J3571">
        <v>0</v>
      </c>
      <c r="K3571" s="1">
        <f>IF(Слияние1[[#This Row],[продажи шт]]&gt;=0,(Слияние1[[#This Row],[продажи шт]]*Слияние1[[#This Row],[Себестоимость одного изделия]]),0)</f>
        <v>1715.98</v>
      </c>
      <c r="L3571" s="2">
        <v>1715.98</v>
      </c>
      <c r="M3571" s="2">
        <f>Слияние1[[#This Row],[продажи руб]]-Слияние1[[#This Row],[Себестоимость продаж]]</f>
        <v>-48.974500000000035</v>
      </c>
      <c r="N3571" s="3">
        <f>IF(Слияние1[[#This Row],[Валовая прибыль, руб]]=0,0,Слияние1[[#This Row],[Валовая прибыль, руб]]/Слияние1[[#This Row],[продажи руб]])</f>
        <v>-2.9378727304738967E-2</v>
      </c>
    </row>
    <row r="3572" spans="1:14" x14ac:dyDescent="0.3">
      <c r="A3572" s="1" t="s">
        <v>163</v>
      </c>
      <c r="B3572" s="1" t="s">
        <v>311</v>
      </c>
      <c r="C3572" s="1" t="s">
        <v>25</v>
      </c>
      <c r="D3572" s="1" t="s">
        <v>15</v>
      </c>
      <c r="E3572">
        <v>0</v>
      </c>
      <c r="F3572">
        <v>1</v>
      </c>
      <c r="G3572" s="2">
        <v>1592.4970000000001</v>
      </c>
      <c r="H3572">
        <v>1</v>
      </c>
      <c r="I3572" s="2">
        <v>1592.4970000000001</v>
      </c>
      <c r="J3572">
        <v>0</v>
      </c>
      <c r="K3572" s="1">
        <f>IF(Слияние1[[#This Row],[продажи шт]]&gt;=0,(Слияние1[[#This Row],[продажи шт]]*Слияние1[[#This Row],[Себестоимость одного изделия]]),0)</f>
        <v>1715.98</v>
      </c>
      <c r="L3572" s="2">
        <v>1715.98</v>
      </c>
      <c r="M3572" s="2">
        <f>Слияние1[[#This Row],[продажи руб]]-Слияние1[[#This Row],[Себестоимость продаж]]</f>
        <v>-123.48299999999995</v>
      </c>
      <c r="N3572" s="3">
        <f>IF(Слияние1[[#This Row],[Валовая прибыль, руб]]=0,0,Слияние1[[#This Row],[Валовая прибыль, руб]]/Слияние1[[#This Row],[продажи руб]])</f>
        <v>-7.7540491442056061E-2</v>
      </c>
    </row>
    <row r="3573" spans="1:14" x14ac:dyDescent="0.3">
      <c r="A3573" s="1" t="s">
        <v>163</v>
      </c>
      <c r="B3573" s="1" t="s">
        <v>311</v>
      </c>
      <c r="C3573" s="1" t="s">
        <v>25</v>
      </c>
      <c r="D3573" s="1" t="s">
        <v>13</v>
      </c>
      <c r="E3573">
        <v>0</v>
      </c>
      <c r="F3573">
        <v>1</v>
      </c>
      <c r="G3573" s="2">
        <v>1667.0055</v>
      </c>
      <c r="H3573">
        <v>0</v>
      </c>
      <c r="I3573" s="2">
        <v>0</v>
      </c>
      <c r="J3573">
        <v>0</v>
      </c>
      <c r="K3573" s="1">
        <f>IF(Слияние1[[#This Row],[продажи шт]]&gt;=0,(Слияние1[[#This Row],[продажи шт]]*Слияние1[[#This Row],[Себестоимость одного изделия]]),0)</f>
        <v>0</v>
      </c>
      <c r="L3573" s="2">
        <v>1715.98</v>
      </c>
      <c r="M3573" s="2">
        <f>Слияние1[[#This Row],[продажи руб]]-Слияние1[[#This Row],[Себестоимость продаж]]</f>
        <v>0</v>
      </c>
      <c r="N3573" s="3">
        <f>IF(Слияние1[[#This Row],[Валовая прибыль, руб]]=0,0,Слияние1[[#This Row],[Валовая прибыль, руб]]/Слияние1[[#This Row],[продажи руб]])</f>
        <v>0</v>
      </c>
    </row>
    <row r="3574" spans="1:14" x14ac:dyDescent="0.3">
      <c r="A3574" s="1" t="s">
        <v>163</v>
      </c>
      <c r="B3574" s="1" t="s">
        <v>311</v>
      </c>
      <c r="C3574" s="1" t="s">
        <v>27</v>
      </c>
      <c r="D3574" s="1" t="s">
        <v>13</v>
      </c>
      <c r="E3574">
        <v>0</v>
      </c>
      <c r="F3574">
        <v>0</v>
      </c>
      <c r="G3574" s="2">
        <v>0</v>
      </c>
      <c r="H3574">
        <v>0</v>
      </c>
      <c r="I3574" s="2">
        <v>0</v>
      </c>
      <c r="J3574">
        <v>1</v>
      </c>
      <c r="K3574" s="1">
        <f>IF(Слияние1[[#This Row],[продажи шт]]&gt;=0,(Слияние1[[#This Row],[продажи шт]]*Слияние1[[#This Row],[Себестоимость одного изделия]]),0)</f>
        <v>0</v>
      </c>
      <c r="L3574" s="2">
        <v>1715.98</v>
      </c>
      <c r="M3574" s="2">
        <f>Слияние1[[#This Row],[продажи руб]]-Слияние1[[#This Row],[Себестоимость продаж]]</f>
        <v>0</v>
      </c>
      <c r="N3574" s="3">
        <f>IF(Слияние1[[#This Row],[Валовая прибыль, руб]]=0,0,Слияние1[[#This Row],[Валовая прибыль, руб]]/Слияние1[[#This Row],[продажи руб]])</f>
        <v>0</v>
      </c>
    </row>
    <row r="3575" spans="1:14" x14ac:dyDescent="0.3">
      <c r="A3575" s="1" t="s">
        <v>163</v>
      </c>
      <c r="B3575" s="1" t="s">
        <v>311</v>
      </c>
      <c r="C3575" s="1" t="s">
        <v>27</v>
      </c>
      <c r="D3575" s="1" t="s">
        <v>13</v>
      </c>
      <c r="E3575">
        <v>0</v>
      </c>
      <c r="F3575">
        <v>32</v>
      </c>
      <c r="G3575" s="2">
        <v>54793.038</v>
      </c>
      <c r="H3575">
        <v>12</v>
      </c>
      <c r="I3575" s="2">
        <v>19240.88</v>
      </c>
      <c r="J3575">
        <v>7</v>
      </c>
      <c r="K3575" s="1">
        <f>IF(Слияние1[[#This Row],[продажи шт]]&gt;=0,(Слияние1[[#This Row],[продажи шт]]*Слияние1[[#This Row],[Себестоимость одного изделия]]),0)</f>
        <v>20591.760000000002</v>
      </c>
      <c r="L3575" s="2">
        <v>1715.98</v>
      </c>
      <c r="M3575" s="2">
        <f>Слияние1[[#This Row],[продажи руб]]-Слияние1[[#This Row],[Себестоимость продаж]]</f>
        <v>-1350.880000000001</v>
      </c>
      <c r="N3575" s="3">
        <f>IF(Слияние1[[#This Row],[Валовая прибыль, руб]]=0,0,Слияние1[[#This Row],[Валовая прибыль, руб]]/Слияние1[[#This Row],[продажи руб]])</f>
        <v>-7.0208846996603111E-2</v>
      </c>
    </row>
    <row r="3576" spans="1:14" x14ac:dyDescent="0.3">
      <c r="A3576" s="1" t="s">
        <v>163</v>
      </c>
      <c r="B3576" s="1" t="s">
        <v>311</v>
      </c>
      <c r="C3576" s="1" t="s">
        <v>27</v>
      </c>
      <c r="D3576" s="1" t="s">
        <v>14</v>
      </c>
      <c r="E3576">
        <v>0</v>
      </c>
      <c r="F3576">
        <v>1</v>
      </c>
      <c r="G3576" s="2">
        <v>1574.396</v>
      </c>
      <c r="H3576">
        <v>1</v>
      </c>
      <c r="I3576" s="2">
        <v>1574.396</v>
      </c>
      <c r="J3576">
        <v>1</v>
      </c>
      <c r="K3576" s="1">
        <f>IF(Слияние1[[#This Row],[продажи шт]]&gt;=0,(Слияние1[[#This Row],[продажи шт]]*Слияние1[[#This Row],[Себестоимость одного изделия]]),0)</f>
        <v>1715.98</v>
      </c>
      <c r="L3576" s="2">
        <v>1715.98</v>
      </c>
      <c r="M3576" s="2">
        <f>Слияние1[[#This Row],[продажи руб]]-Слияние1[[#This Row],[Себестоимость продаж]]</f>
        <v>-141.58400000000006</v>
      </c>
      <c r="N3576" s="3">
        <f>IF(Слияние1[[#This Row],[Валовая прибыль, руб]]=0,0,Слияние1[[#This Row],[Валовая прибыль, руб]]/Слияние1[[#This Row],[продажи руб]])</f>
        <v>-8.9929090266997663E-2</v>
      </c>
    </row>
    <row r="3577" spans="1:14" x14ac:dyDescent="0.3">
      <c r="A3577" s="1" t="s">
        <v>163</v>
      </c>
      <c r="B3577" s="1" t="s">
        <v>311</v>
      </c>
      <c r="C3577" s="1" t="s">
        <v>27</v>
      </c>
      <c r="D3577" s="1" t="s">
        <v>16</v>
      </c>
      <c r="E3577">
        <v>0</v>
      </c>
      <c r="F3577">
        <v>1</v>
      </c>
      <c r="G3577" s="2">
        <v>1667.0055</v>
      </c>
      <c r="H3577">
        <v>0</v>
      </c>
      <c r="I3577" s="2">
        <v>0</v>
      </c>
      <c r="J3577">
        <v>1</v>
      </c>
      <c r="K3577" s="1">
        <f>IF(Слияние1[[#This Row],[продажи шт]]&gt;=0,(Слияние1[[#This Row],[продажи шт]]*Слияние1[[#This Row],[Себестоимость одного изделия]]),0)</f>
        <v>0</v>
      </c>
      <c r="L3577" s="2">
        <v>1715.98</v>
      </c>
      <c r="M3577" s="2">
        <f>Слияние1[[#This Row],[продажи руб]]-Слияние1[[#This Row],[Себестоимость продаж]]</f>
        <v>0</v>
      </c>
      <c r="N3577" s="3">
        <f>IF(Слияние1[[#This Row],[Валовая прибыль, руб]]=0,0,Слияние1[[#This Row],[Валовая прибыль, руб]]/Слияние1[[#This Row],[продажи руб]])</f>
        <v>0</v>
      </c>
    </row>
    <row r="3578" spans="1:14" x14ac:dyDescent="0.3">
      <c r="A3578" s="1" t="s">
        <v>163</v>
      </c>
      <c r="B3578" s="1" t="s">
        <v>311</v>
      </c>
      <c r="C3578" s="1" t="s">
        <v>27</v>
      </c>
      <c r="D3578" s="1" t="s">
        <v>13</v>
      </c>
      <c r="E3578">
        <v>0</v>
      </c>
      <c r="F3578">
        <v>2</v>
      </c>
      <c r="G3578" s="2">
        <v>4487.9324999999999</v>
      </c>
      <c r="H3578">
        <v>1</v>
      </c>
      <c r="I3578" s="2">
        <v>1592.4970000000001</v>
      </c>
      <c r="J3578">
        <v>1</v>
      </c>
      <c r="K3578" s="1">
        <f>IF(Слияние1[[#This Row],[продажи шт]]&gt;=0,(Слияние1[[#This Row],[продажи шт]]*Слияние1[[#This Row],[Себестоимость одного изделия]]),0)</f>
        <v>1715.98</v>
      </c>
      <c r="L3578" s="2">
        <v>1715.98</v>
      </c>
      <c r="M3578" s="2">
        <f>Слияние1[[#This Row],[продажи руб]]-Слияние1[[#This Row],[Себестоимость продаж]]</f>
        <v>-123.48299999999995</v>
      </c>
      <c r="N3578" s="3">
        <f>IF(Слияние1[[#This Row],[Валовая прибыль, руб]]=0,0,Слияние1[[#This Row],[Валовая прибыль, руб]]/Слияние1[[#This Row],[продажи руб]])</f>
        <v>-7.7540491442056061E-2</v>
      </c>
    </row>
    <row r="3579" spans="1:14" x14ac:dyDescent="0.3">
      <c r="A3579" s="1" t="s">
        <v>163</v>
      </c>
      <c r="B3579" s="1" t="s">
        <v>311</v>
      </c>
      <c r="C3579" s="1" t="s">
        <v>27</v>
      </c>
      <c r="D3579" s="1" t="s">
        <v>17</v>
      </c>
      <c r="E3579">
        <v>0</v>
      </c>
      <c r="F3579">
        <v>1</v>
      </c>
      <c r="G3579" s="2">
        <v>1667.0055</v>
      </c>
      <c r="H3579">
        <v>0</v>
      </c>
      <c r="I3579" s="2">
        <v>0</v>
      </c>
      <c r="J3579">
        <v>1</v>
      </c>
      <c r="K3579" s="1">
        <f>IF(Слияние1[[#This Row],[продажи шт]]&gt;=0,(Слияние1[[#This Row],[продажи шт]]*Слияние1[[#This Row],[Себестоимость одного изделия]]),0)</f>
        <v>0</v>
      </c>
      <c r="L3579" s="2">
        <v>1715.98</v>
      </c>
      <c r="M3579" s="2">
        <f>Слияние1[[#This Row],[продажи руб]]-Слияние1[[#This Row],[Себестоимость продаж]]</f>
        <v>0</v>
      </c>
      <c r="N3579" s="3">
        <f>IF(Слияние1[[#This Row],[Валовая прибыль, руб]]=0,0,Слияние1[[#This Row],[Валовая прибыль, руб]]/Слияние1[[#This Row],[продажи руб]])</f>
        <v>0</v>
      </c>
    </row>
    <row r="3580" spans="1:14" x14ac:dyDescent="0.3">
      <c r="A3580" s="1" t="s">
        <v>163</v>
      </c>
      <c r="B3580" s="1" t="s">
        <v>311</v>
      </c>
      <c r="C3580" s="1" t="s">
        <v>27</v>
      </c>
      <c r="D3580" s="1" t="s">
        <v>18</v>
      </c>
      <c r="E3580">
        <v>0</v>
      </c>
      <c r="F3580">
        <v>1</v>
      </c>
      <c r="G3580" s="2">
        <v>1900.1334999999999</v>
      </c>
      <c r="H3580">
        <v>1</v>
      </c>
      <c r="I3580" s="2">
        <v>1900.1334999999999</v>
      </c>
      <c r="J3580">
        <v>2</v>
      </c>
      <c r="K3580" s="1">
        <f>IF(Слияние1[[#This Row],[продажи шт]]&gt;=0,(Слияние1[[#This Row],[продажи шт]]*Слияние1[[#This Row],[Себестоимость одного изделия]]),0)</f>
        <v>1715.98</v>
      </c>
      <c r="L3580" s="2">
        <v>1715.98</v>
      </c>
      <c r="M3580" s="2">
        <f>Слияние1[[#This Row],[продажи руб]]-Слияние1[[#This Row],[Себестоимость продаж]]</f>
        <v>184.15349999999989</v>
      </c>
      <c r="N3580" s="3">
        <f>IF(Слияние1[[#This Row],[Валовая прибыль, руб]]=0,0,Слияние1[[#This Row],[Валовая прибыль, руб]]/Слияние1[[#This Row],[продажи руб]])</f>
        <v>9.6916085106651673E-2</v>
      </c>
    </row>
    <row r="3581" spans="1:14" x14ac:dyDescent="0.3">
      <c r="A3581" s="1" t="s">
        <v>163</v>
      </c>
      <c r="B3581" s="1" t="s">
        <v>311</v>
      </c>
      <c r="C3581" s="1" t="s">
        <v>27</v>
      </c>
      <c r="D3581" s="1" t="s">
        <v>19</v>
      </c>
      <c r="E3581">
        <v>0</v>
      </c>
      <c r="F3581">
        <v>1</v>
      </c>
      <c r="G3581" s="2">
        <v>1900.1334999999999</v>
      </c>
      <c r="H3581">
        <v>0</v>
      </c>
      <c r="I3581" s="2">
        <v>0</v>
      </c>
      <c r="J3581">
        <v>0</v>
      </c>
      <c r="K3581" s="1">
        <f>IF(Слияние1[[#This Row],[продажи шт]]&gt;=0,(Слияние1[[#This Row],[продажи шт]]*Слияние1[[#This Row],[Себестоимость одного изделия]]),0)</f>
        <v>0</v>
      </c>
      <c r="L3581" s="2">
        <v>1715.98</v>
      </c>
      <c r="M3581" s="2">
        <f>Слияние1[[#This Row],[продажи руб]]-Слияние1[[#This Row],[Себестоимость продаж]]</f>
        <v>0</v>
      </c>
      <c r="N3581" s="3">
        <f>IF(Слияние1[[#This Row],[Валовая прибыль, руб]]=0,0,Слияние1[[#This Row],[Валовая прибыль, руб]]/Слияние1[[#This Row],[продажи руб]])</f>
        <v>0</v>
      </c>
    </row>
    <row r="3582" spans="1:14" x14ac:dyDescent="0.3">
      <c r="A3582" s="1" t="s">
        <v>163</v>
      </c>
      <c r="B3582" s="1" t="s">
        <v>311</v>
      </c>
      <c r="C3582" s="1" t="s">
        <v>34</v>
      </c>
      <c r="D3582" s="1" t="s">
        <v>13</v>
      </c>
      <c r="E3582">
        <v>0</v>
      </c>
      <c r="F3582">
        <v>5</v>
      </c>
      <c r="G3582" s="2">
        <v>8075.2999999999993</v>
      </c>
      <c r="H3582">
        <v>2</v>
      </c>
      <c r="I3582" s="2">
        <v>3166.893</v>
      </c>
      <c r="J3582">
        <v>0</v>
      </c>
      <c r="K3582" s="1">
        <f>IF(Слияние1[[#This Row],[продажи шт]]&gt;=0,(Слияние1[[#This Row],[продажи шт]]*Слияние1[[#This Row],[Себестоимость одного изделия]]),0)</f>
        <v>3431.96</v>
      </c>
      <c r="L3582" s="2">
        <v>1715.98</v>
      </c>
      <c r="M3582" s="2">
        <f>Слияние1[[#This Row],[продажи руб]]-Слияние1[[#This Row],[Себестоимость продаж]]</f>
        <v>-265.06700000000001</v>
      </c>
      <c r="N3582" s="3">
        <f>IF(Слияние1[[#This Row],[Валовая прибыль, руб]]=0,0,Слияние1[[#This Row],[Валовая прибыль, руб]]/Слияние1[[#This Row],[продажи руб]])</f>
        <v>-8.3699386117560656E-2</v>
      </c>
    </row>
    <row r="3583" spans="1:14" x14ac:dyDescent="0.3">
      <c r="A3583" s="1" t="s">
        <v>163</v>
      </c>
      <c r="B3583" s="1" t="s">
        <v>311</v>
      </c>
      <c r="C3583" s="1" t="s">
        <v>34</v>
      </c>
      <c r="D3583" s="1" t="s">
        <v>32</v>
      </c>
      <c r="E3583">
        <v>0</v>
      </c>
      <c r="F3583">
        <v>1</v>
      </c>
      <c r="G3583" s="2">
        <v>1592.4970000000001</v>
      </c>
      <c r="H3583">
        <v>0</v>
      </c>
      <c r="I3583" s="2">
        <v>0</v>
      </c>
      <c r="J3583">
        <v>0</v>
      </c>
      <c r="K3583" s="1">
        <f>IF(Слияние1[[#This Row],[продажи шт]]&gt;=0,(Слияние1[[#This Row],[продажи шт]]*Слияние1[[#This Row],[Себестоимость одного изделия]]),0)</f>
        <v>0</v>
      </c>
      <c r="L3583" s="2">
        <v>1715.98</v>
      </c>
      <c r="M3583" s="2">
        <f>Слияние1[[#This Row],[продажи руб]]-Слияние1[[#This Row],[Себестоимость продаж]]</f>
        <v>0</v>
      </c>
      <c r="N3583" s="3">
        <f>IF(Слияние1[[#This Row],[Валовая прибыль, руб]]=0,0,Слияние1[[#This Row],[Валовая прибыль, руб]]/Слияние1[[#This Row],[продажи руб]])</f>
        <v>0</v>
      </c>
    </row>
    <row r="3584" spans="1:14" x14ac:dyDescent="0.3">
      <c r="A3584" s="1" t="s">
        <v>163</v>
      </c>
      <c r="B3584" s="1" t="s">
        <v>311</v>
      </c>
      <c r="C3584" s="1" t="s">
        <v>34</v>
      </c>
      <c r="D3584" s="1" t="s">
        <v>15</v>
      </c>
      <c r="E3584">
        <v>0</v>
      </c>
      <c r="F3584">
        <v>1</v>
      </c>
      <c r="G3584" s="2">
        <v>1667.0055</v>
      </c>
      <c r="H3584">
        <v>0</v>
      </c>
      <c r="I3584" s="2">
        <v>0</v>
      </c>
      <c r="J3584">
        <v>0</v>
      </c>
      <c r="K3584" s="1">
        <f>IF(Слияние1[[#This Row],[продажи шт]]&gt;=0,(Слияние1[[#This Row],[продажи шт]]*Слияние1[[#This Row],[Себестоимость одного изделия]]),0)</f>
        <v>0</v>
      </c>
      <c r="L3584" s="2">
        <v>1715.98</v>
      </c>
      <c r="M3584" s="2">
        <f>Слияние1[[#This Row],[продажи руб]]-Слияние1[[#This Row],[Себестоимость продаж]]</f>
        <v>0</v>
      </c>
      <c r="N3584" s="3">
        <f>IF(Слияние1[[#This Row],[Валовая прибыль, руб]]=0,0,Слияние1[[#This Row],[Валовая прибыль, руб]]/Слияние1[[#This Row],[продажи руб]])</f>
        <v>0</v>
      </c>
    </row>
    <row r="3585" spans="1:14" x14ac:dyDescent="0.3">
      <c r="A3585" s="1" t="s">
        <v>163</v>
      </c>
      <c r="B3585" s="1" t="s">
        <v>311</v>
      </c>
      <c r="C3585" s="1" t="s">
        <v>34</v>
      </c>
      <c r="D3585" s="1" t="s">
        <v>16</v>
      </c>
      <c r="E3585">
        <v>0</v>
      </c>
      <c r="F3585">
        <v>1</v>
      </c>
      <c r="G3585" s="2">
        <v>1900.1334999999999</v>
      </c>
      <c r="H3585">
        <v>1</v>
      </c>
      <c r="I3585" s="2">
        <v>1900.1334999999999</v>
      </c>
      <c r="J3585">
        <v>0</v>
      </c>
      <c r="K3585" s="1">
        <f>IF(Слияние1[[#This Row],[продажи шт]]&gt;=0,(Слияние1[[#This Row],[продажи шт]]*Слияние1[[#This Row],[Себестоимость одного изделия]]),0)</f>
        <v>1715.98</v>
      </c>
      <c r="L3585" s="2">
        <v>1715.98</v>
      </c>
      <c r="M3585" s="2">
        <f>Слияние1[[#This Row],[продажи руб]]-Слияние1[[#This Row],[Себестоимость продаж]]</f>
        <v>184.15349999999989</v>
      </c>
      <c r="N3585" s="3">
        <f>IF(Слияние1[[#This Row],[Валовая прибыль, руб]]=0,0,Слияние1[[#This Row],[Валовая прибыль, руб]]/Слияние1[[#This Row],[продажи руб]])</f>
        <v>9.6916085106651673E-2</v>
      </c>
    </row>
    <row r="3586" spans="1:14" x14ac:dyDescent="0.3">
      <c r="A3586" s="1" t="s">
        <v>163</v>
      </c>
      <c r="B3586" s="1" t="s">
        <v>311</v>
      </c>
      <c r="C3586" s="1" t="s">
        <v>34</v>
      </c>
      <c r="D3586" s="1" t="s">
        <v>13</v>
      </c>
      <c r="E3586">
        <v>0</v>
      </c>
      <c r="F3586">
        <v>1</v>
      </c>
      <c r="G3586" s="2">
        <v>1667.0055</v>
      </c>
      <c r="H3586">
        <v>0</v>
      </c>
      <c r="I3586" s="2">
        <v>0</v>
      </c>
      <c r="J3586">
        <v>0</v>
      </c>
      <c r="K3586" s="1">
        <f>IF(Слияние1[[#This Row],[продажи шт]]&gt;=0,(Слияние1[[#This Row],[продажи шт]]*Слияние1[[#This Row],[Себестоимость одного изделия]]),0)</f>
        <v>0</v>
      </c>
      <c r="L3586" s="2">
        <v>1715.98</v>
      </c>
      <c r="M3586" s="2">
        <f>Слияние1[[#This Row],[продажи руб]]-Слияние1[[#This Row],[Себестоимость продаж]]</f>
        <v>0</v>
      </c>
      <c r="N3586" s="3">
        <f>IF(Слияние1[[#This Row],[Валовая прибыль, руб]]=0,0,Слияние1[[#This Row],[Валовая прибыль, руб]]/Слияние1[[#This Row],[продажи руб]])</f>
        <v>0</v>
      </c>
    </row>
    <row r="3587" spans="1:14" x14ac:dyDescent="0.3">
      <c r="A3587" s="1" t="s">
        <v>163</v>
      </c>
      <c r="B3587" s="1" t="s">
        <v>311</v>
      </c>
      <c r="C3587" s="1" t="s">
        <v>34</v>
      </c>
      <c r="D3587" s="1" t="s">
        <v>17</v>
      </c>
      <c r="E3587">
        <v>0</v>
      </c>
      <c r="F3587">
        <v>0</v>
      </c>
      <c r="G3587" s="2">
        <v>0</v>
      </c>
      <c r="H3587">
        <v>0</v>
      </c>
      <c r="I3587" s="2">
        <v>0</v>
      </c>
      <c r="J3587">
        <v>1</v>
      </c>
      <c r="K3587" s="1">
        <f>IF(Слияние1[[#This Row],[продажи шт]]&gt;=0,(Слияние1[[#This Row],[продажи шт]]*Слияние1[[#This Row],[Себестоимость одного изделия]]),0)</f>
        <v>0</v>
      </c>
      <c r="L3587" s="2">
        <v>1715.98</v>
      </c>
      <c r="M3587" s="2">
        <f>Слияние1[[#This Row],[продажи руб]]-Слияние1[[#This Row],[Себестоимость продаж]]</f>
        <v>0</v>
      </c>
      <c r="N3587" s="3">
        <f>IF(Слияние1[[#This Row],[Валовая прибыль, руб]]=0,0,Слияние1[[#This Row],[Валовая прибыль, руб]]/Слияние1[[#This Row],[продажи руб]])</f>
        <v>0</v>
      </c>
    </row>
    <row r="3588" spans="1:14" x14ac:dyDescent="0.3">
      <c r="A3588" s="1" t="s">
        <v>163</v>
      </c>
      <c r="B3588" s="1" t="s">
        <v>311</v>
      </c>
      <c r="C3588" s="1" t="s">
        <v>34</v>
      </c>
      <c r="D3588" s="1" t="s">
        <v>18</v>
      </c>
      <c r="E3588">
        <v>0</v>
      </c>
      <c r="F3588">
        <v>1</v>
      </c>
      <c r="G3588" s="2">
        <v>1592.4970000000001</v>
      </c>
      <c r="H3588">
        <v>1</v>
      </c>
      <c r="I3588" s="2">
        <v>1592.4970000000001</v>
      </c>
      <c r="J3588">
        <v>0</v>
      </c>
      <c r="K3588" s="1">
        <f>IF(Слияние1[[#This Row],[продажи шт]]&gt;=0,(Слияние1[[#This Row],[продажи шт]]*Слияние1[[#This Row],[Себестоимость одного изделия]]),0)</f>
        <v>1715.98</v>
      </c>
      <c r="L3588" s="2">
        <v>1715.98</v>
      </c>
      <c r="M3588" s="2">
        <f>Слияние1[[#This Row],[продажи руб]]-Слияние1[[#This Row],[Себестоимость продаж]]</f>
        <v>-123.48299999999995</v>
      </c>
      <c r="N3588" s="3">
        <f>IF(Слияние1[[#This Row],[Валовая прибыль, руб]]=0,0,Слияние1[[#This Row],[Валовая прибыль, руб]]/Слияние1[[#This Row],[продажи руб]])</f>
        <v>-7.7540491442056061E-2</v>
      </c>
    </row>
    <row r="3589" spans="1:14" x14ac:dyDescent="0.3">
      <c r="A3589" s="1" t="s">
        <v>163</v>
      </c>
      <c r="B3589" s="1" t="s">
        <v>312</v>
      </c>
      <c r="C3589" s="1" t="s">
        <v>22</v>
      </c>
      <c r="D3589" s="1" t="s">
        <v>13</v>
      </c>
      <c r="E3589">
        <v>0</v>
      </c>
      <c r="F3589">
        <v>4</v>
      </c>
      <c r="G3589" s="2">
        <v>8002.9074999999993</v>
      </c>
      <c r="H3589">
        <v>3</v>
      </c>
      <c r="I3589" s="2">
        <v>5921.8099999999986</v>
      </c>
      <c r="J3589">
        <v>0</v>
      </c>
      <c r="K3589" s="1">
        <f>IF(Слияние1[[#This Row],[продажи шт]]&gt;=0,(Слияние1[[#This Row],[продажи шт]]*Слияние1[[#This Row],[Себестоимость одного изделия]]),0)</f>
        <v>5147.9400000000005</v>
      </c>
      <c r="L3589" s="2">
        <v>1715.98</v>
      </c>
      <c r="M3589" s="2">
        <f>Слияние1[[#This Row],[продажи руб]]-Слияние1[[#This Row],[Себестоимость продаж]]</f>
        <v>773.86999999999807</v>
      </c>
      <c r="N3589" s="3">
        <f>IF(Слияние1[[#This Row],[Валовая прибыль, руб]]=0,0,Слияние1[[#This Row],[Валовая прибыль, руб]]/Слияние1[[#This Row],[продажи руб]])</f>
        <v>0.1306813288504694</v>
      </c>
    </row>
    <row r="3590" spans="1:14" x14ac:dyDescent="0.3">
      <c r="A3590" s="1" t="s">
        <v>163</v>
      </c>
      <c r="B3590" s="1" t="s">
        <v>312</v>
      </c>
      <c r="C3590" s="1" t="s">
        <v>22</v>
      </c>
      <c r="D3590" s="1" t="s">
        <v>16</v>
      </c>
      <c r="E3590">
        <v>0</v>
      </c>
      <c r="F3590">
        <v>1</v>
      </c>
      <c r="G3590" s="2">
        <v>1759.615</v>
      </c>
      <c r="H3590">
        <v>0</v>
      </c>
      <c r="I3590" s="2">
        <v>0</v>
      </c>
      <c r="J3590">
        <v>0</v>
      </c>
      <c r="K3590" s="1">
        <f>IF(Слияние1[[#This Row],[продажи шт]]&gt;=0,(Слияние1[[#This Row],[продажи шт]]*Слияние1[[#This Row],[Себестоимость одного изделия]]),0)</f>
        <v>0</v>
      </c>
      <c r="L3590" s="2">
        <v>1715.98</v>
      </c>
      <c r="M3590" s="2">
        <f>Слияние1[[#This Row],[продажи руб]]-Слияние1[[#This Row],[Себестоимость продаж]]</f>
        <v>0</v>
      </c>
      <c r="N3590" s="3">
        <f>IF(Слияние1[[#This Row],[Валовая прибыль, руб]]=0,0,Слияние1[[#This Row],[Валовая прибыль, руб]]/Слияние1[[#This Row],[продажи руб]])</f>
        <v>0</v>
      </c>
    </row>
    <row r="3591" spans="1:14" x14ac:dyDescent="0.3">
      <c r="A3591" s="1" t="s">
        <v>163</v>
      </c>
      <c r="B3591" s="1" t="s">
        <v>312</v>
      </c>
      <c r="C3591" s="1" t="s">
        <v>22</v>
      </c>
      <c r="D3591" s="1" t="s">
        <v>17</v>
      </c>
      <c r="E3591">
        <v>0</v>
      </c>
      <c r="F3591">
        <v>1</v>
      </c>
      <c r="G3591" s="2">
        <v>1759.615</v>
      </c>
      <c r="H3591">
        <v>1</v>
      </c>
      <c r="I3591" s="2">
        <v>1759.615</v>
      </c>
      <c r="J3591">
        <v>0</v>
      </c>
      <c r="K3591" s="1">
        <f>IF(Слияние1[[#This Row],[продажи шт]]&gt;=0,(Слияние1[[#This Row],[продажи шт]]*Слияние1[[#This Row],[Себестоимость одного изделия]]),0)</f>
        <v>1715.98</v>
      </c>
      <c r="L3591" s="2">
        <v>1715.98</v>
      </c>
      <c r="M3591" s="2">
        <f>Слияние1[[#This Row],[продажи руб]]-Слияние1[[#This Row],[Себестоимость продаж]]</f>
        <v>43.634999999999991</v>
      </c>
      <c r="N3591" s="3">
        <f>IF(Слияние1[[#This Row],[Валовая прибыль, руб]]=0,0,Слияние1[[#This Row],[Валовая прибыль, руб]]/Слияние1[[#This Row],[продажи руб]])</f>
        <v>2.479803820722146E-2</v>
      </c>
    </row>
    <row r="3592" spans="1:14" x14ac:dyDescent="0.3">
      <c r="A3592" s="1" t="s">
        <v>163</v>
      </c>
      <c r="B3592" s="1" t="s">
        <v>312</v>
      </c>
      <c r="C3592" s="1" t="s">
        <v>23</v>
      </c>
      <c r="D3592" s="1" t="s">
        <v>13</v>
      </c>
      <c r="E3592">
        <v>0</v>
      </c>
      <c r="F3592">
        <v>15</v>
      </c>
      <c r="G3592" s="2">
        <v>26535.824499999999</v>
      </c>
      <c r="H3592">
        <v>7</v>
      </c>
      <c r="I3592" s="2">
        <v>12357.762000000001</v>
      </c>
      <c r="J3592">
        <v>1</v>
      </c>
      <c r="K3592" s="1">
        <f>IF(Слияние1[[#This Row],[продажи шт]]&gt;=0,(Слияние1[[#This Row],[продажи шт]]*Слияние1[[#This Row],[Себестоимость одного изделия]]),0)</f>
        <v>12011.86</v>
      </c>
      <c r="L3592" s="2">
        <v>1715.98</v>
      </c>
      <c r="M3592" s="2">
        <f>Слияние1[[#This Row],[продажи руб]]-Слияние1[[#This Row],[Себестоимость продаж]]</f>
        <v>345.90200000000004</v>
      </c>
      <c r="N3592" s="3">
        <f>IF(Слияние1[[#This Row],[Валовая прибыль, руб]]=0,0,Слияние1[[#This Row],[Валовая прибыль, руб]]/Слияние1[[#This Row],[продажи руб]])</f>
        <v>2.7990666918492203E-2</v>
      </c>
    </row>
    <row r="3593" spans="1:14" x14ac:dyDescent="0.3">
      <c r="A3593" s="1" t="s">
        <v>163</v>
      </c>
      <c r="B3593" s="1" t="s">
        <v>312</v>
      </c>
      <c r="C3593" s="1" t="s">
        <v>23</v>
      </c>
      <c r="D3593" s="1" t="s">
        <v>16</v>
      </c>
      <c r="E3593">
        <v>0</v>
      </c>
      <c r="F3593">
        <v>2</v>
      </c>
      <c r="G3593" s="2">
        <v>3539.4585000000002</v>
      </c>
      <c r="H3593">
        <v>0</v>
      </c>
      <c r="I3593" s="2">
        <v>0</v>
      </c>
      <c r="J3593">
        <v>1</v>
      </c>
      <c r="K3593" s="1">
        <f>IF(Слияние1[[#This Row],[продажи шт]]&gt;=0,(Слияние1[[#This Row],[продажи шт]]*Слияние1[[#This Row],[Себестоимость одного изделия]]),0)</f>
        <v>0</v>
      </c>
      <c r="L3593" s="2">
        <v>1715.98</v>
      </c>
      <c r="M3593" s="2">
        <f>Слияние1[[#This Row],[продажи руб]]-Слияние1[[#This Row],[Себестоимость продаж]]</f>
        <v>0</v>
      </c>
      <c r="N3593" s="3">
        <f>IF(Слияние1[[#This Row],[Валовая прибыль, руб]]=0,0,Слияние1[[#This Row],[Валовая прибыль, руб]]/Слияние1[[#This Row],[продажи руб]])</f>
        <v>0</v>
      </c>
    </row>
    <row r="3594" spans="1:14" x14ac:dyDescent="0.3">
      <c r="A3594" s="1" t="s">
        <v>163</v>
      </c>
      <c r="B3594" s="1" t="s">
        <v>312</v>
      </c>
      <c r="C3594" s="1" t="s">
        <v>23</v>
      </c>
      <c r="D3594" s="1" t="s">
        <v>13</v>
      </c>
      <c r="E3594">
        <v>0</v>
      </c>
      <c r="F3594">
        <v>2</v>
      </c>
      <c r="G3594" s="2">
        <v>4633.7524999999996</v>
      </c>
      <c r="H3594">
        <v>1</v>
      </c>
      <c r="I3594" s="2">
        <v>1759.615</v>
      </c>
      <c r="J3594">
        <v>0</v>
      </c>
      <c r="K3594" s="1">
        <f>IF(Слияние1[[#This Row],[продажи шт]]&gt;=0,(Слияние1[[#This Row],[продажи шт]]*Слияние1[[#This Row],[Себестоимость одного изделия]]),0)</f>
        <v>1715.98</v>
      </c>
      <c r="L3594" s="2">
        <v>1715.98</v>
      </c>
      <c r="M3594" s="2">
        <f>Слияние1[[#This Row],[продажи руб]]-Слияние1[[#This Row],[Себестоимость продаж]]</f>
        <v>43.634999999999991</v>
      </c>
      <c r="N3594" s="3">
        <f>IF(Слияние1[[#This Row],[Валовая прибыль, руб]]=0,0,Слияние1[[#This Row],[Валовая прибыль, руб]]/Слияние1[[#This Row],[продажи руб]])</f>
        <v>2.479803820722146E-2</v>
      </c>
    </row>
    <row r="3595" spans="1:14" x14ac:dyDescent="0.3">
      <c r="A3595" s="1" t="s">
        <v>163</v>
      </c>
      <c r="B3595" s="1" t="s">
        <v>312</v>
      </c>
      <c r="C3595" s="1" t="s">
        <v>23</v>
      </c>
      <c r="D3595" s="1" t="s">
        <v>19</v>
      </c>
      <c r="E3595">
        <v>0</v>
      </c>
      <c r="F3595">
        <v>1</v>
      </c>
      <c r="G3595" s="2">
        <v>2081.0974999999999</v>
      </c>
      <c r="H3595">
        <v>0</v>
      </c>
      <c r="I3595" s="2">
        <v>0</v>
      </c>
      <c r="J3595">
        <v>0</v>
      </c>
      <c r="K3595" s="1">
        <f>IF(Слияние1[[#This Row],[продажи шт]]&gt;=0,(Слияние1[[#This Row],[продажи шт]]*Слияние1[[#This Row],[Себестоимость одного изделия]]),0)</f>
        <v>0</v>
      </c>
      <c r="L3595" s="2">
        <v>1715.98</v>
      </c>
      <c r="M3595" s="2">
        <f>Слияние1[[#This Row],[продажи руб]]-Слияние1[[#This Row],[Себестоимость продаж]]</f>
        <v>0</v>
      </c>
      <c r="N3595" s="3">
        <f>IF(Слияние1[[#This Row],[Валовая прибыль, руб]]=0,0,Слияние1[[#This Row],[Валовая прибыль, руб]]/Слияние1[[#This Row],[продажи руб]])</f>
        <v>0</v>
      </c>
    </row>
    <row r="3596" spans="1:14" x14ac:dyDescent="0.3">
      <c r="A3596" s="1" t="s">
        <v>163</v>
      </c>
      <c r="B3596" s="1" t="s">
        <v>312</v>
      </c>
      <c r="C3596" s="1" t="s">
        <v>24</v>
      </c>
      <c r="D3596" s="1" t="s">
        <v>13</v>
      </c>
      <c r="E3596">
        <v>0</v>
      </c>
      <c r="F3596">
        <v>4</v>
      </c>
      <c r="G3596" s="2">
        <v>7058.6884999999993</v>
      </c>
      <c r="H3596">
        <v>3</v>
      </c>
      <c r="I3596" s="2">
        <v>5299.0735000000004</v>
      </c>
      <c r="J3596">
        <v>0</v>
      </c>
      <c r="K3596" s="1">
        <f>IF(Слияние1[[#This Row],[продажи шт]]&gt;=0,(Слияние1[[#This Row],[продажи шт]]*Слияние1[[#This Row],[Себестоимость одного изделия]]),0)</f>
        <v>5147.9400000000005</v>
      </c>
      <c r="L3596" s="2">
        <v>1715.98</v>
      </c>
      <c r="M3596" s="2">
        <f>Слияние1[[#This Row],[продажи руб]]-Слияние1[[#This Row],[Себестоимость продаж]]</f>
        <v>151.13349999999991</v>
      </c>
      <c r="N3596" s="3">
        <f>IF(Слияние1[[#This Row],[Валовая прибыль, руб]]=0,0,Слияние1[[#This Row],[Валовая прибыль, руб]]/Слияние1[[#This Row],[продажи руб]])</f>
        <v>2.8520740465290753E-2</v>
      </c>
    </row>
    <row r="3597" spans="1:14" x14ac:dyDescent="0.3">
      <c r="A3597" s="1" t="s">
        <v>163</v>
      </c>
      <c r="B3597" s="1" t="s">
        <v>312</v>
      </c>
      <c r="C3597" s="1" t="s">
        <v>24</v>
      </c>
      <c r="D3597" s="1" t="s">
        <v>13</v>
      </c>
      <c r="E3597">
        <v>0</v>
      </c>
      <c r="F3597">
        <v>12</v>
      </c>
      <c r="G3597" s="2">
        <v>21497.547999999999</v>
      </c>
      <c r="H3597">
        <v>5</v>
      </c>
      <c r="I3597" s="2">
        <v>9160.0144999999993</v>
      </c>
      <c r="J3597">
        <v>0</v>
      </c>
      <c r="K3597" s="1">
        <f>IF(Слияние1[[#This Row],[продажи шт]]&gt;=0,(Слияние1[[#This Row],[продажи шт]]*Слияние1[[#This Row],[Себестоимость одного изделия]]),0)</f>
        <v>8579.9</v>
      </c>
      <c r="L3597" s="2">
        <v>1715.98</v>
      </c>
      <c r="M3597" s="2">
        <f>Слияние1[[#This Row],[продажи руб]]-Слияние1[[#This Row],[Себестоимость продаж]]</f>
        <v>580.11449999999968</v>
      </c>
      <c r="N3597" s="3">
        <f>IF(Слияние1[[#This Row],[Валовая прибыль, руб]]=0,0,Слияние1[[#This Row],[Валовая прибыль, руб]]/Слияние1[[#This Row],[продажи руб]])</f>
        <v>6.3331177041259026E-2</v>
      </c>
    </row>
    <row r="3598" spans="1:14" x14ac:dyDescent="0.3">
      <c r="A3598" s="1" t="s">
        <v>163</v>
      </c>
      <c r="B3598" s="1" t="s">
        <v>312</v>
      </c>
      <c r="C3598" s="1" t="s">
        <v>24</v>
      </c>
      <c r="D3598" s="1" t="s">
        <v>14</v>
      </c>
      <c r="E3598">
        <v>0</v>
      </c>
      <c r="F3598">
        <v>2</v>
      </c>
      <c r="G3598" s="2">
        <v>4633.7524999999996</v>
      </c>
      <c r="H3598">
        <v>1</v>
      </c>
      <c r="I3598" s="2">
        <v>1759.615</v>
      </c>
      <c r="J3598">
        <v>0</v>
      </c>
      <c r="K3598" s="1">
        <f>IF(Слияние1[[#This Row],[продажи шт]]&gt;=0,(Слияние1[[#This Row],[продажи шт]]*Слияние1[[#This Row],[Себестоимость одного изделия]]),0)</f>
        <v>1715.98</v>
      </c>
      <c r="L3598" s="2">
        <v>1715.98</v>
      </c>
      <c r="M3598" s="2">
        <f>Слияние1[[#This Row],[продажи руб]]-Слияние1[[#This Row],[Себестоимость продаж]]</f>
        <v>43.634999999999991</v>
      </c>
      <c r="N3598" s="3">
        <f>IF(Слияние1[[#This Row],[Валовая прибыль, руб]]=0,0,Слияние1[[#This Row],[Валовая прибыль, руб]]/Слияние1[[#This Row],[продажи руб]])</f>
        <v>2.479803820722146E-2</v>
      </c>
    </row>
    <row r="3599" spans="1:14" x14ac:dyDescent="0.3">
      <c r="A3599" s="1" t="s">
        <v>163</v>
      </c>
      <c r="B3599" s="1" t="s">
        <v>312</v>
      </c>
      <c r="C3599" s="1" t="s">
        <v>24</v>
      </c>
      <c r="D3599" s="1" t="s">
        <v>16</v>
      </c>
      <c r="E3599">
        <v>0</v>
      </c>
      <c r="F3599">
        <v>1</v>
      </c>
      <c r="G3599" s="2">
        <v>1759.615</v>
      </c>
      <c r="H3599">
        <v>0</v>
      </c>
      <c r="I3599" s="2">
        <v>0</v>
      </c>
      <c r="J3599">
        <v>0</v>
      </c>
      <c r="K3599" s="1">
        <f>IF(Слияние1[[#This Row],[продажи шт]]&gt;=0,(Слияние1[[#This Row],[продажи шт]]*Слияние1[[#This Row],[Себестоимость одного изделия]]),0)</f>
        <v>0</v>
      </c>
      <c r="L3599" s="2">
        <v>1715.98</v>
      </c>
      <c r="M3599" s="2">
        <f>Слияние1[[#This Row],[продажи руб]]-Слияние1[[#This Row],[Себестоимость продаж]]</f>
        <v>0</v>
      </c>
      <c r="N3599" s="3">
        <f>IF(Слияние1[[#This Row],[Валовая прибыль, руб]]=0,0,Слияние1[[#This Row],[Валовая прибыль, руб]]/Слияние1[[#This Row],[продажи руб]])</f>
        <v>0</v>
      </c>
    </row>
    <row r="3600" spans="1:14" x14ac:dyDescent="0.3">
      <c r="A3600" s="1" t="s">
        <v>163</v>
      </c>
      <c r="B3600" s="1" t="s">
        <v>312</v>
      </c>
      <c r="C3600" s="1" t="s">
        <v>24</v>
      </c>
      <c r="D3600" s="1" t="s">
        <v>18</v>
      </c>
      <c r="E3600">
        <v>0</v>
      </c>
      <c r="F3600">
        <v>1</v>
      </c>
      <c r="G3600" s="2">
        <v>1759.615</v>
      </c>
      <c r="H3600">
        <v>0</v>
      </c>
      <c r="I3600" s="2">
        <v>0</v>
      </c>
      <c r="J3600">
        <v>0</v>
      </c>
      <c r="K3600" s="1">
        <f>IF(Слияние1[[#This Row],[продажи шт]]&gt;=0,(Слияние1[[#This Row],[продажи шт]]*Слияние1[[#This Row],[Себестоимость одного изделия]]),0)</f>
        <v>0</v>
      </c>
      <c r="L3600" s="2">
        <v>1715.98</v>
      </c>
      <c r="M3600" s="2">
        <f>Слияние1[[#This Row],[продажи руб]]-Слияние1[[#This Row],[Себестоимость продаж]]</f>
        <v>0</v>
      </c>
      <c r="N3600" s="3">
        <f>IF(Слияние1[[#This Row],[Валовая прибыль, руб]]=0,0,Слияние1[[#This Row],[Валовая прибыль, руб]]/Слияние1[[#This Row],[продажи руб]])</f>
        <v>0</v>
      </c>
    </row>
    <row r="3601" spans="1:14" x14ac:dyDescent="0.3">
      <c r="A3601" s="1" t="s">
        <v>163</v>
      </c>
      <c r="B3601" s="1" t="s">
        <v>312</v>
      </c>
      <c r="C3601" s="1" t="s">
        <v>24</v>
      </c>
      <c r="D3601" s="1" t="s">
        <v>19</v>
      </c>
      <c r="E3601">
        <v>0</v>
      </c>
      <c r="F3601">
        <v>1</v>
      </c>
      <c r="G3601" s="2">
        <v>1759.615</v>
      </c>
      <c r="H3601">
        <v>0</v>
      </c>
      <c r="I3601" s="2">
        <v>0</v>
      </c>
      <c r="J3601">
        <v>0</v>
      </c>
      <c r="K3601" s="1">
        <f>IF(Слияние1[[#This Row],[продажи шт]]&gt;=0,(Слияние1[[#This Row],[продажи шт]]*Слияние1[[#This Row],[Себестоимость одного изделия]]),0)</f>
        <v>0</v>
      </c>
      <c r="L3601" s="2">
        <v>1715.98</v>
      </c>
      <c r="M3601" s="2">
        <f>Слияние1[[#This Row],[продажи руб]]-Слияние1[[#This Row],[Себестоимость продаж]]</f>
        <v>0</v>
      </c>
      <c r="N3601" s="3">
        <f>IF(Слияние1[[#This Row],[Валовая прибыль, руб]]=0,0,Слияние1[[#This Row],[Валовая прибыль, руб]]/Слияние1[[#This Row],[продажи руб]])</f>
        <v>0</v>
      </c>
    </row>
    <row r="3602" spans="1:14" x14ac:dyDescent="0.3">
      <c r="A3602" s="1" t="s">
        <v>163</v>
      </c>
      <c r="B3602" s="1" t="s">
        <v>312</v>
      </c>
      <c r="C3602" s="1" t="s">
        <v>25</v>
      </c>
      <c r="D3602" s="1" t="s">
        <v>13</v>
      </c>
      <c r="E3602">
        <v>0</v>
      </c>
      <c r="F3602">
        <v>4</v>
      </c>
      <c r="G3602" s="2">
        <v>7058.6884999999993</v>
      </c>
      <c r="H3602">
        <v>1</v>
      </c>
      <c r="I3602" s="2">
        <v>1759.615</v>
      </c>
      <c r="J3602">
        <v>0</v>
      </c>
      <c r="K3602" s="1">
        <f>IF(Слияние1[[#This Row],[продажи шт]]&gt;=0,(Слияние1[[#This Row],[продажи шт]]*Слияние1[[#This Row],[Себестоимость одного изделия]]),0)</f>
        <v>1715.98</v>
      </c>
      <c r="L3602" s="2">
        <v>1715.98</v>
      </c>
      <c r="M3602" s="2">
        <f>Слияние1[[#This Row],[продажи руб]]-Слияние1[[#This Row],[Себестоимость продаж]]</f>
        <v>43.634999999999991</v>
      </c>
      <c r="N3602" s="3">
        <f>IF(Слияние1[[#This Row],[Валовая прибыль, руб]]=0,0,Слияние1[[#This Row],[Валовая прибыль, руб]]/Слияние1[[#This Row],[продажи руб]])</f>
        <v>2.479803820722146E-2</v>
      </c>
    </row>
    <row r="3603" spans="1:14" x14ac:dyDescent="0.3">
      <c r="A3603" s="1" t="s">
        <v>163</v>
      </c>
      <c r="B3603" s="1" t="s">
        <v>312</v>
      </c>
      <c r="C3603" s="1" t="s">
        <v>25</v>
      </c>
      <c r="D3603" s="1" t="s">
        <v>14</v>
      </c>
      <c r="E3603">
        <v>0</v>
      </c>
      <c r="F3603">
        <v>1</v>
      </c>
      <c r="G3603" s="2">
        <v>1759.615</v>
      </c>
      <c r="H3603">
        <v>0</v>
      </c>
      <c r="I3603" s="2">
        <v>0</v>
      </c>
      <c r="J3603">
        <v>0</v>
      </c>
      <c r="K3603" s="1">
        <f>IF(Слияние1[[#This Row],[продажи шт]]&gt;=0,(Слияние1[[#This Row],[продажи шт]]*Слияние1[[#This Row],[Себестоимость одного изделия]]),0)</f>
        <v>0</v>
      </c>
      <c r="L3603" s="2">
        <v>1715.98</v>
      </c>
      <c r="M3603" s="2">
        <f>Слияние1[[#This Row],[продажи руб]]-Слияние1[[#This Row],[Себестоимость продаж]]</f>
        <v>0</v>
      </c>
      <c r="N3603" s="3">
        <f>IF(Слияние1[[#This Row],[Валовая прибыль, руб]]=0,0,Слияние1[[#This Row],[Валовая прибыль, руб]]/Слияние1[[#This Row],[продажи руб]])</f>
        <v>0</v>
      </c>
    </row>
    <row r="3604" spans="1:14" x14ac:dyDescent="0.3">
      <c r="A3604" s="1" t="s">
        <v>163</v>
      </c>
      <c r="B3604" s="1" t="s">
        <v>312</v>
      </c>
      <c r="C3604" s="1" t="s">
        <v>25</v>
      </c>
      <c r="D3604" s="1" t="s">
        <v>15</v>
      </c>
      <c r="E3604">
        <v>0</v>
      </c>
      <c r="F3604">
        <v>2</v>
      </c>
      <c r="G3604" s="2">
        <v>3860.9409999999998</v>
      </c>
      <c r="H3604">
        <v>0</v>
      </c>
      <c r="I3604" s="2">
        <v>0</v>
      </c>
      <c r="J3604">
        <v>0</v>
      </c>
      <c r="K3604" s="1">
        <f>IF(Слияние1[[#This Row],[продажи шт]]&gt;=0,(Слияние1[[#This Row],[продажи шт]]*Слияние1[[#This Row],[Себестоимость одного изделия]]),0)</f>
        <v>0</v>
      </c>
      <c r="L3604" s="2">
        <v>1715.98</v>
      </c>
      <c r="M3604" s="2">
        <f>Слияние1[[#This Row],[продажи руб]]-Слияние1[[#This Row],[Себестоимость продаж]]</f>
        <v>0</v>
      </c>
      <c r="N3604" s="3">
        <f>IF(Слияние1[[#This Row],[Валовая прибыль, руб]]=0,0,Слияние1[[#This Row],[Валовая прибыль, руб]]/Слияние1[[#This Row],[продажи руб]])</f>
        <v>0</v>
      </c>
    </row>
    <row r="3605" spans="1:14" x14ac:dyDescent="0.3">
      <c r="A3605" s="1" t="s">
        <v>163</v>
      </c>
      <c r="B3605" s="1" t="s">
        <v>312</v>
      </c>
      <c r="C3605" s="1" t="s">
        <v>25</v>
      </c>
      <c r="D3605" s="1" t="s">
        <v>16</v>
      </c>
      <c r="E3605">
        <v>0</v>
      </c>
      <c r="F3605">
        <v>1</v>
      </c>
      <c r="G3605" s="2">
        <v>1759.615</v>
      </c>
      <c r="H3605">
        <v>0</v>
      </c>
      <c r="I3605" s="2">
        <v>0</v>
      </c>
      <c r="J3605">
        <v>0</v>
      </c>
      <c r="K3605" s="1">
        <f>IF(Слияние1[[#This Row],[продажи шт]]&gt;=0,(Слияние1[[#This Row],[продажи шт]]*Слияние1[[#This Row],[Себестоимость одного изделия]]),0)</f>
        <v>0</v>
      </c>
      <c r="L3605" s="2">
        <v>1715.98</v>
      </c>
      <c r="M3605" s="2">
        <f>Слияние1[[#This Row],[продажи руб]]-Слияние1[[#This Row],[Себестоимость продаж]]</f>
        <v>0</v>
      </c>
      <c r="N3605" s="3">
        <f>IF(Слияние1[[#This Row],[Валовая прибыль, руб]]=0,0,Слияние1[[#This Row],[Валовая прибыль, руб]]/Слияние1[[#This Row],[продажи руб]])</f>
        <v>0</v>
      </c>
    </row>
    <row r="3606" spans="1:14" x14ac:dyDescent="0.3">
      <c r="A3606" s="1" t="s">
        <v>163</v>
      </c>
      <c r="B3606" s="1" t="s">
        <v>312</v>
      </c>
      <c r="C3606" s="1" t="s">
        <v>25</v>
      </c>
      <c r="D3606" s="1" t="s">
        <v>13</v>
      </c>
      <c r="E3606">
        <v>0</v>
      </c>
      <c r="F3606">
        <v>1</v>
      </c>
      <c r="G3606" s="2">
        <v>1759.615</v>
      </c>
      <c r="H3606">
        <v>1</v>
      </c>
      <c r="I3606" s="2">
        <v>1759.615</v>
      </c>
      <c r="J3606">
        <v>0</v>
      </c>
      <c r="K3606" s="1">
        <f>IF(Слияние1[[#This Row],[продажи шт]]&gt;=0,(Слияние1[[#This Row],[продажи шт]]*Слияние1[[#This Row],[Себестоимость одного изделия]]),0)</f>
        <v>1715.98</v>
      </c>
      <c r="L3606" s="2">
        <v>1715.98</v>
      </c>
      <c r="M3606" s="2">
        <f>Слияние1[[#This Row],[продажи руб]]-Слияние1[[#This Row],[Себестоимость продаж]]</f>
        <v>43.634999999999991</v>
      </c>
      <c r="N3606" s="3">
        <f>IF(Слияние1[[#This Row],[Валовая прибыль, руб]]=0,0,Слияние1[[#This Row],[Валовая прибыль, руб]]/Слияние1[[#This Row],[продажи руб]])</f>
        <v>2.479803820722146E-2</v>
      </c>
    </row>
    <row r="3607" spans="1:14" x14ac:dyDescent="0.3">
      <c r="A3607" s="1" t="s">
        <v>163</v>
      </c>
      <c r="B3607" s="1" t="s">
        <v>312</v>
      </c>
      <c r="C3607" s="1" t="s">
        <v>25</v>
      </c>
      <c r="D3607" s="1" t="s">
        <v>17</v>
      </c>
      <c r="E3607">
        <v>0</v>
      </c>
      <c r="F3607">
        <v>0</v>
      </c>
      <c r="G3607" s="2">
        <v>0</v>
      </c>
      <c r="H3607">
        <v>0</v>
      </c>
      <c r="I3607" s="2">
        <v>0</v>
      </c>
      <c r="J3607">
        <v>1</v>
      </c>
      <c r="K3607" s="1">
        <f>IF(Слияние1[[#This Row],[продажи шт]]&gt;=0,(Слияние1[[#This Row],[продажи шт]]*Слияние1[[#This Row],[Себестоимость одного изделия]]),0)</f>
        <v>0</v>
      </c>
      <c r="L3607" s="2">
        <v>1715.98</v>
      </c>
      <c r="M3607" s="2">
        <f>Слияние1[[#This Row],[продажи руб]]-Слияние1[[#This Row],[Себестоимость продаж]]</f>
        <v>0</v>
      </c>
      <c r="N3607" s="3">
        <f>IF(Слияние1[[#This Row],[Валовая прибыль, руб]]=0,0,Слияние1[[#This Row],[Валовая прибыль, руб]]/Слияние1[[#This Row],[продажи руб]])</f>
        <v>0</v>
      </c>
    </row>
    <row r="3608" spans="1:14" x14ac:dyDescent="0.3">
      <c r="A3608" s="1" t="s">
        <v>163</v>
      </c>
      <c r="B3608" s="1" t="s">
        <v>312</v>
      </c>
      <c r="C3608" s="1" t="s">
        <v>25</v>
      </c>
      <c r="D3608" s="1" t="s">
        <v>18</v>
      </c>
      <c r="E3608">
        <v>0</v>
      </c>
      <c r="F3608">
        <v>3</v>
      </c>
      <c r="G3608" s="2">
        <v>6243.2924999999996</v>
      </c>
      <c r="H3608">
        <v>0</v>
      </c>
      <c r="I3608" s="2">
        <v>0</v>
      </c>
      <c r="J3608">
        <v>0</v>
      </c>
      <c r="K3608" s="1">
        <f>IF(Слияние1[[#This Row],[продажи шт]]&gt;=0,(Слияние1[[#This Row],[продажи шт]]*Слияние1[[#This Row],[Себестоимость одного изделия]]),0)</f>
        <v>0</v>
      </c>
      <c r="L3608" s="2">
        <v>1715.98</v>
      </c>
      <c r="M3608" s="2">
        <f>Слияние1[[#This Row],[продажи руб]]-Слияние1[[#This Row],[Себестоимость продаж]]</f>
        <v>0</v>
      </c>
      <c r="N3608" s="3">
        <f>IF(Слияние1[[#This Row],[Валовая прибыль, руб]]=0,0,Слияние1[[#This Row],[Валовая прибыль, руб]]/Слияние1[[#This Row],[продажи руб]])</f>
        <v>0</v>
      </c>
    </row>
    <row r="3609" spans="1:14" x14ac:dyDescent="0.3">
      <c r="A3609" s="1" t="s">
        <v>163</v>
      </c>
      <c r="B3609" s="1" t="s">
        <v>312</v>
      </c>
      <c r="C3609" s="1" t="s">
        <v>27</v>
      </c>
      <c r="D3609" s="1" t="s">
        <v>13</v>
      </c>
      <c r="E3609">
        <v>0</v>
      </c>
      <c r="F3609">
        <v>14</v>
      </c>
      <c r="G3609" s="2">
        <v>27627.991000000002</v>
      </c>
      <c r="H3609">
        <v>4</v>
      </c>
      <c r="I3609" s="2">
        <v>7400.3995000000004</v>
      </c>
      <c r="J3609">
        <v>0</v>
      </c>
      <c r="K3609" s="1">
        <f>IF(Слияние1[[#This Row],[продажи шт]]&gt;=0,(Слияние1[[#This Row],[продажи шт]]*Слияние1[[#This Row],[Себестоимость одного изделия]]),0)</f>
        <v>6863.92</v>
      </c>
      <c r="L3609" s="2">
        <v>1715.98</v>
      </c>
      <c r="M3609" s="2">
        <f>Слияние1[[#This Row],[продажи руб]]-Слияние1[[#This Row],[Себестоимость продаж]]</f>
        <v>536.47950000000037</v>
      </c>
      <c r="N3609" s="3">
        <f>IF(Слияние1[[#This Row],[Валовая прибыль, руб]]=0,0,Слияние1[[#This Row],[Валовая прибыль, руб]]/Слияние1[[#This Row],[продажи руб]])</f>
        <v>7.2493316070301392E-2</v>
      </c>
    </row>
    <row r="3610" spans="1:14" x14ac:dyDescent="0.3">
      <c r="A3610" s="1" t="s">
        <v>163</v>
      </c>
      <c r="B3610" s="1" t="s">
        <v>312</v>
      </c>
      <c r="C3610" s="1" t="s">
        <v>27</v>
      </c>
      <c r="D3610" s="1" t="s">
        <v>16</v>
      </c>
      <c r="E3610">
        <v>0</v>
      </c>
      <c r="F3610">
        <v>0</v>
      </c>
      <c r="G3610" s="2">
        <v>0</v>
      </c>
      <c r="H3610">
        <v>0</v>
      </c>
      <c r="I3610" s="2">
        <v>0</v>
      </c>
      <c r="J3610">
        <v>2</v>
      </c>
      <c r="K3610" s="1">
        <f>IF(Слияние1[[#This Row],[продажи шт]]&gt;=0,(Слияние1[[#This Row],[продажи шт]]*Слияние1[[#This Row],[Себестоимость одного изделия]]),0)</f>
        <v>0</v>
      </c>
      <c r="L3610" s="2">
        <v>1715.98</v>
      </c>
      <c r="M3610" s="2">
        <f>Слияние1[[#This Row],[продажи руб]]-Слияние1[[#This Row],[Себестоимость продаж]]</f>
        <v>0</v>
      </c>
      <c r="N3610" s="3">
        <f>IF(Слияние1[[#This Row],[Валовая прибыль, руб]]=0,0,Слияние1[[#This Row],[Валовая прибыль, руб]]/Слияние1[[#This Row],[продажи руб]])</f>
        <v>0</v>
      </c>
    </row>
    <row r="3611" spans="1:14" x14ac:dyDescent="0.3">
      <c r="A3611" s="1" t="s">
        <v>163</v>
      </c>
      <c r="B3611" s="1" t="s">
        <v>312</v>
      </c>
      <c r="C3611" s="1" t="s">
        <v>27</v>
      </c>
      <c r="D3611" s="1" t="s">
        <v>13</v>
      </c>
      <c r="E3611">
        <v>0</v>
      </c>
      <c r="F3611">
        <v>0</v>
      </c>
      <c r="G3611" s="2">
        <v>0</v>
      </c>
      <c r="H3611">
        <v>0</v>
      </c>
      <c r="I3611" s="2">
        <v>0</v>
      </c>
      <c r="J3611">
        <v>1</v>
      </c>
      <c r="K3611" s="1">
        <f>IF(Слияние1[[#This Row],[продажи шт]]&gt;=0,(Слияние1[[#This Row],[продажи шт]]*Слияние1[[#This Row],[Себестоимость одного изделия]]),0)</f>
        <v>0</v>
      </c>
      <c r="L3611" s="2">
        <v>1715.98</v>
      </c>
      <c r="M3611" s="2">
        <f>Слияние1[[#This Row],[продажи руб]]-Слияние1[[#This Row],[Себестоимость продаж]]</f>
        <v>0</v>
      </c>
      <c r="N3611" s="3">
        <f>IF(Слияние1[[#This Row],[Валовая прибыль, руб]]=0,0,Слияние1[[#This Row],[Валовая прибыль, руб]]/Слияние1[[#This Row],[продажи руб]])</f>
        <v>0</v>
      </c>
    </row>
    <row r="3612" spans="1:14" x14ac:dyDescent="0.3">
      <c r="A3612" s="1" t="s">
        <v>163</v>
      </c>
      <c r="B3612" s="1" t="s">
        <v>312</v>
      </c>
      <c r="C3612" s="1" t="s">
        <v>27</v>
      </c>
      <c r="D3612" s="1" t="s">
        <v>17</v>
      </c>
      <c r="E3612">
        <v>0</v>
      </c>
      <c r="F3612">
        <v>1</v>
      </c>
      <c r="G3612" s="2">
        <v>1759.615</v>
      </c>
      <c r="H3612">
        <v>0</v>
      </c>
      <c r="I3612" s="2">
        <v>0</v>
      </c>
      <c r="J3612">
        <v>1</v>
      </c>
      <c r="K3612" s="1">
        <f>IF(Слияние1[[#This Row],[продажи шт]]&gt;=0,(Слияние1[[#This Row],[продажи шт]]*Слияние1[[#This Row],[Себестоимость одного изделия]]),0)</f>
        <v>0</v>
      </c>
      <c r="L3612" s="2">
        <v>1715.98</v>
      </c>
      <c r="M3612" s="2">
        <f>Слияние1[[#This Row],[продажи руб]]-Слияние1[[#This Row],[Себестоимость продаж]]</f>
        <v>0</v>
      </c>
      <c r="N3612" s="3">
        <f>IF(Слияние1[[#This Row],[Валовая прибыль, руб]]=0,0,Слияние1[[#This Row],[Валовая прибыль, руб]]/Слияние1[[#This Row],[продажи руб]])</f>
        <v>0</v>
      </c>
    </row>
    <row r="3613" spans="1:14" x14ac:dyDescent="0.3">
      <c r="A3613" s="1" t="s">
        <v>163</v>
      </c>
      <c r="B3613" s="1" t="s">
        <v>312</v>
      </c>
      <c r="C3613" s="1" t="s">
        <v>27</v>
      </c>
      <c r="D3613" s="1" t="s">
        <v>18</v>
      </c>
      <c r="E3613">
        <v>0</v>
      </c>
      <c r="F3613">
        <v>0</v>
      </c>
      <c r="G3613" s="2">
        <v>0</v>
      </c>
      <c r="H3613">
        <v>0</v>
      </c>
      <c r="I3613" s="2">
        <v>0</v>
      </c>
      <c r="J3613">
        <v>1</v>
      </c>
      <c r="K3613" s="1">
        <f>IF(Слияние1[[#This Row],[продажи шт]]&gt;=0,(Слияние1[[#This Row],[продажи шт]]*Слияние1[[#This Row],[Себестоимость одного изделия]]),0)</f>
        <v>0</v>
      </c>
      <c r="L3613" s="2">
        <v>1715.98</v>
      </c>
      <c r="M3613" s="2">
        <f>Слияние1[[#This Row],[продажи руб]]-Слияние1[[#This Row],[Себестоимость продаж]]</f>
        <v>0</v>
      </c>
      <c r="N3613" s="3">
        <f>IF(Слияние1[[#This Row],[Валовая прибыль, руб]]=0,0,Слияние1[[#This Row],[Валовая прибыль, руб]]/Слияние1[[#This Row],[продажи руб]])</f>
        <v>0</v>
      </c>
    </row>
    <row r="3614" spans="1:14" x14ac:dyDescent="0.3">
      <c r="A3614" s="1" t="s">
        <v>163</v>
      </c>
      <c r="B3614" s="1" t="s">
        <v>312</v>
      </c>
      <c r="C3614" s="1" t="s">
        <v>34</v>
      </c>
      <c r="D3614" s="1" t="s">
        <v>13</v>
      </c>
      <c r="E3614">
        <v>0</v>
      </c>
      <c r="F3614">
        <v>5</v>
      </c>
      <c r="G3614" s="2">
        <v>9912.597499999998</v>
      </c>
      <c r="H3614">
        <v>1</v>
      </c>
      <c r="I3614" s="2">
        <v>1759.615</v>
      </c>
      <c r="J3614">
        <v>2</v>
      </c>
      <c r="K3614" s="1">
        <f>IF(Слияние1[[#This Row],[продажи шт]]&gt;=0,(Слияние1[[#This Row],[продажи шт]]*Слияние1[[#This Row],[Себестоимость одного изделия]]),0)</f>
        <v>1715.98</v>
      </c>
      <c r="L3614" s="2">
        <v>1715.98</v>
      </c>
      <c r="M3614" s="2">
        <f>Слияние1[[#This Row],[продажи руб]]-Слияние1[[#This Row],[Себестоимость продаж]]</f>
        <v>43.634999999999991</v>
      </c>
      <c r="N3614" s="3">
        <f>IF(Слияние1[[#This Row],[Валовая прибыль, руб]]=0,0,Слияние1[[#This Row],[Валовая прибыль, руб]]/Слияние1[[#This Row],[продажи руб]])</f>
        <v>2.479803820722146E-2</v>
      </c>
    </row>
    <row r="3615" spans="1:14" x14ac:dyDescent="0.3">
      <c r="A3615" s="1" t="s">
        <v>163</v>
      </c>
      <c r="B3615" s="1" t="s">
        <v>312</v>
      </c>
      <c r="C3615" s="1" t="s">
        <v>34</v>
      </c>
      <c r="D3615" s="1" t="s">
        <v>16</v>
      </c>
      <c r="E3615">
        <v>0</v>
      </c>
      <c r="F3615">
        <v>0</v>
      </c>
      <c r="G3615" s="2">
        <v>0</v>
      </c>
      <c r="H3615">
        <v>0</v>
      </c>
      <c r="I3615" s="2">
        <v>0</v>
      </c>
      <c r="J3615">
        <v>1</v>
      </c>
      <c r="K3615" s="1">
        <f>IF(Слияние1[[#This Row],[продажи шт]]&gt;=0,(Слияние1[[#This Row],[продажи шт]]*Слияние1[[#This Row],[Себестоимость одного изделия]]),0)</f>
        <v>0</v>
      </c>
      <c r="L3615" s="2">
        <v>1715.98</v>
      </c>
      <c r="M3615" s="2">
        <f>Слияние1[[#This Row],[продажи руб]]-Слияние1[[#This Row],[Себестоимость продаж]]</f>
        <v>0</v>
      </c>
      <c r="N3615" s="3">
        <f>IF(Слияние1[[#This Row],[Валовая прибыль, руб]]=0,0,Слияние1[[#This Row],[Валовая прибыль, руб]]/Слияние1[[#This Row],[продажи руб]])</f>
        <v>0</v>
      </c>
    </row>
    <row r="3616" spans="1:14" x14ac:dyDescent="0.3">
      <c r="A3616" s="1" t="s">
        <v>163</v>
      </c>
      <c r="B3616" s="1" t="s">
        <v>312</v>
      </c>
      <c r="C3616" s="1" t="s">
        <v>34</v>
      </c>
      <c r="D3616" s="1" t="s">
        <v>17</v>
      </c>
      <c r="E3616">
        <v>0</v>
      </c>
      <c r="F3616">
        <v>1</v>
      </c>
      <c r="G3616" s="2">
        <v>1759.615</v>
      </c>
      <c r="H3616">
        <v>1</v>
      </c>
      <c r="I3616" s="2">
        <v>1759.615</v>
      </c>
      <c r="J3616">
        <v>0</v>
      </c>
      <c r="K3616" s="1">
        <f>IF(Слияние1[[#This Row],[продажи шт]]&gt;=0,(Слияние1[[#This Row],[продажи шт]]*Слияние1[[#This Row],[Себестоимость одного изделия]]),0)</f>
        <v>1715.98</v>
      </c>
      <c r="L3616" s="2">
        <v>1715.98</v>
      </c>
      <c r="M3616" s="2">
        <f>Слияние1[[#This Row],[продажи руб]]-Слияние1[[#This Row],[Себестоимость продаж]]</f>
        <v>43.634999999999991</v>
      </c>
      <c r="N3616" s="3">
        <f>IF(Слияние1[[#This Row],[Валовая прибыль, руб]]=0,0,Слияние1[[#This Row],[Валовая прибыль, руб]]/Слияние1[[#This Row],[продажи руб]])</f>
        <v>2.479803820722146E-2</v>
      </c>
    </row>
    <row r="3617" spans="1:14" x14ac:dyDescent="0.3">
      <c r="A3617" s="1" t="s">
        <v>313</v>
      </c>
      <c r="B3617" s="1" t="s">
        <v>314</v>
      </c>
      <c r="C3617" s="1" t="s">
        <v>58</v>
      </c>
      <c r="D3617" s="1" t="s">
        <v>13</v>
      </c>
      <c r="E3617">
        <v>0</v>
      </c>
      <c r="F3617">
        <v>4</v>
      </c>
      <c r="G3617" s="2">
        <v>5137.2569999999996</v>
      </c>
      <c r="H3617">
        <v>4</v>
      </c>
      <c r="I3617" s="2">
        <v>5137.2569999999996</v>
      </c>
      <c r="J3617">
        <v>11</v>
      </c>
      <c r="K3617" s="1">
        <f>IF(Слияние1[[#This Row],[продажи шт]]&gt;=0,(Слияние1[[#This Row],[продажи шт]]*Слияние1[[#This Row],[Себестоимость одного изделия]]),0)</f>
        <v>2589.3720000000003</v>
      </c>
      <c r="L3617" s="2">
        <v>647.34300000000007</v>
      </c>
      <c r="M3617" s="2">
        <f>Слияние1[[#This Row],[продажи руб]]-Слияние1[[#This Row],[Себестоимость продаж]]</f>
        <v>2547.8849999999993</v>
      </c>
      <c r="N3617" s="3">
        <f>IF(Слияние1[[#This Row],[Валовая прибыль, руб]]=0,0,Слияние1[[#This Row],[Валовая прибыль, руб]]/Слияние1[[#This Row],[продажи руб]])</f>
        <v>0.49596214477881861</v>
      </c>
    </row>
    <row r="3618" spans="1:14" x14ac:dyDescent="0.3">
      <c r="A3618" s="1" t="s">
        <v>313</v>
      </c>
      <c r="B3618" s="1" t="s">
        <v>314</v>
      </c>
      <c r="C3618" s="1" t="s">
        <v>58</v>
      </c>
      <c r="D3618" s="1" t="s">
        <v>14</v>
      </c>
      <c r="E3618">
        <v>0</v>
      </c>
      <c r="F3618">
        <v>1</v>
      </c>
      <c r="G3618" s="2">
        <v>815.90199999999993</v>
      </c>
      <c r="H3618">
        <v>1</v>
      </c>
      <c r="I3618" s="2">
        <v>815.90199999999993</v>
      </c>
      <c r="J3618">
        <v>0</v>
      </c>
      <c r="K3618" s="1">
        <f>IF(Слияние1[[#This Row],[продажи шт]]&gt;=0,(Слияние1[[#This Row],[продажи шт]]*Слияние1[[#This Row],[Себестоимость одного изделия]]),0)</f>
        <v>647.34300000000007</v>
      </c>
      <c r="L3618" s="2">
        <v>647.34300000000007</v>
      </c>
      <c r="M3618" s="2">
        <f>Слияние1[[#This Row],[продажи руб]]-Слияние1[[#This Row],[Себестоимость продаж]]</f>
        <v>168.55899999999986</v>
      </c>
      <c r="N3618" s="3">
        <f>IF(Слияние1[[#This Row],[Валовая прибыль, руб]]=0,0,Слияние1[[#This Row],[Валовая прибыль, руб]]/Слияние1[[#This Row],[продажи руб]])</f>
        <v>0.20659221328051638</v>
      </c>
    </row>
    <row r="3619" spans="1:14" x14ac:dyDescent="0.3">
      <c r="A3619" s="1" t="s">
        <v>313</v>
      </c>
      <c r="B3619" s="1" t="s">
        <v>314</v>
      </c>
      <c r="C3619" s="1" t="s">
        <v>58</v>
      </c>
      <c r="D3619" s="1" t="s">
        <v>16</v>
      </c>
      <c r="E3619">
        <v>0</v>
      </c>
      <c r="F3619">
        <v>1</v>
      </c>
      <c r="G3619" s="2">
        <v>815.90199999999993</v>
      </c>
      <c r="H3619">
        <v>0</v>
      </c>
      <c r="I3619" s="2">
        <v>0</v>
      </c>
      <c r="J3619">
        <v>1</v>
      </c>
      <c r="K3619" s="1">
        <f>IF(Слияние1[[#This Row],[продажи шт]]&gt;=0,(Слияние1[[#This Row],[продажи шт]]*Слияние1[[#This Row],[Себестоимость одного изделия]]),0)</f>
        <v>0</v>
      </c>
      <c r="L3619" s="2">
        <v>647.34300000000007</v>
      </c>
      <c r="M3619" s="2">
        <f>Слияние1[[#This Row],[продажи руб]]-Слияние1[[#This Row],[Себестоимость продаж]]</f>
        <v>0</v>
      </c>
      <c r="N3619" s="3">
        <f>IF(Слияние1[[#This Row],[Валовая прибыль, руб]]=0,0,Слияние1[[#This Row],[Валовая прибыль, руб]]/Слияние1[[#This Row],[продажи руб]])</f>
        <v>0</v>
      </c>
    </row>
    <row r="3620" spans="1:14" x14ac:dyDescent="0.3">
      <c r="A3620" s="1" t="s">
        <v>313</v>
      </c>
      <c r="B3620" s="1" t="s">
        <v>314</v>
      </c>
      <c r="C3620" s="1" t="s">
        <v>59</v>
      </c>
      <c r="D3620" s="1" t="s">
        <v>13</v>
      </c>
      <c r="E3620">
        <v>0</v>
      </c>
      <c r="F3620">
        <v>8</v>
      </c>
      <c r="G3620" s="2">
        <v>7265.424</v>
      </c>
      <c r="H3620">
        <v>4</v>
      </c>
      <c r="I3620" s="2">
        <v>3263.6080000000002</v>
      </c>
      <c r="J3620">
        <v>13</v>
      </c>
      <c r="K3620" s="1">
        <f>IF(Слияние1[[#This Row],[продажи шт]]&gt;=0,(Слияние1[[#This Row],[продажи шт]]*Слияние1[[#This Row],[Себестоимость одного изделия]]),0)</f>
        <v>2589.3720000000003</v>
      </c>
      <c r="L3620" s="2">
        <v>647.34300000000007</v>
      </c>
      <c r="M3620" s="2">
        <f>Слияние1[[#This Row],[продажи руб]]-Слияние1[[#This Row],[Себестоимость продаж]]</f>
        <v>674.23599999999988</v>
      </c>
      <c r="N3620" s="3">
        <f>IF(Слияние1[[#This Row],[Валовая прибыль, руб]]=0,0,Слияние1[[#This Row],[Валовая прибыль, руб]]/Слияние1[[#This Row],[продажи руб]])</f>
        <v>0.2065922132805165</v>
      </c>
    </row>
    <row r="3621" spans="1:14" x14ac:dyDescent="0.3">
      <c r="A3621" s="1" t="s">
        <v>313</v>
      </c>
      <c r="B3621" s="1" t="s">
        <v>314</v>
      </c>
      <c r="C3621" s="1" t="s">
        <v>59</v>
      </c>
      <c r="D3621" s="1" t="s">
        <v>14</v>
      </c>
      <c r="E3621">
        <v>0</v>
      </c>
      <c r="F3621">
        <v>1</v>
      </c>
      <c r="G3621" s="2">
        <v>815.90199999999993</v>
      </c>
      <c r="H3621">
        <v>0</v>
      </c>
      <c r="I3621" s="2">
        <v>0</v>
      </c>
      <c r="J3621">
        <v>0</v>
      </c>
      <c r="K3621" s="1">
        <f>IF(Слияние1[[#This Row],[продажи шт]]&gt;=0,(Слияние1[[#This Row],[продажи шт]]*Слияние1[[#This Row],[Себестоимость одного изделия]]),0)</f>
        <v>0</v>
      </c>
      <c r="L3621" s="2">
        <v>647.34300000000007</v>
      </c>
      <c r="M3621" s="2">
        <f>Слияние1[[#This Row],[продажи руб]]-Слияние1[[#This Row],[Себестоимость продаж]]</f>
        <v>0</v>
      </c>
      <c r="N3621" s="3">
        <f>IF(Слияние1[[#This Row],[Валовая прибыль, руб]]=0,0,Слияние1[[#This Row],[Валовая прибыль, руб]]/Слияние1[[#This Row],[продажи руб]])</f>
        <v>0</v>
      </c>
    </row>
    <row r="3622" spans="1:14" x14ac:dyDescent="0.3">
      <c r="A3622" s="1" t="s">
        <v>313</v>
      </c>
      <c r="B3622" s="1" t="s">
        <v>314</v>
      </c>
      <c r="C3622" s="1" t="s">
        <v>59</v>
      </c>
      <c r="D3622" s="1" t="s">
        <v>16</v>
      </c>
      <c r="E3622">
        <v>0</v>
      </c>
      <c r="F3622">
        <v>1</v>
      </c>
      <c r="G3622" s="2">
        <v>1651.239</v>
      </c>
      <c r="H3622">
        <v>0</v>
      </c>
      <c r="I3622" s="2">
        <v>0</v>
      </c>
      <c r="J3622">
        <v>1</v>
      </c>
      <c r="K3622" s="1">
        <f>IF(Слияние1[[#This Row],[продажи шт]]&gt;=0,(Слияние1[[#This Row],[продажи шт]]*Слияние1[[#This Row],[Себестоимость одного изделия]]),0)</f>
        <v>0</v>
      </c>
      <c r="L3622" s="2">
        <v>647.34300000000007</v>
      </c>
      <c r="M3622" s="2">
        <f>Слияние1[[#This Row],[продажи руб]]-Слияние1[[#This Row],[Себестоимость продаж]]</f>
        <v>0</v>
      </c>
      <c r="N3622" s="3">
        <f>IF(Слияние1[[#This Row],[Валовая прибыль, руб]]=0,0,Слияние1[[#This Row],[Валовая прибыль, руб]]/Слияние1[[#This Row],[продажи руб]])</f>
        <v>0</v>
      </c>
    </row>
    <row r="3623" spans="1:14" x14ac:dyDescent="0.3">
      <c r="A3623" s="1" t="s">
        <v>313</v>
      </c>
      <c r="B3623" s="1" t="s">
        <v>314</v>
      </c>
      <c r="C3623" s="1" t="s">
        <v>59</v>
      </c>
      <c r="D3623" s="1" t="s">
        <v>13</v>
      </c>
      <c r="E3623">
        <v>0</v>
      </c>
      <c r="F3623">
        <v>2</v>
      </c>
      <c r="G3623" s="2">
        <v>1931.9079999999999</v>
      </c>
      <c r="H3623">
        <v>0</v>
      </c>
      <c r="I3623" s="2">
        <v>0</v>
      </c>
      <c r="J3623">
        <v>0</v>
      </c>
      <c r="K3623" s="1">
        <f>IF(Слияние1[[#This Row],[продажи шт]]&gt;=0,(Слияние1[[#This Row],[продажи шт]]*Слияние1[[#This Row],[Себестоимость одного изделия]]),0)</f>
        <v>0</v>
      </c>
      <c r="L3623" s="2">
        <v>647.34300000000007</v>
      </c>
      <c r="M3623" s="2">
        <f>Слияние1[[#This Row],[продажи руб]]-Слияние1[[#This Row],[Себестоимость продаж]]</f>
        <v>0</v>
      </c>
      <c r="N3623" s="3">
        <f>IF(Слияние1[[#This Row],[Валовая прибыль, руб]]=0,0,Слияние1[[#This Row],[Валовая прибыль, руб]]/Слияние1[[#This Row],[продажи руб]])</f>
        <v>0</v>
      </c>
    </row>
    <row r="3624" spans="1:14" x14ac:dyDescent="0.3">
      <c r="A3624" s="1" t="s">
        <v>313</v>
      </c>
      <c r="B3624" s="1" t="s">
        <v>314</v>
      </c>
      <c r="C3624" s="1" t="s">
        <v>59</v>
      </c>
      <c r="D3624" s="1" t="s">
        <v>18</v>
      </c>
      <c r="E3624">
        <v>0</v>
      </c>
      <c r="F3624">
        <v>0</v>
      </c>
      <c r="G3624" s="2">
        <v>0</v>
      </c>
      <c r="H3624">
        <v>0</v>
      </c>
      <c r="I3624" s="2">
        <v>0</v>
      </c>
      <c r="J3624">
        <v>1</v>
      </c>
      <c r="K3624" s="1">
        <f>IF(Слияние1[[#This Row],[продажи шт]]&gt;=0,(Слияние1[[#This Row],[продажи шт]]*Слияние1[[#This Row],[Себестоимость одного изделия]]),0)</f>
        <v>0</v>
      </c>
      <c r="L3624" s="2">
        <v>647.34300000000007</v>
      </c>
      <c r="M3624" s="2">
        <f>Слияние1[[#This Row],[продажи руб]]-Слияние1[[#This Row],[Себестоимость продаж]]</f>
        <v>0</v>
      </c>
      <c r="N3624" s="3">
        <f>IF(Слияние1[[#This Row],[Валовая прибыль, руб]]=0,0,Слияние1[[#This Row],[Валовая прибыль, руб]]/Слияние1[[#This Row],[продажи руб]])</f>
        <v>0</v>
      </c>
    </row>
    <row r="3625" spans="1:14" x14ac:dyDescent="0.3">
      <c r="A3625" s="1" t="s">
        <v>313</v>
      </c>
      <c r="B3625" s="1" t="s">
        <v>314</v>
      </c>
      <c r="C3625" s="1" t="s">
        <v>59</v>
      </c>
      <c r="D3625" s="1" t="s">
        <v>19</v>
      </c>
      <c r="E3625">
        <v>0</v>
      </c>
      <c r="F3625">
        <v>1</v>
      </c>
      <c r="G3625" s="2">
        <v>1674.0205000000001</v>
      </c>
      <c r="H3625">
        <v>0</v>
      </c>
      <c r="I3625" s="2">
        <v>0</v>
      </c>
      <c r="J3625">
        <v>0</v>
      </c>
      <c r="K3625" s="1">
        <f>IF(Слияние1[[#This Row],[продажи шт]]&gt;=0,(Слияние1[[#This Row],[продажи шт]]*Слияние1[[#This Row],[Себестоимость одного изделия]]),0)</f>
        <v>0</v>
      </c>
      <c r="L3625" s="2">
        <v>647.34300000000007</v>
      </c>
      <c r="M3625" s="2">
        <f>Слияние1[[#This Row],[продажи руб]]-Слияние1[[#This Row],[Себестоимость продаж]]</f>
        <v>0</v>
      </c>
      <c r="N3625" s="3">
        <f>IF(Слияние1[[#This Row],[Валовая прибыль, руб]]=0,0,Слияние1[[#This Row],[Валовая прибыль, руб]]/Слияние1[[#This Row],[продажи руб]])</f>
        <v>0</v>
      </c>
    </row>
    <row r="3626" spans="1:14" x14ac:dyDescent="0.3">
      <c r="A3626" s="1" t="s">
        <v>313</v>
      </c>
      <c r="B3626" s="1" t="s">
        <v>314</v>
      </c>
      <c r="C3626" s="1" t="s">
        <v>61</v>
      </c>
      <c r="D3626" s="1" t="s">
        <v>13</v>
      </c>
      <c r="E3626">
        <v>0</v>
      </c>
      <c r="F3626">
        <v>0</v>
      </c>
      <c r="G3626" s="2">
        <v>0</v>
      </c>
      <c r="H3626">
        <v>0</v>
      </c>
      <c r="I3626" s="2">
        <v>0</v>
      </c>
      <c r="J3626">
        <v>1</v>
      </c>
      <c r="K3626" s="1">
        <f>IF(Слияние1[[#This Row],[продажи шт]]&gt;=0,(Слияние1[[#This Row],[продажи шт]]*Слияние1[[#This Row],[Себестоимость одного изделия]]),0)</f>
        <v>0</v>
      </c>
      <c r="L3626" s="2">
        <v>647.34300000000007</v>
      </c>
      <c r="M3626" s="2">
        <f>Слияние1[[#This Row],[продажи руб]]-Слияние1[[#This Row],[Себестоимость продаж]]</f>
        <v>0</v>
      </c>
      <c r="N3626" s="3">
        <f>IF(Слияние1[[#This Row],[Валовая прибыль, руб]]=0,0,Слияние1[[#This Row],[Валовая прибыль, руб]]/Слияние1[[#This Row],[продажи руб]])</f>
        <v>0</v>
      </c>
    </row>
    <row r="3627" spans="1:14" x14ac:dyDescent="0.3">
      <c r="A3627" s="1" t="s">
        <v>313</v>
      </c>
      <c r="B3627" s="1" t="s">
        <v>314</v>
      </c>
      <c r="C3627" s="1" t="s">
        <v>61</v>
      </c>
      <c r="D3627" s="1" t="s">
        <v>13</v>
      </c>
      <c r="E3627">
        <v>0</v>
      </c>
      <c r="F3627">
        <v>6</v>
      </c>
      <c r="G3627" s="2">
        <v>5495.62</v>
      </c>
      <c r="H3627">
        <v>2</v>
      </c>
      <c r="I3627" s="2">
        <v>1631.8040000000001</v>
      </c>
      <c r="J3627">
        <v>46</v>
      </c>
      <c r="K3627" s="1">
        <f>IF(Слияние1[[#This Row],[продажи шт]]&gt;=0,(Слияние1[[#This Row],[продажи шт]]*Слияние1[[#This Row],[Себестоимость одного изделия]]),0)</f>
        <v>1294.6860000000001</v>
      </c>
      <c r="L3627" s="2">
        <v>647.34300000000007</v>
      </c>
      <c r="M3627" s="2">
        <f>Слияние1[[#This Row],[продажи руб]]-Слияние1[[#This Row],[Себестоимость продаж]]</f>
        <v>337.11799999999994</v>
      </c>
      <c r="N3627" s="3">
        <f>IF(Слияние1[[#This Row],[Валовая прибыль, руб]]=0,0,Слияние1[[#This Row],[Валовая прибыль, руб]]/Слияние1[[#This Row],[продажи руб]])</f>
        <v>0.2065922132805165</v>
      </c>
    </row>
    <row r="3628" spans="1:14" x14ac:dyDescent="0.3">
      <c r="A3628" s="1" t="s">
        <v>313</v>
      </c>
      <c r="B3628" s="1" t="s">
        <v>314</v>
      </c>
      <c r="C3628" s="1" t="s">
        <v>61</v>
      </c>
      <c r="D3628" s="1" t="s">
        <v>13</v>
      </c>
      <c r="E3628">
        <v>0</v>
      </c>
      <c r="F3628">
        <v>1</v>
      </c>
      <c r="G3628" s="2">
        <v>1651.239</v>
      </c>
      <c r="H3628">
        <v>0</v>
      </c>
      <c r="I3628" s="2">
        <v>0</v>
      </c>
      <c r="J3628">
        <v>0</v>
      </c>
      <c r="K3628" s="1">
        <f>IF(Слияние1[[#This Row],[продажи шт]]&gt;=0,(Слияние1[[#This Row],[продажи шт]]*Слияние1[[#This Row],[Себестоимость одного изделия]]),0)</f>
        <v>0</v>
      </c>
      <c r="L3628" s="2">
        <v>647.34300000000007</v>
      </c>
      <c r="M3628" s="2">
        <f>Слияние1[[#This Row],[продажи руб]]-Слияние1[[#This Row],[Себестоимость продаж]]</f>
        <v>0</v>
      </c>
      <c r="N3628" s="3">
        <f>IF(Слияние1[[#This Row],[Валовая прибыль, руб]]=0,0,Слияние1[[#This Row],[Валовая прибыль, руб]]/Слияние1[[#This Row],[продажи руб]])</f>
        <v>0</v>
      </c>
    </row>
    <row r="3629" spans="1:14" x14ac:dyDescent="0.3">
      <c r="A3629" s="1" t="s">
        <v>313</v>
      </c>
      <c r="B3629" s="1" t="s">
        <v>314</v>
      </c>
      <c r="C3629" s="1" t="s">
        <v>61</v>
      </c>
      <c r="D3629" s="1" t="s">
        <v>17</v>
      </c>
      <c r="E3629">
        <v>0</v>
      </c>
      <c r="F3629">
        <v>1</v>
      </c>
      <c r="G3629" s="2">
        <v>815.90199999999993</v>
      </c>
      <c r="H3629">
        <v>0</v>
      </c>
      <c r="I3629" s="2">
        <v>0</v>
      </c>
      <c r="J3629">
        <v>0</v>
      </c>
      <c r="K3629" s="1">
        <f>IF(Слияние1[[#This Row],[продажи шт]]&gt;=0,(Слияние1[[#This Row],[продажи шт]]*Слияние1[[#This Row],[Себестоимость одного изделия]]),0)</f>
        <v>0</v>
      </c>
      <c r="L3629" s="2">
        <v>647.34300000000007</v>
      </c>
      <c r="M3629" s="2">
        <f>Слияние1[[#This Row],[продажи руб]]-Слияние1[[#This Row],[Себестоимость продаж]]</f>
        <v>0</v>
      </c>
      <c r="N3629" s="3">
        <f>IF(Слияние1[[#This Row],[Валовая прибыль, руб]]=0,0,Слияние1[[#This Row],[Валовая прибыль, руб]]/Слияние1[[#This Row],[продажи руб]])</f>
        <v>0</v>
      </c>
    </row>
    <row r="3630" spans="1:14" x14ac:dyDescent="0.3">
      <c r="A3630" s="1" t="s">
        <v>313</v>
      </c>
      <c r="B3630" s="1" t="s">
        <v>314</v>
      </c>
      <c r="C3630" s="1" t="s">
        <v>61</v>
      </c>
      <c r="D3630" s="1" t="s">
        <v>19</v>
      </c>
      <c r="E3630">
        <v>0</v>
      </c>
      <c r="F3630">
        <v>0</v>
      </c>
      <c r="G3630" s="2">
        <v>0</v>
      </c>
      <c r="H3630">
        <v>0</v>
      </c>
      <c r="I3630" s="2">
        <v>0</v>
      </c>
      <c r="J3630">
        <v>1</v>
      </c>
      <c r="K3630" s="1">
        <f>IF(Слияние1[[#This Row],[продажи шт]]&gt;=0,(Слияние1[[#This Row],[продажи шт]]*Слияние1[[#This Row],[Себестоимость одного изделия]]),0)</f>
        <v>0</v>
      </c>
      <c r="L3630" s="2">
        <v>647.34300000000007</v>
      </c>
      <c r="M3630" s="2">
        <f>Слияние1[[#This Row],[продажи руб]]-Слияние1[[#This Row],[Себестоимость продаж]]</f>
        <v>0</v>
      </c>
      <c r="N3630" s="3">
        <f>IF(Слияние1[[#This Row],[Валовая прибыль, руб]]=0,0,Слияние1[[#This Row],[Валовая прибыль, руб]]/Слияние1[[#This Row],[продажи руб]])</f>
        <v>0</v>
      </c>
    </row>
    <row r="3631" spans="1:14" x14ac:dyDescent="0.3">
      <c r="A3631" s="1" t="s">
        <v>87</v>
      </c>
      <c r="B3631" s="1" t="s">
        <v>315</v>
      </c>
      <c r="C3631" s="1" t="s">
        <v>58</v>
      </c>
      <c r="D3631" s="1" t="s">
        <v>13</v>
      </c>
      <c r="E3631">
        <v>0</v>
      </c>
      <c r="F3631">
        <v>6</v>
      </c>
      <c r="G3631" s="2">
        <v>8634.5910000000003</v>
      </c>
      <c r="H3631">
        <v>-1</v>
      </c>
      <c r="I3631" s="2">
        <v>-1428.1505</v>
      </c>
      <c r="J3631">
        <v>2</v>
      </c>
      <c r="K3631" s="1">
        <f>IF(Слияние1[[#This Row],[продажи шт]]&gt;=0,(Слияние1[[#This Row],[продажи шт]]*Слияние1[[#This Row],[Себестоимость одного изделия]]),0)</f>
        <v>0</v>
      </c>
      <c r="L3631" s="2">
        <v>2222.4609999999998</v>
      </c>
      <c r="M3631" s="2">
        <f>Слияние1[[#This Row],[продажи руб]]-Слияние1[[#This Row],[Себестоимость продаж]]</f>
        <v>-1428.1505</v>
      </c>
      <c r="N3631" s="3">
        <f>IF(Слияние1[[#This Row],[Валовая прибыль, руб]]=0,0,Слияние1[[#This Row],[Валовая прибыль, руб]]/Слияние1[[#This Row],[продажи руб]])</f>
        <v>1</v>
      </c>
    </row>
    <row r="3632" spans="1:14" x14ac:dyDescent="0.3">
      <c r="A3632" s="1" t="s">
        <v>87</v>
      </c>
      <c r="B3632" s="1" t="s">
        <v>315</v>
      </c>
      <c r="C3632" s="1" t="s">
        <v>58</v>
      </c>
      <c r="D3632" s="1" t="s">
        <v>15</v>
      </c>
      <c r="E3632">
        <v>0</v>
      </c>
      <c r="F3632">
        <v>0</v>
      </c>
      <c r="G3632" s="2">
        <v>0</v>
      </c>
      <c r="H3632">
        <v>0</v>
      </c>
      <c r="I3632" s="2">
        <v>0</v>
      </c>
      <c r="J3632">
        <v>1</v>
      </c>
      <c r="K3632" s="1">
        <f>IF(Слияние1[[#This Row],[продажи шт]]&gt;=0,(Слияние1[[#This Row],[продажи шт]]*Слияние1[[#This Row],[Себестоимость одного изделия]]),0)</f>
        <v>0</v>
      </c>
      <c r="L3632" s="2">
        <v>2222.4609999999998</v>
      </c>
      <c r="M3632" s="2">
        <f>Слияние1[[#This Row],[продажи руб]]-Слияние1[[#This Row],[Себестоимость продаж]]</f>
        <v>0</v>
      </c>
      <c r="N3632" s="3">
        <f>IF(Слияние1[[#This Row],[Валовая прибыль, руб]]=0,0,Слияние1[[#This Row],[Валовая прибыль, руб]]/Слияние1[[#This Row],[продажи руб]])</f>
        <v>0</v>
      </c>
    </row>
    <row r="3633" spans="1:14" x14ac:dyDescent="0.3">
      <c r="A3633" s="1" t="s">
        <v>87</v>
      </c>
      <c r="B3633" s="1" t="s">
        <v>315</v>
      </c>
      <c r="C3633" s="1" t="s">
        <v>58</v>
      </c>
      <c r="D3633" s="1" t="s">
        <v>13</v>
      </c>
      <c r="E3633">
        <v>0</v>
      </c>
      <c r="F3633">
        <v>2</v>
      </c>
      <c r="G3633" s="2">
        <v>2872.723</v>
      </c>
      <c r="H3633">
        <v>1</v>
      </c>
      <c r="I3633" s="2">
        <v>1428.1505</v>
      </c>
      <c r="J3633">
        <v>0</v>
      </c>
      <c r="K3633" s="1">
        <f>IF(Слияние1[[#This Row],[продажи шт]]&gt;=0,(Слияние1[[#This Row],[продажи шт]]*Слияние1[[#This Row],[Себестоимость одного изделия]]),0)</f>
        <v>2222.4609999999998</v>
      </c>
      <c r="L3633" s="2">
        <v>2222.4609999999998</v>
      </c>
      <c r="M3633" s="2">
        <f>Слияние1[[#This Row],[продажи руб]]-Слияние1[[#This Row],[Себестоимость продаж]]</f>
        <v>-794.31049999999982</v>
      </c>
      <c r="N3633" s="3">
        <f>IF(Слияние1[[#This Row],[Валовая прибыль, руб]]=0,0,Слияние1[[#This Row],[Валовая прибыль, руб]]/Слияние1[[#This Row],[продажи руб]])</f>
        <v>-0.55618122879906551</v>
      </c>
    </row>
    <row r="3634" spans="1:14" x14ac:dyDescent="0.3">
      <c r="A3634" s="1" t="s">
        <v>87</v>
      </c>
      <c r="B3634" s="1" t="s">
        <v>315</v>
      </c>
      <c r="C3634" s="1" t="s">
        <v>58</v>
      </c>
      <c r="D3634" s="1" t="s">
        <v>17</v>
      </c>
      <c r="E3634">
        <v>0</v>
      </c>
      <c r="F3634">
        <v>0</v>
      </c>
      <c r="G3634" s="2">
        <v>0</v>
      </c>
      <c r="H3634">
        <v>0</v>
      </c>
      <c r="I3634" s="2">
        <v>0</v>
      </c>
      <c r="J3634">
        <v>1</v>
      </c>
      <c r="K3634" s="1">
        <f>IF(Слияние1[[#This Row],[продажи шт]]&gt;=0,(Слияние1[[#This Row],[продажи шт]]*Слияние1[[#This Row],[Себестоимость одного изделия]]),0)</f>
        <v>0</v>
      </c>
      <c r="L3634" s="2">
        <v>2222.4609999999998</v>
      </c>
      <c r="M3634" s="2">
        <f>Слияние1[[#This Row],[продажи руб]]-Слияние1[[#This Row],[Себестоимость продаж]]</f>
        <v>0</v>
      </c>
      <c r="N3634" s="3">
        <f>IF(Слияние1[[#This Row],[Валовая прибыль, руб]]=0,0,Слияние1[[#This Row],[Валовая прибыль, руб]]/Слияние1[[#This Row],[продажи руб]])</f>
        <v>0</v>
      </c>
    </row>
    <row r="3635" spans="1:14" x14ac:dyDescent="0.3">
      <c r="A3635" s="1" t="s">
        <v>87</v>
      </c>
      <c r="B3635" s="1" t="s">
        <v>315</v>
      </c>
      <c r="C3635" s="1" t="s">
        <v>59</v>
      </c>
      <c r="D3635" s="1" t="s">
        <v>13</v>
      </c>
      <c r="E3635">
        <v>0</v>
      </c>
      <c r="F3635">
        <v>7</v>
      </c>
      <c r="G3635" s="2">
        <v>10926.196</v>
      </c>
      <c r="H3635">
        <v>0</v>
      </c>
      <c r="I3635" s="2">
        <v>0</v>
      </c>
      <c r="J3635">
        <v>0</v>
      </c>
      <c r="K3635" s="1">
        <f>IF(Слияние1[[#This Row],[продажи шт]]&gt;=0,(Слияние1[[#This Row],[продажи шт]]*Слияние1[[#This Row],[Себестоимость одного изделия]]),0)</f>
        <v>0</v>
      </c>
      <c r="L3635" s="2">
        <v>2222.4609999999998</v>
      </c>
      <c r="M3635" s="2">
        <f>Слияние1[[#This Row],[продажи руб]]-Слияние1[[#This Row],[Себестоимость продаж]]</f>
        <v>0</v>
      </c>
      <c r="N3635" s="3">
        <f>IF(Слияние1[[#This Row],[Валовая прибыль, руб]]=0,0,Слияние1[[#This Row],[Валовая прибыль, руб]]/Слияние1[[#This Row],[продажи руб]])</f>
        <v>0</v>
      </c>
    </row>
    <row r="3636" spans="1:14" x14ac:dyDescent="0.3">
      <c r="A3636" s="1" t="s">
        <v>87</v>
      </c>
      <c r="B3636" s="1" t="s">
        <v>315</v>
      </c>
      <c r="C3636" s="1" t="s">
        <v>59</v>
      </c>
      <c r="D3636" s="1" t="s">
        <v>16</v>
      </c>
      <c r="E3636">
        <v>0</v>
      </c>
      <c r="F3636">
        <v>1</v>
      </c>
      <c r="G3636" s="2">
        <v>1428.1505</v>
      </c>
      <c r="H3636">
        <v>1</v>
      </c>
      <c r="I3636" s="2">
        <v>1428.1505</v>
      </c>
      <c r="J3636">
        <v>0</v>
      </c>
      <c r="K3636" s="1">
        <f>IF(Слияние1[[#This Row],[продажи шт]]&gt;=0,(Слияние1[[#This Row],[продажи шт]]*Слияние1[[#This Row],[Себестоимость одного изделия]]),0)</f>
        <v>2222.4609999999998</v>
      </c>
      <c r="L3636" s="2">
        <v>2222.4609999999998</v>
      </c>
      <c r="M3636" s="2">
        <f>Слияние1[[#This Row],[продажи руб]]-Слияние1[[#This Row],[Себестоимость продаж]]</f>
        <v>-794.31049999999982</v>
      </c>
      <c r="N3636" s="3">
        <f>IF(Слияние1[[#This Row],[Валовая прибыль, руб]]=0,0,Слияние1[[#This Row],[Валовая прибыль, руб]]/Слияние1[[#This Row],[продажи руб]])</f>
        <v>-0.55618122879906551</v>
      </c>
    </row>
    <row r="3637" spans="1:14" x14ac:dyDescent="0.3">
      <c r="A3637" s="1" t="s">
        <v>87</v>
      </c>
      <c r="B3637" s="1" t="s">
        <v>315</v>
      </c>
      <c r="C3637" s="1" t="s">
        <v>61</v>
      </c>
      <c r="D3637" s="1" t="s">
        <v>13</v>
      </c>
      <c r="E3637">
        <v>0</v>
      </c>
      <c r="F3637">
        <v>5</v>
      </c>
      <c r="G3637" s="2">
        <v>7222.8624999999993</v>
      </c>
      <c r="H3637">
        <v>3</v>
      </c>
      <c r="I3637" s="2">
        <v>4333.7174999999997</v>
      </c>
      <c r="J3637">
        <v>3</v>
      </c>
      <c r="K3637" s="1">
        <f>IF(Слияние1[[#This Row],[продажи шт]]&gt;=0,(Слияние1[[#This Row],[продажи шт]]*Слияние1[[#This Row],[Себестоимость одного изделия]]),0)</f>
        <v>6667.3829999999998</v>
      </c>
      <c r="L3637" s="2">
        <v>2222.4609999999998</v>
      </c>
      <c r="M3637" s="2">
        <f>Слияние1[[#This Row],[продажи руб]]-Слияние1[[#This Row],[Себестоимость продаж]]</f>
        <v>-2333.6655000000001</v>
      </c>
      <c r="N3637" s="3">
        <f>IF(Слияние1[[#This Row],[Валовая прибыль, руб]]=0,0,Слияние1[[#This Row],[Валовая прибыль, руб]]/Слияние1[[#This Row],[продажи руб]])</f>
        <v>-0.53849045305791166</v>
      </c>
    </row>
    <row r="3638" spans="1:14" x14ac:dyDescent="0.3">
      <c r="A3638" s="1" t="s">
        <v>87</v>
      </c>
      <c r="B3638" s="1" t="s">
        <v>315</v>
      </c>
      <c r="C3638" s="1" t="s">
        <v>61</v>
      </c>
      <c r="D3638" s="1" t="s">
        <v>14</v>
      </c>
      <c r="E3638">
        <v>0</v>
      </c>
      <c r="F3638">
        <v>0</v>
      </c>
      <c r="G3638" s="2">
        <v>0</v>
      </c>
      <c r="H3638">
        <v>0</v>
      </c>
      <c r="I3638" s="2">
        <v>0</v>
      </c>
      <c r="J3638">
        <v>1</v>
      </c>
      <c r="K3638" s="1">
        <f>IF(Слияние1[[#This Row],[продажи шт]]&gt;=0,(Слияние1[[#This Row],[продажи шт]]*Слияние1[[#This Row],[Себестоимость одного изделия]]),0)</f>
        <v>0</v>
      </c>
      <c r="L3638" s="2">
        <v>2222.4609999999998</v>
      </c>
      <c r="M3638" s="2">
        <f>Слияние1[[#This Row],[продажи руб]]-Слияние1[[#This Row],[Себестоимость продаж]]</f>
        <v>0</v>
      </c>
      <c r="N3638" s="3">
        <f>IF(Слияние1[[#This Row],[Валовая прибыль, руб]]=0,0,Слияние1[[#This Row],[Валовая прибыль, руб]]/Слияние1[[#This Row],[продажи руб]])</f>
        <v>0</v>
      </c>
    </row>
    <row r="3639" spans="1:14" x14ac:dyDescent="0.3">
      <c r="A3639" s="1" t="s">
        <v>87</v>
      </c>
      <c r="B3639" s="1" t="s">
        <v>316</v>
      </c>
      <c r="C3639" s="1" t="s">
        <v>58</v>
      </c>
      <c r="D3639" s="1" t="s">
        <v>13</v>
      </c>
      <c r="E3639">
        <v>0</v>
      </c>
      <c r="F3639">
        <v>4</v>
      </c>
      <c r="G3639" s="2">
        <v>5729.0239999999994</v>
      </c>
      <c r="H3639">
        <v>0</v>
      </c>
      <c r="I3639" s="2">
        <v>0</v>
      </c>
      <c r="J3639">
        <v>2</v>
      </c>
      <c r="K3639" s="1">
        <f>IF(Слияние1[[#This Row],[продажи шт]]&gt;=0,(Слияние1[[#This Row],[продажи шт]]*Слияние1[[#This Row],[Себестоимость одного изделия]]),0)</f>
        <v>0</v>
      </c>
      <c r="L3639" s="2">
        <v>2222.4609999999998</v>
      </c>
      <c r="M3639" s="2">
        <f>Слияние1[[#This Row],[продажи руб]]-Слияние1[[#This Row],[Себестоимость продаж]]</f>
        <v>0</v>
      </c>
      <c r="N3639" s="3">
        <f>IF(Слияние1[[#This Row],[Валовая прибыль, руб]]=0,0,Слияние1[[#This Row],[Валовая прибыль, руб]]/Слияние1[[#This Row],[продажи руб]])</f>
        <v>0</v>
      </c>
    </row>
    <row r="3640" spans="1:14" x14ac:dyDescent="0.3">
      <c r="A3640" s="1" t="s">
        <v>87</v>
      </c>
      <c r="B3640" s="1" t="s">
        <v>316</v>
      </c>
      <c r="C3640" s="1" t="s">
        <v>58</v>
      </c>
      <c r="D3640" s="1" t="s">
        <v>13</v>
      </c>
      <c r="E3640">
        <v>0</v>
      </c>
      <c r="F3640">
        <v>2</v>
      </c>
      <c r="G3640" s="2">
        <v>2872.723</v>
      </c>
      <c r="H3640">
        <v>2</v>
      </c>
      <c r="I3640" s="2">
        <v>2872.723</v>
      </c>
      <c r="J3640">
        <v>0</v>
      </c>
      <c r="K3640" s="1">
        <f>IF(Слияние1[[#This Row],[продажи шт]]&gt;=0,(Слияние1[[#This Row],[продажи шт]]*Слияние1[[#This Row],[Себестоимость одного изделия]]),0)</f>
        <v>4444.9219999999996</v>
      </c>
      <c r="L3640" s="2">
        <v>2222.4609999999998</v>
      </c>
      <c r="M3640" s="2">
        <f>Слияние1[[#This Row],[продажи руб]]-Слияние1[[#This Row],[Себестоимость продаж]]</f>
        <v>-1572.1989999999996</v>
      </c>
      <c r="N3640" s="3">
        <f>IF(Слияние1[[#This Row],[Валовая прибыль, руб]]=0,0,Слияние1[[#This Row],[Валовая прибыль, руб]]/Слияние1[[#This Row],[продажи руб]])</f>
        <v>-0.54728527602556865</v>
      </c>
    </row>
    <row r="3641" spans="1:14" x14ac:dyDescent="0.3">
      <c r="A3641" s="1" t="s">
        <v>87</v>
      </c>
      <c r="B3641" s="1" t="s">
        <v>316</v>
      </c>
      <c r="C3641" s="1" t="s">
        <v>59</v>
      </c>
      <c r="D3641" s="1" t="s">
        <v>13</v>
      </c>
      <c r="E3641">
        <v>0</v>
      </c>
      <c r="F3641">
        <v>6</v>
      </c>
      <c r="G3641" s="2">
        <v>8585.3249999999989</v>
      </c>
      <c r="H3641">
        <v>1</v>
      </c>
      <c r="I3641" s="2">
        <v>1428.1505</v>
      </c>
      <c r="J3641">
        <v>0</v>
      </c>
      <c r="K3641" s="1">
        <f>IF(Слияние1[[#This Row],[продажи шт]]&gt;=0,(Слияние1[[#This Row],[продажи шт]]*Слияние1[[#This Row],[Себестоимость одного изделия]]),0)</f>
        <v>2222.4609999999998</v>
      </c>
      <c r="L3641" s="2">
        <v>2222.4609999999998</v>
      </c>
      <c r="M3641" s="2">
        <f>Слияние1[[#This Row],[продажи руб]]-Слияние1[[#This Row],[Себестоимость продаж]]</f>
        <v>-794.31049999999982</v>
      </c>
      <c r="N3641" s="3">
        <f>IF(Слияние1[[#This Row],[Валовая прибыль, руб]]=0,0,Слияние1[[#This Row],[Валовая прибыль, руб]]/Слияние1[[#This Row],[продажи руб]])</f>
        <v>-0.55618122879906551</v>
      </c>
    </row>
    <row r="3642" spans="1:14" x14ac:dyDescent="0.3">
      <c r="A3642" s="1" t="s">
        <v>87</v>
      </c>
      <c r="B3642" s="1" t="s">
        <v>316</v>
      </c>
      <c r="C3642" s="1" t="s">
        <v>59</v>
      </c>
      <c r="D3642" s="1" t="s">
        <v>14</v>
      </c>
      <c r="E3642">
        <v>0</v>
      </c>
      <c r="F3642">
        <v>1</v>
      </c>
      <c r="G3642" s="2">
        <v>1444.5725</v>
      </c>
      <c r="H3642">
        <v>0</v>
      </c>
      <c r="I3642" s="2">
        <v>0</v>
      </c>
      <c r="J3642">
        <v>0</v>
      </c>
      <c r="K3642" s="1">
        <f>IF(Слияние1[[#This Row],[продажи шт]]&gt;=0,(Слияние1[[#This Row],[продажи шт]]*Слияние1[[#This Row],[Себестоимость одного изделия]]),0)</f>
        <v>0</v>
      </c>
      <c r="L3642" s="2">
        <v>2222.4609999999998</v>
      </c>
      <c r="M3642" s="2">
        <f>Слияние1[[#This Row],[продажи руб]]-Слияние1[[#This Row],[Себестоимость продаж]]</f>
        <v>0</v>
      </c>
      <c r="N3642" s="3">
        <f>IF(Слияние1[[#This Row],[Валовая прибыль, руб]]=0,0,Слияние1[[#This Row],[Валовая прибыль, руб]]/Слияние1[[#This Row],[продажи руб]])</f>
        <v>0</v>
      </c>
    </row>
    <row r="3643" spans="1:14" x14ac:dyDescent="0.3">
      <c r="A3643" s="1" t="s">
        <v>87</v>
      </c>
      <c r="B3643" s="1" t="s">
        <v>316</v>
      </c>
      <c r="C3643" s="1" t="s">
        <v>61</v>
      </c>
      <c r="D3643" s="1" t="s">
        <v>13</v>
      </c>
      <c r="E3643">
        <v>0</v>
      </c>
      <c r="F3643">
        <v>0</v>
      </c>
      <c r="G3643" s="2">
        <v>0</v>
      </c>
      <c r="H3643">
        <v>0</v>
      </c>
      <c r="I3643" s="2">
        <v>0</v>
      </c>
      <c r="J3643">
        <v>1</v>
      </c>
      <c r="K3643" s="1">
        <f>IF(Слияние1[[#This Row],[продажи шт]]&gt;=0,(Слияние1[[#This Row],[продажи шт]]*Слияние1[[#This Row],[Себестоимость одного изделия]]),0)</f>
        <v>0</v>
      </c>
      <c r="L3643" s="2">
        <v>2222.4609999999998</v>
      </c>
      <c r="M3643" s="2">
        <f>Слияние1[[#This Row],[продажи руб]]-Слияние1[[#This Row],[Себестоимость продаж]]</f>
        <v>0</v>
      </c>
      <c r="N3643" s="3">
        <f>IF(Слияние1[[#This Row],[Валовая прибыль, руб]]=0,0,Слияние1[[#This Row],[Валовая прибыль, руб]]/Слияние1[[#This Row],[продажи руб]])</f>
        <v>0</v>
      </c>
    </row>
    <row r="3644" spans="1:14" x14ac:dyDescent="0.3">
      <c r="A3644" s="1" t="s">
        <v>87</v>
      </c>
      <c r="B3644" s="1" t="s">
        <v>316</v>
      </c>
      <c r="C3644" s="1" t="s">
        <v>61</v>
      </c>
      <c r="D3644" s="1" t="s">
        <v>13</v>
      </c>
      <c r="E3644">
        <v>0</v>
      </c>
      <c r="F3644">
        <v>1</v>
      </c>
      <c r="G3644" s="2">
        <v>1428.1505</v>
      </c>
      <c r="H3644">
        <v>0</v>
      </c>
      <c r="I3644" s="2">
        <v>0</v>
      </c>
      <c r="J3644">
        <v>0</v>
      </c>
      <c r="K3644" s="1">
        <f>IF(Слияние1[[#This Row],[продажи шт]]&gt;=0,(Слияние1[[#This Row],[продажи шт]]*Слияние1[[#This Row],[Себестоимость одного изделия]]),0)</f>
        <v>0</v>
      </c>
      <c r="L3644" s="2">
        <v>2222.4609999999998</v>
      </c>
      <c r="M3644" s="2">
        <f>Слияние1[[#This Row],[продажи руб]]-Слияние1[[#This Row],[Себестоимость продаж]]</f>
        <v>0</v>
      </c>
      <c r="N3644" s="3">
        <f>IF(Слияние1[[#This Row],[Валовая прибыль, руб]]=0,0,Слияние1[[#This Row],[Валовая прибыль, руб]]/Слияние1[[#This Row],[продажи руб]])</f>
        <v>0</v>
      </c>
    </row>
    <row r="3645" spans="1:14" x14ac:dyDescent="0.3">
      <c r="A3645" s="1" t="s">
        <v>87</v>
      </c>
      <c r="B3645" s="1" t="s">
        <v>316</v>
      </c>
      <c r="C3645" s="1" t="s">
        <v>61</v>
      </c>
      <c r="D3645" s="1" t="s">
        <v>13</v>
      </c>
      <c r="E3645">
        <v>0</v>
      </c>
      <c r="F3645">
        <v>0</v>
      </c>
      <c r="G3645" s="2">
        <v>0</v>
      </c>
      <c r="H3645">
        <v>0</v>
      </c>
      <c r="I3645" s="2">
        <v>0</v>
      </c>
      <c r="J3645">
        <v>5</v>
      </c>
      <c r="K3645" s="1">
        <f>IF(Слияние1[[#This Row],[продажи шт]]&gt;=0,(Слияние1[[#This Row],[продажи шт]]*Слияние1[[#This Row],[Себестоимость одного изделия]]),0)</f>
        <v>0</v>
      </c>
      <c r="L3645" s="2">
        <v>2222.4609999999998</v>
      </c>
      <c r="M3645" s="2">
        <f>Слияние1[[#This Row],[продажи руб]]-Слияние1[[#This Row],[Себестоимость продаж]]</f>
        <v>0</v>
      </c>
      <c r="N3645" s="3">
        <f>IF(Слияние1[[#This Row],[Валовая прибыль, руб]]=0,0,Слияние1[[#This Row],[Валовая прибыль, руб]]/Слияние1[[#This Row],[продажи руб]])</f>
        <v>0</v>
      </c>
    </row>
    <row r="3646" spans="1:14" x14ac:dyDescent="0.3">
      <c r="A3646" s="1" t="s">
        <v>106</v>
      </c>
      <c r="B3646" s="1" t="s">
        <v>317</v>
      </c>
      <c r="C3646" s="1" t="s">
        <v>22</v>
      </c>
      <c r="D3646" s="1" t="s">
        <v>13</v>
      </c>
      <c r="E3646">
        <v>0</v>
      </c>
      <c r="F3646">
        <v>3</v>
      </c>
      <c r="G3646" s="2">
        <v>1679.3679999999999</v>
      </c>
      <c r="H3646">
        <v>2</v>
      </c>
      <c r="I3646" s="2">
        <v>920.94299999999998</v>
      </c>
      <c r="J3646">
        <v>14</v>
      </c>
      <c r="K3646" s="1">
        <f>IF(Слияние1[[#This Row],[продажи шт]]&gt;=0,(Слияние1[[#This Row],[продажи шт]]*Слияние1[[#This Row],[Себестоимость одного изделия]]),0)</f>
        <v>700.4</v>
      </c>
      <c r="L3646" s="2">
        <v>350.2</v>
      </c>
      <c r="M3646" s="2">
        <f>Слияние1[[#This Row],[продажи руб]]-Слияние1[[#This Row],[Себестоимость продаж]]</f>
        <v>220.54300000000001</v>
      </c>
      <c r="N3646" s="3">
        <f>IF(Слияние1[[#This Row],[Валовая прибыль, руб]]=0,0,Слияние1[[#This Row],[Валовая прибыль, руб]]/Слияние1[[#This Row],[продажи руб]])</f>
        <v>0.23947519010405641</v>
      </c>
    </row>
    <row r="3647" spans="1:14" x14ac:dyDescent="0.3">
      <c r="A3647" s="1" t="s">
        <v>106</v>
      </c>
      <c r="B3647" s="1" t="s">
        <v>317</v>
      </c>
      <c r="C3647" s="1" t="s">
        <v>22</v>
      </c>
      <c r="D3647" s="1" t="s">
        <v>16</v>
      </c>
      <c r="E3647">
        <v>0</v>
      </c>
      <c r="F3647">
        <v>1</v>
      </c>
      <c r="G3647" s="2">
        <v>805.82799999999997</v>
      </c>
      <c r="H3647">
        <v>0</v>
      </c>
      <c r="I3647" s="2">
        <v>0</v>
      </c>
      <c r="J3647">
        <v>1</v>
      </c>
      <c r="K3647" s="1">
        <f>IF(Слияние1[[#This Row],[продажи шт]]&gt;=0,(Слияние1[[#This Row],[продажи шт]]*Слияние1[[#This Row],[Себестоимость одного изделия]]),0)</f>
        <v>0</v>
      </c>
      <c r="L3647" s="2">
        <v>350.2</v>
      </c>
      <c r="M3647" s="2">
        <f>Слияние1[[#This Row],[продажи руб]]-Слияние1[[#This Row],[Себестоимость продаж]]</f>
        <v>0</v>
      </c>
      <c r="N3647" s="3">
        <f>IF(Слияние1[[#This Row],[Валовая прибыль, руб]]=0,0,Слияние1[[#This Row],[Валовая прибыль, руб]]/Слияние1[[#This Row],[продажи руб]])</f>
        <v>0</v>
      </c>
    </row>
    <row r="3648" spans="1:14" x14ac:dyDescent="0.3">
      <c r="A3648" s="1" t="s">
        <v>106</v>
      </c>
      <c r="B3648" s="1" t="s">
        <v>317</v>
      </c>
      <c r="C3648" s="1" t="s">
        <v>22</v>
      </c>
      <c r="D3648" s="1" t="s">
        <v>13</v>
      </c>
      <c r="E3648">
        <v>0</v>
      </c>
      <c r="F3648">
        <v>0</v>
      </c>
      <c r="G3648" s="2">
        <v>0</v>
      </c>
      <c r="H3648">
        <v>0</v>
      </c>
      <c r="I3648" s="2">
        <v>0</v>
      </c>
      <c r="J3648">
        <v>1</v>
      </c>
      <c r="K3648" s="1">
        <f>IF(Слияние1[[#This Row],[продажи шт]]&gt;=0,(Слияние1[[#This Row],[продажи шт]]*Слияние1[[#This Row],[Себестоимость одного изделия]]),0)</f>
        <v>0</v>
      </c>
      <c r="L3648" s="2">
        <v>350.2</v>
      </c>
      <c r="M3648" s="2">
        <f>Слияние1[[#This Row],[продажи руб]]-Слияние1[[#This Row],[Себестоимость продаж]]</f>
        <v>0</v>
      </c>
      <c r="N3648" s="3">
        <f>IF(Слияние1[[#This Row],[Валовая прибыль, руб]]=0,0,Слияние1[[#This Row],[Валовая прибыль, руб]]/Слияние1[[#This Row],[продажи руб]])</f>
        <v>0</v>
      </c>
    </row>
    <row r="3649" spans="1:14" x14ac:dyDescent="0.3">
      <c r="A3649" s="1" t="s">
        <v>106</v>
      </c>
      <c r="B3649" s="1" t="s">
        <v>317</v>
      </c>
      <c r="C3649" s="1" t="s">
        <v>23</v>
      </c>
      <c r="D3649" s="1" t="s">
        <v>13</v>
      </c>
      <c r="E3649">
        <v>0</v>
      </c>
      <c r="F3649">
        <v>1</v>
      </c>
      <c r="G3649" s="2">
        <v>758.42499999999995</v>
      </c>
      <c r="H3649">
        <v>0</v>
      </c>
      <c r="I3649" s="2">
        <v>0</v>
      </c>
      <c r="J3649">
        <v>24</v>
      </c>
      <c r="K3649" s="1">
        <f>IF(Слияние1[[#This Row],[продажи шт]]&gt;=0,(Слияние1[[#This Row],[продажи шт]]*Слияние1[[#This Row],[Себестоимость одного изделия]]),0)</f>
        <v>0</v>
      </c>
      <c r="L3649" s="2">
        <v>350.2</v>
      </c>
      <c r="M3649" s="2">
        <f>Слияние1[[#This Row],[продажи руб]]-Слияние1[[#This Row],[Себестоимость продаж]]</f>
        <v>0</v>
      </c>
      <c r="N3649" s="3">
        <f>IF(Слияние1[[#This Row],[Валовая прибыль, руб]]=0,0,Слияние1[[#This Row],[Валовая прибыль, руб]]/Слияние1[[#This Row],[продажи руб]])</f>
        <v>0</v>
      </c>
    </row>
    <row r="3650" spans="1:14" x14ac:dyDescent="0.3">
      <c r="A3650" s="1" t="s">
        <v>106</v>
      </c>
      <c r="B3650" s="1" t="s">
        <v>317</v>
      </c>
      <c r="C3650" s="1" t="s">
        <v>23</v>
      </c>
      <c r="D3650" s="1" t="s">
        <v>16</v>
      </c>
      <c r="E3650">
        <v>0</v>
      </c>
      <c r="F3650">
        <v>0</v>
      </c>
      <c r="G3650" s="2">
        <v>0</v>
      </c>
      <c r="H3650">
        <v>0</v>
      </c>
      <c r="I3650" s="2">
        <v>0</v>
      </c>
      <c r="J3650">
        <v>1</v>
      </c>
      <c r="K3650" s="1">
        <f>IF(Слияние1[[#This Row],[продажи шт]]&gt;=0,(Слияние1[[#This Row],[продажи шт]]*Слияние1[[#This Row],[Себестоимость одного изделия]]),0)</f>
        <v>0</v>
      </c>
      <c r="L3650" s="2">
        <v>350.2</v>
      </c>
      <c r="M3650" s="2">
        <f>Слияние1[[#This Row],[продажи руб]]-Слияние1[[#This Row],[Себестоимость продаж]]</f>
        <v>0</v>
      </c>
      <c r="N3650" s="3">
        <f>IF(Слияние1[[#This Row],[Валовая прибыль, руб]]=0,0,Слияние1[[#This Row],[Валовая прибыль, руб]]/Слияние1[[#This Row],[продажи руб]])</f>
        <v>0</v>
      </c>
    </row>
    <row r="3651" spans="1:14" x14ac:dyDescent="0.3">
      <c r="A3651" s="1" t="s">
        <v>106</v>
      </c>
      <c r="B3651" s="1" t="s">
        <v>317</v>
      </c>
      <c r="C3651" s="1" t="s">
        <v>23</v>
      </c>
      <c r="D3651" s="1" t="s">
        <v>18</v>
      </c>
      <c r="E3651">
        <v>0</v>
      </c>
      <c r="F3651">
        <v>0</v>
      </c>
      <c r="G3651" s="2">
        <v>0</v>
      </c>
      <c r="H3651">
        <v>0</v>
      </c>
      <c r="I3651" s="2">
        <v>0</v>
      </c>
      <c r="J3651">
        <v>1</v>
      </c>
      <c r="K3651" s="1">
        <f>IF(Слияние1[[#This Row],[продажи шт]]&gt;=0,(Слияние1[[#This Row],[продажи шт]]*Слияние1[[#This Row],[Себестоимость одного изделия]]),0)</f>
        <v>0</v>
      </c>
      <c r="L3651" s="2">
        <v>350.2</v>
      </c>
      <c r="M3651" s="2">
        <f>Слияние1[[#This Row],[продажи руб]]-Слияние1[[#This Row],[Себестоимость продаж]]</f>
        <v>0</v>
      </c>
      <c r="N3651" s="3">
        <f>IF(Слияние1[[#This Row],[Валовая прибыль, руб]]=0,0,Слияние1[[#This Row],[Валовая прибыль, руб]]/Слияние1[[#This Row],[продажи руб]])</f>
        <v>0</v>
      </c>
    </row>
    <row r="3652" spans="1:14" x14ac:dyDescent="0.3">
      <c r="A3652" s="1" t="s">
        <v>106</v>
      </c>
      <c r="B3652" s="1" t="s">
        <v>317</v>
      </c>
      <c r="C3652" s="1" t="s">
        <v>24</v>
      </c>
      <c r="D3652" s="1" t="s">
        <v>13</v>
      </c>
      <c r="E3652">
        <v>0</v>
      </c>
      <c r="F3652">
        <v>0</v>
      </c>
      <c r="G3652" s="2">
        <v>0</v>
      </c>
      <c r="H3652">
        <v>0</v>
      </c>
      <c r="I3652" s="2">
        <v>0</v>
      </c>
      <c r="J3652">
        <v>20</v>
      </c>
      <c r="K3652" s="1">
        <f>IF(Слияние1[[#This Row],[продажи шт]]&gt;=0,(Слияние1[[#This Row],[продажи шт]]*Слияние1[[#This Row],[Себестоимость одного изделия]]),0)</f>
        <v>0</v>
      </c>
      <c r="L3652" s="2">
        <v>350.2</v>
      </c>
      <c r="M3652" s="2">
        <f>Слияние1[[#This Row],[продажи руб]]-Слияние1[[#This Row],[Себестоимость продаж]]</f>
        <v>0</v>
      </c>
      <c r="N3652" s="3">
        <f>IF(Слияние1[[#This Row],[Валовая прибыль, руб]]=0,0,Слияние1[[#This Row],[Валовая прибыль, руб]]/Слияние1[[#This Row],[продажи руб]])</f>
        <v>0</v>
      </c>
    </row>
    <row r="3653" spans="1:14" x14ac:dyDescent="0.3">
      <c r="A3653" s="1" t="s">
        <v>106</v>
      </c>
      <c r="B3653" s="1" t="s">
        <v>317</v>
      </c>
      <c r="C3653" s="1" t="s">
        <v>24</v>
      </c>
      <c r="D3653" s="1" t="s">
        <v>18</v>
      </c>
      <c r="E3653">
        <v>0</v>
      </c>
      <c r="F3653">
        <v>0</v>
      </c>
      <c r="G3653" s="2">
        <v>0</v>
      </c>
      <c r="H3653">
        <v>0</v>
      </c>
      <c r="I3653" s="2">
        <v>0</v>
      </c>
      <c r="J3653">
        <v>1</v>
      </c>
      <c r="K3653" s="1">
        <f>IF(Слияние1[[#This Row],[продажи шт]]&gt;=0,(Слияние1[[#This Row],[продажи шт]]*Слияние1[[#This Row],[Себестоимость одного изделия]]),0)</f>
        <v>0</v>
      </c>
      <c r="L3653" s="2">
        <v>350.2</v>
      </c>
      <c r="M3653" s="2">
        <f>Слияние1[[#This Row],[продажи руб]]-Слияние1[[#This Row],[Себестоимость продаж]]</f>
        <v>0</v>
      </c>
      <c r="N3653" s="3">
        <f>IF(Слияние1[[#This Row],[Валовая прибыль, руб]]=0,0,Слияние1[[#This Row],[Валовая прибыль, руб]]/Слияние1[[#This Row],[продажи руб]])</f>
        <v>0</v>
      </c>
    </row>
    <row r="3654" spans="1:14" x14ac:dyDescent="0.3">
      <c r="A3654" s="1" t="s">
        <v>106</v>
      </c>
      <c r="B3654" s="1" t="s">
        <v>317</v>
      </c>
      <c r="C3654" s="1" t="s">
        <v>27</v>
      </c>
      <c r="D3654" s="1" t="s">
        <v>13</v>
      </c>
      <c r="E3654">
        <v>0</v>
      </c>
      <c r="F3654">
        <v>2</v>
      </c>
      <c r="G3654" s="2">
        <v>1516.85</v>
      </c>
      <c r="H3654">
        <v>2</v>
      </c>
      <c r="I3654" s="2">
        <v>1516.85</v>
      </c>
      <c r="J3654">
        <v>10</v>
      </c>
      <c r="K3654" s="1">
        <f>IF(Слияние1[[#This Row],[продажи шт]]&gt;=0,(Слияние1[[#This Row],[продажи шт]]*Слияние1[[#This Row],[Себестоимость одного изделия]]),0)</f>
        <v>700.4</v>
      </c>
      <c r="L3654" s="2">
        <v>350.2</v>
      </c>
      <c r="M3654" s="2">
        <f>Слияние1[[#This Row],[продажи руб]]-Слияние1[[#This Row],[Себестоимость продаж]]</f>
        <v>816.44999999999993</v>
      </c>
      <c r="N3654" s="3">
        <f>IF(Слияние1[[#This Row],[Валовая прибыль, руб]]=0,0,Слияние1[[#This Row],[Валовая прибыль, руб]]/Слияние1[[#This Row],[продажи руб]])</f>
        <v>0.53825361769456437</v>
      </c>
    </row>
    <row r="3655" spans="1:14" x14ac:dyDescent="0.3">
      <c r="A3655" s="1" t="s">
        <v>155</v>
      </c>
      <c r="B3655" s="1" t="s">
        <v>318</v>
      </c>
      <c r="C3655" s="1" t="s">
        <v>58</v>
      </c>
      <c r="D3655" s="1" t="s">
        <v>13</v>
      </c>
      <c r="E3655">
        <v>0</v>
      </c>
      <c r="F3655">
        <v>10</v>
      </c>
      <c r="G3655" s="2">
        <v>17455.7235</v>
      </c>
      <c r="H3655">
        <v>7</v>
      </c>
      <c r="I3655" s="2">
        <v>12293.3045</v>
      </c>
      <c r="J3655">
        <v>28</v>
      </c>
      <c r="K3655" s="1">
        <f>IF(Слияние1[[#This Row],[продажи шт]]&gt;=0,(Слияние1[[#This Row],[продажи шт]]*Слияние1[[#This Row],[Себестоимость одного изделия]]),0)</f>
        <v>4971.7604999999994</v>
      </c>
      <c r="L3655" s="2">
        <v>710.25149999999996</v>
      </c>
      <c r="M3655" s="2">
        <f>Слияние1[[#This Row],[продажи руб]]-Слияние1[[#This Row],[Себестоимость продаж]]</f>
        <v>7321.5440000000008</v>
      </c>
      <c r="N3655" s="3">
        <f>IF(Слияние1[[#This Row],[Валовая прибыль, руб]]=0,0,Слияние1[[#This Row],[Валовая прибыль, руб]]/Слияние1[[#This Row],[продажи руб]])</f>
        <v>0.59557167887609075</v>
      </c>
    </row>
    <row r="3656" spans="1:14" x14ac:dyDescent="0.3">
      <c r="A3656" s="1" t="s">
        <v>155</v>
      </c>
      <c r="B3656" s="1" t="s">
        <v>318</v>
      </c>
      <c r="C3656" s="1" t="s">
        <v>58</v>
      </c>
      <c r="D3656" s="1" t="s">
        <v>15</v>
      </c>
      <c r="E3656">
        <v>0</v>
      </c>
      <c r="F3656">
        <v>2</v>
      </c>
      <c r="G3656" s="2">
        <v>3447.5735</v>
      </c>
      <c r="H3656">
        <v>0</v>
      </c>
      <c r="I3656" s="2">
        <v>0</v>
      </c>
      <c r="J3656">
        <v>0</v>
      </c>
      <c r="K3656" s="1">
        <f>IF(Слияние1[[#This Row],[продажи шт]]&gt;=0,(Слияние1[[#This Row],[продажи шт]]*Слияние1[[#This Row],[Себестоимость одного изделия]]),0)</f>
        <v>0</v>
      </c>
      <c r="L3656" s="2">
        <v>710.25149999999996</v>
      </c>
      <c r="M3656" s="2">
        <f>Слияние1[[#This Row],[продажи руб]]-Слияние1[[#This Row],[Себестоимость продаж]]</f>
        <v>0</v>
      </c>
      <c r="N3656" s="3">
        <f>IF(Слияние1[[#This Row],[Валовая прибыль, руб]]=0,0,Слияние1[[#This Row],[Валовая прибыль, руб]]/Слияние1[[#This Row],[продажи руб]])</f>
        <v>0</v>
      </c>
    </row>
    <row r="3657" spans="1:14" x14ac:dyDescent="0.3">
      <c r="A3657" s="1" t="s">
        <v>155</v>
      </c>
      <c r="B3657" s="1" t="s">
        <v>318</v>
      </c>
      <c r="C3657" s="1" t="s">
        <v>58</v>
      </c>
      <c r="D3657" s="1" t="s">
        <v>16</v>
      </c>
      <c r="E3657">
        <v>0</v>
      </c>
      <c r="F3657">
        <v>2</v>
      </c>
      <c r="G3657" s="2">
        <v>3339.232</v>
      </c>
      <c r="H3657">
        <v>0</v>
      </c>
      <c r="I3657" s="2">
        <v>0</v>
      </c>
      <c r="J3657">
        <v>2</v>
      </c>
      <c r="K3657" s="1">
        <f>IF(Слияние1[[#This Row],[продажи шт]]&gt;=0,(Слияние1[[#This Row],[продажи шт]]*Слияние1[[#This Row],[Себестоимость одного изделия]]),0)</f>
        <v>0</v>
      </c>
      <c r="L3657" s="2">
        <v>710.25149999999996</v>
      </c>
      <c r="M3657" s="2">
        <f>Слияние1[[#This Row],[продажи руб]]-Слияние1[[#This Row],[Себестоимость продаж]]</f>
        <v>0</v>
      </c>
      <c r="N3657" s="3">
        <f>IF(Слияние1[[#This Row],[Валовая прибыль, руб]]=0,0,Слияние1[[#This Row],[Валовая прибыль, руб]]/Слияние1[[#This Row],[продажи руб]])</f>
        <v>0</v>
      </c>
    </row>
    <row r="3658" spans="1:14" x14ac:dyDescent="0.3">
      <c r="A3658" s="1" t="s">
        <v>155</v>
      </c>
      <c r="B3658" s="1" t="s">
        <v>318</v>
      </c>
      <c r="C3658" s="1" t="s">
        <v>58</v>
      </c>
      <c r="D3658" s="1" t="s">
        <v>13</v>
      </c>
      <c r="E3658">
        <v>0</v>
      </c>
      <c r="F3658">
        <v>1</v>
      </c>
      <c r="G3658" s="2">
        <v>1605.722</v>
      </c>
      <c r="H3658">
        <v>0</v>
      </c>
      <c r="I3658" s="2">
        <v>0</v>
      </c>
      <c r="J3658">
        <v>0</v>
      </c>
      <c r="K3658" s="1">
        <f>IF(Слияние1[[#This Row],[продажи шт]]&gt;=0,(Слияние1[[#This Row],[продажи шт]]*Слияние1[[#This Row],[Себестоимость одного изделия]]),0)</f>
        <v>0</v>
      </c>
      <c r="L3658" s="2">
        <v>710.25149999999996</v>
      </c>
      <c r="M3658" s="2">
        <f>Слияние1[[#This Row],[продажи руб]]-Слияние1[[#This Row],[Себестоимость продаж]]</f>
        <v>0</v>
      </c>
      <c r="N3658" s="3">
        <f>IF(Слияние1[[#This Row],[Валовая прибыль, руб]]=0,0,Слияние1[[#This Row],[Валовая прибыль, руб]]/Слияние1[[#This Row],[продажи руб]])</f>
        <v>0</v>
      </c>
    </row>
    <row r="3659" spans="1:14" x14ac:dyDescent="0.3">
      <c r="A3659" s="1" t="s">
        <v>155</v>
      </c>
      <c r="B3659" s="1" t="s">
        <v>318</v>
      </c>
      <c r="C3659" s="1" t="s">
        <v>58</v>
      </c>
      <c r="D3659" s="1" t="s">
        <v>18</v>
      </c>
      <c r="E3659">
        <v>17</v>
      </c>
      <c r="F3659">
        <v>1</v>
      </c>
      <c r="G3659" s="2">
        <v>1733.51</v>
      </c>
      <c r="H3659">
        <v>1</v>
      </c>
      <c r="I3659" s="2">
        <v>1841.8515</v>
      </c>
      <c r="J3659">
        <v>5</v>
      </c>
      <c r="K3659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59" s="2">
        <v>710.25149999999996</v>
      </c>
      <c r="M3659" s="2">
        <f>Слияние1[[#This Row],[продажи руб]]-Слияние1[[#This Row],[Себестоимость продаж]]</f>
        <v>1131.5999999999999</v>
      </c>
      <c r="N3659" s="3">
        <f>IF(Слияние1[[#This Row],[Валовая прибыль, руб]]=0,0,Слияние1[[#This Row],[Валовая прибыль, руб]]/Слияние1[[#This Row],[продажи руб]])</f>
        <v>0.61438177833554986</v>
      </c>
    </row>
    <row r="3660" spans="1:14" x14ac:dyDescent="0.3">
      <c r="A3660" s="1" t="s">
        <v>155</v>
      </c>
      <c r="B3660" s="1" t="s">
        <v>318</v>
      </c>
      <c r="C3660" s="1" t="s">
        <v>58</v>
      </c>
      <c r="D3660" s="1" t="s">
        <v>19</v>
      </c>
      <c r="E3660">
        <v>0</v>
      </c>
      <c r="F3660">
        <v>0</v>
      </c>
      <c r="G3660" s="2">
        <v>0</v>
      </c>
      <c r="H3660">
        <v>0</v>
      </c>
      <c r="I3660" s="2">
        <v>0</v>
      </c>
      <c r="J3660">
        <v>2</v>
      </c>
      <c r="K3660" s="1">
        <f>IF(Слияние1[[#This Row],[продажи шт]]&gt;=0,(Слияние1[[#This Row],[продажи шт]]*Слияние1[[#This Row],[Себестоимость одного изделия]]),0)</f>
        <v>0</v>
      </c>
      <c r="L3660" s="2">
        <v>710.25149999999996</v>
      </c>
      <c r="M3660" s="2">
        <f>Слияние1[[#This Row],[продажи руб]]-Слияние1[[#This Row],[Себестоимость продаж]]</f>
        <v>0</v>
      </c>
      <c r="N3660" s="3">
        <f>IF(Слияние1[[#This Row],[Валовая прибыль, руб]]=0,0,Слияние1[[#This Row],[Валовая прибыль, руб]]/Слияние1[[#This Row],[продажи руб]])</f>
        <v>0</v>
      </c>
    </row>
    <row r="3661" spans="1:14" x14ac:dyDescent="0.3">
      <c r="A3661" s="1" t="s">
        <v>155</v>
      </c>
      <c r="B3661" s="1" t="s">
        <v>318</v>
      </c>
      <c r="C3661" s="1" t="s">
        <v>59</v>
      </c>
      <c r="D3661" s="1" t="s">
        <v>13</v>
      </c>
      <c r="E3661">
        <v>0</v>
      </c>
      <c r="F3661">
        <v>16</v>
      </c>
      <c r="G3661" s="2">
        <v>28140.937000000002</v>
      </c>
      <c r="H3661">
        <v>1</v>
      </c>
      <c r="I3661" s="2">
        <v>1686.2795000000001</v>
      </c>
      <c r="J3661">
        <v>25</v>
      </c>
      <c r="K3661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61" s="2">
        <v>710.25149999999996</v>
      </c>
      <c r="M3661" s="2">
        <f>Слияние1[[#This Row],[продажи руб]]-Слияние1[[#This Row],[Себестоимость продаж]]</f>
        <v>976.02800000000013</v>
      </c>
      <c r="N3661" s="3">
        <f>IF(Слияние1[[#This Row],[Валовая прибыль, руб]]=0,0,Слияние1[[#This Row],[Валовая прибыль, руб]]/Слияние1[[#This Row],[продажи руб]])</f>
        <v>0.5788055894648545</v>
      </c>
    </row>
    <row r="3662" spans="1:14" x14ac:dyDescent="0.3">
      <c r="A3662" s="1" t="s">
        <v>155</v>
      </c>
      <c r="B3662" s="1" t="s">
        <v>318</v>
      </c>
      <c r="C3662" s="1" t="s">
        <v>59</v>
      </c>
      <c r="D3662" s="1" t="s">
        <v>15</v>
      </c>
      <c r="E3662">
        <v>0</v>
      </c>
      <c r="F3662">
        <v>0</v>
      </c>
      <c r="G3662" s="2">
        <v>0</v>
      </c>
      <c r="H3662">
        <v>0</v>
      </c>
      <c r="I3662" s="2">
        <v>0</v>
      </c>
      <c r="J3662">
        <v>2</v>
      </c>
      <c r="K3662" s="1">
        <f>IF(Слияние1[[#This Row],[продажи шт]]&gt;=0,(Слияние1[[#This Row],[продажи шт]]*Слияние1[[#This Row],[Себестоимость одного изделия]]),0)</f>
        <v>0</v>
      </c>
      <c r="L3662" s="2">
        <v>710.25149999999996</v>
      </c>
      <c r="M3662" s="2">
        <f>Слияние1[[#This Row],[продажи руб]]-Слияние1[[#This Row],[Себестоимость продаж]]</f>
        <v>0</v>
      </c>
      <c r="N3662" s="3">
        <f>IF(Слияние1[[#This Row],[Валовая прибыль, руб]]=0,0,Слияние1[[#This Row],[Валовая прибыль, руб]]/Слияние1[[#This Row],[продажи руб]])</f>
        <v>0</v>
      </c>
    </row>
    <row r="3663" spans="1:14" x14ac:dyDescent="0.3">
      <c r="A3663" s="1" t="s">
        <v>155</v>
      </c>
      <c r="B3663" s="1" t="s">
        <v>318</v>
      </c>
      <c r="C3663" s="1" t="s">
        <v>59</v>
      </c>
      <c r="D3663" s="1" t="s">
        <v>16</v>
      </c>
      <c r="E3663">
        <v>0</v>
      </c>
      <c r="F3663">
        <v>2</v>
      </c>
      <c r="G3663" s="2">
        <v>3339.232</v>
      </c>
      <c r="H3663">
        <v>1</v>
      </c>
      <c r="I3663" s="2">
        <v>1733.51</v>
      </c>
      <c r="J3663">
        <v>0</v>
      </c>
      <c r="K3663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63" s="2">
        <v>710.25149999999996</v>
      </c>
      <c r="M3663" s="2">
        <f>Слияние1[[#This Row],[продажи руб]]-Слияние1[[#This Row],[Себестоимость продаж]]</f>
        <v>1023.2585</v>
      </c>
      <c r="N3663" s="3">
        <f>IF(Слияние1[[#This Row],[Валовая прибыль, руб]]=0,0,Слияние1[[#This Row],[Валовая прибыль, руб]]/Слияние1[[#This Row],[продажи руб]])</f>
        <v>0.59028127902348415</v>
      </c>
    </row>
    <row r="3664" spans="1:14" x14ac:dyDescent="0.3">
      <c r="A3664" s="1" t="s">
        <v>155</v>
      </c>
      <c r="B3664" s="1" t="s">
        <v>318</v>
      </c>
      <c r="C3664" s="1" t="s">
        <v>59</v>
      </c>
      <c r="D3664" s="1" t="s">
        <v>13</v>
      </c>
      <c r="E3664">
        <v>0</v>
      </c>
      <c r="F3664">
        <v>1</v>
      </c>
      <c r="G3664" s="2">
        <v>1841.8515</v>
      </c>
      <c r="H3664">
        <v>0</v>
      </c>
      <c r="I3664" s="2">
        <v>0</v>
      </c>
      <c r="J3664">
        <v>0</v>
      </c>
      <c r="K3664" s="1">
        <f>IF(Слияние1[[#This Row],[продажи шт]]&gt;=0,(Слияние1[[#This Row],[продажи шт]]*Слияние1[[#This Row],[Себестоимость одного изделия]]),0)</f>
        <v>0</v>
      </c>
      <c r="L3664" s="2">
        <v>710.25149999999996</v>
      </c>
      <c r="M3664" s="2">
        <f>Слияние1[[#This Row],[продажи руб]]-Слияние1[[#This Row],[Себестоимость продаж]]</f>
        <v>0</v>
      </c>
      <c r="N3664" s="3">
        <f>IF(Слияние1[[#This Row],[Валовая прибыль, руб]]=0,0,Слияние1[[#This Row],[Валовая прибыль, руб]]/Слияние1[[#This Row],[продажи руб]])</f>
        <v>0</v>
      </c>
    </row>
    <row r="3665" spans="1:14" x14ac:dyDescent="0.3">
      <c r="A3665" s="1" t="s">
        <v>155</v>
      </c>
      <c r="B3665" s="1" t="s">
        <v>318</v>
      </c>
      <c r="C3665" s="1" t="s">
        <v>59</v>
      </c>
      <c r="D3665" s="1" t="s">
        <v>17</v>
      </c>
      <c r="E3665">
        <v>0</v>
      </c>
      <c r="F3665">
        <v>2</v>
      </c>
      <c r="G3665" s="2">
        <v>3663.4630000000002</v>
      </c>
      <c r="H3665">
        <v>0</v>
      </c>
      <c r="I3665" s="2">
        <v>0</v>
      </c>
      <c r="J3665">
        <v>0</v>
      </c>
      <c r="K3665" s="1">
        <f>IF(Слияние1[[#This Row],[продажи шт]]&gt;=0,(Слияние1[[#This Row],[продажи шт]]*Слияние1[[#This Row],[Себестоимость одного изделия]]),0)</f>
        <v>0</v>
      </c>
      <c r="L3665" s="2">
        <v>710.25149999999996</v>
      </c>
      <c r="M3665" s="2">
        <f>Слияние1[[#This Row],[продажи руб]]-Слияние1[[#This Row],[Себестоимость продаж]]</f>
        <v>0</v>
      </c>
      <c r="N3665" s="3">
        <f>IF(Слияние1[[#This Row],[Валовая прибыль, руб]]=0,0,Слияние1[[#This Row],[Валовая прибыль, руб]]/Слияние1[[#This Row],[продажи руб]])</f>
        <v>0</v>
      </c>
    </row>
    <row r="3666" spans="1:14" x14ac:dyDescent="0.3">
      <c r="A3666" s="1" t="s">
        <v>155</v>
      </c>
      <c r="B3666" s="1" t="s">
        <v>318</v>
      </c>
      <c r="C3666" s="1" t="s">
        <v>59</v>
      </c>
      <c r="D3666" s="1" t="s">
        <v>18</v>
      </c>
      <c r="E3666">
        <v>9</v>
      </c>
      <c r="F3666">
        <v>1</v>
      </c>
      <c r="G3666" s="2">
        <v>1605.722</v>
      </c>
      <c r="H3666">
        <v>0</v>
      </c>
      <c r="I3666" s="2">
        <v>0</v>
      </c>
      <c r="J3666">
        <v>5</v>
      </c>
      <c r="K3666" s="1">
        <f>IF(Слияние1[[#This Row],[продажи шт]]&gt;=0,(Слияние1[[#This Row],[продажи шт]]*Слияние1[[#This Row],[Себестоимость одного изделия]]),0)</f>
        <v>0</v>
      </c>
      <c r="L3666" s="2">
        <v>710.25149999999996</v>
      </c>
      <c r="M3666" s="2">
        <f>Слияние1[[#This Row],[продажи руб]]-Слияние1[[#This Row],[Себестоимость продаж]]</f>
        <v>0</v>
      </c>
      <c r="N3666" s="3">
        <f>IF(Слияние1[[#This Row],[Валовая прибыль, руб]]=0,0,Слияние1[[#This Row],[Валовая прибыль, руб]]/Слияние1[[#This Row],[продажи руб]])</f>
        <v>0</v>
      </c>
    </row>
    <row r="3667" spans="1:14" x14ac:dyDescent="0.3">
      <c r="A3667" s="1" t="s">
        <v>155</v>
      </c>
      <c r="B3667" s="1" t="s">
        <v>318</v>
      </c>
      <c r="C3667" s="1" t="s">
        <v>59</v>
      </c>
      <c r="D3667" s="1" t="s">
        <v>19</v>
      </c>
      <c r="E3667">
        <v>0</v>
      </c>
      <c r="F3667">
        <v>1</v>
      </c>
      <c r="G3667" s="2">
        <v>1605.722</v>
      </c>
      <c r="H3667">
        <v>0</v>
      </c>
      <c r="I3667" s="2">
        <v>0</v>
      </c>
      <c r="J3667">
        <v>0</v>
      </c>
      <c r="K3667" s="1">
        <f>IF(Слияние1[[#This Row],[продажи шт]]&gt;=0,(Слияние1[[#This Row],[продажи шт]]*Слияние1[[#This Row],[Себестоимость одного изделия]]),0)</f>
        <v>0</v>
      </c>
      <c r="L3667" s="2">
        <v>710.25149999999996</v>
      </c>
      <c r="M3667" s="2">
        <f>Слияние1[[#This Row],[продажи руб]]-Слияние1[[#This Row],[Себестоимость продаж]]</f>
        <v>0</v>
      </c>
      <c r="N3667" s="3">
        <f>IF(Слияние1[[#This Row],[Валовая прибыль, руб]]=0,0,Слияние1[[#This Row],[Валовая прибыль, руб]]/Слияние1[[#This Row],[продажи руб]])</f>
        <v>0</v>
      </c>
    </row>
    <row r="3668" spans="1:14" x14ac:dyDescent="0.3">
      <c r="A3668" s="1" t="s">
        <v>155</v>
      </c>
      <c r="B3668" s="1" t="s">
        <v>318</v>
      </c>
      <c r="C3668" s="1" t="s">
        <v>60</v>
      </c>
      <c r="D3668" s="1" t="s">
        <v>13</v>
      </c>
      <c r="E3668">
        <v>0</v>
      </c>
      <c r="F3668">
        <v>15</v>
      </c>
      <c r="G3668" s="2">
        <v>26082.414000000001</v>
      </c>
      <c r="H3668">
        <v>7</v>
      </c>
      <c r="I3668" s="2">
        <v>12184.572</v>
      </c>
      <c r="J3668">
        <v>37</v>
      </c>
      <c r="K3668" s="1">
        <f>IF(Слияние1[[#This Row],[продажи шт]]&gt;=0,(Слияние1[[#This Row],[продажи шт]]*Слияние1[[#This Row],[Себестоимость одного изделия]]),0)</f>
        <v>4971.7604999999994</v>
      </c>
      <c r="L3668" s="2">
        <v>710.25149999999996</v>
      </c>
      <c r="M3668" s="2">
        <f>Слияние1[[#This Row],[продажи руб]]-Слияние1[[#This Row],[Себестоимость продаж]]</f>
        <v>7212.8115000000007</v>
      </c>
      <c r="N3668" s="3">
        <f>IF(Слияние1[[#This Row],[Валовая прибыль, руб]]=0,0,Слияние1[[#This Row],[Валовая прибыль, руб]]/Слияние1[[#This Row],[продажи руб]])</f>
        <v>0.59196264751851768</v>
      </c>
    </row>
    <row r="3669" spans="1:14" x14ac:dyDescent="0.3">
      <c r="A3669" s="1" t="s">
        <v>155</v>
      </c>
      <c r="B3669" s="1" t="s">
        <v>318</v>
      </c>
      <c r="C3669" s="1" t="s">
        <v>60</v>
      </c>
      <c r="D3669" s="1" t="s">
        <v>14</v>
      </c>
      <c r="E3669">
        <v>0</v>
      </c>
      <c r="F3669">
        <v>1</v>
      </c>
      <c r="G3669" s="2">
        <v>1605.722</v>
      </c>
      <c r="H3669">
        <v>1</v>
      </c>
      <c r="I3669" s="2">
        <v>1605.722</v>
      </c>
      <c r="J3669">
        <v>1</v>
      </c>
      <c r="K3669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69" s="2">
        <v>710.25149999999996</v>
      </c>
      <c r="M3669" s="2">
        <f>Слияние1[[#This Row],[продажи руб]]-Слияние1[[#This Row],[Себестоимость продаж]]</f>
        <v>895.47050000000002</v>
      </c>
      <c r="N3669" s="3">
        <f>IF(Слияние1[[#This Row],[Валовая прибыль, руб]]=0,0,Слияние1[[#This Row],[Валовая прибыль, руб]]/Слияние1[[#This Row],[продажи руб]])</f>
        <v>0.55767467843126017</v>
      </c>
    </row>
    <row r="3670" spans="1:14" x14ac:dyDescent="0.3">
      <c r="A3670" s="1" t="s">
        <v>155</v>
      </c>
      <c r="B3670" s="1" t="s">
        <v>318</v>
      </c>
      <c r="C3670" s="1" t="s">
        <v>60</v>
      </c>
      <c r="D3670" s="1" t="s">
        <v>13</v>
      </c>
      <c r="E3670">
        <v>0</v>
      </c>
      <c r="F3670">
        <v>2</v>
      </c>
      <c r="G3670" s="2">
        <v>3447.5735</v>
      </c>
      <c r="H3670">
        <v>2</v>
      </c>
      <c r="I3670" s="2">
        <v>3447.5735</v>
      </c>
      <c r="J3670">
        <v>0</v>
      </c>
      <c r="K3670" s="1">
        <f>IF(Слияние1[[#This Row],[продажи шт]]&gt;=0,(Слияние1[[#This Row],[продажи шт]]*Слияние1[[#This Row],[Себестоимость одного изделия]]),0)</f>
        <v>1420.5029999999999</v>
      </c>
      <c r="L3670" s="2">
        <v>710.25149999999996</v>
      </c>
      <c r="M3670" s="2">
        <f>Слияние1[[#This Row],[продажи руб]]-Слияние1[[#This Row],[Себестоимость продаж]]</f>
        <v>2027.0705</v>
      </c>
      <c r="N3670" s="3">
        <f>IF(Слияние1[[#This Row],[Валовая прибыль, руб]]=0,0,Слияние1[[#This Row],[Валовая прибыль, руб]]/Слияние1[[#This Row],[продажи руб]])</f>
        <v>0.58797020571135028</v>
      </c>
    </row>
    <row r="3671" spans="1:14" x14ac:dyDescent="0.3">
      <c r="A3671" s="1" t="s">
        <v>155</v>
      </c>
      <c r="B3671" s="1" t="s">
        <v>318</v>
      </c>
      <c r="C3671" s="1" t="s">
        <v>60</v>
      </c>
      <c r="D3671" s="1" t="s">
        <v>17</v>
      </c>
      <c r="E3671">
        <v>0</v>
      </c>
      <c r="F3671">
        <v>1</v>
      </c>
      <c r="G3671" s="2">
        <v>1733.51</v>
      </c>
      <c r="H3671">
        <v>1</v>
      </c>
      <c r="I3671" s="2">
        <v>1841.8515</v>
      </c>
      <c r="J3671">
        <v>0</v>
      </c>
      <c r="K3671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71" s="2">
        <v>710.25149999999996</v>
      </c>
      <c r="M3671" s="2">
        <f>Слияние1[[#This Row],[продажи руб]]-Слияние1[[#This Row],[Себестоимость продаж]]</f>
        <v>1131.5999999999999</v>
      </c>
      <c r="N3671" s="3">
        <f>IF(Слияние1[[#This Row],[Валовая прибыль, руб]]=0,0,Слияние1[[#This Row],[Валовая прибыль, руб]]/Слияние1[[#This Row],[продажи руб]])</f>
        <v>0.61438177833554986</v>
      </c>
    </row>
    <row r="3672" spans="1:14" x14ac:dyDescent="0.3">
      <c r="A3672" s="1" t="s">
        <v>155</v>
      </c>
      <c r="B3672" s="1" t="s">
        <v>318</v>
      </c>
      <c r="C3672" s="1" t="s">
        <v>60</v>
      </c>
      <c r="D3672" s="1" t="s">
        <v>18</v>
      </c>
      <c r="E3672">
        <v>8</v>
      </c>
      <c r="F3672">
        <v>1</v>
      </c>
      <c r="G3672" s="2">
        <v>1821.6115</v>
      </c>
      <c r="H3672">
        <v>1</v>
      </c>
      <c r="I3672" s="2">
        <v>1821.6115</v>
      </c>
      <c r="J3672">
        <v>2</v>
      </c>
      <c r="K3672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72" s="2">
        <v>710.25149999999996</v>
      </c>
      <c r="M3672" s="2">
        <f>Слияние1[[#This Row],[продажи руб]]-Слияние1[[#This Row],[Себестоимость продаж]]</f>
        <v>1111.3600000000001</v>
      </c>
      <c r="N3672" s="3">
        <f>IF(Слияние1[[#This Row],[Валовая прибыль, руб]]=0,0,Слияние1[[#This Row],[Валовая прибыль, руб]]/Слияние1[[#This Row],[продажи руб]])</f>
        <v>0.61009715847753498</v>
      </c>
    </row>
    <row r="3673" spans="1:14" x14ac:dyDescent="0.3">
      <c r="A3673" s="1" t="s">
        <v>155</v>
      </c>
      <c r="B3673" s="1" t="s">
        <v>318</v>
      </c>
      <c r="C3673" s="1" t="s">
        <v>61</v>
      </c>
      <c r="D3673" s="1" t="s">
        <v>17</v>
      </c>
      <c r="E3673">
        <v>0</v>
      </c>
      <c r="F3673">
        <v>1</v>
      </c>
      <c r="G3673" s="2">
        <v>1841.8515</v>
      </c>
      <c r="H3673">
        <v>1</v>
      </c>
      <c r="I3673" s="2">
        <v>1841.8515</v>
      </c>
      <c r="J3673">
        <v>0</v>
      </c>
      <c r="K3673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73" s="2">
        <v>710.25149999999996</v>
      </c>
      <c r="M3673" s="2">
        <f>Слияние1[[#This Row],[продажи руб]]-Слияние1[[#This Row],[Себестоимость продаж]]</f>
        <v>1131.5999999999999</v>
      </c>
      <c r="N3673" s="3">
        <f>IF(Слияние1[[#This Row],[Валовая прибыль, руб]]=0,0,Слияние1[[#This Row],[Валовая прибыль, руб]]/Слияние1[[#This Row],[продажи руб]])</f>
        <v>0.61438177833554986</v>
      </c>
    </row>
    <row r="3674" spans="1:14" x14ac:dyDescent="0.3">
      <c r="A3674" s="1" t="s">
        <v>155</v>
      </c>
      <c r="B3674" s="1" t="s">
        <v>318</v>
      </c>
      <c r="C3674" s="1" t="s">
        <v>61</v>
      </c>
      <c r="D3674" s="1" t="s">
        <v>19</v>
      </c>
      <c r="E3674">
        <v>0</v>
      </c>
      <c r="F3674">
        <v>1</v>
      </c>
      <c r="G3674" s="2">
        <v>1841.8515</v>
      </c>
      <c r="H3674">
        <v>1</v>
      </c>
      <c r="I3674" s="2">
        <v>1841.8515</v>
      </c>
      <c r="J3674">
        <v>0</v>
      </c>
      <c r="K3674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74" s="2">
        <v>710.25149999999996</v>
      </c>
      <c r="M3674" s="2">
        <f>Слияние1[[#This Row],[продажи руб]]-Слияние1[[#This Row],[Себестоимость продаж]]</f>
        <v>1131.5999999999999</v>
      </c>
      <c r="N3674" s="3">
        <f>IF(Слияние1[[#This Row],[Валовая прибыль, руб]]=0,0,Слияние1[[#This Row],[Валовая прибыль, руб]]/Слияние1[[#This Row],[продажи руб]])</f>
        <v>0.61438177833554986</v>
      </c>
    </row>
    <row r="3675" spans="1:14" x14ac:dyDescent="0.3">
      <c r="A3675" s="1" t="s">
        <v>155</v>
      </c>
      <c r="B3675" s="1" t="s">
        <v>318</v>
      </c>
      <c r="C3675" s="1" t="s">
        <v>61</v>
      </c>
      <c r="D3675" s="1" t="s">
        <v>13</v>
      </c>
      <c r="E3675">
        <v>0</v>
      </c>
      <c r="F3675">
        <v>28</v>
      </c>
      <c r="G3675" s="2">
        <v>48608.913</v>
      </c>
      <c r="H3675">
        <v>10</v>
      </c>
      <c r="I3675" s="2">
        <v>17271.205999999998</v>
      </c>
      <c r="J3675">
        <v>22</v>
      </c>
      <c r="K3675" s="1">
        <f>IF(Слияние1[[#This Row],[продажи шт]]&gt;=0,(Слияние1[[#This Row],[продажи шт]]*Слияние1[[#This Row],[Себестоимость одного изделия]]),0)</f>
        <v>7102.5149999999994</v>
      </c>
      <c r="L3675" s="2">
        <v>710.25149999999996</v>
      </c>
      <c r="M3675" s="2">
        <f>Слияние1[[#This Row],[продажи руб]]-Слияние1[[#This Row],[Себестоимость продаж]]</f>
        <v>10168.690999999999</v>
      </c>
      <c r="N3675" s="3">
        <f>IF(Слияние1[[#This Row],[Валовая прибыль, руб]]=0,0,Слияние1[[#This Row],[Валовая прибыль, руб]]/Слияние1[[#This Row],[продажи руб]])</f>
        <v>0.58876554422430027</v>
      </c>
    </row>
    <row r="3676" spans="1:14" x14ac:dyDescent="0.3">
      <c r="A3676" s="1" t="s">
        <v>155</v>
      </c>
      <c r="B3676" s="1" t="s">
        <v>318</v>
      </c>
      <c r="C3676" s="1" t="s">
        <v>61</v>
      </c>
      <c r="D3676" s="1" t="s">
        <v>14</v>
      </c>
      <c r="E3676">
        <v>0</v>
      </c>
      <c r="F3676">
        <v>2</v>
      </c>
      <c r="G3676" s="2">
        <v>3447.5735</v>
      </c>
      <c r="H3676">
        <v>0</v>
      </c>
      <c r="I3676" s="2">
        <v>0</v>
      </c>
      <c r="J3676">
        <v>0</v>
      </c>
      <c r="K3676" s="1">
        <f>IF(Слияние1[[#This Row],[продажи шт]]&gt;=0,(Слияние1[[#This Row],[продажи шт]]*Слияние1[[#This Row],[Себестоимость одного изделия]]),0)</f>
        <v>0</v>
      </c>
      <c r="L3676" s="2">
        <v>710.25149999999996</v>
      </c>
      <c r="M3676" s="2">
        <f>Слияние1[[#This Row],[продажи руб]]-Слияние1[[#This Row],[Себестоимость продаж]]</f>
        <v>0</v>
      </c>
      <c r="N3676" s="3">
        <f>IF(Слияние1[[#This Row],[Валовая прибыль, руб]]=0,0,Слияние1[[#This Row],[Валовая прибыль, руб]]/Слияние1[[#This Row],[продажи руб]])</f>
        <v>0</v>
      </c>
    </row>
    <row r="3677" spans="1:14" x14ac:dyDescent="0.3">
      <c r="A3677" s="1" t="s">
        <v>155</v>
      </c>
      <c r="B3677" s="1" t="s">
        <v>318</v>
      </c>
      <c r="C3677" s="1" t="s">
        <v>61</v>
      </c>
      <c r="D3677" s="1" t="s">
        <v>17</v>
      </c>
      <c r="E3677">
        <v>0</v>
      </c>
      <c r="F3677">
        <v>1</v>
      </c>
      <c r="G3677" s="2">
        <v>1733.51</v>
      </c>
      <c r="H3677">
        <v>0</v>
      </c>
      <c r="I3677" s="2">
        <v>0</v>
      </c>
      <c r="J3677">
        <v>0</v>
      </c>
      <c r="K3677" s="1">
        <f>IF(Слияние1[[#This Row],[продажи шт]]&gt;=0,(Слияние1[[#This Row],[продажи шт]]*Слияние1[[#This Row],[Себестоимость одного изделия]]),0)</f>
        <v>0</v>
      </c>
      <c r="L3677" s="2">
        <v>710.25149999999996</v>
      </c>
      <c r="M3677" s="2">
        <f>Слияние1[[#This Row],[продажи руб]]-Слияние1[[#This Row],[Себестоимость продаж]]</f>
        <v>0</v>
      </c>
      <c r="N3677" s="3">
        <f>IF(Слияние1[[#This Row],[Валовая прибыль, руб]]=0,0,Слияние1[[#This Row],[Валовая прибыль, руб]]/Слияние1[[#This Row],[продажи руб]])</f>
        <v>0</v>
      </c>
    </row>
    <row r="3678" spans="1:14" x14ac:dyDescent="0.3">
      <c r="A3678" s="1" t="s">
        <v>155</v>
      </c>
      <c r="B3678" s="1" t="s">
        <v>318</v>
      </c>
      <c r="C3678" s="1" t="s">
        <v>61</v>
      </c>
      <c r="D3678" s="1" t="s">
        <v>18</v>
      </c>
      <c r="E3678">
        <v>11</v>
      </c>
      <c r="F3678">
        <v>0</v>
      </c>
      <c r="G3678" s="2">
        <v>0</v>
      </c>
      <c r="H3678">
        <v>0</v>
      </c>
      <c r="I3678" s="2">
        <v>0</v>
      </c>
      <c r="J3678">
        <v>6</v>
      </c>
      <c r="K3678" s="1">
        <f>IF(Слияние1[[#This Row],[продажи шт]]&gt;=0,(Слияние1[[#This Row],[продажи шт]]*Слияние1[[#This Row],[Себестоимость одного изделия]]),0)</f>
        <v>0</v>
      </c>
      <c r="L3678" s="2">
        <v>710.25149999999996</v>
      </c>
      <c r="M3678" s="2">
        <f>Слияние1[[#This Row],[продажи руб]]-Слияние1[[#This Row],[Себестоимость продаж]]</f>
        <v>0</v>
      </c>
      <c r="N3678" s="3">
        <f>IF(Слияние1[[#This Row],[Валовая прибыль, руб]]=0,0,Слияние1[[#This Row],[Валовая прибыль, руб]]/Слияние1[[#This Row],[продажи руб]])</f>
        <v>0</v>
      </c>
    </row>
    <row r="3679" spans="1:14" x14ac:dyDescent="0.3">
      <c r="A3679" s="1" t="s">
        <v>155</v>
      </c>
      <c r="B3679" s="1" t="s">
        <v>318</v>
      </c>
      <c r="C3679" s="1" t="s">
        <v>61</v>
      </c>
      <c r="D3679" s="1" t="s">
        <v>19</v>
      </c>
      <c r="E3679">
        <v>0</v>
      </c>
      <c r="F3679">
        <v>2</v>
      </c>
      <c r="G3679" s="2">
        <v>3556.306</v>
      </c>
      <c r="H3679">
        <v>1</v>
      </c>
      <c r="I3679" s="2">
        <v>1841.8515</v>
      </c>
      <c r="J3679">
        <v>0</v>
      </c>
      <c r="K3679" s="1">
        <f>IF(Слияние1[[#This Row],[продажи шт]]&gt;=0,(Слияние1[[#This Row],[продажи шт]]*Слияние1[[#This Row],[Себестоимость одного изделия]]),0)</f>
        <v>710.25149999999996</v>
      </c>
      <c r="L3679" s="2">
        <v>710.25149999999996</v>
      </c>
      <c r="M3679" s="2">
        <f>Слияние1[[#This Row],[продажи руб]]-Слияние1[[#This Row],[Себестоимость продаж]]</f>
        <v>1131.5999999999999</v>
      </c>
      <c r="N3679" s="3">
        <f>IF(Слияние1[[#This Row],[Валовая прибыль, руб]]=0,0,Слияние1[[#This Row],[Валовая прибыль, руб]]/Слияние1[[#This Row],[продажи руб]])</f>
        <v>0.61438177833554986</v>
      </c>
    </row>
    <row r="3680" spans="1:14" x14ac:dyDescent="0.3">
      <c r="A3680" s="1" t="s">
        <v>167</v>
      </c>
      <c r="B3680" s="1" t="s">
        <v>319</v>
      </c>
      <c r="C3680" s="1" t="s">
        <v>58</v>
      </c>
      <c r="D3680" s="1" t="s">
        <v>17</v>
      </c>
      <c r="E3680">
        <v>0</v>
      </c>
      <c r="F3680">
        <v>1</v>
      </c>
      <c r="G3680" s="2">
        <v>2089.2049999999999</v>
      </c>
      <c r="H3680">
        <v>0</v>
      </c>
      <c r="I3680" s="2">
        <v>0</v>
      </c>
      <c r="J3680">
        <v>0</v>
      </c>
      <c r="K3680" s="1">
        <f>IF(Слияние1[[#This Row],[продажи шт]]&gt;=0,(Слияние1[[#This Row],[продажи шт]]*Слияние1[[#This Row],[Себестоимость одного изделия]]),0)</f>
        <v>0</v>
      </c>
      <c r="L3680" s="2">
        <v>714.40800000000002</v>
      </c>
      <c r="M3680" s="2">
        <f>Слияние1[[#This Row],[продажи руб]]-Слияние1[[#This Row],[Себестоимость продаж]]</f>
        <v>0</v>
      </c>
      <c r="N3680" s="3">
        <f>IF(Слияние1[[#This Row],[Валовая прибыль, руб]]=0,0,Слияние1[[#This Row],[Валовая прибыль, руб]]/Слияние1[[#This Row],[продажи руб]])</f>
        <v>0</v>
      </c>
    </row>
    <row r="3681" spans="1:14" x14ac:dyDescent="0.3">
      <c r="A3681" s="1" t="s">
        <v>167</v>
      </c>
      <c r="B3681" s="1" t="s">
        <v>319</v>
      </c>
      <c r="C3681" s="1" t="s">
        <v>58</v>
      </c>
      <c r="D3681" s="1" t="s">
        <v>13</v>
      </c>
      <c r="E3681">
        <v>0</v>
      </c>
      <c r="F3681">
        <v>58</v>
      </c>
      <c r="G3681" s="2">
        <v>119861.004</v>
      </c>
      <c r="H3681">
        <v>11</v>
      </c>
      <c r="I3681" s="2">
        <v>21108.192500000001</v>
      </c>
      <c r="J3681">
        <v>3</v>
      </c>
      <c r="K3681" s="1">
        <f>IF(Слияние1[[#This Row],[продажи шт]]&gt;=0,(Слияние1[[#This Row],[продажи шт]]*Слияние1[[#This Row],[Себестоимость одного изделия]]),0)</f>
        <v>7858.4880000000003</v>
      </c>
      <c r="L3681" s="2">
        <v>714.40800000000002</v>
      </c>
      <c r="M3681" s="2">
        <f>Слияние1[[#This Row],[продажи руб]]-Слияние1[[#This Row],[Себестоимость продаж]]</f>
        <v>13249.7045</v>
      </c>
      <c r="N3681" s="3">
        <f>IF(Слияние1[[#This Row],[Валовая прибыль, руб]]=0,0,Слияние1[[#This Row],[Валовая прибыль, руб]]/Слияние1[[#This Row],[продажи руб]])</f>
        <v>0.62770436170695332</v>
      </c>
    </row>
    <row r="3682" spans="1:14" x14ac:dyDescent="0.3">
      <c r="A3682" s="1" t="s">
        <v>167</v>
      </c>
      <c r="B3682" s="1" t="s">
        <v>319</v>
      </c>
      <c r="C3682" s="1" t="s">
        <v>58</v>
      </c>
      <c r="D3682" s="1" t="s">
        <v>15</v>
      </c>
      <c r="E3682">
        <v>0</v>
      </c>
      <c r="F3682">
        <v>1</v>
      </c>
      <c r="G3682" s="2">
        <v>2089.2049999999999</v>
      </c>
      <c r="H3682">
        <v>0</v>
      </c>
      <c r="I3682" s="2">
        <v>0</v>
      </c>
      <c r="J3682">
        <v>0</v>
      </c>
      <c r="K3682" s="1">
        <f>IF(Слияние1[[#This Row],[продажи шт]]&gt;=0,(Слияние1[[#This Row],[продажи шт]]*Слияние1[[#This Row],[Себестоимость одного изделия]]),0)</f>
        <v>0</v>
      </c>
      <c r="L3682" s="2">
        <v>714.40800000000002</v>
      </c>
      <c r="M3682" s="2">
        <f>Слияние1[[#This Row],[продажи руб]]-Слияние1[[#This Row],[Себестоимость продаж]]</f>
        <v>0</v>
      </c>
      <c r="N3682" s="3">
        <f>IF(Слияние1[[#This Row],[Валовая прибыль, руб]]=0,0,Слияние1[[#This Row],[Валовая прибыль, руб]]/Слияние1[[#This Row],[продажи руб]])</f>
        <v>0</v>
      </c>
    </row>
    <row r="3683" spans="1:14" x14ac:dyDescent="0.3">
      <c r="A3683" s="1" t="s">
        <v>167</v>
      </c>
      <c r="B3683" s="1" t="s">
        <v>319</v>
      </c>
      <c r="C3683" s="1" t="s">
        <v>58</v>
      </c>
      <c r="D3683" s="1" t="s">
        <v>16</v>
      </c>
      <c r="E3683">
        <v>0</v>
      </c>
      <c r="F3683">
        <v>9</v>
      </c>
      <c r="G3683" s="2">
        <v>18851.984499999999</v>
      </c>
      <c r="H3683">
        <v>2</v>
      </c>
      <c r="I3683" s="2">
        <v>4250.4575000000004</v>
      </c>
      <c r="J3683">
        <v>0</v>
      </c>
      <c r="K3683" s="1">
        <f>IF(Слияние1[[#This Row],[продажи шт]]&gt;=0,(Слияние1[[#This Row],[продажи шт]]*Слияние1[[#This Row],[Себестоимость одного изделия]]),0)</f>
        <v>1428.816</v>
      </c>
      <c r="L3683" s="2">
        <v>714.40800000000002</v>
      </c>
      <c r="M3683" s="2">
        <f>Слияние1[[#This Row],[продажи руб]]-Слияние1[[#This Row],[Себестоимость продаж]]</f>
        <v>2821.6415000000006</v>
      </c>
      <c r="N3683" s="3">
        <f>IF(Слияние1[[#This Row],[Валовая прибыль, руб]]=0,0,Слияние1[[#This Row],[Валовая прибыль, руб]]/Слияние1[[#This Row],[продажи руб]])</f>
        <v>0.66384418618466379</v>
      </c>
    </row>
    <row r="3684" spans="1:14" x14ac:dyDescent="0.3">
      <c r="A3684" s="1" t="s">
        <v>167</v>
      </c>
      <c r="B3684" s="1" t="s">
        <v>319</v>
      </c>
      <c r="C3684" s="1" t="s">
        <v>58</v>
      </c>
      <c r="D3684" s="1" t="s">
        <v>13</v>
      </c>
      <c r="E3684">
        <v>0</v>
      </c>
      <c r="F3684">
        <v>10</v>
      </c>
      <c r="G3684" s="2">
        <v>21026.335500000001</v>
      </c>
      <c r="H3684">
        <v>3</v>
      </c>
      <c r="I3684" s="2">
        <v>6303.6444999999994</v>
      </c>
      <c r="J3684">
        <v>0</v>
      </c>
      <c r="K3684" s="1">
        <f>IF(Слияние1[[#This Row],[продажи шт]]&gt;=0,(Слияние1[[#This Row],[продажи шт]]*Слияние1[[#This Row],[Себестоимость одного изделия]]),0)</f>
        <v>2143.2240000000002</v>
      </c>
      <c r="L3684" s="2">
        <v>714.40800000000002</v>
      </c>
      <c r="M3684" s="2">
        <f>Слияние1[[#This Row],[продажи руб]]-Слияние1[[#This Row],[Себестоимость продаж]]</f>
        <v>4160.4204999999993</v>
      </c>
      <c r="N3684" s="3">
        <f>IF(Слияние1[[#This Row],[Валовая прибыль, руб]]=0,0,Слияние1[[#This Row],[Валовая прибыль, руб]]/Слияние1[[#This Row],[продажи руб]])</f>
        <v>0.66000240019880552</v>
      </c>
    </row>
    <row r="3685" spans="1:14" x14ac:dyDescent="0.3">
      <c r="A3685" s="1" t="s">
        <v>167</v>
      </c>
      <c r="B3685" s="1" t="s">
        <v>319</v>
      </c>
      <c r="C3685" s="1" t="s">
        <v>58</v>
      </c>
      <c r="D3685" s="1" t="s">
        <v>17</v>
      </c>
      <c r="E3685">
        <v>0</v>
      </c>
      <c r="F3685">
        <v>4</v>
      </c>
      <c r="G3685" s="2">
        <v>8320.8019999999997</v>
      </c>
      <c r="H3685">
        <v>2</v>
      </c>
      <c r="I3685" s="2">
        <v>4142.3919999999998</v>
      </c>
      <c r="J3685">
        <v>0</v>
      </c>
      <c r="K3685" s="1">
        <f>IF(Слияние1[[#This Row],[продажи шт]]&gt;=0,(Слияние1[[#This Row],[продажи шт]]*Слияние1[[#This Row],[Себестоимость одного изделия]]),0)</f>
        <v>1428.816</v>
      </c>
      <c r="L3685" s="2">
        <v>714.40800000000002</v>
      </c>
      <c r="M3685" s="2">
        <f>Слияние1[[#This Row],[продажи руб]]-Слияние1[[#This Row],[Себестоимость продаж]]</f>
        <v>2713.576</v>
      </c>
      <c r="N3685" s="3">
        <f>IF(Слияние1[[#This Row],[Валовая прибыль, руб]]=0,0,Слияние1[[#This Row],[Валовая прибыль, руб]]/Слияние1[[#This Row],[продажи руб]])</f>
        <v>0.65507465251960706</v>
      </c>
    </row>
    <row r="3686" spans="1:14" x14ac:dyDescent="0.3">
      <c r="A3686" s="1" t="s">
        <v>167</v>
      </c>
      <c r="B3686" s="1" t="s">
        <v>319</v>
      </c>
      <c r="C3686" s="1" t="s">
        <v>58</v>
      </c>
      <c r="D3686" s="1" t="s">
        <v>18</v>
      </c>
      <c r="E3686">
        <v>0</v>
      </c>
      <c r="F3686">
        <v>5</v>
      </c>
      <c r="G3686" s="2">
        <v>10220.096</v>
      </c>
      <c r="H3686">
        <v>1</v>
      </c>
      <c r="I3686" s="2">
        <v>2053.1869999999999</v>
      </c>
      <c r="J3686">
        <v>0</v>
      </c>
      <c r="K3686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3686" s="2">
        <v>714.40800000000002</v>
      </c>
      <c r="M3686" s="2">
        <f>Слияние1[[#This Row],[продажи руб]]-Слияние1[[#This Row],[Себестоимость продаж]]</f>
        <v>1338.779</v>
      </c>
      <c r="N3686" s="3">
        <f>IF(Слияние1[[#This Row],[Валовая прибыль, руб]]=0,0,Слияние1[[#This Row],[Валовая прибыль, руб]]/Слияние1[[#This Row],[продажи руб]])</f>
        <v>0.65204922883302885</v>
      </c>
    </row>
    <row r="3687" spans="1:14" x14ac:dyDescent="0.3">
      <c r="A3687" s="1" t="s">
        <v>167</v>
      </c>
      <c r="B3687" s="1" t="s">
        <v>319</v>
      </c>
      <c r="C3687" s="1" t="s">
        <v>58</v>
      </c>
      <c r="D3687" s="1" t="s">
        <v>19</v>
      </c>
      <c r="E3687">
        <v>0</v>
      </c>
      <c r="F3687">
        <v>5</v>
      </c>
      <c r="G3687" s="2">
        <v>10373.989</v>
      </c>
      <c r="H3687">
        <v>2</v>
      </c>
      <c r="I3687" s="2">
        <v>4178.41</v>
      </c>
      <c r="J3687">
        <v>0</v>
      </c>
      <c r="K3687" s="1">
        <f>IF(Слияние1[[#This Row],[продажи шт]]&gt;=0,(Слияние1[[#This Row],[продажи шт]]*Слияние1[[#This Row],[Себестоимость одного изделия]]),0)</f>
        <v>1428.816</v>
      </c>
      <c r="L3687" s="2">
        <v>714.40800000000002</v>
      </c>
      <c r="M3687" s="2">
        <f>Слияние1[[#This Row],[продажи руб]]-Слияние1[[#This Row],[Себестоимость продаж]]</f>
        <v>2749.5940000000001</v>
      </c>
      <c r="N3687" s="3">
        <f>IF(Слияние1[[#This Row],[Валовая прибыль, руб]]=0,0,Слияние1[[#This Row],[Валовая прибыль, руб]]/Слияние1[[#This Row],[продажи руб]])</f>
        <v>0.65804791774861737</v>
      </c>
    </row>
    <row r="3688" spans="1:14" x14ac:dyDescent="0.3">
      <c r="A3688" s="1" t="s">
        <v>167</v>
      </c>
      <c r="B3688" s="1" t="s">
        <v>319</v>
      </c>
      <c r="C3688" s="1" t="s">
        <v>59</v>
      </c>
      <c r="D3688" s="1" t="s">
        <v>13</v>
      </c>
      <c r="E3688">
        <v>0</v>
      </c>
      <c r="F3688">
        <v>50</v>
      </c>
      <c r="G3688" s="2">
        <v>106107.48699999999</v>
      </c>
      <c r="H3688">
        <v>15</v>
      </c>
      <c r="I3688" s="2">
        <v>31806.378000000001</v>
      </c>
      <c r="J3688">
        <v>14</v>
      </c>
      <c r="K3688" s="1">
        <f>IF(Слияние1[[#This Row],[продажи шт]]&gt;=0,(Слияние1[[#This Row],[продажи шт]]*Слияние1[[#This Row],[Себестоимость одного изделия]]),0)</f>
        <v>10716.12</v>
      </c>
      <c r="L3688" s="2">
        <v>714.40800000000002</v>
      </c>
      <c r="M3688" s="2">
        <f>Слияние1[[#This Row],[продажи руб]]-Слияние1[[#This Row],[Себестоимость продаж]]</f>
        <v>21090.258000000002</v>
      </c>
      <c r="N3688" s="3">
        <f>IF(Слияние1[[#This Row],[Валовая прибыль, руб]]=0,0,Слияние1[[#This Row],[Валовая прибыль, руб]]/Слияние1[[#This Row],[продажи руб]])</f>
        <v>0.66308266851384334</v>
      </c>
    </row>
    <row r="3689" spans="1:14" x14ac:dyDescent="0.3">
      <c r="A3689" s="1" t="s">
        <v>167</v>
      </c>
      <c r="B3689" s="1" t="s">
        <v>319</v>
      </c>
      <c r="C3689" s="1" t="s">
        <v>59</v>
      </c>
      <c r="D3689" s="1" t="s">
        <v>16</v>
      </c>
      <c r="E3689">
        <v>0</v>
      </c>
      <c r="F3689">
        <v>4</v>
      </c>
      <c r="G3689" s="2">
        <v>8225.8464999999997</v>
      </c>
      <c r="H3689">
        <v>1</v>
      </c>
      <c r="I3689" s="2">
        <v>2053.1869999999999</v>
      </c>
      <c r="J3689">
        <v>1</v>
      </c>
      <c r="K3689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3689" s="2">
        <v>714.40800000000002</v>
      </c>
      <c r="M3689" s="2">
        <f>Слияние1[[#This Row],[продажи руб]]-Слияние1[[#This Row],[Себестоимость продаж]]</f>
        <v>1338.779</v>
      </c>
      <c r="N3689" s="3">
        <f>IF(Слияние1[[#This Row],[Валовая прибыль, руб]]=0,0,Слияние1[[#This Row],[Валовая прибыль, руб]]/Слияние1[[#This Row],[продажи руб]])</f>
        <v>0.65204922883302885</v>
      </c>
    </row>
    <row r="3690" spans="1:14" x14ac:dyDescent="0.3">
      <c r="A3690" s="1" t="s">
        <v>167</v>
      </c>
      <c r="B3690" s="1" t="s">
        <v>319</v>
      </c>
      <c r="C3690" s="1" t="s">
        <v>59</v>
      </c>
      <c r="D3690" s="1" t="s">
        <v>13</v>
      </c>
      <c r="E3690">
        <v>0</v>
      </c>
      <c r="F3690">
        <v>2</v>
      </c>
      <c r="G3690" s="2">
        <v>3245.2655</v>
      </c>
      <c r="H3690">
        <v>0</v>
      </c>
      <c r="I3690" s="2">
        <v>0</v>
      </c>
      <c r="J3690">
        <v>0</v>
      </c>
      <c r="K3690" s="1">
        <f>IF(Слияние1[[#This Row],[продажи шт]]&gt;=0,(Слияние1[[#This Row],[продажи шт]]*Слияние1[[#This Row],[Себестоимость одного изделия]]),0)</f>
        <v>0</v>
      </c>
      <c r="L3690" s="2">
        <v>714.40800000000002</v>
      </c>
      <c r="M3690" s="2">
        <f>Слияние1[[#This Row],[продажи руб]]-Слияние1[[#This Row],[Себестоимость продаж]]</f>
        <v>0</v>
      </c>
      <c r="N3690" s="3">
        <f>IF(Слияние1[[#This Row],[Валовая прибыль, руб]]=0,0,Слияние1[[#This Row],[Валовая прибыль, руб]]/Слияние1[[#This Row],[продажи руб]])</f>
        <v>0</v>
      </c>
    </row>
    <row r="3691" spans="1:14" x14ac:dyDescent="0.3">
      <c r="A3691" s="1" t="s">
        <v>167</v>
      </c>
      <c r="B3691" s="1" t="s">
        <v>319</v>
      </c>
      <c r="C3691" s="1" t="s">
        <v>59</v>
      </c>
      <c r="D3691" s="1" t="s">
        <v>17</v>
      </c>
      <c r="E3691">
        <v>0</v>
      </c>
      <c r="F3691">
        <v>4</v>
      </c>
      <c r="G3691" s="2">
        <v>8320.8019999999997</v>
      </c>
      <c r="H3691">
        <v>2</v>
      </c>
      <c r="I3691" s="2">
        <v>4286.4754999999996</v>
      </c>
      <c r="J3691">
        <v>0</v>
      </c>
      <c r="K3691" s="1">
        <f>IF(Слияние1[[#This Row],[продажи шт]]&gt;=0,(Слияние1[[#This Row],[продажи шт]]*Слияние1[[#This Row],[Себестоимость одного изделия]]),0)</f>
        <v>1428.816</v>
      </c>
      <c r="L3691" s="2">
        <v>714.40800000000002</v>
      </c>
      <c r="M3691" s="2">
        <f>Слияние1[[#This Row],[продажи руб]]-Слияние1[[#This Row],[Себестоимость продаж]]</f>
        <v>2857.6594999999998</v>
      </c>
      <c r="N3691" s="3">
        <f>IF(Слияние1[[#This Row],[Валовая прибыль, руб]]=0,0,Слияние1[[#This Row],[Валовая прибыль, руб]]/Слияние1[[#This Row],[продажи руб]])</f>
        <v>0.66666880517572069</v>
      </c>
    </row>
    <row r="3692" spans="1:14" x14ac:dyDescent="0.3">
      <c r="A3692" s="1" t="s">
        <v>167</v>
      </c>
      <c r="B3692" s="1" t="s">
        <v>319</v>
      </c>
      <c r="C3692" s="1" t="s">
        <v>59</v>
      </c>
      <c r="D3692" s="1" t="s">
        <v>18</v>
      </c>
      <c r="E3692">
        <v>0</v>
      </c>
      <c r="F3692">
        <v>4</v>
      </c>
      <c r="G3692" s="2">
        <v>8284.7839999999997</v>
      </c>
      <c r="H3692">
        <v>2</v>
      </c>
      <c r="I3692" s="2">
        <v>4142.3919999999998</v>
      </c>
      <c r="J3692">
        <v>0</v>
      </c>
      <c r="K3692" s="1">
        <f>IF(Слияние1[[#This Row],[продажи шт]]&gt;=0,(Слияние1[[#This Row],[продажи шт]]*Слияние1[[#This Row],[Себестоимость одного изделия]]),0)</f>
        <v>1428.816</v>
      </c>
      <c r="L3692" s="2">
        <v>714.40800000000002</v>
      </c>
      <c r="M3692" s="2">
        <f>Слияние1[[#This Row],[продажи руб]]-Слияние1[[#This Row],[Себестоимость продаж]]</f>
        <v>2713.576</v>
      </c>
      <c r="N3692" s="3">
        <f>IF(Слияние1[[#This Row],[Валовая прибыль, руб]]=0,0,Слияние1[[#This Row],[Валовая прибыль, руб]]/Слияние1[[#This Row],[продажи руб]])</f>
        <v>0.65507465251960706</v>
      </c>
    </row>
    <row r="3693" spans="1:14" x14ac:dyDescent="0.3">
      <c r="A3693" s="1" t="s">
        <v>167</v>
      </c>
      <c r="B3693" s="1" t="s">
        <v>319</v>
      </c>
      <c r="C3693" s="1" t="s">
        <v>59</v>
      </c>
      <c r="D3693" s="1" t="s">
        <v>19</v>
      </c>
      <c r="E3693">
        <v>0</v>
      </c>
      <c r="F3693">
        <v>5</v>
      </c>
      <c r="G3693" s="2">
        <v>10351.0695</v>
      </c>
      <c r="H3693">
        <v>2</v>
      </c>
      <c r="I3693" s="2">
        <v>4286.4754999999996</v>
      </c>
      <c r="J3693">
        <v>0</v>
      </c>
      <c r="K3693" s="1">
        <f>IF(Слияние1[[#This Row],[продажи шт]]&gt;=0,(Слияние1[[#This Row],[продажи шт]]*Слияние1[[#This Row],[Себестоимость одного изделия]]),0)</f>
        <v>1428.816</v>
      </c>
      <c r="L3693" s="2">
        <v>714.40800000000002</v>
      </c>
      <c r="M3693" s="2">
        <f>Слияние1[[#This Row],[продажи руб]]-Слияние1[[#This Row],[Себестоимость продаж]]</f>
        <v>2857.6594999999998</v>
      </c>
      <c r="N3693" s="3">
        <f>IF(Слияние1[[#This Row],[Валовая прибыль, руб]]=0,0,Слияние1[[#This Row],[Валовая прибыль, руб]]/Слияние1[[#This Row],[продажи руб]])</f>
        <v>0.66666880517572069</v>
      </c>
    </row>
    <row r="3694" spans="1:14" x14ac:dyDescent="0.3">
      <c r="A3694" s="1" t="s">
        <v>167</v>
      </c>
      <c r="B3694" s="1" t="s">
        <v>319</v>
      </c>
      <c r="C3694" s="1" t="s">
        <v>60</v>
      </c>
      <c r="D3694" s="1" t="s">
        <v>13</v>
      </c>
      <c r="E3694">
        <v>0</v>
      </c>
      <c r="F3694">
        <v>54</v>
      </c>
      <c r="G3694" s="2">
        <v>112630.5285</v>
      </c>
      <c r="H3694">
        <v>9</v>
      </c>
      <c r="I3694" s="2">
        <v>18514.6895</v>
      </c>
      <c r="J3694">
        <v>13</v>
      </c>
      <c r="K3694" s="1">
        <f>IF(Слияние1[[#This Row],[продажи шт]]&gt;=0,(Слияние1[[#This Row],[продажи шт]]*Слияние1[[#This Row],[Себестоимость одного изделия]]),0)</f>
        <v>6429.6720000000005</v>
      </c>
      <c r="L3694" s="2">
        <v>714.40800000000002</v>
      </c>
      <c r="M3694" s="2">
        <f>Слияние1[[#This Row],[продажи руб]]-Слияние1[[#This Row],[Себестоимость продаж]]</f>
        <v>12085.0175</v>
      </c>
      <c r="N3694" s="3">
        <f>IF(Слияние1[[#This Row],[Валовая прибыль, руб]]=0,0,Слияние1[[#This Row],[Валовая прибыль, руб]]/Слияние1[[#This Row],[продажи руб]])</f>
        <v>0.65272590717764933</v>
      </c>
    </row>
    <row r="3695" spans="1:14" x14ac:dyDescent="0.3">
      <c r="A3695" s="1" t="s">
        <v>167</v>
      </c>
      <c r="B3695" s="1" t="s">
        <v>319</v>
      </c>
      <c r="C3695" s="1" t="s">
        <v>60</v>
      </c>
      <c r="D3695" s="1" t="s">
        <v>14</v>
      </c>
      <c r="E3695">
        <v>0</v>
      </c>
      <c r="F3695">
        <v>2</v>
      </c>
      <c r="G3695" s="2">
        <v>4250.4575000000004</v>
      </c>
      <c r="H3695">
        <v>1</v>
      </c>
      <c r="I3695" s="2">
        <v>2197.2705000000001</v>
      </c>
      <c r="J3695">
        <v>0</v>
      </c>
      <c r="K3695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3695" s="2">
        <v>714.40800000000002</v>
      </c>
      <c r="M3695" s="2">
        <f>Слияние1[[#This Row],[продажи руб]]-Слияние1[[#This Row],[Себестоимость продаж]]</f>
        <v>1482.8625000000002</v>
      </c>
      <c r="N3695" s="3">
        <f>IF(Слияние1[[#This Row],[Валовая прибыль, руб]]=0,0,Слияние1[[#This Row],[Валовая прибыль, руб]]/Слияние1[[#This Row],[продажи руб]])</f>
        <v>0.67486570269796098</v>
      </c>
    </row>
    <row r="3696" spans="1:14" x14ac:dyDescent="0.3">
      <c r="A3696" s="1" t="s">
        <v>167</v>
      </c>
      <c r="B3696" s="1" t="s">
        <v>319</v>
      </c>
      <c r="C3696" s="1" t="s">
        <v>60</v>
      </c>
      <c r="D3696" s="1" t="s">
        <v>32</v>
      </c>
      <c r="E3696">
        <v>0</v>
      </c>
      <c r="F3696">
        <v>1</v>
      </c>
      <c r="G3696" s="2">
        <v>2053.1869999999999</v>
      </c>
      <c r="H3696">
        <v>1</v>
      </c>
      <c r="I3696" s="2">
        <v>2053.1869999999999</v>
      </c>
      <c r="J3696">
        <v>0</v>
      </c>
      <c r="K3696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3696" s="2">
        <v>714.40800000000002</v>
      </c>
      <c r="M3696" s="2">
        <f>Слияние1[[#This Row],[продажи руб]]-Слияние1[[#This Row],[Себестоимость продаж]]</f>
        <v>1338.779</v>
      </c>
      <c r="N3696" s="3">
        <f>IF(Слияние1[[#This Row],[Валовая прибыль, руб]]=0,0,Слияние1[[#This Row],[Валовая прибыль, руб]]/Слияние1[[#This Row],[продажи руб]])</f>
        <v>0.65204922883302885</v>
      </c>
    </row>
    <row r="3697" spans="1:14" x14ac:dyDescent="0.3">
      <c r="A3697" s="1" t="s">
        <v>167</v>
      </c>
      <c r="B3697" s="1" t="s">
        <v>319</v>
      </c>
      <c r="C3697" s="1" t="s">
        <v>60</v>
      </c>
      <c r="D3697" s="1" t="s">
        <v>15</v>
      </c>
      <c r="E3697">
        <v>0</v>
      </c>
      <c r="F3697">
        <v>2</v>
      </c>
      <c r="G3697" s="2">
        <v>4106.3739999999998</v>
      </c>
      <c r="H3697">
        <v>0</v>
      </c>
      <c r="I3697" s="2">
        <v>0</v>
      </c>
      <c r="J3697">
        <v>0</v>
      </c>
      <c r="K3697" s="1">
        <f>IF(Слияние1[[#This Row],[продажи шт]]&gt;=0,(Слияние1[[#This Row],[продажи шт]]*Слияние1[[#This Row],[Себестоимость одного изделия]]),0)</f>
        <v>0</v>
      </c>
      <c r="L3697" s="2">
        <v>714.40800000000002</v>
      </c>
      <c r="M3697" s="2">
        <f>Слияние1[[#This Row],[продажи руб]]-Слияние1[[#This Row],[Себестоимость продаж]]</f>
        <v>0</v>
      </c>
      <c r="N3697" s="3">
        <f>IF(Слияние1[[#This Row],[Валовая прибыль, руб]]=0,0,Слияние1[[#This Row],[Валовая прибыль, руб]]/Слияние1[[#This Row],[продажи руб]])</f>
        <v>0</v>
      </c>
    </row>
    <row r="3698" spans="1:14" x14ac:dyDescent="0.3">
      <c r="A3698" s="1" t="s">
        <v>167</v>
      </c>
      <c r="B3698" s="1" t="s">
        <v>319</v>
      </c>
      <c r="C3698" s="1" t="s">
        <v>60</v>
      </c>
      <c r="D3698" s="1" t="s">
        <v>16</v>
      </c>
      <c r="E3698">
        <v>0</v>
      </c>
      <c r="F3698">
        <v>2</v>
      </c>
      <c r="G3698" s="2">
        <v>4083.4544999999998</v>
      </c>
      <c r="H3698">
        <v>0</v>
      </c>
      <c r="I3698" s="2">
        <v>0</v>
      </c>
      <c r="J3698">
        <v>0</v>
      </c>
      <c r="K3698" s="1">
        <f>IF(Слияние1[[#This Row],[продажи шт]]&gt;=0,(Слияние1[[#This Row],[продажи шт]]*Слияние1[[#This Row],[Себестоимость одного изделия]]),0)</f>
        <v>0</v>
      </c>
      <c r="L3698" s="2">
        <v>714.40800000000002</v>
      </c>
      <c r="M3698" s="2">
        <f>Слияние1[[#This Row],[продажи руб]]-Слияние1[[#This Row],[Себестоимость продаж]]</f>
        <v>0</v>
      </c>
      <c r="N3698" s="3">
        <f>IF(Слияние1[[#This Row],[Валовая прибыль, руб]]=0,0,Слияние1[[#This Row],[Валовая прибыль, руб]]/Слияние1[[#This Row],[продажи руб]])</f>
        <v>0</v>
      </c>
    </row>
    <row r="3699" spans="1:14" x14ac:dyDescent="0.3">
      <c r="A3699" s="1" t="s">
        <v>167</v>
      </c>
      <c r="B3699" s="1" t="s">
        <v>319</v>
      </c>
      <c r="C3699" s="1" t="s">
        <v>60</v>
      </c>
      <c r="D3699" s="1" t="s">
        <v>13</v>
      </c>
      <c r="E3699">
        <v>0</v>
      </c>
      <c r="F3699">
        <v>1</v>
      </c>
      <c r="G3699" s="2">
        <v>2089.2049999999999</v>
      </c>
      <c r="H3699">
        <v>0</v>
      </c>
      <c r="I3699" s="2">
        <v>0</v>
      </c>
      <c r="J3699">
        <v>0</v>
      </c>
      <c r="K3699" s="1">
        <f>IF(Слияние1[[#This Row],[продажи шт]]&gt;=0,(Слияние1[[#This Row],[продажи шт]]*Слияние1[[#This Row],[Себестоимость одного изделия]]),0)</f>
        <v>0</v>
      </c>
      <c r="L3699" s="2">
        <v>714.40800000000002</v>
      </c>
      <c r="M3699" s="2">
        <f>Слияние1[[#This Row],[продажи руб]]-Слияние1[[#This Row],[Себестоимость продаж]]</f>
        <v>0</v>
      </c>
      <c r="N3699" s="3">
        <f>IF(Слияние1[[#This Row],[Валовая прибыль, руб]]=0,0,Слияние1[[#This Row],[Валовая прибыль, руб]]/Слияние1[[#This Row],[продажи руб]])</f>
        <v>0</v>
      </c>
    </row>
    <row r="3700" spans="1:14" x14ac:dyDescent="0.3">
      <c r="A3700" s="1" t="s">
        <v>167</v>
      </c>
      <c r="B3700" s="1" t="s">
        <v>319</v>
      </c>
      <c r="C3700" s="1" t="s">
        <v>60</v>
      </c>
      <c r="D3700" s="1" t="s">
        <v>17</v>
      </c>
      <c r="E3700">
        <v>0</v>
      </c>
      <c r="F3700">
        <v>1</v>
      </c>
      <c r="G3700" s="2">
        <v>2053.1869999999999</v>
      </c>
      <c r="H3700">
        <v>1</v>
      </c>
      <c r="I3700" s="2">
        <v>2053.1869999999999</v>
      </c>
      <c r="J3700">
        <v>0</v>
      </c>
      <c r="K3700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3700" s="2">
        <v>714.40800000000002</v>
      </c>
      <c r="M3700" s="2">
        <f>Слияние1[[#This Row],[продажи руб]]-Слияние1[[#This Row],[Себестоимость продаж]]</f>
        <v>1338.779</v>
      </c>
      <c r="N3700" s="3">
        <f>IF(Слияние1[[#This Row],[Валовая прибыль, руб]]=0,0,Слияние1[[#This Row],[Валовая прибыль, руб]]/Слияние1[[#This Row],[продажи руб]])</f>
        <v>0.65204922883302885</v>
      </c>
    </row>
    <row r="3701" spans="1:14" x14ac:dyDescent="0.3">
      <c r="A3701" s="1" t="s">
        <v>167</v>
      </c>
      <c r="B3701" s="1" t="s">
        <v>319</v>
      </c>
      <c r="C3701" s="1" t="s">
        <v>60</v>
      </c>
      <c r="D3701" s="1" t="s">
        <v>18</v>
      </c>
      <c r="E3701">
        <v>0</v>
      </c>
      <c r="F3701">
        <v>4</v>
      </c>
      <c r="G3701" s="2">
        <v>8428.8674999999985</v>
      </c>
      <c r="H3701">
        <v>1</v>
      </c>
      <c r="I3701" s="2">
        <v>2197.2705000000001</v>
      </c>
      <c r="J3701">
        <v>1</v>
      </c>
      <c r="K3701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3701" s="2">
        <v>714.40800000000002</v>
      </c>
      <c r="M3701" s="2">
        <f>Слияние1[[#This Row],[продажи руб]]-Слияние1[[#This Row],[Себестоимость продаж]]</f>
        <v>1482.8625000000002</v>
      </c>
      <c r="N3701" s="3">
        <f>IF(Слияние1[[#This Row],[Валовая прибыль, руб]]=0,0,Слияние1[[#This Row],[Валовая прибыль, руб]]/Слияние1[[#This Row],[продажи руб]])</f>
        <v>0.67486570269796098</v>
      </c>
    </row>
    <row r="3702" spans="1:14" x14ac:dyDescent="0.3">
      <c r="A3702" s="1" t="s">
        <v>167</v>
      </c>
      <c r="B3702" s="1" t="s">
        <v>319</v>
      </c>
      <c r="C3702" s="1" t="s">
        <v>60</v>
      </c>
      <c r="D3702" s="1" t="s">
        <v>19</v>
      </c>
      <c r="E3702">
        <v>0</v>
      </c>
      <c r="F3702">
        <v>3</v>
      </c>
      <c r="G3702" s="2">
        <v>6339.6624999999995</v>
      </c>
      <c r="H3702">
        <v>0</v>
      </c>
      <c r="I3702" s="2">
        <v>0</v>
      </c>
      <c r="J3702">
        <v>0</v>
      </c>
      <c r="K3702" s="1">
        <f>IF(Слияние1[[#This Row],[продажи шт]]&gt;=0,(Слияние1[[#This Row],[продажи шт]]*Слияние1[[#This Row],[Себестоимость одного изделия]]),0)</f>
        <v>0</v>
      </c>
      <c r="L3702" s="2">
        <v>714.40800000000002</v>
      </c>
      <c r="M3702" s="2">
        <f>Слияние1[[#This Row],[продажи руб]]-Слияние1[[#This Row],[Себестоимость продаж]]</f>
        <v>0</v>
      </c>
      <c r="N3702" s="3">
        <f>IF(Слияние1[[#This Row],[Валовая прибыль, руб]]=0,0,Слияние1[[#This Row],[Валовая прибыль, руб]]/Слияние1[[#This Row],[продажи руб]])</f>
        <v>0</v>
      </c>
    </row>
    <row r="3703" spans="1:14" x14ac:dyDescent="0.3">
      <c r="A3703" s="1" t="s">
        <v>167</v>
      </c>
      <c r="B3703" s="1" t="s">
        <v>319</v>
      </c>
      <c r="C3703" s="1" t="s">
        <v>61</v>
      </c>
      <c r="D3703" s="1" t="s">
        <v>13</v>
      </c>
      <c r="E3703">
        <v>0</v>
      </c>
      <c r="F3703">
        <v>65</v>
      </c>
      <c r="G3703" s="2">
        <v>136168.625</v>
      </c>
      <c r="H3703">
        <v>14</v>
      </c>
      <c r="I3703" s="2">
        <v>29645.125499999998</v>
      </c>
      <c r="J3703">
        <v>11</v>
      </c>
      <c r="K3703" s="1">
        <f>IF(Слияние1[[#This Row],[продажи шт]]&gt;=0,(Слияние1[[#This Row],[продажи шт]]*Слияние1[[#This Row],[Себестоимость одного изделия]]),0)</f>
        <v>10001.712</v>
      </c>
      <c r="L3703" s="2">
        <v>714.40800000000002</v>
      </c>
      <c r="M3703" s="2">
        <f>Слияние1[[#This Row],[продажи руб]]-Слияние1[[#This Row],[Себестоимость продаж]]</f>
        <v>19643.413499999999</v>
      </c>
      <c r="N3703" s="3">
        <f>IF(Слияние1[[#This Row],[Валовая прибыль, руб]]=0,0,Слияние1[[#This Row],[Валовая прибыль, руб]]/Слияние1[[#This Row],[продажи руб]])</f>
        <v>0.66261866558804072</v>
      </c>
    </row>
    <row r="3704" spans="1:14" x14ac:dyDescent="0.3">
      <c r="A3704" s="1" t="s">
        <v>167</v>
      </c>
      <c r="B3704" s="1" t="s">
        <v>319</v>
      </c>
      <c r="C3704" s="1" t="s">
        <v>61</v>
      </c>
      <c r="D3704" s="1" t="s">
        <v>14</v>
      </c>
      <c r="E3704">
        <v>0</v>
      </c>
      <c r="F3704">
        <v>2</v>
      </c>
      <c r="G3704" s="2">
        <v>4142.3919999999998</v>
      </c>
      <c r="H3704">
        <v>0</v>
      </c>
      <c r="I3704" s="2">
        <v>0</v>
      </c>
      <c r="J3704">
        <v>0</v>
      </c>
      <c r="K3704" s="1">
        <f>IF(Слияние1[[#This Row],[продажи шт]]&gt;=0,(Слияние1[[#This Row],[продажи шт]]*Слияние1[[#This Row],[Себестоимость одного изделия]]),0)</f>
        <v>0</v>
      </c>
      <c r="L3704" s="2">
        <v>714.40800000000002</v>
      </c>
      <c r="M3704" s="2">
        <f>Слияние1[[#This Row],[продажи руб]]-Слияние1[[#This Row],[Себестоимость продаж]]</f>
        <v>0</v>
      </c>
      <c r="N3704" s="3">
        <f>IF(Слияние1[[#This Row],[Валовая прибыль, руб]]=0,0,Слияние1[[#This Row],[Валовая прибыль, руб]]/Слияние1[[#This Row],[продажи руб]])</f>
        <v>0</v>
      </c>
    </row>
    <row r="3705" spans="1:14" x14ac:dyDescent="0.3">
      <c r="A3705" s="1" t="s">
        <v>167</v>
      </c>
      <c r="B3705" s="1" t="s">
        <v>319</v>
      </c>
      <c r="C3705" s="1" t="s">
        <v>61</v>
      </c>
      <c r="D3705" s="1" t="s">
        <v>15</v>
      </c>
      <c r="E3705">
        <v>0</v>
      </c>
      <c r="F3705">
        <v>3</v>
      </c>
      <c r="G3705" s="2">
        <v>5262.4344999999994</v>
      </c>
      <c r="H3705">
        <v>2</v>
      </c>
      <c r="I3705" s="2">
        <v>4106.3739999999998</v>
      </c>
      <c r="J3705">
        <v>0</v>
      </c>
      <c r="K3705" s="1">
        <f>IF(Слияние1[[#This Row],[продажи шт]]&gt;=0,(Слияние1[[#This Row],[продажи шт]]*Слияние1[[#This Row],[Себестоимость одного изделия]]),0)</f>
        <v>1428.816</v>
      </c>
      <c r="L3705" s="2">
        <v>714.40800000000002</v>
      </c>
      <c r="M3705" s="2">
        <f>Слияние1[[#This Row],[продажи руб]]-Слияние1[[#This Row],[Себестоимость продаж]]</f>
        <v>2677.558</v>
      </c>
      <c r="N3705" s="3">
        <f>IF(Слияние1[[#This Row],[Валовая прибыль, руб]]=0,0,Слияние1[[#This Row],[Валовая прибыль, руб]]/Слияние1[[#This Row],[продажи руб]])</f>
        <v>0.65204922883302885</v>
      </c>
    </row>
    <row r="3706" spans="1:14" x14ac:dyDescent="0.3">
      <c r="A3706" s="1" t="s">
        <v>167</v>
      </c>
      <c r="B3706" s="1" t="s">
        <v>319</v>
      </c>
      <c r="C3706" s="1" t="s">
        <v>61</v>
      </c>
      <c r="D3706" s="1" t="s">
        <v>16</v>
      </c>
      <c r="E3706">
        <v>0</v>
      </c>
      <c r="F3706">
        <v>6</v>
      </c>
      <c r="G3706" s="2">
        <v>12427.175999999999</v>
      </c>
      <c r="H3706">
        <v>1</v>
      </c>
      <c r="I3706" s="2">
        <v>2089.2049999999999</v>
      </c>
      <c r="J3706">
        <v>1</v>
      </c>
      <c r="K3706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3706" s="2">
        <v>714.40800000000002</v>
      </c>
      <c r="M3706" s="2">
        <f>Слияние1[[#This Row],[продажи руб]]-Слияние1[[#This Row],[Себестоимость продаж]]</f>
        <v>1374.797</v>
      </c>
      <c r="N3706" s="3">
        <f>IF(Слияние1[[#This Row],[Валовая прибыль, руб]]=0,0,Слияние1[[#This Row],[Валовая прибыль, руб]]/Слияние1[[#This Row],[продажи руб]])</f>
        <v>0.65804791774861737</v>
      </c>
    </row>
    <row r="3707" spans="1:14" x14ac:dyDescent="0.3">
      <c r="A3707" s="1" t="s">
        <v>167</v>
      </c>
      <c r="B3707" s="1" t="s">
        <v>319</v>
      </c>
      <c r="C3707" s="1" t="s">
        <v>61</v>
      </c>
      <c r="D3707" s="1" t="s">
        <v>13</v>
      </c>
      <c r="E3707">
        <v>0</v>
      </c>
      <c r="F3707">
        <v>6</v>
      </c>
      <c r="G3707" s="2">
        <v>12823.4085</v>
      </c>
      <c r="H3707">
        <v>2</v>
      </c>
      <c r="I3707" s="2">
        <v>4250.4575000000004</v>
      </c>
      <c r="J3707">
        <v>0</v>
      </c>
      <c r="K3707" s="1">
        <f>IF(Слияние1[[#This Row],[продажи шт]]&gt;=0,(Слияние1[[#This Row],[продажи шт]]*Слияние1[[#This Row],[Себестоимость одного изделия]]),0)</f>
        <v>1428.816</v>
      </c>
      <c r="L3707" s="2">
        <v>714.40800000000002</v>
      </c>
      <c r="M3707" s="2">
        <f>Слияние1[[#This Row],[продажи руб]]-Слияние1[[#This Row],[Себестоимость продаж]]</f>
        <v>2821.6415000000006</v>
      </c>
      <c r="N3707" s="3">
        <f>IF(Слияние1[[#This Row],[Валовая прибыль, руб]]=0,0,Слияние1[[#This Row],[Валовая прибыль, руб]]/Слияние1[[#This Row],[продажи руб]])</f>
        <v>0.66384418618466379</v>
      </c>
    </row>
    <row r="3708" spans="1:14" x14ac:dyDescent="0.3">
      <c r="A3708" s="1" t="s">
        <v>167</v>
      </c>
      <c r="B3708" s="1" t="s">
        <v>319</v>
      </c>
      <c r="C3708" s="1" t="s">
        <v>61</v>
      </c>
      <c r="D3708" s="1" t="s">
        <v>17</v>
      </c>
      <c r="E3708">
        <v>0</v>
      </c>
      <c r="F3708">
        <v>4</v>
      </c>
      <c r="G3708" s="2">
        <v>8284.7839999999997</v>
      </c>
      <c r="H3708">
        <v>0</v>
      </c>
      <c r="I3708" s="2">
        <v>0</v>
      </c>
      <c r="J3708">
        <v>0</v>
      </c>
      <c r="K3708" s="1">
        <f>IF(Слияние1[[#This Row],[продажи шт]]&gt;=0,(Слияние1[[#This Row],[продажи шт]]*Слияние1[[#This Row],[Себестоимость одного изделия]]),0)</f>
        <v>0</v>
      </c>
      <c r="L3708" s="2">
        <v>714.40800000000002</v>
      </c>
      <c r="M3708" s="2">
        <f>Слияние1[[#This Row],[продажи руб]]-Слияние1[[#This Row],[Себестоимость продаж]]</f>
        <v>0</v>
      </c>
      <c r="N3708" s="3">
        <f>IF(Слияние1[[#This Row],[Валовая прибыль, руб]]=0,0,Слияние1[[#This Row],[Валовая прибыль, руб]]/Слияние1[[#This Row],[продажи руб]])</f>
        <v>0</v>
      </c>
    </row>
    <row r="3709" spans="1:14" x14ac:dyDescent="0.3">
      <c r="A3709" s="1" t="s">
        <v>167</v>
      </c>
      <c r="B3709" s="1" t="s">
        <v>319</v>
      </c>
      <c r="C3709" s="1" t="s">
        <v>61</v>
      </c>
      <c r="D3709" s="1" t="s">
        <v>18</v>
      </c>
      <c r="E3709">
        <v>5</v>
      </c>
      <c r="F3709">
        <v>13</v>
      </c>
      <c r="G3709" s="2">
        <v>24530.6155</v>
      </c>
      <c r="H3709">
        <v>4</v>
      </c>
      <c r="I3709" s="2">
        <v>8320.8019999999997</v>
      </c>
      <c r="J3709">
        <v>0</v>
      </c>
      <c r="K3709" s="1">
        <f>IF(Слияние1[[#This Row],[продажи шт]]&gt;=0,(Слияние1[[#This Row],[продажи шт]]*Слияние1[[#This Row],[Себестоимость одного изделия]]),0)</f>
        <v>2857.6320000000001</v>
      </c>
      <c r="L3709" s="2">
        <v>714.40800000000002</v>
      </c>
      <c r="M3709" s="2">
        <f>Слияние1[[#This Row],[продажи руб]]-Слияние1[[#This Row],[Себестоимость продаж]]</f>
        <v>5463.17</v>
      </c>
      <c r="N3709" s="3">
        <f>IF(Слияние1[[#This Row],[Валовая прибыль, руб]]=0,0,Слияние1[[#This Row],[Валовая прибыль, руб]]/Слияние1[[#This Row],[продажи руб]])</f>
        <v>0.65656772027504084</v>
      </c>
    </row>
    <row r="3710" spans="1:14" x14ac:dyDescent="0.3">
      <c r="A3710" s="1" t="s">
        <v>167</v>
      </c>
      <c r="B3710" s="1" t="s">
        <v>319</v>
      </c>
      <c r="C3710" s="1" t="s">
        <v>61</v>
      </c>
      <c r="D3710" s="1" t="s">
        <v>19</v>
      </c>
      <c r="E3710">
        <v>0</v>
      </c>
      <c r="F3710">
        <v>6</v>
      </c>
      <c r="G3710" s="2">
        <v>12427.175999999999</v>
      </c>
      <c r="H3710">
        <v>2</v>
      </c>
      <c r="I3710" s="2">
        <v>4142.3919999999998</v>
      </c>
      <c r="J3710">
        <v>0</v>
      </c>
      <c r="K3710" s="1">
        <f>IF(Слияние1[[#This Row],[продажи шт]]&gt;=0,(Слияние1[[#This Row],[продажи шт]]*Слияние1[[#This Row],[Себестоимость одного изделия]]),0)</f>
        <v>1428.816</v>
      </c>
      <c r="L3710" s="2">
        <v>714.40800000000002</v>
      </c>
      <c r="M3710" s="2">
        <f>Слияние1[[#This Row],[продажи руб]]-Слияние1[[#This Row],[Себестоимость продаж]]</f>
        <v>2713.576</v>
      </c>
      <c r="N3710" s="3">
        <f>IF(Слияние1[[#This Row],[Валовая прибыль, руб]]=0,0,Слияние1[[#This Row],[Валовая прибыль, руб]]/Слияние1[[#This Row],[продажи руб]])</f>
        <v>0.65507465251960706</v>
      </c>
    </row>
    <row r="3711" spans="1:14" x14ac:dyDescent="0.3">
      <c r="A3711" s="1" t="s">
        <v>135</v>
      </c>
      <c r="B3711" s="1" t="s">
        <v>320</v>
      </c>
      <c r="C3711" s="1" t="s">
        <v>58</v>
      </c>
      <c r="D3711" s="1" t="s">
        <v>14</v>
      </c>
      <c r="E3711">
        <v>0</v>
      </c>
      <c r="F3711">
        <v>0</v>
      </c>
      <c r="G3711" s="2">
        <v>0</v>
      </c>
      <c r="H3711">
        <v>0</v>
      </c>
      <c r="I3711" s="2">
        <v>0</v>
      </c>
      <c r="J3711">
        <v>1</v>
      </c>
      <c r="K3711" s="1">
        <f>IF(Слияние1[[#This Row],[продажи шт]]&gt;=0,(Слияние1[[#This Row],[продажи шт]]*Слияние1[[#This Row],[Себестоимость одного изделия]]),0)</f>
        <v>0</v>
      </c>
      <c r="L3711" s="2">
        <v>698.64899999999989</v>
      </c>
      <c r="M3711" s="2">
        <f>Слияние1[[#This Row],[продажи руб]]-Слияние1[[#This Row],[Себестоимость продаж]]</f>
        <v>0</v>
      </c>
      <c r="N3711" s="3">
        <f>IF(Слияние1[[#This Row],[Валовая прибыль, руб]]=0,0,Слияние1[[#This Row],[Валовая прибыль, руб]]/Слияние1[[#This Row],[продажи руб]])</f>
        <v>0</v>
      </c>
    </row>
    <row r="3712" spans="1:14" x14ac:dyDescent="0.3">
      <c r="A3712" s="1" t="s">
        <v>135</v>
      </c>
      <c r="B3712" s="1" t="s">
        <v>320</v>
      </c>
      <c r="C3712" s="1" t="s">
        <v>58</v>
      </c>
      <c r="D3712" s="1" t="s">
        <v>13</v>
      </c>
      <c r="E3712">
        <v>0</v>
      </c>
      <c r="F3712">
        <v>1</v>
      </c>
      <c r="G3712" s="2">
        <v>928.71699999999998</v>
      </c>
      <c r="H3712">
        <v>1</v>
      </c>
      <c r="I3712" s="2">
        <v>928.71699999999998</v>
      </c>
      <c r="J3712">
        <v>0</v>
      </c>
      <c r="K3712" s="1">
        <f>IF(Слияние1[[#This Row],[продажи шт]]&gt;=0,(Слияние1[[#This Row],[продажи шт]]*Слияние1[[#This Row],[Себестоимость одного изделия]]),0)</f>
        <v>698.64899999999989</v>
      </c>
      <c r="L3712" s="2">
        <v>698.64899999999989</v>
      </c>
      <c r="M3712" s="2">
        <f>Слияние1[[#This Row],[продажи руб]]-Слияние1[[#This Row],[Себестоимость продаж]]</f>
        <v>230.0680000000001</v>
      </c>
      <c r="N3712" s="3">
        <f>IF(Слияние1[[#This Row],[Валовая прибыль, руб]]=0,0,Слияние1[[#This Row],[Валовая прибыль, руб]]/Слияние1[[#This Row],[продажи руб]])</f>
        <v>0.24772670253694085</v>
      </c>
    </row>
    <row r="3713" spans="1:14" x14ac:dyDescent="0.3">
      <c r="A3713" s="1" t="s">
        <v>135</v>
      </c>
      <c r="B3713" s="1" t="s">
        <v>320</v>
      </c>
      <c r="C3713" s="1" t="s">
        <v>58</v>
      </c>
      <c r="D3713" s="1" t="s">
        <v>14</v>
      </c>
      <c r="E3713">
        <v>0</v>
      </c>
      <c r="F3713">
        <v>1</v>
      </c>
      <c r="G3713" s="2">
        <v>928.71699999999998</v>
      </c>
      <c r="H3713">
        <v>0</v>
      </c>
      <c r="I3713" s="2">
        <v>0</v>
      </c>
      <c r="J3713">
        <v>2</v>
      </c>
      <c r="K3713" s="1">
        <f>IF(Слияние1[[#This Row],[продажи шт]]&gt;=0,(Слияние1[[#This Row],[продажи шт]]*Слияние1[[#This Row],[Себестоимость одного изделия]]),0)</f>
        <v>0</v>
      </c>
      <c r="L3713" s="2">
        <v>698.64899999999989</v>
      </c>
      <c r="M3713" s="2">
        <f>Слияние1[[#This Row],[продажи руб]]-Слияние1[[#This Row],[Себестоимость продаж]]</f>
        <v>0</v>
      </c>
      <c r="N3713" s="3">
        <f>IF(Слияние1[[#This Row],[Валовая прибыль, руб]]=0,0,Слияние1[[#This Row],[Валовая прибыль, руб]]/Слияние1[[#This Row],[продажи руб]])</f>
        <v>0</v>
      </c>
    </row>
    <row r="3714" spans="1:14" x14ac:dyDescent="0.3">
      <c r="A3714" s="1" t="s">
        <v>135</v>
      </c>
      <c r="B3714" s="1" t="s">
        <v>320</v>
      </c>
      <c r="C3714" s="1" t="s">
        <v>58</v>
      </c>
      <c r="D3714" s="1" t="s">
        <v>18</v>
      </c>
      <c r="E3714">
        <v>0</v>
      </c>
      <c r="F3714">
        <v>1</v>
      </c>
      <c r="G3714" s="2">
        <v>879.84199999999998</v>
      </c>
      <c r="H3714">
        <v>0</v>
      </c>
      <c r="I3714" s="2">
        <v>0</v>
      </c>
      <c r="J3714">
        <v>1</v>
      </c>
      <c r="K3714" s="1">
        <f>IF(Слияние1[[#This Row],[продажи шт]]&gt;=0,(Слияние1[[#This Row],[продажи шт]]*Слияние1[[#This Row],[Себестоимость одного изделия]]),0)</f>
        <v>0</v>
      </c>
      <c r="L3714" s="2">
        <v>698.64899999999989</v>
      </c>
      <c r="M3714" s="2">
        <f>Слияние1[[#This Row],[продажи руб]]-Слияние1[[#This Row],[Себестоимость продаж]]</f>
        <v>0</v>
      </c>
      <c r="N3714" s="3">
        <f>IF(Слияние1[[#This Row],[Валовая прибыль, руб]]=0,0,Слияние1[[#This Row],[Валовая прибыль, руб]]/Слияние1[[#This Row],[продажи руб]])</f>
        <v>0</v>
      </c>
    </row>
    <row r="3715" spans="1:14" x14ac:dyDescent="0.3">
      <c r="A3715" s="1" t="s">
        <v>135</v>
      </c>
      <c r="B3715" s="1" t="s">
        <v>320</v>
      </c>
      <c r="C3715" s="1" t="s">
        <v>59</v>
      </c>
      <c r="D3715" s="1" t="s">
        <v>13</v>
      </c>
      <c r="E3715">
        <v>0</v>
      </c>
      <c r="F3715">
        <v>2</v>
      </c>
      <c r="G3715" s="2">
        <v>1808.559</v>
      </c>
      <c r="H3715">
        <v>0</v>
      </c>
      <c r="I3715" s="2">
        <v>0</v>
      </c>
      <c r="J3715">
        <v>0</v>
      </c>
      <c r="K3715" s="1">
        <f>IF(Слияние1[[#This Row],[продажи шт]]&gt;=0,(Слияние1[[#This Row],[продажи шт]]*Слияние1[[#This Row],[Себестоимость одного изделия]]),0)</f>
        <v>0</v>
      </c>
      <c r="L3715" s="2">
        <v>698.64899999999989</v>
      </c>
      <c r="M3715" s="2">
        <f>Слияние1[[#This Row],[продажи руб]]-Слияние1[[#This Row],[Себестоимость продаж]]</f>
        <v>0</v>
      </c>
      <c r="N3715" s="3">
        <f>IF(Слияние1[[#This Row],[Валовая прибыль, руб]]=0,0,Слияние1[[#This Row],[Валовая прибыль, руб]]/Слияние1[[#This Row],[продажи руб]])</f>
        <v>0</v>
      </c>
    </row>
    <row r="3716" spans="1:14" x14ac:dyDescent="0.3">
      <c r="A3716" s="1" t="s">
        <v>135</v>
      </c>
      <c r="B3716" s="1" t="s">
        <v>320</v>
      </c>
      <c r="C3716" s="1" t="s">
        <v>59</v>
      </c>
      <c r="D3716" s="1" t="s">
        <v>16</v>
      </c>
      <c r="E3716">
        <v>0</v>
      </c>
      <c r="F3716">
        <v>1</v>
      </c>
      <c r="G3716" s="2">
        <v>862.59199999999998</v>
      </c>
      <c r="H3716">
        <v>0</v>
      </c>
      <c r="I3716" s="2">
        <v>0</v>
      </c>
      <c r="J3716">
        <v>0</v>
      </c>
      <c r="K3716" s="1">
        <f>IF(Слияние1[[#This Row],[продажи шт]]&gt;=0,(Слияние1[[#This Row],[продажи шт]]*Слияние1[[#This Row],[Себестоимость одного изделия]]),0)</f>
        <v>0</v>
      </c>
      <c r="L3716" s="2">
        <v>698.64899999999989</v>
      </c>
      <c r="M3716" s="2">
        <f>Слияние1[[#This Row],[продажи руб]]-Слияние1[[#This Row],[Себестоимость продаж]]</f>
        <v>0</v>
      </c>
      <c r="N3716" s="3">
        <f>IF(Слияние1[[#This Row],[Валовая прибыль, руб]]=0,0,Слияние1[[#This Row],[Валовая прибыль, руб]]/Слияние1[[#This Row],[продажи руб]])</f>
        <v>0</v>
      </c>
    </row>
    <row r="3717" spans="1:14" x14ac:dyDescent="0.3">
      <c r="A3717" s="1" t="s">
        <v>135</v>
      </c>
      <c r="B3717" s="1" t="s">
        <v>320</v>
      </c>
      <c r="C3717" s="1" t="s">
        <v>61</v>
      </c>
      <c r="D3717" s="1" t="s">
        <v>13</v>
      </c>
      <c r="E3717">
        <v>0</v>
      </c>
      <c r="F3717">
        <v>1</v>
      </c>
      <c r="G3717" s="2">
        <v>928.71699999999998</v>
      </c>
      <c r="H3717">
        <v>0</v>
      </c>
      <c r="I3717" s="2">
        <v>0</v>
      </c>
      <c r="J3717">
        <v>1</v>
      </c>
      <c r="K3717" s="1">
        <f>IF(Слияние1[[#This Row],[продажи шт]]&gt;=0,(Слияние1[[#This Row],[продажи шт]]*Слияние1[[#This Row],[Себестоимость одного изделия]]),0)</f>
        <v>0</v>
      </c>
      <c r="L3717" s="2">
        <v>698.64899999999989</v>
      </c>
      <c r="M3717" s="2">
        <f>Слияние1[[#This Row],[продажи руб]]-Слияние1[[#This Row],[Себестоимость продаж]]</f>
        <v>0</v>
      </c>
      <c r="N3717" s="3">
        <f>IF(Слияние1[[#This Row],[Валовая прибыль, руб]]=0,0,Слияние1[[#This Row],[Валовая прибыль, руб]]/Слияние1[[#This Row],[продажи руб]])</f>
        <v>0</v>
      </c>
    </row>
    <row r="3718" spans="1:14" x14ac:dyDescent="0.3">
      <c r="A3718" s="1" t="s">
        <v>124</v>
      </c>
      <c r="B3718" s="1" t="s">
        <v>321</v>
      </c>
      <c r="C3718" s="1" t="s">
        <v>58</v>
      </c>
      <c r="D3718" s="1" t="s">
        <v>13</v>
      </c>
      <c r="E3718">
        <v>0</v>
      </c>
      <c r="F3718">
        <v>4</v>
      </c>
      <c r="G3718" s="2">
        <v>2062.732</v>
      </c>
      <c r="H3718">
        <v>2</v>
      </c>
      <c r="I3718" s="2">
        <v>1131.761</v>
      </c>
      <c r="J3718">
        <v>5</v>
      </c>
      <c r="K3718" s="1">
        <f>IF(Слияние1[[#This Row],[продажи шт]]&gt;=0,(Слияние1[[#This Row],[продажи шт]]*Слияние1[[#This Row],[Себестоимость одного изделия]]),0)</f>
        <v>437.75</v>
      </c>
      <c r="L3718" s="2">
        <v>218.875</v>
      </c>
      <c r="M3718" s="2">
        <f>Слияние1[[#This Row],[продажи руб]]-Слияние1[[#This Row],[Себестоимость продаж]]</f>
        <v>694.01099999999997</v>
      </c>
      <c r="N3718" s="3">
        <f>IF(Слияние1[[#This Row],[Валовая прибыль, руб]]=0,0,Слияние1[[#This Row],[Валовая прибыль, руб]]/Слияние1[[#This Row],[продажи руб]])</f>
        <v>0.61321339045964651</v>
      </c>
    </row>
    <row r="3719" spans="1:14" x14ac:dyDescent="0.3">
      <c r="A3719" s="1" t="s">
        <v>124</v>
      </c>
      <c r="B3719" s="1" t="s">
        <v>321</v>
      </c>
      <c r="C3719" s="1" t="s">
        <v>58</v>
      </c>
      <c r="D3719" s="1" t="s">
        <v>16</v>
      </c>
      <c r="E3719">
        <v>0</v>
      </c>
      <c r="F3719">
        <v>1</v>
      </c>
      <c r="G3719" s="2">
        <v>365.09050000000002</v>
      </c>
      <c r="H3719">
        <v>0</v>
      </c>
      <c r="I3719" s="2">
        <v>0</v>
      </c>
      <c r="J3719">
        <v>1</v>
      </c>
      <c r="K3719" s="1">
        <f>IF(Слияние1[[#This Row],[продажи шт]]&gt;=0,(Слияние1[[#This Row],[продажи шт]]*Слияние1[[#This Row],[Себестоимость одного изделия]]),0)</f>
        <v>0</v>
      </c>
      <c r="L3719" s="2">
        <v>218.875</v>
      </c>
      <c r="M3719" s="2">
        <f>Слияние1[[#This Row],[продажи руб]]-Слияние1[[#This Row],[Себестоимость продаж]]</f>
        <v>0</v>
      </c>
      <c r="N3719" s="3">
        <f>IF(Слияние1[[#This Row],[Валовая прибыль, руб]]=0,0,Слияние1[[#This Row],[Валовая прибыль, руб]]/Слияние1[[#This Row],[продажи руб]])</f>
        <v>0</v>
      </c>
    </row>
    <row r="3720" spans="1:14" x14ac:dyDescent="0.3">
      <c r="A3720" s="1" t="s">
        <v>124</v>
      </c>
      <c r="B3720" s="1" t="s">
        <v>321</v>
      </c>
      <c r="C3720" s="1" t="s">
        <v>58</v>
      </c>
      <c r="D3720" s="1" t="s">
        <v>13</v>
      </c>
      <c r="E3720">
        <v>0</v>
      </c>
      <c r="F3720">
        <v>1</v>
      </c>
      <c r="G3720" s="2">
        <v>565.88049999999998</v>
      </c>
      <c r="H3720">
        <v>0</v>
      </c>
      <c r="I3720" s="2">
        <v>0</v>
      </c>
      <c r="J3720">
        <v>0</v>
      </c>
      <c r="K3720" s="1">
        <f>IF(Слияние1[[#This Row],[продажи шт]]&gt;=0,(Слияние1[[#This Row],[продажи шт]]*Слияние1[[#This Row],[Себестоимость одного изделия]]),0)</f>
        <v>0</v>
      </c>
      <c r="L3720" s="2">
        <v>218.875</v>
      </c>
      <c r="M3720" s="2">
        <f>Слияние1[[#This Row],[продажи руб]]-Слияние1[[#This Row],[Себестоимость продаж]]</f>
        <v>0</v>
      </c>
      <c r="N3720" s="3">
        <f>IF(Слияние1[[#This Row],[Валовая прибыль, руб]]=0,0,Слияние1[[#This Row],[Валовая прибыль, руб]]/Слияние1[[#This Row],[продажи руб]])</f>
        <v>0</v>
      </c>
    </row>
    <row r="3721" spans="1:14" x14ac:dyDescent="0.3">
      <c r="A3721" s="1" t="s">
        <v>124</v>
      </c>
      <c r="B3721" s="1" t="s">
        <v>321</v>
      </c>
      <c r="C3721" s="1" t="s">
        <v>58</v>
      </c>
      <c r="D3721" s="1" t="s">
        <v>18</v>
      </c>
      <c r="E3721">
        <v>0</v>
      </c>
      <c r="F3721">
        <v>0</v>
      </c>
      <c r="G3721" s="2">
        <v>0</v>
      </c>
      <c r="H3721">
        <v>0</v>
      </c>
      <c r="I3721" s="2">
        <v>0</v>
      </c>
      <c r="J3721">
        <v>1</v>
      </c>
      <c r="K3721" s="1">
        <f>IF(Слияние1[[#This Row],[продажи шт]]&gt;=0,(Слияние1[[#This Row],[продажи шт]]*Слияние1[[#This Row],[Себестоимость одного изделия]]),0)</f>
        <v>0</v>
      </c>
      <c r="L3721" s="2">
        <v>218.875</v>
      </c>
      <c r="M3721" s="2">
        <f>Слияние1[[#This Row],[продажи руб]]-Слияние1[[#This Row],[Себестоимость продаж]]</f>
        <v>0</v>
      </c>
      <c r="N3721" s="3">
        <f>IF(Слияние1[[#This Row],[Валовая прибыль, руб]]=0,0,Слияние1[[#This Row],[Валовая прибыль, руб]]/Слияние1[[#This Row],[продажи руб]])</f>
        <v>0</v>
      </c>
    </row>
    <row r="3722" spans="1:14" x14ac:dyDescent="0.3">
      <c r="A3722" s="1" t="s">
        <v>124</v>
      </c>
      <c r="B3722" s="1" t="s">
        <v>321</v>
      </c>
      <c r="C3722" s="1" t="s">
        <v>59</v>
      </c>
      <c r="D3722" s="1" t="s">
        <v>13</v>
      </c>
      <c r="E3722">
        <v>0</v>
      </c>
      <c r="F3722">
        <v>0</v>
      </c>
      <c r="G3722" s="2">
        <v>0</v>
      </c>
      <c r="H3722">
        <v>0</v>
      </c>
      <c r="I3722" s="2">
        <v>0</v>
      </c>
      <c r="J3722">
        <v>0</v>
      </c>
      <c r="K3722" s="1">
        <f>IF(Слияние1[[#This Row],[продажи шт]]&gt;=0,(Слияние1[[#This Row],[продажи шт]]*Слияние1[[#This Row],[Себестоимость одного изделия]]),0)</f>
        <v>0</v>
      </c>
      <c r="L3722" s="2">
        <v>218.875</v>
      </c>
      <c r="M3722" s="2">
        <f>Слияние1[[#This Row],[продажи руб]]-Слияние1[[#This Row],[Себестоимость продаж]]</f>
        <v>0</v>
      </c>
      <c r="N3722" s="3">
        <f>IF(Слияние1[[#This Row],[Валовая прибыль, руб]]=0,0,Слияние1[[#This Row],[Валовая прибыль, руб]]/Слияние1[[#This Row],[продажи руб]])</f>
        <v>0</v>
      </c>
    </row>
    <row r="3723" spans="1:14" x14ac:dyDescent="0.3">
      <c r="A3723" s="1" t="s">
        <v>124</v>
      </c>
      <c r="B3723" s="1" t="s">
        <v>321</v>
      </c>
      <c r="C3723" s="1" t="s">
        <v>59</v>
      </c>
      <c r="D3723" s="1" t="s">
        <v>19</v>
      </c>
      <c r="E3723">
        <v>0</v>
      </c>
      <c r="F3723">
        <v>1</v>
      </c>
      <c r="G3723" s="2">
        <v>365.09050000000002</v>
      </c>
      <c r="H3723">
        <v>1</v>
      </c>
      <c r="I3723" s="2">
        <v>365.09050000000002</v>
      </c>
      <c r="J3723">
        <v>0</v>
      </c>
      <c r="K3723" s="1">
        <f>IF(Слияние1[[#This Row],[продажи шт]]&gt;=0,(Слияние1[[#This Row],[продажи шт]]*Слияние1[[#This Row],[Себестоимость одного изделия]]),0)</f>
        <v>218.875</v>
      </c>
      <c r="L3723" s="2">
        <v>218.875</v>
      </c>
      <c r="M3723" s="2">
        <f>Слияние1[[#This Row],[продажи руб]]-Слияние1[[#This Row],[Себестоимость продаж]]</f>
        <v>146.21550000000002</v>
      </c>
      <c r="N3723" s="3">
        <f>IF(Слияние1[[#This Row],[Валовая прибыль, руб]]=0,0,Слияние1[[#This Row],[Валовая прибыль, руб]]/Слияние1[[#This Row],[продажи руб]])</f>
        <v>0.40049111110806773</v>
      </c>
    </row>
    <row r="3724" spans="1:14" x14ac:dyDescent="0.3">
      <c r="A3724" s="1" t="s">
        <v>124</v>
      </c>
      <c r="B3724" s="1" t="s">
        <v>321</v>
      </c>
      <c r="C3724" s="1" t="s">
        <v>61</v>
      </c>
      <c r="D3724" s="1" t="s">
        <v>13</v>
      </c>
      <c r="E3724">
        <v>0</v>
      </c>
      <c r="F3724">
        <v>2</v>
      </c>
      <c r="G3724" s="2">
        <v>1091.4075</v>
      </c>
      <c r="H3724">
        <v>0</v>
      </c>
      <c r="I3724" s="2">
        <v>0</v>
      </c>
      <c r="J3724">
        <v>5</v>
      </c>
      <c r="K3724" s="1">
        <f>IF(Слияние1[[#This Row],[продажи шт]]&gt;=0,(Слияние1[[#This Row],[продажи шт]]*Слияние1[[#This Row],[Себестоимость одного изделия]]),0)</f>
        <v>0</v>
      </c>
      <c r="L3724" s="2">
        <v>218.875</v>
      </c>
      <c r="M3724" s="2">
        <f>Слияние1[[#This Row],[продажи руб]]-Слияние1[[#This Row],[Себестоимость продаж]]</f>
        <v>0</v>
      </c>
      <c r="N3724" s="3">
        <f>IF(Слияние1[[#This Row],[Валовая прибыль, руб]]=0,0,Слияние1[[#This Row],[Валовая прибыль, руб]]/Слияние1[[#This Row],[продажи руб]])</f>
        <v>0</v>
      </c>
    </row>
    <row r="3725" spans="1:14" x14ac:dyDescent="0.3">
      <c r="A3725" s="1" t="s">
        <v>124</v>
      </c>
      <c r="B3725" s="1" t="s">
        <v>321</v>
      </c>
      <c r="C3725" s="1" t="s">
        <v>61</v>
      </c>
      <c r="D3725" s="1" t="s">
        <v>15</v>
      </c>
      <c r="E3725">
        <v>0</v>
      </c>
      <c r="F3725">
        <v>0</v>
      </c>
      <c r="G3725" s="2">
        <v>0</v>
      </c>
      <c r="H3725">
        <v>0</v>
      </c>
      <c r="I3725" s="2">
        <v>0</v>
      </c>
      <c r="J3725">
        <v>1</v>
      </c>
      <c r="K3725" s="1">
        <f>IF(Слияние1[[#This Row],[продажи шт]]&gt;=0,(Слияние1[[#This Row],[продажи шт]]*Слияние1[[#This Row],[Себестоимость одного изделия]]),0)</f>
        <v>0</v>
      </c>
      <c r="L3725" s="2">
        <v>218.875</v>
      </c>
      <c r="M3725" s="2">
        <f>Слияние1[[#This Row],[продажи руб]]-Слияние1[[#This Row],[Себестоимость продаж]]</f>
        <v>0</v>
      </c>
      <c r="N3725" s="3">
        <f>IF(Слияние1[[#This Row],[Валовая прибыль, руб]]=0,0,Слияние1[[#This Row],[Валовая прибыль, руб]]/Слияние1[[#This Row],[продажи руб]])</f>
        <v>0</v>
      </c>
    </row>
    <row r="3726" spans="1:14" x14ac:dyDescent="0.3">
      <c r="A3726" s="1" t="s">
        <v>124</v>
      </c>
      <c r="B3726" s="1" t="s">
        <v>321</v>
      </c>
      <c r="C3726" s="1" t="s">
        <v>61</v>
      </c>
      <c r="D3726" s="1" t="s">
        <v>19</v>
      </c>
      <c r="E3726">
        <v>0</v>
      </c>
      <c r="F3726">
        <v>0</v>
      </c>
      <c r="G3726" s="2">
        <v>0</v>
      </c>
      <c r="H3726">
        <v>0</v>
      </c>
      <c r="I3726" s="2">
        <v>0</v>
      </c>
      <c r="J3726">
        <v>1</v>
      </c>
      <c r="K3726" s="1">
        <f>IF(Слияние1[[#This Row],[продажи шт]]&gt;=0,(Слияние1[[#This Row],[продажи шт]]*Слияние1[[#This Row],[Себестоимость одного изделия]]),0)</f>
        <v>0</v>
      </c>
      <c r="L3726" s="2">
        <v>218.875</v>
      </c>
      <c r="M3726" s="2">
        <f>Слияние1[[#This Row],[продажи руб]]-Слияние1[[#This Row],[Себестоимость продаж]]</f>
        <v>0</v>
      </c>
      <c r="N3726" s="3">
        <f>IF(Слияние1[[#This Row],[Валовая прибыль, руб]]=0,0,Слияние1[[#This Row],[Валовая прибыль, руб]]/Слияние1[[#This Row],[продажи руб]])</f>
        <v>0</v>
      </c>
    </row>
    <row r="3727" spans="1:14" x14ac:dyDescent="0.3">
      <c r="A3727" s="1" t="s">
        <v>124</v>
      </c>
      <c r="B3727" s="1" t="s">
        <v>322</v>
      </c>
      <c r="C3727" s="1" t="s">
        <v>58</v>
      </c>
      <c r="D3727" s="1" t="s">
        <v>13</v>
      </c>
      <c r="E3727">
        <v>0</v>
      </c>
      <c r="F3727">
        <v>0</v>
      </c>
      <c r="G3727" s="2">
        <v>0</v>
      </c>
      <c r="H3727">
        <v>0</v>
      </c>
      <c r="I3727" s="2">
        <v>0</v>
      </c>
      <c r="J3727">
        <v>1</v>
      </c>
      <c r="K3727" s="1">
        <f>IF(Слияние1[[#This Row],[продажи шт]]&gt;=0,(Слияние1[[#This Row],[продажи шт]]*Слияние1[[#This Row],[Себестоимость одного изделия]]),0)</f>
        <v>0</v>
      </c>
      <c r="L3727" s="2">
        <v>218.875</v>
      </c>
      <c r="M3727" s="2">
        <f>Слияние1[[#This Row],[продажи руб]]-Слияние1[[#This Row],[Себестоимость продаж]]</f>
        <v>0</v>
      </c>
      <c r="N3727" s="3">
        <f>IF(Слияние1[[#This Row],[Валовая прибыль, руб]]=0,0,Слияние1[[#This Row],[Валовая прибыль, руб]]/Слияние1[[#This Row],[продажи руб]])</f>
        <v>0</v>
      </c>
    </row>
    <row r="3728" spans="1:14" x14ac:dyDescent="0.3">
      <c r="A3728" s="1" t="s">
        <v>124</v>
      </c>
      <c r="B3728" s="1" t="s">
        <v>322</v>
      </c>
      <c r="C3728" s="1" t="s">
        <v>58</v>
      </c>
      <c r="D3728" s="1" t="s">
        <v>13</v>
      </c>
      <c r="E3728">
        <v>0</v>
      </c>
      <c r="F3728">
        <v>11</v>
      </c>
      <c r="G3728" s="2">
        <v>5089.0950000000003</v>
      </c>
      <c r="H3728">
        <v>7</v>
      </c>
      <c r="I3728" s="2">
        <v>3223.4960000000001</v>
      </c>
      <c r="J3728">
        <v>4</v>
      </c>
      <c r="K3728" s="1">
        <f>IF(Слияние1[[#This Row],[продажи шт]]&gt;=0,(Слияние1[[#This Row],[продажи шт]]*Слияние1[[#This Row],[Себестоимость одного изделия]]),0)</f>
        <v>1532.125</v>
      </c>
      <c r="L3728" s="2">
        <v>218.875</v>
      </c>
      <c r="M3728" s="2">
        <f>Слияние1[[#This Row],[продажи руб]]-Слияние1[[#This Row],[Себестоимость продаж]]</f>
        <v>1691.3710000000001</v>
      </c>
      <c r="N3728" s="3">
        <f>IF(Слияние1[[#This Row],[Валовая прибыль, руб]]=0,0,Слияние1[[#This Row],[Валовая прибыль, руб]]/Слияние1[[#This Row],[продажи руб]])</f>
        <v>0.52470082171654631</v>
      </c>
    </row>
    <row r="3729" spans="1:14" x14ac:dyDescent="0.3">
      <c r="A3729" s="1" t="s">
        <v>124</v>
      </c>
      <c r="B3729" s="1" t="s">
        <v>322</v>
      </c>
      <c r="C3729" s="1" t="s">
        <v>58</v>
      </c>
      <c r="D3729" s="1" t="s">
        <v>16</v>
      </c>
      <c r="E3729">
        <v>0</v>
      </c>
      <c r="F3729">
        <v>0</v>
      </c>
      <c r="G3729" s="2">
        <v>0</v>
      </c>
      <c r="H3729">
        <v>0</v>
      </c>
      <c r="I3729" s="2">
        <v>0</v>
      </c>
      <c r="J3729">
        <v>1</v>
      </c>
      <c r="K3729" s="1">
        <f>IF(Слияние1[[#This Row],[продажи шт]]&gt;=0,(Слияние1[[#This Row],[продажи шт]]*Слияние1[[#This Row],[Себестоимость одного изделия]]),0)</f>
        <v>0</v>
      </c>
      <c r="L3729" s="2">
        <v>218.875</v>
      </c>
      <c r="M3729" s="2">
        <f>Слияние1[[#This Row],[продажи руб]]-Слияние1[[#This Row],[Себестоимость продаж]]</f>
        <v>0</v>
      </c>
      <c r="N3729" s="3">
        <f>IF(Слияние1[[#This Row],[Валовая прибыль, руб]]=0,0,Слияние1[[#This Row],[Валовая прибыль, руб]]/Слияние1[[#This Row],[продажи руб]])</f>
        <v>0</v>
      </c>
    </row>
    <row r="3730" spans="1:14" x14ac:dyDescent="0.3">
      <c r="A3730" s="1" t="s">
        <v>124</v>
      </c>
      <c r="B3730" s="1" t="s">
        <v>322</v>
      </c>
      <c r="C3730" s="1" t="s">
        <v>58</v>
      </c>
      <c r="D3730" s="1" t="s">
        <v>13</v>
      </c>
      <c r="E3730">
        <v>0</v>
      </c>
      <c r="F3730">
        <v>1</v>
      </c>
      <c r="G3730" s="2">
        <v>383.34100000000001</v>
      </c>
      <c r="H3730">
        <v>1</v>
      </c>
      <c r="I3730" s="2">
        <v>383.34100000000001</v>
      </c>
      <c r="J3730">
        <v>0</v>
      </c>
      <c r="K3730" s="1">
        <f>IF(Слияние1[[#This Row],[продажи шт]]&gt;=0,(Слияние1[[#This Row],[продажи шт]]*Слияние1[[#This Row],[Себестоимость одного изделия]]),0)</f>
        <v>218.875</v>
      </c>
      <c r="L3730" s="2">
        <v>218.875</v>
      </c>
      <c r="M3730" s="2">
        <f>Слияние1[[#This Row],[продажи руб]]-Слияние1[[#This Row],[Себестоимость продаж]]</f>
        <v>164.46600000000001</v>
      </c>
      <c r="N3730" s="3">
        <f>IF(Слияние1[[#This Row],[Валовая прибыль, руб]]=0,0,Слияние1[[#This Row],[Валовая прибыль, руб]]/Слияние1[[#This Row],[продажи руб]])</f>
        <v>0.42903315846726547</v>
      </c>
    </row>
    <row r="3731" spans="1:14" x14ac:dyDescent="0.3">
      <c r="A3731" s="1" t="s">
        <v>124</v>
      </c>
      <c r="B3731" s="1" t="s">
        <v>322</v>
      </c>
      <c r="C3731" s="1" t="s">
        <v>58</v>
      </c>
      <c r="D3731" s="1" t="s">
        <v>17</v>
      </c>
      <c r="E3731">
        <v>0</v>
      </c>
      <c r="F3731">
        <v>1</v>
      </c>
      <c r="G3731" s="2">
        <v>532.59949999999992</v>
      </c>
      <c r="H3731">
        <v>0</v>
      </c>
      <c r="I3731" s="2">
        <v>0</v>
      </c>
      <c r="J3731">
        <v>0</v>
      </c>
      <c r="K3731" s="1">
        <f>IF(Слияние1[[#This Row],[продажи шт]]&gt;=0,(Слияние1[[#This Row],[продажи шт]]*Слияние1[[#This Row],[Себестоимость одного изделия]]),0)</f>
        <v>0</v>
      </c>
      <c r="L3731" s="2">
        <v>218.875</v>
      </c>
      <c r="M3731" s="2">
        <f>Слияние1[[#This Row],[продажи руб]]-Слияние1[[#This Row],[Себестоимость продаж]]</f>
        <v>0</v>
      </c>
      <c r="N3731" s="3">
        <f>IF(Слияние1[[#This Row],[Валовая прибыль, руб]]=0,0,Слияние1[[#This Row],[Валовая прибыль, руб]]/Слияние1[[#This Row],[продажи руб]])</f>
        <v>0</v>
      </c>
    </row>
    <row r="3732" spans="1:14" x14ac:dyDescent="0.3">
      <c r="A3732" s="1" t="s">
        <v>124</v>
      </c>
      <c r="B3732" s="1" t="s">
        <v>322</v>
      </c>
      <c r="C3732" s="1" t="s">
        <v>58</v>
      </c>
      <c r="D3732" s="1" t="s">
        <v>19</v>
      </c>
      <c r="E3732">
        <v>0</v>
      </c>
      <c r="F3732">
        <v>0</v>
      </c>
      <c r="G3732" s="2">
        <v>0</v>
      </c>
      <c r="H3732">
        <v>1</v>
      </c>
      <c r="I3732" s="2">
        <v>383.34100000000001</v>
      </c>
      <c r="J3732">
        <v>0</v>
      </c>
      <c r="K3732" s="1">
        <f>IF(Слияние1[[#This Row],[продажи шт]]&gt;=0,(Слияние1[[#This Row],[продажи шт]]*Слияние1[[#This Row],[Себестоимость одного изделия]]),0)</f>
        <v>218.875</v>
      </c>
      <c r="L3732" s="2">
        <v>218.875</v>
      </c>
      <c r="M3732" s="2">
        <f>Слияние1[[#This Row],[продажи руб]]-Слияние1[[#This Row],[Себестоимость продаж]]</f>
        <v>164.46600000000001</v>
      </c>
      <c r="N3732" s="3">
        <f>IF(Слияние1[[#This Row],[Валовая прибыль, руб]]=0,0,Слияние1[[#This Row],[Валовая прибыль, руб]]/Слияние1[[#This Row],[продажи руб]])</f>
        <v>0.42903315846726547</v>
      </c>
    </row>
    <row r="3733" spans="1:14" x14ac:dyDescent="0.3">
      <c r="A3733" s="1" t="s">
        <v>124</v>
      </c>
      <c r="B3733" s="1" t="s">
        <v>322</v>
      </c>
      <c r="C3733" s="1" t="s">
        <v>59</v>
      </c>
      <c r="D3733" s="1" t="s">
        <v>13</v>
      </c>
      <c r="E3733">
        <v>0</v>
      </c>
      <c r="F3733">
        <v>3</v>
      </c>
      <c r="G3733" s="2">
        <v>1657.288</v>
      </c>
      <c r="H3733">
        <v>1</v>
      </c>
      <c r="I3733" s="2">
        <v>565.88049999999998</v>
      </c>
      <c r="J3733">
        <v>0</v>
      </c>
      <c r="K3733" s="1">
        <f>IF(Слияние1[[#This Row],[продажи шт]]&gt;=0,(Слияние1[[#This Row],[продажи шт]]*Слияние1[[#This Row],[Себестоимость одного изделия]]),0)</f>
        <v>218.875</v>
      </c>
      <c r="L3733" s="2">
        <v>218.875</v>
      </c>
      <c r="M3733" s="2">
        <f>Слияние1[[#This Row],[продажи руб]]-Слияние1[[#This Row],[Себестоимость продаж]]</f>
        <v>347.00549999999998</v>
      </c>
      <c r="N3733" s="3">
        <f>IF(Слияние1[[#This Row],[Валовая прибыль, руб]]=0,0,Слияние1[[#This Row],[Валовая прибыль, руб]]/Слияние1[[#This Row],[продажи руб]])</f>
        <v>0.61321339045964651</v>
      </c>
    </row>
    <row r="3734" spans="1:14" x14ac:dyDescent="0.3">
      <c r="A3734" s="1" t="s">
        <v>124</v>
      </c>
      <c r="B3734" s="1" t="s">
        <v>322</v>
      </c>
      <c r="C3734" s="1" t="s">
        <v>59</v>
      </c>
      <c r="D3734" s="1" t="s">
        <v>19</v>
      </c>
      <c r="E3734">
        <v>0</v>
      </c>
      <c r="F3734">
        <v>1</v>
      </c>
      <c r="G3734" s="2">
        <v>383.34100000000001</v>
      </c>
      <c r="H3734">
        <v>0</v>
      </c>
      <c r="I3734" s="2">
        <v>0</v>
      </c>
      <c r="J3734">
        <v>0</v>
      </c>
      <c r="K3734" s="1">
        <f>IF(Слияние1[[#This Row],[продажи шт]]&gt;=0,(Слияние1[[#This Row],[продажи шт]]*Слияние1[[#This Row],[Себестоимость одного изделия]]),0)</f>
        <v>0</v>
      </c>
      <c r="L3734" s="2">
        <v>218.875</v>
      </c>
      <c r="M3734" s="2">
        <f>Слияние1[[#This Row],[продажи руб]]-Слияние1[[#This Row],[Себестоимость продаж]]</f>
        <v>0</v>
      </c>
      <c r="N3734" s="3">
        <f>IF(Слияние1[[#This Row],[Валовая прибыль, руб]]=0,0,Слияние1[[#This Row],[Валовая прибыль, руб]]/Слияние1[[#This Row],[продажи руб]])</f>
        <v>0</v>
      </c>
    </row>
    <row r="3735" spans="1:14" x14ac:dyDescent="0.3">
      <c r="A3735" s="1" t="s">
        <v>124</v>
      </c>
      <c r="B3735" s="1" t="s">
        <v>322</v>
      </c>
      <c r="C3735" s="1" t="s">
        <v>61</v>
      </c>
      <c r="D3735" s="1" t="s">
        <v>13</v>
      </c>
      <c r="E3735">
        <v>0</v>
      </c>
      <c r="F3735">
        <v>1</v>
      </c>
      <c r="G3735" s="2">
        <v>558.37099999999998</v>
      </c>
      <c r="H3735">
        <v>0</v>
      </c>
      <c r="I3735" s="2">
        <v>0</v>
      </c>
      <c r="J3735">
        <v>0</v>
      </c>
      <c r="K3735" s="1">
        <f>IF(Слияние1[[#This Row],[продажи шт]]&gt;=0,(Слияние1[[#This Row],[продажи шт]]*Слияние1[[#This Row],[Себестоимость одного изделия]]),0)</f>
        <v>0</v>
      </c>
      <c r="L3735" s="2">
        <v>218.875</v>
      </c>
      <c r="M3735" s="2">
        <f>Слияние1[[#This Row],[продажи руб]]-Слияние1[[#This Row],[Себестоимость продаж]]</f>
        <v>0</v>
      </c>
      <c r="N3735" s="3">
        <f>IF(Слияние1[[#This Row],[Валовая прибыль, руб]]=0,0,Слияние1[[#This Row],[Валовая прибыль, руб]]/Слияние1[[#This Row],[продажи руб]])</f>
        <v>0</v>
      </c>
    </row>
    <row r="3736" spans="1:14" x14ac:dyDescent="0.3">
      <c r="A3736" s="1" t="s">
        <v>124</v>
      </c>
      <c r="B3736" s="1" t="s">
        <v>322</v>
      </c>
      <c r="C3736" s="1" t="s">
        <v>61</v>
      </c>
      <c r="D3736" s="1" t="s">
        <v>15</v>
      </c>
      <c r="E3736">
        <v>0</v>
      </c>
      <c r="F3736">
        <v>1</v>
      </c>
      <c r="G3736" s="2">
        <v>383.34100000000001</v>
      </c>
      <c r="H3736">
        <v>0</v>
      </c>
      <c r="I3736" s="2">
        <v>0</v>
      </c>
      <c r="J3736">
        <v>0</v>
      </c>
      <c r="K3736" s="1">
        <f>IF(Слияние1[[#This Row],[продажи шт]]&gt;=0,(Слияние1[[#This Row],[продажи шт]]*Слияние1[[#This Row],[Себестоимость одного изделия]]),0)</f>
        <v>0</v>
      </c>
      <c r="L3736" s="2">
        <v>218.875</v>
      </c>
      <c r="M3736" s="2">
        <f>Слияние1[[#This Row],[продажи руб]]-Слияние1[[#This Row],[Себестоимость продаж]]</f>
        <v>0</v>
      </c>
      <c r="N3736" s="3">
        <f>IF(Слияние1[[#This Row],[Валовая прибыль, руб]]=0,0,Слияние1[[#This Row],[Валовая прибыль, руб]]/Слияние1[[#This Row],[продажи руб]])</f>
        <v>0</v>
      </c>
    </row>
    <row r="3737" spans="1:14" x14ac:dyDescent="0.3">
      <c r="A3737" s="1" t="s">
        <v>124</v>
      </c>
      <c r="B3737" s="1" t="s">
        <v>322</v>
      </c>
      <c r="C3737" s="1" t="s">
        <v>61</v>
      </c>
      <c r="D3737" s="1" t="s">
        <v>13</v>
      </c>
      <c r="E3737">
        <v>0</v>
      </c>
      <c r="F3737">
        <v>1</v>
      </c>
      <c r="G3737" s="2">
        <v>383.34100000000001</v>
      </c>
      <c r="H3737">
        <v>1</v>
      </c>
      <c r="I3737" s="2">
        <v>383.34100000000001</v>
      </c>
      <c r="J3737">
        <v>0</v>
      </c>
      <c r="K3737" s="1">
        <f>IF(Слияние1[[#This Row],[продажи шт]]&gt;=0,(Слияние1[[#This Row],[продажи шт]]*Слияние1[[#This Row],[Себестоимость одного изделия]]),0)</f>
        <v>218.875</v>
      </c>
      <c r="L3737" s="2">
        <v>218.875</v>
      </c>
      <c r="M3737" s="2">
        <f>Слияние1[[#This Row],[продажи руб]]-Слияние1[[#This Row],[Себестоимость продаж]]</f>
        <v>164.46600000000001</v>
      </c>
      <c r="N3737" s="3">
        <f>IF(Слияние1[[#This Row],[Валовая прибыль, руб]]=0,0,Слияние1[[#This Row],[Валовая прибыль, руб]]/Слияние1[[#This Row],[продажи руб]])</f>
        <v>0.42903315846726547</v>
      </c>
    </row>
    <row r="3738" spans="1:14" x14ac:dyDescent="0.3">
      <c r="A3738" s="1" t="s">
        <v>124</v>
      </c>
      <c r="B3738" s="1" t="s">
        <v>322</v>
      </c>
      <c r="C3738" s="1" t="s">
        <v>61</v>
      </c>
      <c r="D3738" s="1" t="s">
        <v>18</v>
      </c>
      <c r="E3738">
        <v>0</v>
      </c>
      <c r="F3738">
        <v>1</v>
      </c>
      <c r="G3738" s="2">
        <v>383.34100000000001</v>
      </c>
      <c r="H3738">
        <v>1</v>
      </c>
      <c r="I3738" s="2">
        <v>383.34100000000001</v>
      </c>
      <c r="J3738">
        <v>0</v>
      </c>
      <c r="K3738" s="1">
        <f>IF(Слияние1[[#This Row],[продажи шт]]&gt;=0,(Слияние1[[#This Row],[продажи шт]]*Слияние1[[#This Row],[Себестоимость одного изделия]]),0)</f>
        <v>218.875</v>
      </c>
      <c r="L3738" s="2">
        <v>218.875</v>
      </c>
      <c r="M3738" s="2">
        <f>Слияние1[[#This Row],[продажи руб]]-Слияние1[[#This Row],[Себестоимость продаж]]</f>
        <v>164.46600000000001</v>
      </c>
      <c r="N3738" s="3">
        <f>IF(Слияние1[[#This Row],[Валовая прибыль, руб]]=0,0,Слияние1[[#This Row],[Валовая прибыль, руб]]/Слияние1[[#This Row],[продажи руб]])</f>
        <v>0.42903315846726547</v>
      </c>
    </row>
    <row r="3739" spans="1:14" x14ac:dyDescent="0.3">
      <c r="A3739" s="1" t="s">
        <v>124</v>
      </c>
      <c r="B3739" s="1" t="s">
        <v>322</v>
      </c>
      <c r="C3739" s="1" t="s">
        <v>61</v>
      </c>
      <c r="D3739" s="1" t="s">
        <v>19</v>
      </c>
      <c r="E3739">
        <v>0</v>
      </c>
      <c r="F3739">
        <v>0</v>
      </c>
      <c r="G3739" s="2">
        <v>0</v>
      </c>
      <c r="H3739">
        <v>1</v>
      </c>
      <c r="I3739" s="2">
        <v>383.34100000000001</v>
      </c>
      <c r="J3739">
        <v>0</v>
      </c>
      <c r="K3739" s="1">
        <f>IF(Слияние1[[#This Row],[продажи шт]]&gt;=0,(Слияние1[[#This Row],[продажи шт]]*Слияние1[[#This Row],[Себестоимость одного изделия]]),0)</f>
        <v>218.875</v>
      </c>
      <c r="L3739" s="2">
        <v>218.875</v>
      </c>
      <c r="M3739" s="2">
        <f>Слияние1[[#This Row],[продажи руб]]-Слияние1[[#This Row],[Себестоимость продаж]]</f>
        <v>164.46600000000001</v>
      </c>
      <c r="N3739" s="3">
        <f>IF(Слияние1[[#This Row],[Валовая прибыль, руб]]=0,0,Слияние1[[#This Row],[Валовая прибыль, руб]]/Слияние1[[#This Row],[продажи руб]])</f>
        <v>0.42903315846726547</v>
      </c>
    </row>
    <row r="3740" spans="1:14" x14ac:dyDescent="0.3">
      <c r="A3740" s="1" t="s">
        <v>124</v>
      </c>
      <c r="B3740" s="1" t="s">
        <v>323</v>
      </c>
      <c r="C3740" s="1" t="s">
        <v>59</v>
      </c>
      <c r="D3740" s="1" t="s">
        <v>13</v>
      </c>
      <c r="E3740">
        <v>0</v>
      </c>
      <c r="F3740">
        <v>0</v>
      </c>
      <c r="G3740" s="2">
        <v>0</v>
      </c>
      <c r="H3740">
        <v>0</v>
      </c>
      <c r="I3740" s="2">
        <v>0</v>
      </c>
      <c r="J3740">
        <v>1</v>
      </c>
      <c r="K3740" s="1">
        <f>IF(Слияние1[[#This Row],[продажи шт]]&gt;=0,(Слияние1[[#This Row],[продажи шт]]*Слияние1[[#This Row],[Себестоимость одного изделия]]),0)</f>
        <v>0</v>
      </c>
      <c r="L3740" s="2">
        <v>218.875</v>
      </c>
      <c r="M3740" s="2">
        <f>Слияние1[[#This Row],[продажи руб]]-Слияние1[[#This Row],[Себестоимость продаж]]</f>
        <v>0</v>
      </c>
      <c r="N3740" s="3">
        <f>IF(Слияние1[[#This Row],[Валовая прибыль, руб]]=0,0,Слияние1[[#This Row],[Валовая прибыль, руб]]/Слияние1[[#This Row],[продажи руб]])</f>
        <v>0</v>
      </c>
    </row>
    <row r="3741" spans="1:14" x14ac:dyDescent="0.3">
      <c r="A3741" s="1" t="s">
        <v>124</v>
      </c>
      <c r="B3741" s="1" t="s">
        <v>323</v>
      </c>
      <c r="C3741" s="1" t="s">
        <v>59</v>
      </c>
      <c r="D3741" s="1" t="s">
        <v>13</v>
      </c>
      <c r="E3741">
        <v>0</v>
      </c>
      <c r="F3741">
        <v>0</v>
      </c>
      <c r="G3741" s="2">
        <v>0</v>
      </c>
      <c r="H3741">
        <v>0</v>
      </c>
      <c r="I3741" s="2">
        <v>0</v>
      </c>
      <c r="J3741">
        <v>6</v>
      </c>
      <c r="K3741" s="1">
        <f>IF(Слияние1[[#This Row],[продажи шт]]&gt;=0,(Слияние1[[#This Row],[продажи шт]]*Слияние1[[#This Row],[Себестоимость одного изделия]]),0)</f>
        <v>0</v>
      </c>
      <c r="L3741" s="2">
        <v>218.875</v>
      </c>
      <c r="M3741" s="2">
        <f>Слияние1[[#This Row],[продажи руб]]-Слияние1[[#This Row],[Себестоимость продаж]]</f>
        <v>0</v>
      </c>
      <c r="N3741" s="3">
        <f>IF(Слияние1[[#This Row],[Валовая прибыль, руб]]=0,0,Слияние1[[#This Row],[Валовая прибыль, руб]]/Слияние1[[#This Row],[продажи руб]])</f>
        <v>0</v>
      </c>
    </row>
    <row r="3742" spans="1:14" x14ac:dyDescent="0.3">
      <c r="A3742" s="1" t="s">
        <v>124</v>
      </c>
      <c r="B3742" s="1" t="s">
        <v>323</v>
      </c>
      <c r="C3742" s="1" t="s">
        <v>59</v>
      </c>
      <c r="D3742" s="1" t="s">
        <v>14</v>
      </c>
      <c r="E3742">
        <v>0</v>
      </c>
      <c r="F3742">
        <v>1</v>
      </c>
      <c r="G3742" s="2">
        <v>565.88049999999998</v>
      </c>
      <c r="H3742">
        <v>0</v>
      </c>
      <c r="I3742" s="2">
        <v>0</v>
      </c>
      <c r="J3742">
        <v>0</v>
      </c>
      <c r="K3742" s="1">
        <f>IF(Слияние1[[#This Row],[продажи шт]]&gt;=0,(Слияние1[[#This Row],[продажи шт]]*Слияние1[[#This Row],[Себестоимость одного изделия]]),0)</f>
        <v>0</v>
      </c>
      <c r="L3742" s="2">
        <v>218.875</v>
      </c>
      <c r="M3742" s="2">
        <f>Слияние1[[#This Row],[продажи руб]]-Слияние1[[#This Row],[Себестоимость продаж]]</f>
        <v>0</v>
      </c>
      <c r="N3742" s="3">
        <f>IF(Слияние1[[#This Row],[Валовая прибыль, руб]]=0,0,Слияние1[[#This Row],[Валовая прибыль, руб]]/Слияние1[[#This Row],[продажи руб]])</f>
        <v>0</v>
      </c>
    </row>
    <row r="3743" spans="1:14" x14ac:dyDescent="0.3">
      <c r="A3743" s="1" t="s">
        <v>124</v>
      </c>
      <c r="B3743" s="1" t="s">
        <v>323</v>
      </c>
      <c r="C3743" s="1" t="s">
        <v>59</v>
      </c>
      <c r="D3743" s="1" t="s">
        <v>16</v>
      </c>
      <c r="E3743">
        <v>0</v>
      </c>
      <c r="F3743">
        <v>0</v>
      </c>
      <c r="G3743" s="2">
        <v>0</v>
      </c>
      <c r="H3743">
        <v>0</v>
      </c>
      <c r="I3743" s="2">
        <v>0</v>
      </c>
      <c r="J3743">
        <v>1</v>
      </c>
      <c r="K3743" s="1">
        <f>IF(Слияние1[[#This Row],[продажи шт]]&gt;=0,(Слияние1[[#This Row],[продажи шт]]*Слияние1[[#This Row],[Себестоимость одного изделия]]),0)</f>
        <v>0</v>
      </c>
      <c r="L3743" s="2">
        <v>218.875</v>
      </c>
      <c r="M3743" s="2">
        <f>Слияние1[[#This Row],[продажи руб]]-Слияние1[[#This Row],[Себестоимость продаж]]</f>
        <v>0</v>
      </c>
      <c r="N3743" s="3">
        <f>IF(Слияние1[[#This Row],[Валовая прибыль, руб]]=0,0,Слияние1[[#This Row],[Валовая прибыль, руб]]/Слияние1[[#This Row],[продажи руб]])</f>
        <v>0</v>
      </c>
    </row>
    <row r="3744" spans="1:14" x14ac:dyDescent="0.3">
      <c r="A3744" s="1" t="s">
        <v>124</v>
      </c>
      <c r="B3744" s="1" t="s">
        <v>323</v>
      </c>
      <c r="C3744" s="1" t="s">
        <v>59</v>
      </c>
      <c r="D3744" s="1" t="s">
        <v>18</v>
      </c>
      <c r="E3744">
        <v>0</v>
      </c>
      <c r="F3744">
        <v>0</v>
      </c>
      <c r="G3744" s="2">
        <v>0</v>
      </c>
      <c r="H3744">
        <v>0</v>
      </c>
      <c r="I3744" s="2">
        <v>0</v>
      </c>
      <c r="J3744">
        <v>1</v>
      </c>
      <c r="K3744" s="1">
        <f>IF(Слияние1[[#This Row],[продажи шт]]&gt;=0,(Слияние1[[#This Row],[продажи шт]]*Слияние1[[#This Row],[Себестоимость одного изделия]]),0)</f>
        <v>0</v>
      </c>
      <c r="L3744" s="2">
        <v>218.875</v>
      </c>
      <c r="M3744" s="2">
        <f>Слияние1[[#This Row],[продажи руб]]-Слияние1[[#This Row],[Себестоимость продаж]]</f>
        <v>0</v>
      </c>
      <c r="N3744" s="3">
        <f>IF(Слияние1[[#This Row],[Валовая прибыль, руб]]=0,0,Слияние1[[#This Row],[Валовая прибыль, руб]]/Слияние1[[#This Row],[продажи руб]])</f>
        <v>0</v>
      </c>
    </row>
    <row r="3745" spans="1:14" x14ac:dyDescent="0.3">
      <c r="A3745" s="1" t="s">
        <v>124</v>
      </c>
      <c r="B3745" s="1" t="s">
        <v>323</v>
      </c>
      <c r="C3745" s="1" t="s">
        <v>59</v>
      </c>
      <c r="D3745" s="1" t="s">
        <v>19</v>
      </c>
      <c r="E3745">
        <v>0</v>
      </c>
      <c r="F3745">
        <v>1</v>
      </c>
      <c r="G3745" s="2">
        <v>565.88049999999998</v>
      </c>
      <c r="H3745">
        <v>1</v>
      </c>
      <c r="I3745" s="2">
        <v>565.88049999999998</v>
      </c>
      <c r="J3745">
        <v>0</v>
      </c>
      <c r="K3745" s="1">
        <f>IF(Слияние1[[#This Row],[продажи шт]]&gt;=0,(Слияние1[[#This Row],[продажи шт]]*Слияние1[[#This Row],[Себестоимость одного изделия]]),0)</f>
        <v>218.875</v>
      </c>
      <c r="L3745" s="2">
        <v>218.875</v>
      </c>
      <c r="M3745" s="2">
        <f>Слияние1[[#This Row],[продажи руб]]-Слияние1[[#This Row],[Себестоимость продаж]]</f>
        <v>347.00549999999998</v>
      </c>
      <c r="N3745" s="3">
        <f>IF(Слияние1[[#This Row],[Валовая прибыль, руб]]=0,0,Слияние1[[#This Row],[Валовая прибыль, руб]]/Слияние1[[#This Row],[продажи руб]])</f>
        <v>0.61321339045964651</v>
      </c>
    </row>
    <row r="3746" spans="1:14" x14ac:dyDescent="0.3">
      <c r="A3746" s="1" t="s">
        <v>124</v>
      </c>
      <c r="B3746" s="1" t="s">
        <v>323</v>
      </c>
      <c r="C3746" s="1" t="s">
        <v>60</v>
      </c>
      <c r="D3746" s="1" t="s">
        <v>13</v>
      </c>
      <c r="E3746">
        <v>0</v>
      </c>
      <c r="F3746">
        <v>0</v>
      </c>
      <c r="G3746" s="2">
        <v>0</v>
      </c>
      <c r="H3746">
        <v>0</v>
      </c>
      <c r="I3746" s="2">
        <v>0</v>
      </c>
      <c r="J3746">
        <v>6</v>
      </c>
      <c r="K3746" s="1">
        <f>IF(Слияние1[[#This Row],[продажи шт]]&gt;=0,(Слияние1[[#This Row],[продажи шт]]*Слияние1[[#This Row],[Себестоимость одного изделия]]),0)</f>
        <v>0</v>
      </c>
      <c r="L3746" s="2">
        <v>218.875</v>
      </c>
      <c r="M3746" s="2">
        <f>Слияние1[[#This Row],[продажи руб]]-Слияние1[[#This Row],[Себестоимость продаж]]</f>
        <v>0</v>
      </c>
      <c r="N3746" s="3">
        <f>IF(Слияние1[[#This Row],[Валовая прибыль, руб]]=0,0,Слияние1[[#This Row],[Валовая прибыль, руб]]/Слияние1[[#This Row],[продажи руб]])</f>
        <v>0</v>
      </c>
    </row>
    <row r="3747" spans="1:14" x14ac:dyDescent="0.3">
      <c r="A3747" s="1" t="s">
        <v>124</v>
      </c>
      <c r="B3747" s="1" t="s">
        <v>323</v>
      </c>
      <c r="C3747" s="1" t="s">
        <v>60</v>
      </c>
      <c r="D3747" s="1" t="s">
        <v>14</v>
      </c>
      <c r="E3747">
        <v>0</v>
      </c>
      <c r="F3747">
        <v>1</v>
      </c>
      <c r="G3747" s="2">
        <v>532.59949999999992</v>
      </c>
      <c r="H3747">
        <v>1</v>
      </c>
      <c r="I3747" s="2">
        <v>532.59949999999992</v>
      </c>
      <c r="J3747">
        <v>0</v>
      </c>
      <c r="K3747" s="1">
        <f>IF(Слияние1[[#This Row],[продажи шт]]&gt;=0,(Слияние1[[#This Row],[продажи шт]]*Слияние1[[#This Row],[Себестоимость одного изделия]]),0)</f>
        <v>218.875</v>
      </c>
      <c r="L3747" s="2">
        <v>218.875</v>
      </c>
      <c r="M3747" s="2">
        <f>Слияние1[[#This Row],[продажи руб]]-Слияние1[[#This Row],[Себестоимость продаж]]</f>
        <v>313.72449999999992</v>
      </c>
      <c r="N3747" s="3">
        <f>IF(Слияние1[[#This Row],[Валовая прибыль, руб]]=0,0,Слияние1[[#This Row],[Валовая прибыль, руб]]/Слияние1[[#This Row],[продажи руб]])</f>
        <v>0.58904392512572767</v>
      </c>
    </row>
    <row r="3748" spans="1:14" x14ac:dyDescent="0.3">
      <c r="A3748" s="1" t="s">
        <v>124</v>
      </c>
      <c r="B3748" s="1" t="s">
        <v>323</v>
      </c>
      <c r="C3748" s="1" t="s">
        <v>60</v>
      </c>
      <c r="D3748" s="1" t="s">
        <v>18</v>
      </c>
      <c r="E3748">
        <v>0</v>
      </c>
      <c r="F3748">
        <v>0</v>
      </c>
      <c r="G3748" s="2">
        <v>0</v>
      </c>
      <c r="H3748">
        <v>0</v>
      </c>
      <c r="I3748" s="2">
        <v>0</v>
      </c>
      <c r="J3748">
        <v>1</v>
      </c>
      <c r="K3748" s="1">
        <f>IF(Слияние1[[#This Row],[продажи шт]]&gt;=0,(Слияние1[[#This Row],[продажи шт]]*Слияние1[[#This Row],[Себестоимость одного изделия]]),0)</f>
        <v>0</v>
      </c>
      <c r="L3748" s="2">
        <v>218.875</v>
      </c>
      <c r="M3748" s="2">
        <f>Слияние1[[#This Row],[продажи руб]]-Слияние1[[#This Row],[Себестоимость продаж]]</f>
        <v>0</v>
      </c>
      <c r="N3748" s="3">
        <f>IF(Слияние1[[#This Row],[Валовая прибыль, руб]]=0,0,Слияние1[[#This Row],[Валовая прибыль, руб]]/Слияние1[[#This Row],[продажи руб]])</f>
        <v>0</v>
      </c>
    </row>
    <row r="3749" spans="1:14" x14ac:dyDescent="0.3">
      <c r="A3749" s="1" t="s">
        <v>167</v>
      </c>
      <c r="B3749" s="1" t="s">
        <v>324</v>
      </c>
      <c r="C3749" s="1" t="s">
        <v>59</v>
      </c>
      <c r="D3749" s="1" t="s">
        <v>13</v>
      </c>
      <c r="E3749">
        <v>0</v>
      </c>
      <c r="F3749">
        <v>2</v>
      </c>
      <c r="G3749" s="2">
        <v>961.33100000000002</v>
      </c>
      <c r="H3749">
        <v>0</v>
      </c>
      <c r="I3749" s="2">
        <v>0</v>
      </c>
      <c r="J3749">
        <v>0</v>
      </c>
      <c r="K3749" s="1">
        <f>IF(Слияние1[[#This Row],[продажи шт]]&gt;=0,(Слияние1[[#This Row],[продажи шт]]*Слияние1[[#This Row],[Себестоимость одного изделия]]),0)</f>
        <v>0</v>
      </c>
      <c r="L3749" s="2">
        <v>404.923</v>
      </c>
      <c r="M3749" s="2">
        <f>Слияние1[[#This Row],[продажи руб]]-Слияние1[[#This Row],[Себестоимость продаж]]</f>
        <v>0</v>
      </c>
      <c r="N3749" s="3">
        <f>IF(Слияние1[[#This Row],[Валовая прибыль, руб]]=0,0,Слияние1[[#This Row],[Валовая прибыль, руб]]/Слияние1[[#This Row],[продажи руб]])</f>
        <v>0</v>
      </c>
    </row>
    <row r="3750" spans="1:14" x14ac:dyDescent="0.3">
      <c r="A3750" s="1" t="s">
        <v>167</v>
      </c>
      <c r="B3750" s="1" t="s">
        <v>324</v>
      </c>
      <c r="C3750" s="1" t="s">
        <v>59</v>
      </c>
      <c r="D3750" s="1" t="s">
        <v>15</v>
      </c>
      <c r="E3750">
        <v>0</v>
      </c>
      <c r="F3750">
        <v>0</v>
      </c>
      <c r="G3750" s="2">
        <v>0</v>
      </c>
      <c r="H3750">
        <v>0</v>
      </c>
      <c r="I3750" s="2">
        <v>0</v>
      </c>
      <c r="J3750">
        <v>1</v>
      </c>
      <c r="K3750" s="1">
        <f>IF(Слияние1[[#This Row],[продажи шт]]&gt;=0,(Слияние1[[#This Row],[продажи шт]]*Слияние1[[#This Row],[Себестоимость одного изделия]]),0)</f>
        <v>0</v>
      </c>
      <c r="L3750" s="2">
        <v>404.923</v>
      </c>
      <c r="M3750" s="2">
        <f>Слияние1[[#This Row],[продажи руб]]-Слияние1[[#This Row],[Себестоимость продаж]]</f>
        <v>0</v>
      </c>
      <c r="N3750" s="3">
        <f>IF(Слияние1[[#This Row],[Валовая прибыль, руб]]=0,0,Слияние1[[#This Row],[Валовая прибыль, руб]]/Слияние1[[#This Row],[продажи руб]])</f>
        <v>0</v>
      </c>
    </row>
    <row r="3751" spans="1:14" x14ac:dyDescent="0.3">
      <c r="A3751" s="1" t="s">
        <v>167</v>
      </c>
      <c r="B3751" s="1" t="s">
        <v>324</v>
      </c>
      <c r="C3751" s="1" t="s">
        <v>61</v>
      </c>
      <c r="D3751" s="1" t="s">
        <v>13</v>
      </c>
      <c r="E3751">
        <v>0</v>
      </c>
      <c r="F3751">
        <v>0</v>
      </c>
      <c r="G3751" s="2">
        <v>0</v>
      </c>
      <c r="H3751">
        <v>0</v>
      </c>
      <c r="I3751" s="2">
        <v>0</v>
      </c>
      <c r="J3751">
        <v>1</v>
      </c>
      <c r="K3751" s="1">
        <f>IF(Слияние1[[#This Row],[продажи шт]]&gt;=0,(Слияние1[[#This Row],[продажи шт]]*Слияние1[[#This Row],[Себестоимость одного изделия]]),0)</f>
        <v>0</v>
      </c>
      <c r="L3751" s="2">
        <v>404.923</v>
      </c>
      <c r="M3751" s="2">
        <f>Слияние1[[#This Row],[продажи руб]]-Слияние1[[#This Row],[Себестоимость продаж]]</f>
        <v>0</v>
      </c>
      <c r="N3751" s="3">
        <f>IF(Слияние1[[#This Row],[Валовая прибыль, руб]]=0,0,Слияние1[[#This Row],[Валовая прибыль, руб]]/Слияние1[[#This Row],[продажи руб]])</f>
        <v>0</v>
      </c>
    </row>
    <row r="3752" spans="1:14" x14ac:dyDescent="0.3">
      <c r="A3752" s="1" t="s">
        <v>167</v>
      </c>
      <c r="B3752" s="1" t="s">
        <v>324</v>
      </c>
      <c r="C3752" s="1" t="s">
        <v>61</v>
      </c>
      <c r="D3752" s="1" t="s">
        <v>32</v>
      </c>
      <c r="E3752">
        <v>0</v>
      </c>
      <c r="F3752">
        <v>0</v>
      </c>
      <c r="G3752" s="2">
        <v>0</v>
      </c>
      <c r="H3752">
        <v>0</v>
      </c>
      <c r="I3752" s="2">
        <v>0</v>
      </c>
      <c r="J3752">
        <v>1</v>
      </c>
      <c r="K3752" s="1">
        <f>IF(Слияние1[[#This Row],[продажи шт]]&gt;=0,(Слияние1[[#This Row],[продажи шт]]*Слияние1[[#This Row],[Себестоимость одного изделия]]),0)</f>
        <v>0</v>
      </c>
      <c r="L3752" s="2">
        <v>404.923</v>
      </c>
      <c r="M3752" s="2">
        <f>Слияние1[[#This Row],[продажи руб]]-Слияние1[[#This Row],[Себестоимость продаж]]</f>
        <v>0</v>
      </c>
      <c r="N3752" s="3">
        <f>IF(Слияние1[[#This Row],[Валовая прибыль, руб]]=0,0,Слияние1[[#This Row],[Валовая прибыль, руб]]/Слияние1[[#This Row],[продажи руб]])</f>
        <v>0</v>
      </c>
    </row>
    <row r="3753" spans="1:14" x14ac:dyDescent="0.3">
      <c r="A3753" s="1" t="s">
        <v>167</v>
      </c>
      <c r="B3753" s="1" t="s">
        <v>324</v>
      </c>
      <c r="C3753" s="1" t="s">
        <v>61</v>
      </c>
      <c r="D3753" s="1" t="s">
        <v>17</v>
      </c>
      <c r="E3753">
        <v>0</v>
      </c>
      <c r="F3753">
        <v>1</v>
      </c>
      <c r="G3753" s="2">
        <v>480.66550000000001</v>
      </c>
      <c r="H3753">
        <v>0</v>
      </c>
      <c r="I3753" s="2">
        <v>0</v>
      </c>
      <c r="J3753">
        <v>0</v>
      </c>
      <c r="K3753" s="1">
        <f>IF(Слияние1[[#This Row],[продажи шт]]&gt;=0,(Слияние1[[#This Row],[продажи шт]]*Слияние1[[#This Row],[Себестоимость одного изделия]]),0)</f>
        <v>0</v>
      </c>
      <c r="L3753" s="2">
        <v>404.923</v>
      </c>
      <c r="M3753" s="2">
        <f>Слияние1[[#This Row],[продажи руб]]-Слияние1[[#This Row],[Себестоимость продаж]]</f>
        <v>0</v>
      </c>
      <c r="N3753" s="3">
        <f>IF(Слияние1[[#This Row],[Валовая прибыль, руб]]=0,0,Слияние1[[#This Row],[Валовая прибыль, руб]]/Слияние1[[#This Row],[продажи руб]])</f>
        <v>0</v>
      </c>
    </row>
    <row r="3754" spans="1:14" x14ac:dyDescent="0.3">
      <c r="A3754" s="1" t="s">
        <v>167</v>
      </c>
      <c r="B3754" s="1" t="s">
        <v>325</v>
      </c>
      <c r="C3754" s="1" t="s">
        <v>61</v>
      </c>
      <c r="D3754" s="1" t="s">
        <v>13</v>
      </c>
      <c r="E3754">
        <v>0</v>
      </c>
      <c r="F3754">
        <v>2</v>
      </c>
      <c r="G3754" s="2">
        <v>1393.9265</v>
      </c>
      <c r="H3754">
        <v>1</v>
      </c>
      <c r="I3754" s="2">
        <v>1057.4594999999999</v>
      </c>
      <c r="J3754">
        <v>2</v>
      </c>
      <c r="K3754" s="1">
        <f>IF(Слияние1[[#This Row],[продажи шт]]&gt;=0,(Слияние1[[#This Row],[продажи шт]]*Слияние1[[#This Row],[Себестоимость одного изделия]]),0)</f>
        <v>404.923</v>
      </c>
      <c r="L3754" s="2">
        <v>404.923</v>
      </c>
      <c r="M3754" s="2">
        <f>Слияние1[[#This Row],[продажи руб]]-Слияние1[[#This Row],[Себестоимость продаж]]</f>
        <v>652.53649999999993</v>
      </c>
      <c r="N3754" s="3">
        <f>IF(Слияние1[[#This Row],[Валовая прибыль, руб]]=0,0,Слияние1[[#This Row],[Валовая прибыль, руб]]/Слияние1[[#This Row],[продажи руб]])</f>
        <v>0.61707942479120947</v>
      </c>
    </row>
    <row r="3755" spans="1:14" x14ac:dyDescent="0.3">
      <c r="A3755" s="1" t="s">
        <v>167</v>
      </c>
      <c r="B3755" s="1" t="s">
        <v>325</v>
      </c>
      <c r="C3755" s="1" t="s">
        <v>61</v>
      </c>
      <c r="D3755" s="1" t="s">
        <v>15</v>
      </c>
      <c r="E3755">
        <v>0</v>
      </c>
      <c r="F3755">
        <v>1</v>
      </c>
      <c r="G3755" s="2">
        <v>336.46699999999993</v>
      </c>
      <c r="H3755">
        <v>0</v>
      </c>
      <c r="I3755" s="2">
        <v>0</v>
      </c>
      <c r="J3755">
        <v>0</v>
      </c>
      <c r="K3755" s="1">
        <f>IF(Слияние1[[#This Row],[продажи шт]]&gt;=0,(Слияние1[[#This Row],[продажи шт]]*Слияние1[[#This Row],[Себестоимость одного изделия]]),0)</f>
        <v>0</v>
      </c>
      <c r="L3755" s="2">
        <v>404.923</v>
      </c>
      <c r="M3755" s="2">
        <f>Слияние1[[#This Row],[продажи руб]]-Слияние1[[#This Row],[Себестоимость продаж]]</f>
        <v>0</v>
      </c>
      <c r="N3755" s="3">
        <f>IF(Слияние1[[#This Row],[Валовая прибыль, руб]]=0,0,Слияние1[[#This Row],[Валовая прибыль, руб]]/Слияние1[[#This Row],[продажи руб]])</f>
        <v>0</v>
      </c>
    </row>
    <row r="3756" spans="1:14" x14ac:dyDescent="0.3">
      <c r="A3756" s="1" t="s">
        <v>167</v>
      </c>
      <c r="B3756" s="1" t="s">
        <v>325</v>
      </c>
      <c r="C3756" s="1" t="s">
        <v>61</v>
      </c>
      <c r="D3756" s="1" t="s">
        <v>16</v>
      </c>
      <c r="E3756">
        <v>0</v>
      </c>
      <c r="F3756">
        <v>0</v>
      </c>
      <c r="G3756" s="2">
        <v>0</v>
      </c>
      <c r="H3756">
        <v>0</v>
      </c>
      <c r="I3756" s="2">
        <v>0</v>
      </c>
      <c r="J3756">
        <v>1</v>
      </c>
      <c r="K3756" s="1">
        <f>IF(Слияние1[[#This Row],[продажи шт]]&gt;=0,(Слияние1[[#This Row],[продажи шт]]*Слияние1[[#This Row],[Себестоимость одного изделия]]),0)</f>
        <v>0</v>
      </c>
      <c r="L3756" s="2">
        <v>404.923</v>
      </c>
      <c r="M3756" s="2">
        <f>Слияние1[[#This Row],[продажи руб]]-Слияние1[[#This Row],[Себестоимость продаж]]</f>
        <v>0</v>
      </c>
      <c r="N3756" s="3">
        <f>IF(Слияние1[[#This Row],[Валовая прибыль, руб]]=0,0,Слияние1[[#This Row],[Валовая прибыль, руб]]/Слияние1[[#This Row],[продажи руб]])</f>
        <v>0</v>
      </c>
    </row>
    <row r="3757" spans="1:14" x14ac:dyDescent="0.3">
      <c r="A3757" s="1" t="s">
        <v>167</v>
      </c>
      <c r="B3757" s="1" t="s">
        <v>325</v>
      </c>
      <c r="C3757" s="1" t="s">
        <v>61</v>
      </c>
      <c r="D3757" s="1" t="s">
        <v>13</v>
      </c>
      <c r="E3757">
        <v>0</v>
      </c>
      <c r="F3757">
        <v>1</v>
      </c>
      <c r="G3757" s="2">
        <v>336.46699999999993</v>
      </c>
      <c r="H3757">
        <v>0</v>
      </c>
      <c r="I3757" s="2">
        <v>0</v>
      </c>
      <c r="J3757">
        <v>0</v>
      </c>
      <c r="K3757" s="1">
        <f>IF(Слияние1[[#This Row],[продажи шт]]&gt;=0,(Слияние1[[#This Row],[продажи шт]]*Слияние1[[#This Row],[Себестоимость одного изделия]]),0)</f>
        <v>0</v>
      </c>
      <c r="L3757" s="2">
        <v>404.923</v>
      </c>
      <c r="M3757" s="2">
        <f>Слияние1[[#This Row],[продажи руб]]-Слияние1[[#This Row],[Себестоимость продаж]]</f>
        <v>0</v>
      </c>
      <c r="N3757" s="3">
        <f>IF(Слияние1[[#This Row],[Валовая прибыль, руб]]=0,0,Слияние1[[#This Row],[Валовая прибыль, руб]]/Слияние1[[#This Row],[продажи руб]])</f>
        <v>0</v>
      </c>
    </row>
    <row r="3758" spans="1:14" x14ac:dyDescent="0.3">
      <c r="A3758" s="1" t="s">
        <v>167</v>
      </c>
      <c r="B3758" s="1" t="s">
        <v>325</v>
      </c>
      <c r="C3758" s="1" t="s">
        <v>61</v>
      </c>
      <c r="D3758" s="1" t="s">
        <v>17</v>
      </c>
      <c r="E3758">
        <v>0</v>
      </c>
      <c r="F3758">
        <v>0</v>
      </c>
      <c r="G3758" s="2">
        <v>0</v>
      </c>
      <c r="H3758">
        <v>0</v>
      </c>
      <c r="I3758" s="2">
        <v>0</v>
      </c>
      <c r="J3758">
        <v>1</v>
      </c>
      <c r="K3758" s="1">
        <f>IF(Слияние1[[#This Row],[продажи шт]]&gt;=0,(Слияние1[[#This Row],[продажи шт]]*Слияние1[[#This Row],[Себестоимость одного изделия]]),0)</f>
        <v>0</v>
      </c>
      <c r="L3758" s="2">
        <v>404.923</v>
      </c>
      <c r="M3758" s="2">
        <f>Слияние1[[#This Row],[продажи руб]]-Слияние1[[#This Row],[Себестоимость продаж]]</f>
        <v>0</v>
      </c>
      <c r="N3758" s="3">
        <f>IF(Слияние1[[#This Row],[Валовая прибыль, руб]]=0,0,Слияние1[[#This Row],[Валовая прибыль, руб]]/Слияние1[[#This Row],[продажи руб]])</f>
        <v>0</v>
      </c>
    </row>
    <row r="3759" spans="1:14" x14ac:dyDescent="0.3">
      <c r="A3759" s="1" t="s">
        <v>163</v>
      </c>
      <c r="B3759" s="1" t="s">
        <v>326</v>
      </c>
      <c r="C3759" s="1" t="s">
        <v>22</v>
      </c>
      <c r="D3759" s="1" t="s">
        <v>13</v>
      </c>
      <c r="E3759">
        <v>0</v>
      </c>
      <c r="F3759">
        <v>1</v>
      </c>
      <c r="G3759" s="2">
        <v>2529.2525000000001</v>
      </c>
      <c r="H3759">
        <v>1</v>
      </c>
      <c r="I3759" s="2">
        <v>2529.2525000000001</v>
      </c>
      <c r="J3759">
        <v>0</v>
      </c>
      <c r="K3759" s="1">
        <f>IF(Слияние1[[#This Row],[продажи шт]]&gt;=0,(Слияние1[[#This Row],[продажи шт]]*Слияние1[[#This Row],[Себестоимость одного изделия]]),0)</f>
        <v>1717.731</v>
      </c>
      <c r="L3759" s="2">
        <v>1717.731</v>
      </c>
      <c r="M3759" s="2">
        <f>Слияние1[[#This Row],[продажи руб]]-Слияние1[[#This Row],[Себестоимость продаж]]</f>
        <v>811.52150000000006</v>
      </c>
      <c r="N3759" s="3">
        <f>IF(Слияние1[[#This Row],[Валовая прибыль, руб]]=0,0,Слияние1[[#This Row],[Валовая прибыль, руб]]/Слияние1[[#This Row],[продажи руб]])</f>
        <v>0.32085428402265098</v>
      </c>
    </row>
    <row r="3760" spans="1:14" x14ac:dyDescent="0.3">
      <c r="A3760" s="1" t="s">
        <v>163</v>
      </c>
      <c r="B3760" s="1" t="s">
        <v>326</v>
      </c>
      <c r="C3760" s="1" t="s">
        <v>22</v>
      </c>
      <c r="D3760" s="1" t="s">
        <v>16</v>
      </c>
      <c r="E3760">
        <v>0</v>
      </c>
      <c r="F3760">
        <v>1</v>
      </c>
      <c r="G3760" s="2">
        <v>2500.5140000000001</v>
      </c>
      <c r="H3760">
        <v>0</v>
      </c>
      <c r="I3760" s="2">
        <v>0</v>
      </c>
      <c r="J3760">
        <v>0</v>
      </c>
      <c r="K3760" s="1">
        <f>IF(Слияние1[[#This Row],[продажи шт]]&gt;=0,(Слияние1[[#This Row],[продажи шт]]*Слияние1[[#This Row],[Себестоимость одного изделия]]),0)</f>
        <v>0</v>
      </c>
      <c r="L3760" s="2">
        <v>1717.731</v>
      </c>
      <c r="M3760" s="2">
        <f>Слияние1[[#This Row],[продажи руб]]-Слияние1[[#This Row],[Себестоимость продаж]]</f>
        <v>0</v>
      </c>
      <c r="N3760" s="3">
        <f>IF(Слияние1[[#This Row],[Валовая прибыль, руб]]=0,0,Слияние1[[#This Row],[Валовая прибыль, руб]]/Слияние1[[#This Row],[продажи руб]])</f>
        <v>0</v>
      </c>
    </row>
    <row r="3761" spans="1:14" x14ac:dyDescent="0.3">
      <c r="A3761" s="1" t="s">
        <v>163</v>
      </c>
      <c r="B3761" s="1" t="s">
        <v>326</v>
      </c>
      <c r="C3761" s="1" t="s">
        <v>22</v>
      </c>
      <c r="D3761" s="1" t="s">
        <v>13</v>
      </c>
      <c r="E3761">
        <v>0</v>
      </c>
      <c r="F3761">
        <v>1</v>
      </c>
      <c r="G3761" s="2">
        <v>2895.4355</v>
      </c>
      <c r="H3761">
        <v>0</v>
      </c>
      <c r="I3761" s="2">
        <v>0</v>
      </c>
      <c r="J3761">
        <v>0</v>
      </c>
      <c r="K3761" s="1">
        <f>IF(Слияние1[[#This Row],[продажи шт]]&gt;=0,(Слияние1[[#This Row],[продажи шт]]*Слияние1[[#This Row],[Себестоимость одного изделия]]),0)</f>
        <v>0</v>
      </c>
      <c r="L3761" s="2">
        <v>1717.731</v>
      </c>
      <c r="M3761" s="2">
        <f>Слияние1[[#This Row],[продажи руб]]-Слияние1[[#This Row],[Себестоимость продаж]]</f>
        <v>0</v>
      </c>
      <c r="N3761" s="3">
        <f>IF(Слияние1[[#This Row],[Валовая прибыль, руб]]=0,0,Слияние1[[#This Row],[Валовая прибыль, руб]]/Слияние1[[#This Row],[продажи руб]])</f>
        <v>0</v>
      </c>
    </row>
    <row r="3762" spans="1:14" x14ac:dyDescent="0.3">
      <c r="A3762" s="1" t="s">
        <v>163</v>
      </c>
      <c r="B3762" s="1" t="s">
        <v>326</v>
      </c>
      <c r="C3762" s="1" t="s">
        <v>23</v>
      </c>
      <c r="D3762" s="1" t="s">
        <v>13</v>
      </c>
      <c r="E3762">
        <v>0</v>
      </c>
      <c r="F3762">
        <v>0</v>
      </c>
      <c r="G3762" s="2">
        <v>0</v>
      </c>
      <c r="H3762">
        <v>1</v>
      </c>
      <c r="I3762" s="2">
        <v>2895.4355</v>
      </c>
      <c r="J3762">
        <v>0</v>
      </c>
      <c r="K3762" s="1">
        <f>IF(Слияние1[[#This Row],[продажи шт]]&gt;=0,(Слияние1[[#This Row],[продажи шт]]*Слияние1[[#This Row],[Себестоимость одного изделия]]),0)</f>
        <v>1717.731</v>
      </c>
      <c r="L3762" s="2">
        <v>1717.731</v>
      </c>
      <c r="M3762" s="2">
        <f>Слияние1[[#This Row],[продажи руб]]-Слияние1[[#This Row],[Себестоимость продаж]]</f>
        <v>1177.7045000000001</v>
      </c>
      <c r="N3762" s="3">
        <f>IF(Слияние1[[#This Row],[Валовая прибыль, руб]]=0,0,Слияние1[[#This Row],[Валовая прибыль, руб]]/Слияние1[[#This Row],[продажи руб]])</f>
        <v>0.40674520292370525</v>
      </c>
    </row>
    <row r="3763" spans="1:14" x14ac:dyDescent="0.3">
      <c r="A3763" s="1" t="s">
        <v>163</v>
      </c>
      <c r="B3763" s="1" t="s">
        <v>326</v>
      </c>
      <c r="C3763" s="1" t="s">
        <v>24</v>
      </c>
      <c r="D3763" s="1" t="s">
        <v>13</v>
      </c>
      <c r="E3763">
        <v>0</v>
      </c>
      <c r="F3763">
        <v>1</v>
      </c>
      <c r="G3763" s="2">
        <v>2500.5140000000001</v>
      </c>
      <c r="H3763">
        <v>1</v>
      </c>
      <c r="I3763" s="2">
        <v>2500.5140000000001</v>
      </c>
      <c r="J3763">
        <v>0</v>
      </c>
      <c r="K3763" s="1">
        <f>IF(Слияние1[[#This Row],[продажи шт]]&gt;=0,(Слияние1[[#This Row],[продажи шт]]*Слияние1[[#This Row],[Себестоимость одного изделия]]),0)</f>
        <v>1717.731</v>
      </c>
      <c r="L3763" s="2">
        <v>1717.731</v>
      </c>
      <c r="M3763" s="2">
        <f>Слияние1[[#This Row],[продажи руб]]-Слияние1[[#This Row],[Себестоимость продаж]]</f>
        <v>782.78300000000013</v>
      </c>
      <c r="N3763" s="3">
        <f>IF(Слияние1[[#This Row],[Валовая прибыль, руб]]=0,0,Слияние1[[#This Row],[Валовая прибыль, руб]]/Слияние1[[#This Row],[продажи руб]])</f>
        <v>0.31304883715908011</v>
      </c>
    </row>
    <row r="3764" spans="1:14" x14ac:dyDescent="0.3">
      <c r="A3764" s="1" t="s">
        <v>163</v>
      </c>
      <c r="B3764" s="1" t="s">
        <v>326</v>
      </c>
      <c r="C3764" s="1" t="s">
        <v>24</v>
      </c>
      <c r="D3764" s="1" t="s">
        <v>14</v>
      </c>
      <c r="E3764">
        <v>0</v>
      </c>
      <c r="F3764">
        <v>1</v>
      </c>
      <c r="G3764" s="2">
        <v>2895.4355</v>
      </c>
      <c r="H3764">
        <v>0</v>
      </c>
      <c r="I3764" s="2">
        <v>0</v>
      </c>
      <c r="J3764">
        <v>0</v>
      </c>
      <c r="K3764" s="1">
        <f>IF(Слияние1[[#This Row],[продажи шт]]&gt;=0,(Слияние1[[#This Row],[продажи шт]]*Слияние1[[#This Row],[Себестоимость одного изделия]]),0)</f>
        <v>0</v>
      </c>
      <c r="L3764" s="2">
        <v>1717.731</v>
      </c>
      <c r="M3764" s="2">
        <f>Слияние1[[#This Row],[продажи руб]]-Слияние1[[#This Row],[Себестоимость продаж]]</f>
        <v>0</v>
      </c>
      <c r="N3764" s="3">
        <f>IF(Слияние1[[#This Row],[Валовая прибыль, руб]]=0,0,Слияние1[[#This Row],[Валовая прибыль, руб]]/Слияние1[[#This Row],[продажи руб]])</f>
        <v>0</v>
      </c>
    </row>
    <row r="3765" spans="1:14" x14ac:dyDescent="0.3">
      <c r="A3765" s="1" t="s">
        <v>163</v>
      </c>
      <c r="B3765" s="1" t="s">
        <v>326</v>
      </c>
      <c r="C3765" s="1" t="s">
        <v>24</v>
      </c>
      <c r="D3765" s="1" t="s">
        <v>15</v>
      </c>
      <c r="E3765">
        <v>0</v>
      </c>
      <c r="F3765">
        <v>2</v>
      </c>
      <c r="G3765" s="2">
        <v>5374.651499999999</v>
      </c>
      <c r="H3765">
        <v>0</v>
      </c>
      <c r="I3765" s="2">
        <v>0</v>
      </c>
      <c r="J3765">
        <v>0</v>
      </c>
      <c r="K3765" s="1">
        <f>IF(Слияние1[[#This Row],[продажи шт]]&gt;=0,(Слияние1[[#This Row],[продажи шт]]*Слияние1[[#This Row],[Себестоимость одного изделия]]),0)</f>
        <v>0</v>
      </c>
      <c r="L3765" s="2">
        <v>1717.731</v>
      </c>
      <c r="M3765" s="2">
        <f>Слияние1[[#This Row],[продажи руб]]-Слияние1[[#This Row],[Себестоимость продаж]]</f>
        <v>0</v>
      </c>
      <c r="N3765" s="3">
        <f>IF(Слияние1[[#This Row],[Валовая прибыль, руб]]=0,0,Слияние1[[#This Row],[Валовая прибыль, руб]]/Слияние1[[#This Row],[продажи руб]])</f>
        <v>0</v>
      </c>
    </row>
    <row r="3766" spans="1:14" x14ac:dyDescent="0.3">
      <c r="A3766" s="1" t="s">
        <v>163</v>
      </c>
      <c r="B3766" s="1" t="s">
        <v>326</v>
      </c>
      <c r="C3766" s="1" t="s">
        <v>24</v>
      </c>
      <c r="D3766" s="1" t="s">
        <v>13</v>
      </c>
      <c r="E3766">
        <v>0</v>
      </c>
      <c r="F3766">
        <v>1</v>
      </c>
      <c r="G3766" s="2">
        <v>2529.2525000000001</v>
      </c>
      <c r="H3766">
        <v>0</v>
      </c>
      <c r="I3766" s="2">
        <v>0</v>
      </c>
      <c r="J3766">
        <v>0</v>
      </c>
      <c r="K3766" s="1">
        <f>IF(Слияние1[[#This Row],[продажи шт]]&gt;=0,(Слияние1[[#This Row],[продажи шт]]*Слияние1[[#This Row],[Себестоимость одного изделия]]),0)</f>
        <v>0</v>
      </c>
      <c r="L3766" s="2">
        <v>1717.731</v>
      </c>
      <c r="M3766" s="2">
        <f>Слияние1[[#This Row],[продажи руб]]-Слияние1[[#This Row],[Себестоимость продаж]]</f>
        <v>0</v>
      </c>
      <c r="N3766" s="3">
        <f>IF(Слияние1[[#This Row],[Валовая прибыль, руб]]=0,0,Слияние1[[#This Row],[Валовая прибыль, руб]]/Слияние1[[#This Row],[продажи руб]])</f>
        <v>0</v>
      </c>
    </row>
    <row r="3767" spans="1:14" x14ac:dyDescent="0.3">
      <c r="A3767" s="1" t="s">
        <v>163</v>
      </c>
      <c r="B3767" s="1" t="s">
        <v>326</v>
      </c>
      <c r="C3767" s="1" t="s">
        <v>24</v>
      </c>
      <c r="D3767" s="1" t="s">
        <v>18</v>
      </c>
      <c r="E3767">
        <v>0</v>
      </c>
      <c r="F3767">
        <v>1</v>
      </c>
      <c r="G3767" s="2">
        <v>2895.4355</v>
      </c>
      <c r="H3767">
        <v>1</v>
      </c>
      <c r="I3767" s="2">
        <v>2895.4355</v>
      </c>
      <c r="J3767">
        <v>0</v>
      </c>
      <c r="K3767" s="1">
        <f>IF(Слияние1[[#This Row],[продажи шт]]&gt;=0,(Слияние1[[#This Row],[продажи шт]]*Слияние1[[#This Row],[Себестоимость одного изделия]]),0)</f>
        <v>1717.731</v>
      </c>
      <c r="L3767" s="2">
        <v>1717.731</v>
      </c>
      <c r="M3767" s="2">
        <f>Слияние1[[#This Row],[продажи руб]]-Слияние1[[#This Row],[Себестоимость продаж]]</f>
        <v>1177.7045000000001</v>
      </c>
      <c r="N3767" s="3">
        <f>IF(Слияние1[[#This Row],[Валовая прибыль, руб]]=0,0,Слияние1[[#This Row],[Валовая прибыль, руб]]/Слияние1[[#This Row],[продажи руб]])</f>
        <v>0.40674520292370525</v>
      </c>
    </row>
    <row r="3768" spans="1:14" x14ac:dyDescent="0.3">
      <c r="A3768" s="1" t="s">
        <v>163</v>
      </c>
      <c r="B3768" s="1" t="s">
        <v>326</v>
      </c>
      <c r="C3768" s="1" t="s">
        <v>24</v>
      </c>
      <c r="D3768" s="1" t="s">
        <v>19</v>
      </c>
      <c r="E3768">
        <v>0</v>
      </c>
      <c r="F3768">
        <v>1</v>
      </c>
      <c r="G3768" s="2">
        <v>2874.1374999999998</v>
      </c>
      <c r="H3768">
        <v>0</v>
      </c>
      <c r="I3768" s="2">
        <v>0</v>
      </c>
      <c r="J3768">
        <v>0</v>
      </c>
      <c r="K3768" s="1">
        <f>IF(Слияние1[[#This Row],[продажи шт]]&gt;=0,(Слияние1[[#This Row],[продажи шт]]*Слияние1[[#This Row],[Себестоимость одного изделия]]),0)</f>
        <v>0</v>
      </c>
      <c r="L3768" s="2">
        <v>1717.731</v>
      </c>
      <c r="M3768" s="2">
        <f>Слияние1[[#This Row],[продажи руб]]-Слияние1[[#This Row],[Себестоимость продаж]]</f>
        <v>0</v>
      </c>
      <c r="N3768" s="3">
        <f>IF(Слияние1[[#This Row],[Валовая прибыль, руб]]=0,0,Слияние1[[#This Row],[Валовая прибыль, руб]]/Слияние1[[#This Row],[продажи руб]])</f>
        <v>0</v>
      </c>
    </row>
    <row r="3769" spans="1:14" x14ac:dyDescent="0.3">
      <c r="A3769" s="1" t="s">
        <v>163</v>
      </c>
      <c r="B3769" s="1" t="s">
        <v>326</v>
      </c>
      <c r="C3769" s="1" t="s">
        <v>25</v>
      </c>
      <c r="D3769" s="1" t="s">
        <v>13</v>
      </c>
      <c r="E3769">
        <v>0</v>
      </c>
      <c r="F3769">
        <v>1</v>
      </c>
      <c r="G3769" s="2">
        <v>2895.4355</v>
      </c>
      <c r="H3769">
        <v>1</v>
      </c>
      <c r="I3769" s="2">
        <v>2895.4355</v>
      </c>
      <c r="J3769">
        <v>0</v>
      </c>
      <c r="K3769" s="1">
        <f>IF(Слияние1[[#This Row],[продажи шт]]&gt;=0,(Слияние1[[#This Row],[продажи шт]]*Слияние1[[#This Row],[Себестоимость одного изделия]]),0)</f>
        <v>1717.731</v>
      </c>
      <c r="L3769" s="2">
        <v>1717.731</v>
      </c>
      <c r="M3769" s="2">
        <f>Слияние1[[#This Row],[продажи руб]]-Слияние1[[#This Row],[Себестоимость продаж]]</f>
        <v>1177.7045000000001</v>
      </c>
      <c r="N3769" s="3">
        <f>IF(Слияние1[[#This Row],[Валовая прибыль, руб]]=0,0,Слияние1[[#This Row],[Валовая прибыль, руб]]/Слияние1[[#This Row],[продажи руб]])</f>
        <v>0.40674520292370525</v>
      </c>
    </row>
    <row r="3770" spans="1:14" x14ac:dyDescent="0.3">
      <c r="A3770" s="1" t="s">
        <v>163</v>
      </c>
      <c r="B3770" s="1" t="s">
        <v>326</v>
      </c>
      <c r="C3770" s="1" t="s">
        <v>25</v>
      </c>
      <c r="D3770" s="1" t="s">
        <v>13</v>
      </c>
      <c r="E3770">
        <v>0</v>
      </c>
      <c r="F3770">
        <v>1</v>
      </c>
      <c r="G3770" s="2">
        <v>2895.4355</v>
      </c>
      <c r="H3770">
        <v>1</v>
      </c>
      <c r="I3770" s="2">
        <v>2895.4355</v>
      </c>
      <c r="J3770">
        <v>0</v>
      </c>
      <c r="K3770" s="1">
        <f>IF(Слияние1[[#This Row],[продажи шт]]&gt;=0,(Слияние1[[#This Row],[продажи шт]]*Слияние1[[#This Row],[Себестоимость одного изделия]]),0)</f>
        <v>1717.731</v>
      </c>
      <c r="L3770" s="2">
        <v>1717.731</v>
      </c>
      <c r="M3770" s="2">
        <f>Слияние1[[#This Row],[продажи руб]]-Слияние1[[#This Row],[Себестоимость продаж]]</f>
        <v>1177.7045000000001</v>
      </c>
      <c r="N3770" s="3">
        <f>IF(Слияние1[[#This Row],[Валовая прибыль, руб]]=0,0,Слияние1[[#This Row],[Валовая прибыль, руб]]/Слияние1[[#This Row],[продажи руб]])</f>
        <v>0.40674520292370525</v>
      </c>
    </row>
    <row r="3771" spans="1:14" x14ac:dyDescent="0.3">
      <c r="A3771" s="1" t="s">
        <v>163</v>
      </c>
      <c r="B3771" s="1" t="s">
        <v>326</v>
      </c>
      <c r="C3771" s="1" t="s">
        <v>27</v>
      </c>
      <c r="D3771" s="1" t="s">
        <v>13</v>
      </c>
      <c r="E3771">
        <v>0</v>
      </c>
      <c r="F3771">
        <v>8</v>
      </c>
      <c r="G3771" s="2">
        <v>20399.033500000001</v>
      </c>
      <c r="H3771">
        <v>4</v>
      </c>
      <c r="I3771" s="2">
        <v>10396.977500000001</v>
      </c>
      <c r="J3771">
        <v>0</v>
      </c>
      <c r="K3771" s="1">
        <f>IF(Слияние1[[#This Row],[продажи шт]]&gt;=0,(Слияние1[[#This Row],[продажи шт]]*Слияние1[[#This Row],[Себестоимость одного изделия]]),0)</f>
        <v>6870.924</v>
      </c>
      <c r="L3771" s="2">
        <v>1717.731</v>
      </c>
      <c r="M3771" s="2">
        <f>Слияние1[[#This Row],[продажи руб]]-Слияние1[[#This Row],[Себестоимость продаж]]</f>
        <v>3526.0535000000009</v>
      </c>
      <c r="N3771" s="3">
        <f>IF(Слияние1[[#This Row],[Валовая прибыль, руб]]=0,0,Слияние1[[#This Row],[Валовая прибыль, руб]]/Слияние1[[#This Row],[продажи руб]])</f>
        <v>0.33914216896208543</v>
      </c>
    </row>
    <row r="3772" spans="1:14" x14ac:dyDescent="0.3">
      <c r="A3772" s="1" t="s">
        <v>163</v>
      </c>
      <c r="B3772" s="1" t="s">
        <v>326</v>
      </c>
      <c r="C3772" s="1" t="s">
        <v>27</v>
      </c>
      <c r="D3772" s="1" t="s">
        <v>14</v>
      </c>
      <c r="E3772">
        <v>0</v>
      </c>
      <c r="F3772">
        <v>1</v>
      </c>
      <c r="G3772" s="2">
        <v>2895.4355</v>
      </c>
      <c r="H3772">
        <v>0</v>
      </c>
      <c r="I3772" s="2">
        <v>0</v>
      </c>
      <c r="J3772">
        <v>0</v>
      </c>
      <c r="K3772" s="1">
        <f>IF(Слияние1[[#This Row],[продажи шт]]&gt;=0,(Слияние1[[#This Row],[продажи шт]]*Слияние1[[#This Row],[Себестоимость одного изделия]]),0)</f>
        <v>0</v>
      </c>
      <c r="L3772" s="2">
        <v>1717.731</v>
      </c>
      <c r="M3772" s="2">
        <f>Слияние1[[#This Row],[продажи руб]]-Слияние1[[#This Row],[Себестоимость продаж]]</f>
        <v>0</v>
      </c>
      <c r="N3772" s="3">
        <f>IF(Слияние1[[#This Row],[Валовая прибыль, руб]]=0,0,Слияние1[[#This Row],[Валовая прибыль, руб]]/Слияние1[[#This Row],[продажи руб]])</f>
        <v>0</v>
      </c>
    </row>
    <row r="3773" spans="1:14" x14ac:dyDescent="0.3">
      <c r="A3773" s="1" t="s">
        <v>163</v>
      </c>
      <c r="B3773" s="1" t="s">
        <v>326</v>
      </c>
      <c r="C3773" s="1" t="s">
        <v>27</v>
      </c>
      <c r="D3773" s="1" t="s">
        <v>15</v>
      </c>
      <c r="E3773">
        <v>0</v>
      </c>
      <c r="F3773">
        <v>1</v>
      </c>
      <c r="G3773" s="2">
        <v>2500.5140000000001</v>
      </c>
      <c r="H3773">
        <v>0</v>
      </c>
      <c r="I3773" s="2">
        <v>0</v>
      </c>
      <c r="J3773">
        <v>0</v>
      </c>
      <c r="K3773" s="1">
        <f>IF(Слияние1[[#This Row],[продажи шт]]&gt;=0,(Слияние1[[#This Row],[продажи шт]]*Слияние1[[#This Row],[Себестоимость одного изделия]]),0)</f>
        <v>0</v>
      </c>
      <c r="L3773" s="2">
        <v>1717.731</v>
      </c>
      <c r="M3773" s="2">
        <f>Слияние1[[#This Row],[продажи руб]]-Слияние1[[#This Row],[Себестоимость продаж]]</f>
        <v>0</v>
      </c>
      <c r="N3773" s="3">
        <f>IF(Слияние1[[#This Row],[Валовая прибыль, руб]]=0,0,Слияние1[[#This Row],[Валовая прибыль, руб]]/Слияние1[[#This Row],[продажи руб]])</f>
        <v>0</v>
      </c>
    </row>
    <row r="3774" spans="1:14" x14ac:dyDescent="0.3">
      <c r="A3774" s="1" t="s">
        <v>163</v>
      </c>
      <c r="B3774" s="1" t="s">
        <v>326</v>
      </c>
      <c r="C3774" s="1" t="s">
        <v>27</v>
      </c>
      <c r="D3774" s="1" t="s">
        <v>16</v>
      </c>
      <c r="E3774">
        <v>0</v>
      </c>
      <c r="F3774">
        <v>1</v>
      </c>
      <c r="G3774" s="2">
        <v>2529.2525000000001</v>
      </c>
      <c r="H3774">
        <v>1</v>
      </c>
      <c r="I3774" s="2">
        <v>2529.2525000000001</v>
      </c>
      <c r="J3774">
        <v>0</v>
      </c>
      <c r="K3774" s="1">
        <f>IF(Слияние1[[#This Row],[продажи шт]]&gt;=0,(Слияние1[[#This Row],[продажи шт]]*Слияние1[[#This Row],[Себестоимость одного изделия]]),0)</f>
        <v>1717.731</v>
      </c>
      <c r="L3774" s="2">
        <v>1717.731</v>
      </c>
      <c r="M3774" s="2">
        <f>Слияние1[[#This Row],[продажи руб]]-Слияние1[[#This Row],[Себестоимость продаж]]</f>
        <v>811.52150000000006</v>
      </c>
      <c r="N3774" s="3">
        <f>IF(Слияние1[[#This Row],[Валовая прибыль, руб]]=0,0,Слияние1[[#This Row],[Валовая прибыль, руб]]/Слияние1[[#This Row],[продажи руб]])</f>
        <v>0.32085428402265098</v>
      </c>
    </row>
    <row r="3775" spans="1:14" x14ac:dyDescent="0.3">
      <c r="A3775" s="1" t="s">
        <v>163</v>
      </c>
      <c r="B3775" s="1" t="s">
        <v>326</v>
      </c>
      <c r="C3775" s="1" t="s">
        <v>27</v>
      </c>
      <c r="D3775" s="1" t="s">
        <v>17</v>
      </c>
      <c r="E3775">
        <v>0</v>
      </c>
      <c r="F3775">
        <v>4</v>
      </c>
      <c r="G3775" s="2">
        <v>10849.376</v>
      </c>
      <c r="H3775">
        <v>2</v>
      </c>
      <c r="I3775" s="2">
        <v>5424.6879999999992</v>
      </c>
      <c r="J3775">
        <v>0</v>
      </c>
      <c r="K3775" s="1">
        <f>IF(Слияние1[[#This Row],[продажи шт]]&gt;=0,(Слияние1[[#This Row],[продажи шт]]*Слияние1[[#This Row],[Себестоимость одного изделия]]),0)</f>
        <v>3435.462</v>
      </c>
      <c r="L3775" s="2">
        <v>1717.731</v>
      </c>
      <c r="M3775" s="2">
        <f>Слияние1[[#This Row],[продажи руб]]-Слияние1[[#This Row],[Себестоимость продаж]]</f>
        <v>1989.2259999999992</v>
      </c>
      <c r="N3775" s="3">
        <f>IF(Слияние1[[#This Row],[Валовая прибыль, руб]]=0,0,Слияние1[[#This Row],[Валовая прибыль, руб]]/Слияние1[[#This Row],[продажи руб]])</f>
        <v>0.36669869308612763</v>
      </c>
    </row>
    <row r="3776" spans="1:14" x14ac:dyDescent="0.3">
      <c r="A3776" s="1" t="s">
        <v>163</v>
      </c>
      <c r="B3776" s="1" t="s">
        <v>326</v>
      </c>
      <c r="C3776" s="1" t="s">
        <v>27</v>
      </c>
      <c r="D3776" s="1" t="s">
        <v>19</v>
      </c>
      <c r="E3776">
        <v>0</v>
      </c>
      <c r="F3776">
        <v>1</v>
      </c>
      <c r="G3776" s="2">
        <v>2895.4355</v>
      </c>
      <c r="H3776">
        <v>1</v>
      </c>
      <c r="I3776" s="2">
        <v>2895.4355</v>
      </c>
      <c r="J3776">
        <v>1</v>
      </c>
      <c r="K3776" s="1">
        <f>IF(Слияние1[[#This Row],[продажи шт]]&gt;=0,(Слияние1[[#This Row],[продажи шт]]*Слияние1[[#This Row],[Себестоимость одного изделия]]),0)</f>
        <v>1717.731</v>
      </c>
      <c r="L3776" s="2">
        <v>1717.731</v>
      </c>
      <c r="M3776" s="2">
        <f>Слияние1[[#This Row],[продажи руб]]-Слияние1[[#This Row],[Себестоимость продаж]]</f>
        <v>1177.7045000000001</v>
      </c>
      <c r="N3776" s="3">
        <f>IF(Слияние1[[#This Row],[Валовая прибыль, руб]]=0,0,Слияние1[[#This Row],[Валовая прибыль, руб]]/Слияние1[[#This Row],[продажи руб]])</f>
        <v>0.40674520292370525</v>
      </c>
    </row>
    <row r="3777" spans="1:14" x14ac:dyDescent="0.3">
      <c r="A3777" s="1" t="s">
        <v>163</v>
      </c>
      <c r="B3777" s="1" t="s">
        <v>326</v>
      </c>
      <c r="C3777" s="1" t="s">
        <v>34</v>
      </c>
      <c r="D3777" s="1" t="s">
        <v>13</v>
      </c>
      <c r="E3777">
        <v>0</v>
      </c>
      <c r="F3777">
        <v>9</v>
      </c>
      <c r="G3777" s="2">
        <v>24156.67</v>
      </c>
      <c r="H3777">
        <v>2</v>
      </c>
      <c r="I3777" s="2">
        <v>5058.5049999999992</v>
      </c>
      <c r="J3777">
        <v>1</v>
      </c>
      <c r="K3777" s="1">
        <f>IF(Слияние1[[#This Row],[продажи шт]]&gt;=0,(Слияние1[[#This Row],[продажи шт]]*Слияние1[[#This Row],[Себестоимость одного изделия]]),0)</f>
        <v>3435.462</v>
      </c>
      <c r="L3777" s="2">
        <v>1717.731</v>
      </c>
      <c r="M3777" s="2">
        <f>Слияние1[[#This Row],[продажи руб]]-Слияние1[[#This Row],[Себестоимость продаж]]</f>
        <v>1623.0429999999992</v>
      </c>
      <c r="N3777" s="3">
        <f>IF(Слияние1[[#This Row],[Валовая прибыль, руб]]=0,0,Слияние1[[#This Row],[Валовая прибыль, руб]]/Слияние1[[#This Row],[продажи руб]])</f>
        <v>0.32085428402265087</v>
      </c>
    </row>
    <row r="3778" spans="1:14" x14ac:dyDescent="0.3">
      <c r="A3778" s="1" t="s">
        <v>163</v>
      </c>
      <c r="B3778" s="1" t="s">
        <v>326</v>
      </c>
      <c r="C3778" s="1" t="s">
        <v>34</v>
      </c>
      <c r="D3778" s="1" t="s">
        <v>14</v>
      </c>
      <c r="E3778">
        <v>0</v>
      </c>
      <c r="F3778">
        <v>1</v>
      </c>
      <c r="G3778" s="2">
        <v>2500.5140000000001</v>
      </c>
      <c r="H3778">
        <v>1</v>
      </c>
      <c r="I3778" s="2">
        <v>2500.5140000000001</v>
      </c>
      <c r="J3778">
        <v>0</v>
      </c>
      <c r="K3778" s="1">
        <f>IF(Слияние1[[#This Row],[продажи шт]]&gt;=0,(Слияние1[[#This Row],[продажи шт]]*Слияние1[[#This Row],[Себестоимость одного изделия]]),0)</f>
        <v>1717.731</v>
      </c>
      <c r="L3778" s="2">
        <v>1717.731</v>
      </c>
      <c r="M3778" s="2">
        <f>Слияние1[[#This Row],[продажи руб]]-Слияние1[[#This Row],[Себестоимость продаж]]</f>
        <v>782.78300000000013</v>
      </c>
      <c r="N3778" s="3">
        <f>IF(Слияние1[[#This Row],[Валовая прибыль, руб]]=0,0,Слияние1[[#This Row],[Валовая прибыль, руб]]/Слияние1[[#This Row],[продажи руб]])</f>
        <v>0.31304883715908011</v>
      </c>
    </row>
    <row r="3779" spans="1:14" x14ac:dyDescent="0.3">
      <c r="A3779" s="1" t="s">
        <v>163</v>
      </c>
      <c r="B3779" s="1" t="s">
        <v>326</v>
      </c>
      <c r="C3779" s="1" t="s">
        <v>34</v>
      </c>
      <c r="D3779" s="1" t="s">
        <v>13</v>
      </c>
      <c r="E3779">
        <v>0</v>
      </c>
      <c r="F3779">
        <v>1</v>
      </c>
      <c r="G3779" s="2">
        <v>2874.1374999999998</v>
      </c>
      <c r="H3779">
        <v>0</v>
      </c>
      <c r="I3779" s="2">
        <v>0</v>
      </c>
      <c r="J3779">
        <v>0</v>
      </c>
      <c r="K3779" s="1">
        <f>IF(Слияние1[[#This Row],[продажи шт]]&gt;=0,(Слияние1[[#This Row],[продажи шт]]*Слияние1[[#This Row],[Себестоимость одного изделия]]),0)</f>
        <v>0</v>
      </c>
      <c r="L3779" s="2">
        <v>1717.731</v>
      </c>
      <c r="M3779" s="2">
        <f>Слияние1[[#This Row],[продажи руб]]-Слияние1[[#This Row],[Себестоимость продаж]]</f>
        <v>0</v>
      </c>
      <c r="N3779" s="3">
        <f>IF(Слияние1[[#This Row],[Валовая прибыль, руб]]=0,0,Слияние1[[#This Row],[Валовая прибыль, руб]]/Слияние1[[#This Row],[продажи руб]])</f>
        <v>0</v>
      </c>
    </row>
    <row r="3780" spans="1:14" x14ac:dyDescent="0.3">
      <c r="A3780" s="1" t="s">
        <v>163</v>
      </c>
      <c r="B3780" s="1" t="s">
        <v>326</v>
      </c>
      <c r="C3780" s="1" t="s">
        <v>34</v>
      </c>
      <c r="D3780" s="1" t="s">
        <v>17</v>
      </c>
      <c r="E3780">
        <v>0</v>
      </c>
      <c r="F3780">
        <v>1</v>
      </c>
      <c r="G3780" s="2">
        <v>2500.5140000000001</v>
      </c>
      <c r="H3780">
        <v>0</v>
      </c>
      <c r="I3780" s="2">
        <v>0</v>
      </c>
      <c r="J3780">
        <v>0</v>
      </c>
      <c r="K3780" s="1">
        <f>IF(Слияние1[[#This Row],[продажи шт]]&gt;=0,(Слияние1[[#This Row],[продажи шт]]*Слияние1[[#This Row],[Себестоимость одного изделия]]),0)</f>
        <v>0</v>
      </c>
      <c r="L3780" s="2">
        <v>1717.731</v>
      </c>
      <c r="M3780" s="2">
        <f>Слияние1[[#This Row],[продажи руб]]-Слияние1[[#This Row],[Себестоимость продаж]]</f>
        <v>0</v>
      </c>
      <c r="N3780" s="3">
        <f>IF(Слияние1[[#This Row],[Валовая прибыль, руб]]=0,0,Слияние1[[#This Row],[Валовая прибыль, руб]]/Слияние1[[#This Row],[продажи руб]])</f>
        <v>0</v>
      </c>
    </row>
    <row r="3781" spans="1:14" x14ac:dyDescent="0.3">
      <c r="A3781" s="1" t="s">
        <v>163</v>
      </c>
      <c r="B3781" s="1" t="s">
        <v>326</v>
      </c>
      <c r="C3781" s="1" t="s">
        <v>34</v>
      </c>
      <c r="D3781" s="1" t="s">
        <v>18</v>
      </c>
      <c r="E3781">
        <v>0</v>
      </c>
      <c r="F3781">
        <v>1</v>
      </c>
      <c r="G3781" s="2">
        <v>2895.4355</v>
      </c>
      <c r="H3781">
        <v>0</v>
      </c>
      <c r="I3781" s="2">
        <v>0</v>
      </c>
      <c r="J3781">
        <v>0</v>
      </c>
      <c r="K3781" s="1">
        <f>IF(Слияние1[[#This Row],[продажи шт]]&gt;=0,(Слияние1[[#This Row],[продажи шт]]*Слияние1[[#This Row],[Себестоимость одного изделия]]),0)</f>
        <v>0</v>
      </c>
      <c r="L3781" s="2">
        <v>1717.731</v>
      </c>
      <c r="M3781" s="2">
        <f>Слияние1[[#This Row],[продажи руб]]-Слияние1[[#This Row],[Себестоимость продаж]]</f>
        <v>0</v>
      </c>
      <c r="N3781" s="3">
        <f>IF(Слияние1[[#This Row],[Валовая прибыль, руб]]=0,0,Слияние1[[#This Row],[Валовая прибыль, руб]]/Слияние1[[#This Row],[продажи руб]])</f>
        <v>0</v>
      </c>
    </row>
    <row r="3782" spans="1:14" x14ac:dyDescent="0.3">
      <c r="A3782" s="1" t="s">
        <v>163</v>
      </c>
      <c r="B3782" s="1" t="s">
        <v>326</v>
      </c>
      <c r="C3782" s="1" t="s">
        <v>34</v>
      </c>
      <c r="D3782" s="1" t="s">
        <v>19</v>
      </c>
      <c r="E3782">
        <v>0</v>
      </c>
      <c r="F3782">
        <v>1</v>
      </c>
      <c r="G3782" s="2">
        <v>2529.2525000000001</v>
      </c>
      <c r="H3782">
        <v>0</v>
      </c>
      <c r="I3782" s="2">
        <v>0</v>
      </c>
      <c r="J3782">
        <v>0</v>
      </c>
      <c r="K3782" s="1">
        <f>IF(Слияние1[[#This Row],[продажи шт]]&gt;=0,(Слияние1[[#This Row],[продажи шт]]*Слияние1[[#This Row],[Себестоимость одного изделия]]),0)</f>
        <v>0</v>
      </c>
      <c r="L3782" s="2">
        <v>1717.731</v>
      </c>
      <c r="M3782" s="2">
        <f>Слияние1[[#This Row],[продажи руб]]-Слияние1[[#This Row],[Себестоимость продаж]]</f>
        <v>0</v>
      </c>
      <c r="N3782" s="3">
        <f>IF(Слияние1[[#This Row],[Валовая прибыль, руб]]=0,0,Слияние1[[#This Row],[Валовая прибыль, руб]]/Слияние1[[#This Row],[продажи руб]])</f>
        <v>0</v>
      </c>
    </row>
    <row r="3783" spans="1:14" x14ac:dyDescent="0.3">
      <c r="A3783" s="1" t="s">
        <v>87</v>
      </c>
      <c r="B3783" s="1" t="s">
        <v>327</v>
      </c>
      <c r="C3783" s="1" t="s">
        <v>61</v>
      </c>
      <c r="D3783" s="1" t="s">
        <v>13</v>
      </c>
      <c r="E3783">
        <v>0</v>
      </c>
      <c r="F3783">
        <v>2</v>
      </c>
      <c r="G3783" s="2">
        <v>4132.5825000000004</v>
      </c>
      <c r="H3783">
        <v>1</v>
      </c>
      <c r="I3783" s="2">
        <v>2078.096</v>
      </c>
      <c r="J3783">
        <v>0</v>
      </c>
      <c r="K3783" s="1">
        <f>IF(Слияние1[[#This Row],[продажи шт]]&gt;=0,(Слияние1[[#This Row],[продажи шт]]*Слияние1[[#This Row],[Себестоимость одного изделия]]),0)</f>
        <v>1880.1405</v>
      </c>
      <c r="L3783" s="2">
        <v>1880.1405</v>
      </c>
      <c r="M3783" s="2">
        <f>Слияние1[[#This Row],[продажи руб]]-Слияние1[[#This Row],[Себестоимость продаж]]</f>
        <v>197.95550000000003</v>
      </c>
      <c r="N3783" s="3">
        <f>IF(Слияние1[[#This Row],[Валовая прибыль, руб]]=0,0,Слияние1[[#This Row],[Валовая прибыль, руб]]/Слияние1[[#This Row],[продажи руб]])</f>
        <v>9.5258111271086618E-2</v>
      </c>
    </row>
    <row r="3784" spans="1:14" x14ac:dyDescent="0.3">
      <c r="A3784" s="1" t="s">
        <v>87</v>
      </c>
      <c r="B3784" s="1" t="s">
        <v>327</v>
      </c>
      <c r="C3784" s="1" t="s">
        <v>61</v>
      </c>
      <c r="D3784" s="1" t="s">
        <v>14</v>
      </c>
      <c r="E3784">
        <v>0</v>
      </c>
      <c r="F3784">
        <v>1</v>
      </c>
      <c r="G3784" s="2">
        <v>2078.096</v>
      </c>
      <c r="H3784">
        <v>1</v>
      </c>
      <c r="I3784" s="2">
        <v>2078.096</v>
      </c>
      <c r="J3784">
        <v>0</v>
      </c>
      <c r="K3784" s="1">
        <f>IF(Слияние1[[#This Row],[продажи шт]]&gt;=0,(Слияние1[[#This Row],[продажи шт]]*Слияние1[[#This Row],[Себестоимость одного изделия]]),0)</f>
        <v>1880.1405</v>
      </c>
      <c r="L3784" s="2">
        <v>1880.1405</v>
      </c>
      <c r="M3784" s="2">
        <f>Слияние1[[#This Row],[продажи руб]]-Слияние1[[#This Row],[Себестоимость продаж]]</f>
        <v>197.95550000000003</v>
      </c>
      <c r="N3784" s="3">
        <f>IF(Слияние1[[#This Row],[Валовая прибыль, руб]]=0,0,Слияние1[[#This Row],[Валовая прибыль, руб]]/Слияние1[[#This Row],[продажи руб]])</f>
        <v>9.5258111271086618E-2</v>
      </c>
    </row>
    <row r="3785" spans="1:14" x14ac:dyDescent="0.3">
      <c r="A3785" s="1" t="s">
        <v>87</v>
      </c>
      <c r="B3785" s="1" t="s">
        <v>327</v>
      </c>
      <c r="C3785" s="1" t="s">
        <v>61</v>
      </c>
      <c r="D3785" s="1" t="s">
        <v>19</v>
      </c>
      <c r="E3785">
        <v>0</v>
      </c>
      <c r="F3785">
        <v>2</v>
      </c>
      <c r="G3785" s="2">
        <v>4108.973</v>
      </c>
      <c r="H3785">
        <v>2</v>
      </c>
      <c r="I3785" s="2">
        <v>4108.973</v>
      </c>
      <c r="J3785">
        <v>0</v>
      </c>
      <c r="K3785" s="1">
        <f>IF(Слияние1[[#This Row],[продажи шт]]&gt;=0,(Слияние1[[#This Row],[продажи шт]]*Слияние1[[#This Row],[Себестоимость одного изделия]]),0)</f>
        <v>3760.2809999999999</v>
      </c>
      <c r="L3785" s="2">
        <v>1880.1405</v>
      </c>
      <c r="M3785" s="2">
        <f>Слияние1[[#This Row],[продажи руб]]-Слияние1[[#This Row],[Себестоимость продаж]]</f>
        <v>348.69200000000001</v>
      </c>
      <c r="N3785" s="3">
        <f>IF(Слияние1[[#This Row],[Валовая прибыль, руб]]=0,0,Слияние1[[#This Row],[Валовая прибыль, руб]]/Слияние1[[#This Row],[продажи руб]])</f>
        <v>8.4861107629570706E-2</v>
      </c>
    </row>
    <row r="3786" spans="1:14" x14ac:dyDescent="0.3">
      <c r="A3786" s="1" t="s">
        <v>109</v>
      </c>
      <c r="B3786" s="1" t="s">
        <v>328</v>
      </c>
      <c r="C3786" s="1" t="s">
        <v>27</v>
      </c>
      <c r="D3786" s="1" t="s">
        <v>13</v>
      </c>
      <c r="E3786">
        <v>0</v>
      </c>
      <c r="F3786">
        <v>1</v>
      </c>
      <c r="G3786" s="2">
        <v>463.76049999999992</v>
      </c>
      <c r="H3786">
        <v>1</v>
      </c>
      <c r="I3786" s="2">
        <v>463.76049999999992</v>
      </c>
      <c r="J3786">
        <v>0</v>
      </c>
      <c r="K3786" s="1">
        <f>IF(Слияние1[[#This Row],[продажи шт]]&gt;=0,(Слияние1[[#This Row],[продажи шт]]*Слияние1[[#This Row],[Себестоимость одного изделия]]),0)</f>
        <v>423.04500000000002</v>
      </c>
      <c r="L3786" s="2">
        <v>423.04500000000002</v>
      </c>
      <c r="M3786" s="2">
        <f>Слияние1[[#This Row],[продажи руб]]-Слияние1[[#This Row],[Себестоимость продаж]]</f>
        <v>40.715499999999906</v>
      </c>
      <c r="N3786" s="3">
        <f>IF(Слияние1[[#This Row],[Валовая прибыль, руб]]=0,0,Слияние1[[#This Row],[Валовая прибыль, руб]]/Слияние1[[#This Row],[продажи руб]])</f>
        <v>8.7794238621012169E-2</v>
      </c>
    </row>
    <row r="3787" spans="1:14" x14ac:dyDescent="0.3">
      <c r="A3787" s="1" t="s">
        <v>109</v>
      </c>
      <c r="B3787" s="1" t="s">
        <v>328</v>
      </c>
      <c r="C3787" s="1" t="s">
        <v>27</v>
      </c>
      <c r="D3787" s="1" t="s">
        <v>15</v>
      </c>
      <c r="E3787">
        <v>0</v>
      </c>
      <c r="F3787">
        <v>1</v>
      </c>
      <c r="G3787" s="2">
        <v>425.10899999999998</v>
      </c>
      <c r="H3787">
        <v>1</v>
      </c>
      <c r="I3787" s="2">
        <v>425.10899999999998</v>
      </c>
      <c r="J3787">
        <v>0</v>
      </c>
      <c r="K3787" s="1">
        <f>IF(Слияние1[[#This Row],[продажи шт]]&gt;=0,(Слияние1[[#This Row],[продажи шт]]*Слияние1[[#This Row],[Себестоимость одного изделия]]),0)</f>
        <v>423.04500000000002</v>
      </c>
      <c r="L3787" s="2">
        <v>423.04500000000002</v>
      </c>
      <c r="M3787" s="2">
        <f>Слияние1[[#This Row],[продажи руб]]-Слияние1[[#This Row],[Себестоимость продаж]]</f>
        <v>2.0639999999999645</v>
      </c>
      <c r="N3787" s="3">
        <f>IF(Слияние1[[#This Row],[Валовая прибыль, руб]]=0,0,Слияние1[[#This Row],[Валовая прибыль, руб]]/Слияние1[[#This Row],[продажи руб]])</f>
        <v>4.8552253657296474E-3</v>
      </c>
    </row>
    <row r="3788" spans="1:14" x14ac:dyDescent="0.3">
      <c r="A3788" s="1" t="s">
        <v>30</v>
      </c>
      <c r="B3788" s="1" t="s">
        <v>329</v>
      </c>
      <c r="C3788" s="1" t="s">
        <v>58</v>
      </c>
      <c r="D3788" s="1" t="s">
        <v>13</v>
      </c>
      <c r="E3788">
        <v>0</v>
      </c>
      <c r="F3788">
        <v>0</v>
      </c>
      <c r="G3788" s="2">
        <v>0</v>
      </c>
      <c r="H3788">
        <v>0</v>
      </c>
      <c r="I3788" s="2">
        <v>0</v>
      </c>
      <c r="J3788">
        <v>3</v>
      </c>
      <c r="K3788" s="1">
        <f>IF(Слияние1[[#This Row],[продажи шт]]&gt;=0,(Слияние1[[#This Row],[продажи шт]]*Слияние1[[#This Row],[Себестоимость одного изделия]]),0)</f>
        <v>0</v>
      </c>
      <c r="L3788" s="2">
        <v>370.72750000000002</v>
      </c>
      <c r="M3788" s="2">
        <f>Слияние1[[#This Row],[продажи руб]]-Слияние1[[#This Row],[Себестоимость продаж]]</f>
        <v>0</v>
      </c>
      <c r="N3788" s="3">
        <f>IF(Слияние1[[#This Row],[Валовая прибыль, руб]]=0,0,Слияние1[[#This Row],[Валовая прибыль, руб]]/Слияние1[[#This Row],[продажи руб]])</f>
        <v>0</v>
      </c>
    </row>
    <row r="3789" spans="1:14" x14ac:dyDescent="0.3">
      <c r="A3789" s="1" t="s">
        <v>30</v>
      </c>
      <c r="B3789" s="1" t="s">
        <v>329</v>
      </c>
      <c r="C3789" s="1" t="s">
        <v>58</v>
      </c>
      <c r="D3789" s="1" t="s">
        <v>13</v>
      </c>
      <c r="E3789">
        <v>0</v>
      </c>
      <c r="F3789">
        <v>12</v>
      </c>
      <c r="G3789" s="2">
        <v>5318.6579999999994</v>
      </c>
      <c r="H3789">
        <v>8</v>
      </c>
      <c r="I3789" s="2">
        <v>3545.7719999999999</v>
      </c>
      <c r="J3789">
        <v>4</v>
      </c>
      <c r="K3789" s="1">
        <f>IF(Слияние1[[#This Row],[продажи шт]]&gt;=0,(Слияние1[[#This Row],[продажи шт]]*Слияние1[[#This Row],[Себестоимость одного изделия]]),0)</f>
        <v>2965.82</v>
      </c>
      <c r="L3789" s="2">
        <v>370.72750000000002</v>
      </c>
      <c r="M3789" s="2">
        <f>Слияние1[[#This Row],[продажи руб]]-Слияние1[[#This Row],[Себестоимость продаж]]</f>
        <v>579.95199999999977</v>
      </c>
      <c r="N3789" s="3">
        <f>IF(Слияние1[[#This Row],[Валовая прибыль, руб]]=0,0,Слияние1[[#This Row],[Валовая прибыль, руб]]/Слияние1[[#This Row],[продажи руб]])</f>
        <v>0.16356156007774889</v>
      </c>
    </row>
    <row r="3790" spans="1:14" x14ac:dyDescent="0.3">
      <c r="A3790" s="1" t="s">
        <v>30</v>
      </c>
      <c r="B3790" s="1" t="s">
        <v>329</v>
      </c>
      <c r="C3790" s="1" t="s">
        <v>58</v>
      </c>
      <c r="D3790" s="1" t="s">
        <v>14</v>
      </c>
      <c r="E3790">
        <v>0</v>
      </c>
      <c r="F3790">
        <v>1</v>
      </c>
      <c r="G3790" s="2">
        <v>889.51349999999991</v>
      </c>
      <c r="H3790">
        <v>0</v>
      </c>
      <c r="I3790" s="2">
        <v>0</v>
      </c>
      <c r="J3790">
        <v>0</v>
      </c>
      <c r="K3790" s="1">
        <f>IF(Слияние1[[#This Row],[продажи шт]]&gt;=0,(Слияние1[[#This Row],[продажи шт]]*Слияние1[[#This Row],[Себестоимость одного изделия]]),0)</f>
        <v>0</v>
      </c>
      <c r="L3790" s="2">
        <v>370.72750000000002</v>
      </c>
      <c r="M3790" s="2">
        <f>Слияние1[[#This Row],[продажи руб]]-Слияние1[[#This Row],[Себестоимость продаж]]</f>
        <v>0</v>
      </c>
      <c r="N3790" s="3">
        <f>IF(Слияние1[[#This Row],[Валовая прибыль, руб]]=0,0,Слияние1[[#This Row],[Валовая прибыль, руб]]/Слияние1[[#This Row],[продажи руб]])</f>
        <v>0</v>
      </c>
    </row>
    <row r="3791" spans="1:14" x14ac:dyDescent="0.3">
      <c r="A3791" s="1" t="s">
        <v>30</v>
      </c>
      <c r="B3791" s="1" t="s">
        <v>329</v>
      </c>
      <c r="C3791" s="1" t="s">
        <v>58</v>
      </c>
      <c r="D3791" s="1" t="s">
        <v>15</v>
      </c>
      <c r="E3791">
        <v>0</v>
      </c>
      <c r="F3791">
        <v>1</v>
      </c>
      <c r="G3791" s="2">
        <v>443.22149999999999</v>
      </c>
      <c r="H3791">
        <v>0</v>
      </c>
      <c r="I3791" s="2">
        <v>0</v>
      </c>
      <c r="J3791">
        <v>0</v>
      </c>
      <c r="K3791" s="1">
        <f>IF(Слияние1[[#This Row],[продажи шт]]&gt;=0,(Слияние1[[#This Row],[продажи шт]]*Слияние1[[#This Row],[Себестоимость одного изделия]]),0)</f>
        <v>0</v>
      </c>
      <c r="L3791" s="2">
        <v>370.72750000000002</v>
      </c>
      <c r="M3791" s="2">
        <f>Слияние1[[#This Row],[продажи руб]]-Слияние1[[#This Row],[Себестоимость продаж]]</f>
        <v>0</v>
      </c>
      <c r="N3791" s="3">
        <f>IF(Слияние1[[#This Row],[Валовая прибыль, руб]]=0,0,Слияние1[[#This Row],[Валовая прибыль, руб]]/Слияние1[[#This Row],[продажи руб]])</f>
        <v>0</v>
      </c>
    </row>
    <row r="3792" spans="1:14" x14ac:dyDescent="0.3">
      <c r="A3792" s="1" t="s">
        <v>30</v>
      </c>
      <c r="B3792" s="1" t="s">
        <v>329</v>
      </c>
      <c r="C3792" s="1" t="s">
        <v>58</v>
      </c>
      <c r="D3792" s="1" t="s">
        <v>17</v>
      </c>
      <c r="E3792">
        <v>0</v>
      </c>
      <c r="F3792">
        <v>0</v>
      </c>
      <c r="G3792" s="2">
        <v>0</v>
      </c>
      <c r="H3792">
        <v>0</v>
      </c>
      <c r="I3792" s="2">
        <v>0</v>
      </c>
      <c r="J3792">
        <v>1</v>
      </c>
      <c r="K3792" s="1">
        <f>IF(Слияние1[[#This Row],[продажи шт]]&gt;=0,(Слияние1[[#This Row],[продажи шт]]*Слияние1[[#This Row],[Себестоимость одного изделия]]),0)</f>
        <v>0</v>
      </c>
      <c r="L3792" s="2">
        <v>370.72750000000002</v>
      </c>
      <c r="M3792" s="2">
        <f>Слияние1[[#This Row],[продажи руб]]-Слияние1[[#This Row],[Себестоимость продаж]]</f>
        <v>0</v>
      </c>
      <c r="N3792" s="3">
        <f>IF(Слияние1[[#This Row],[Валовая прибыль, руб]]=0,0,Слияние1[[#This Row],[Валовая прибыль, руб]]/Слияние1[[#This Row],[продажи руб]])</f>
        <v>0</v>
      </c>
    </row>
    <row r="3793" spans="1:14" x14ac:dyDescent="0.3">
      <c r="A3793" s="1" t="s">
        <v>30</v>
      </c>
      <c r="B3793" s="1" t="s">
        <v>329</v>
      </c>
      <c r="C3793" s="1" t="s">
        <v>59</v>
      </c>
      <c r="D3793" s="1" t="s">
        <v>13</v>
      </c>
      <c r="E3793">
        <v>0</v>
      </c>
      <c r="F3793">
        <v>11</v>
      </c>
      <c r="G3793" s="2">
        <v>5401.7684999999992</v>
      </c>
      <c r="H3793">
        <v>4</v>
      </c>
      <c r="I3793" s="2">
        <v>2214.4859999999999</v>
      </c>
      <c r="J3793">
        <v>1</v>
      </c>
      <c r="K3793" s="1">
        <f>IF(Слияние1[[#This Row],[продажи шт]]&gt;=0,(Слияние1[[#This Row],[продажи шт]]*Слияние1[[#This Row],[Себестоимость одного изделия]]),0)</f>
        <v>1482.91</v>
      </c>
      <c r="L3793" s="2">
        <v>370.72750000000002</v>
      </c>
      <c r="M3793" s="2">
        <f>Слияние1[[#This Row],[продажи руб]]-Слияние1[[#This Row],[Себестоимость продаж]]</f>
        <v>731.57599999999979</v>
      </c>
      <c r="N3793" s="3">
        <f>IF(Слияние1[[#This Row],[Валовая прибыль, руб]]=0,0,Слияние1[[#This Row],[Валовая прибыль, руб]]/Слияние1[[#This Row],[продажи руб]])</f>
        <v>0.33035927976063062</v>
      </c>
    </row>
    <row r="3794" spans="1:14" x14ac:dyDescent="0.3">
      <c r="A3794" s="1" t="s">
        <v>30</v>
      </c>
      <c r="B3794" s="1" t="s">
        <v>329</v>
      </c>
      <c r="C3794" s="1" t="s">
        <v>59</v>
      </c>
      <c r="D3794" s="1" t="s">
        <v>14</v>
      </c>
      <c r="E3794">
        <v>0</v>
      </c>
      <c r="F3794">
        <v>0</v>
      </c>
      <c r="G3794" s="2">
        <v>0</v>
      </c>
      <c r="H3794">
        <v>0</v>
      </c>
      <c r="I3794" s="2">
        <v>0</v>
      </c>
      <c r="J3794">
        <v>1</v>
      </c>
      <c r="K3794" s="1">
        <f>IF(Слияние1[[#This Row],[продажи шт]]&gt;=0,(Слияние1[[#This Row],[продажи шт]]*Слияние1[[#This Row],[Себестоимость одного изделия]]),0)</f>
        <v>0</v>
      </c>
      <c r="L3794" s="2">
        <v>370.72750000000002</v>
      </c>
      <c r="M3794" s="2">
        <f>Слияние1[[#This Row],[продажи руб]]-Слияние1[[#This Row],[Себестоимость продаж]]</f>
        <v>0</v>
      </c>
      <c r="N3794" s="3">
        <f>IF(Слияние1[[#This Row],[Валовая прибыль, руб]]=0,0,Слияние1[[#This Row],[Валовая прибыль, руб]]/Слияние1[[#This Row],[продажи руб]])</f>
        <v>0</v>
      </c>
    </row>
    <row r="3795" spans="1:14" x14ac:dyDescent="0.3">
      <c r="A3795" s="1" t="s">
        <v>30</v>
      </c>
      <c r="B3795" s="1" t="s">
        <v>329</v>
      </c>
      <c r="C3795" s="1" t="s">
        <v>59</v>
      </c>
      <c r="D3795" s="1" t="s">
        <v>15</v>
      </c>
      <c r="E3795">
        <v>0</v>
      </c>
      <c r="F3795">
        <v>0</v>
      </c>
      <c r="G3795" s="2">
        <v>0</v>
      </c>
      <c r="H3795">
        <v>0</v>
      </c>
      <c r="I3795" s="2">
        <v>0</v>
      </c>
      <c r="J3795">
        <v>1</v>
      </c>
      <c r="K3795" s="1">
        <f>IF(Слияние1[[#This Row],[продажи шт]]&gt;=0,(Слияние1[[#This Row],[продажи шт]]*Слияние1[[#This Row],[Себестоимость одного изделия]]),0)</f>
        <v>0</v>
      </c>
      <c r="L3795" s="2">
        <v>370.72750000000002</v>
      </c>
      <c r="M3795" s="2">
        <f>Слияние1[[#This Row],[продажи руб]]-Слияние1[[#This Row],[Себестоимость продаж]]</f>
        <v>0</v>
      </c>
      <c r="N3795" s="3">
        <f>IF(Слияние1[[#This Row],[Валовая прибыль, руб]]=0,0,Слияние1[[#This Row],[Валовая прибыль, руб]]/Слияние1[[#This Row],[продажи руб]])</f>
        <v>0</v>
      </c>
    </row>
    <row r="3796" spans="1:14" x14ac:dyDescent="0.3">
      <c r="A3796" s="1" t="s">
        <v>30</v>
      </c>
      <c r="B3796" s="1" t="s">
        <v>329</v>
      </c>
      <c r="C3796" s="1" t="s">
        <v>59</v>
      </c>
      <c r="D3796" s="1" t="s">
        <v>16</v>
      </c>
      <c r="E3796">
        <v>0</v>
      </c>
      <c r="F3796">
        <v>1</v>
      </c>
      <c r="G3796" s="2">
        <v>912.52499999999998</v>
      </c>
      <c r="H3796">
        <v>0</v>
      </c>
      <c r="I3796" s="2">
        <v>0</v>
      </c>
      <c r="J3796">
        <v>0</v>
      </c>
      <c r="K3796" s="1">
        <f>IF(Слияние1[[#This Row],[продажи шт]]&gt;=0,(Слияние1[[#This Row],[продажи шт]]*Слияние1[[#This Row],[Себестоимость одного изделия]]),0)</f>
        <v>0</v>
      </c>
      <c r="L3796" s="2">
        <v>370.72750000000002</v>
      </c>
      <c r="M3796" s="2">
        <f>Слияние1[[#This Row],[продажи руб]]-Слияние1[[#This Row],[Себестоимость продаж]]</f>
        <v>0</v>
      </c>
      <c r="N3796" s="3">
        <f>IF(Слияние1[[#This Row],[Валовая прибыль, руб]]=0,0,Слияние1[[#This Row],[Валовая прибыль, руб]]/Слияние1[[#This Row],[продажи руб]])</f>
        <v>0</v>
      </c>
    </row>
    <row r="3797" spans="1:14" x14ac:dyDescent="0.3">
      <c r="A3797" s="1" t="s">
        <v>30</v>
      </c>
      <c r="B3797" s="1" t="s">
        <v>329</v>
      </c>
      <c r="C3797" s="1" t="s">
        <v>59</v>
      </c>
      <c r="D3797" s="1" t="s">
        <v>13</v>
      </c>
      <c r="E3797">
        <v>0</v>
      </c>
      <c r="F3797">
        <v>0</v>
      </c>
      <c r="G3797" s="2">
        <v>0</v>
      </c>
      <c r="H3797">
        <v>0</v>
      </c>
      <c r="I3797" s="2">
        <v>0</v>
      </c>
      <c r="J3797">
        <v>1</v>
      </c>
      <c r="K3797" s="1">
        <f>IF(Слияние1[[#This Row],[продажи шт]]&gt;=0,(Слияние1[[#This Row],[продажи шт]]*Слияние1[[#This Row],[Себестоимость одного изделия]]),0)</f>
        <v>0</v>
      </c>
      <c r="L3797" s="2">
        <v>370.72750000000002</v>
      </c>
      <c r="M3797" s="2">
        <f>Слияние1[[#This Row],[продажи руб]]-Слияние1[[#This Row],[Себестоимость продаж]]</f>
        <v>0</v>
      </c>
      <c r="N3797" s="3">
        <f>IF(Слияние1[[#This Row],[Валовая прибыль, руб]]=0,0,Слияние1[[#This Row],[Валовая прибыль, руб]]/Слияние1[[#This Row],[продажи руб]])</f>
        <v>0</v>
      </c>
    </row>
    <row r="3798" spans="1:14" x14ac:dyDescent="0.3">
      <c r="A3798" s="1" t="s">
        <v>30</v>
      </c>
      <c r="B3798" s="1" t="s">
        <v>329</v>
      </c>
      <c r="C3798" s="1" t="s">
        <v>60</v>
      </c>
      <c r="D3798" s="1" t="s">
        <v>16</v>
      </c>
      <c r="E3798">
        <v>0</v>
      </c>
      <c r="F3798">
        <v>2</v>
      </c>
      <c r="G3798" s="2">
        <v>886.44299999999998</v>
      </c>
      <c r="H3798">
        <v>1</v>
      </c>
      <c r="I3798" s="2">
        <v>443.22149999999999</v>
      </c>
      <c r="J3798">
        <v>0</v>
      </c>
      <c r="K3798" s="1">
        <f>IF(Слияние1[[#This Row],[продажи шт]]&gt;=0,(Слияние1[[#This Row],[продажи шт]]*Слияние1[[#This Row],[Себестоимость одного изделия]]),0)</f>
        <v>370.72750000000002</v>
      </c>
      <c r="L3798" s="2">
        <v>370.72750000000002</v>
      </c>
      <c r="M3798" s="2">
        <f>Слияние1[[#This Row],[продажи руб]]-Слияние1[[#This Row],[Себестоимость продаж]]</f>
        <v>72.493999999999971</v>
      </c>
      <c r="N3798" s="3">
        <f>IF(Слияние1[[#This Row],[Валовая прибыль, руб]]=0,0,Слияние1[[#This Row],[Валовая прибыль, руб]]/Слияние1[[#This Row],[продажи руб]])</f>
        <v>0.16356156007774889</v>
      </c>
    </row>
    <row r="3799" spans="1:14" x14ac:dyDescent="0.3">
      <c r="A3799" s="1" t="s">
        <v>30</v>
      </c>
      <c r="B3799" s="1" t="s">
        <v>329</v>
      </c>
      <c r="C3799" s="1" t="s">
        <v>61</v>
      </c>
      <c r="D3799" s="1" t="s">
        <v>13</v>
      </c>
      <c r="E3799">
        <v>0</v>
      </c>
      <c r="F3799">
        <v>5</v>
      </c>
      <c r="G3799" s="2">
        <v>2216.1075000000001</v>
      </c>
      <c r="H3799">
        <v>2</v>
      </c>
      <c r="I3799" s="2">
        <v>886.44299999999998</v>
      </c>
      <c r="J3799">
        <v>11</v>
      </c>
      <c r="K3799" s="1">
        <f>IF(Слияние1[[#This Row],[продажи шт]]&gt;=0,(Слияние1[[#This Row],[продажи шт]]*Слияние1[[#This Row],[Себестоимость одного изделия]]),0)</f>
        <v>741.45500000000004</v>
      </c>
      <c r="L3799" s="2">
        <v>370.72750000000002</v>
      </c>
      <c r="M3799" s="2">
        <f>Слияние1[[#This Row],[продажи руб]]-Слияние1[[#This Row],[Себестоимость продаж]]</f>
        <v>144.98799999999994</v>
      </c>
      <c r="N3799" s="3">
        <f>IF(Слияние1[[#This Row],[Валовая прибыль, руб]]=0,0,Слияние1[[#This Row],[Валовая прибыль, руб]]/Слияние1[[#This Row],[продажи руб]])</f>
        <v>0.16356156007774889</v>
      </c>
    </row>
    <row r="3800" spans="1:14" x14ac:dyDescent="0.3">
      <c r="A3800" s="1" t="s">
        <v>30</v>
      </c>
      <c r="B3800" s="1" t="s">
        <v>329</v>
      </c>
      <c r="C3800" s="1" t="s">
        <v>61</v>
      </c>
      <c r="D3800" s="1" t="s">
        <v>14</v>
      </c>
      <c r="E3800">
        <v>0</v>
      </c>
      <c r="F3800">
        <v>0</v>
      </c>
      <c r="G3800" s="2">
        <v>0</v>
      </c>
      <c r="H3800">
        <v>0</v>
      </c>
      <c r="I3800" s="2">
        <v>0</v>
      </c>
      <c r="J3800">
        <v>1</v>
      </c>
      <c r="K3800" s="1">
        <f>IF(Слияние1[[#This Row],[продажи шт]]&gt;=0,(Слияние1[[#This Row],[продажи шт]]*Слияние1[[#This Row],[Себестоимость одного изделия]]),0)</f>
        <v>0</v>
      </c>
      <c r="L3800" s="2">
        <v>370.72750000000002</v>
      </c>
      <c r="M3800" s="2">
        <f>Слияние1[[#This Row],[продажи руб]]-Слияние1[[#This Row],[Себестоимость продаж]]</f>
        <v>0</v>
      </c>
      <c r="N3800" s="3">
        <f>IF(Слияние1[[#This Row],[Валовая прибыль, руб]]=0,0,Слияние1[[#This Row],[Валовая прибыль, руб]]/Слияние1[[#This Row],[продажи руб]])</f>
        <v>0</v>
      </c>
    </row>
    <row r="3801" spans="1:14" x14ac:dyDescent="0.3">
      <c r="A3801" s="1" t="s">
        <v>30</v>
      </c>
      <c r="B3801" s="1" t="s">
        <v>329</v>
      </c>
      <c r="C3801" s="1" t="s">
        <v>61</v>
      </c>
      <c r="D3801" s="1" t="s">
        <v>32</v>
      </c>
      <c r="E3801">
        <v>0</v>
      </c>
      <c r="F3801">
        <v>0</v>
      </c>
      <c r="G3801" s="2">
        <v>0</v>
      </c>
      <c r="H3801">
        <v>0</v>
      </c>
      <c r="I3801" s="2">
        <v>0</v>
      </c>
      <c r="J3801">
        <v>1</v>
      </c>
      <c r="K3801" s="1">
        <f>IF(Слияние1[[#This Row],[продажи шт]]&gt;=0,(Слияние1[[#This Row],[продажи шт]]*Слияние1[[#This Row],[Себестоимость одного изделия]]),0)</f>
        <v>0</v>
      </c>
      <c r="L3801" s="2">
        <v>370.72750000000002</v>
      </c>
      <c r="M3801" s="2">
        <f>Слияние1[[#This Row],[продажи руб]]-Слияние1[[#This Row],[Себестоимость продаж]]</f>
        <v>0</v>
      </c>
      <c r="N3801" s="3">
        <f>IF(Слияние1[[#This Row],[Валовая прибыль, руб]]=0,0,Слияние1[[#This Row],[Валовая прибыль, руб]]/Слияние1[[#This Row],[продажи руб]])</f>
        <v>0</v>
      </c>
    </row>
    <row r="3802" spans="1:14" x14ac:dyDescent="0.3">
      <c r="A3802" s="1" t="s">
        <v>30</v>
      </c>
      <c r="B3802" s="1" t="s">
        <v>329</v>
      </c>
      <c r="C3802" s="1" t="s">
        <v>61</v>
      </c>
      <c r="D3802" s="1" t="s">
        <v>16</v>
      </c>
      <c r="E3802">
        <v>0</v>
      </c>
      <c r="F3802">
        <v>0</v>
      </c>
      <c r="G3802" s="2">
        <v>0</v>
      </c>
      <c r="H3802">
        <v>0</v>
      </c>
      <c r="I3802" s="2">
        <v>0</v>
      </c>
      <c r="J3802">
        <v>1</v>
      </c>
      <c r="K3802" s="1">
        <f>IF(Слияние1[[#This Row],[продажи шт]]&gt;=0,(Слияние1[[#This Row],[продажи шт]]*Слияние1[[#This Row],[Себестоимость одного изделия]]),0)</f>
        <v>0</v>
      </c>
      <c r="L3802" s="2">
        <v>370.72750000000002</v>
      </c>
      <c r="M3802" s="2">
        <f>Слияние1[[#This Row],[продажи руб]]-Слияние1[[#This Row],[Себестоимость продаж]]</f>
        <v>0</v>
      </c>
      <c r="N3802" s="3">
        <f>IF(Слияние1[[#This Row],[Валовая прибыль, руб]]=0,0,Слияние1[[#This Row],[Валовая прибыль, руб]]/Слияние1[[#This Row],[продажи руб]])</f>
        <v>0</v>
      </c>
    </row>
    <row r="3803" spans="1:14" x14ac:dyDescent="0.3">
      <c r="A3803" s="1" t="s">
        <v>30</v>
      </c>
      <c r="B3803" s="1" t="s">
        <v>329</v>
      </c>
      <c r="C3803" s="1" t="s">
        <v>61</v>
      </c>
      <c r="D3803" s="1" t="s">
        <v>13</v>
      </c>
      <c r="E3803">
        <v>0</v>
      </c>
      <c r="F3803">
        <v>0</v>
      </c>
      <c r="G3803" s="2">
        <v>0</v>
      </c>
      <c r="H3803">
        <v>0</v>
      </c>
      <c r="I3803" s="2">
        <v>0</v>
      </c>
      <c r="J3803">
        <v>1</v>
      </c>
      <c r="K3803" s="1">
        <f>IF(Слияние1[[#This Row],[продажи шт]]&gt;=0,(Слияние1[[#This Row],[продажи шт]]*Слияние1[[#This Row],[Себестоимость одного изделия]]),0)</f>
        <v>0</v>
      </c>
      <c r="L3803" s="2">
        <v>370.72750000000002</v>
      </c>
      <c r="M3803" s="2">
        <f>Слияние1[[#This Row],[продажи руб]]-Слияние1[[#This Row],[Себестоимость продаж]]</f>
        <v>0</v>
      </c>
      <c r="N3803" s="3">
        <f>IF(Слияние1[[#This Row],[Валовая прибыль, руб]]=0,0,Слияние1[[#This Row],[Валовая прибыль, руб]]/Слияние1[[#This Row],[продажи руб]])</f>
        <v>0</v>
      </c>
    </row>
    <row r="3804" spans="1:14" x14ac:dyDescent="0.3">
      <c r="A3804" s="1" t="s">
        <v>30</v>
      </c>
      <c r="B3804" s="1" t="s">
        <v>329</v>
      </c>
      <c r="C3804" s="1" t="s">
        <v>61</v>
      </c>
      <c r="D3804" s="1" t="s">
        <v>17</v>
      </c>
      <c r="E3804">
        <v>0</v>
      </c>
      <c r="F3804">
        <v>0</v>
      </c>
      <c r="G3804" s="2">
        <v>0</v>
      </c>
      <c r="H3804">
        <v>0</v>
      </c>
      <c r="I3804" s="2">
        <v>0</v>
      </c>
      <c r="J3804">
        <v>1</v>
      </c>
      <c r="K3804" s="1">
        <f>IF(Слияние1[[#This Row],[продажи шт]]&gt;=0,(Слияние1[[#This Row],[продажи шт]]*Слияние1[[#This Row],[Себестоимость одного изделия]]),0)</f>
        <v>0</v>
      </c>
      <c r="L3804" s="2">
        <v>370.72750000000002</v>
      </c>
      <c r="M3804" s="2">
        <f>Слияние1[[#This Row],[продажи руб]]-Слияние1[[#This Row],[Себестоимость продаж]]</f>
        <v>0</v>
      </c>
      <c r="N3804" s="3">
        <f>IF(Слияние1[[#This Row],[Валовая прибыль, руб]]=0,0,Слияние1[[#This Row],[Валовая прибыль, руб]]/Слияние1[[#This Row],[продажи руб]])</f>
        <v>0</v>
      </c>
    </row>
    <row r="3805" spans="1:14" x14ac:dyDescent="0.3">
      <c r="A3805" s="1" t="s">
        <v>141</v>
      </c>
      <c r="B3805" s="1" t="s">
        <v>330</v>
      </c>
      <c r="C3805" s="1" t="s">
        <v>22</v>
      </c>
      <c r="D3805" s="1" t="s">
        <v>13</v>
      </c>
      <c r="E3805">
        <v>0</v>
      </c>
      <c r="F3805">
        <v>3</v>
      </c>
      <c r="G3805" s="2">
        <v>3981.4724999999999</v>
      </c>
      <c r="H3805">
        <v>1</v>
      </c>
      <c r="I3805" s="2">
        <v>1353.6994999999999</v>
      </c>
      <c r="J3805">
        <v>0</v>
      </c>
      <c r="K3805" s="1">
        <f>IF(Слияние1[[#This Row],[продажи шт]]&gt;=0,(Слияние1[[#This Row],[продажи шт]]*Слияние1[[#This Row],[Себестоимость одного изделия]]),0)</f>
        <v>685.08299999999997</v>
      </c>
      <c r="L3805" s="2">
        <v>685.08299999999997</v>
      </c>
      <c r="M3805" s="2">
        <f>Слияние1[[#This Row],[продажи руб]]-Слияние1[[#This Row],[Себестоимость продаж]]</f>
        <v>668.61649999999997</v>
      </c>
      <c r="N3805" s="3">
        <f>IF(Слияние1[[#This Row],[Валовая прибыль, руб]]=0,0,Слияние1[[#This Row],[Валовая прибыль, руб]]/Слияние1[[#This Row],[продажи руб]])</f>
        <v>0.49391796332937998</v>
      </c>
    </row>
    <row r="3806" spans="1:14" x14ac:dyDescent="0.3">
      <c r="A3806" s="1" t="s">
        <v>141</v>
      </c>
      <c r="B3806" s="1" t="s">
        <v>330</v>
      </c>
      <c r="C3806" s="1" t="s">
        <v>22</v>
      </c>
      <c r="D3806" s="1" t="s">
        <v>17</v>
      </c>
      <c r="E3806">
        <v>0</v>
      </c>
      <c r="F3806">
        <v>0</v>
      </c>
      <c r="G3806" s="2">
        <v>0</v>
      </c>
      <c r="H3806">
        <v>0</v>
      </c>
      <c r="I3806" s="2">
        <v>0</v>
      </c>
      <c r="J3806">
        <v>2</v>
      </c>
      <c r="K3806" s="1">
        <f>IF(Слияние1[[#This Row],[продажи шт]]&gt;=0,(Слияние1[[#This Row],[продажи шт]]*Слияние1[[#This Row],[Себестоимость одного изделия]]),0)</f>
        <v>0</v>
      </c>
      <c r="L3806" s="2">
        <v>685.08299999999997</v>
      </c>
      <c r="M3806" s="2">
        <f>Слияние1[[#This Row],[продажи руб]]-Слияние1[[#This Row],[Себестоимость продаж]]</f>
        <v>0</v>
      </c>
      <c r="N3806" s="3">
        <f>IF(Слияние1[[#This Row],[Валовая прибыль, руб]]=0,0,Слияние1[[#This Row],[Валовая прибыль, руб]]/Слияние1[[#This Row],[продажи руб]])</f>
        <v>0</v>
      </c>
    </row>
    <row r="3807" spans="1:14" x14ac:dyDescent="0.3">
      <c r="A3807" s="1" t="s">
        <v>141</v>
      </c>
      <c r="B3807" s="1" t="s">
        <v>330</v>
      </c>
      <c r="C3807" s="1" t="s">
        <v>22</v>
      </c>
      <c r="D3807" s="1" t="s">
        <v>18</v>
      </c>
      <c r="E3807">
        <v>0</v>
      </c>
      <c r="F3807">
        <v>0</v>
      </c>
      <c r="G3807" s="2">
        <v>0</v>
      </c>
      <c r="H3807">
        <v>0</v>
      </c>
      <c r="I3807" s="2">
        <v>0</v>
      </c>
      <c r="J3807">
        <v>1</v>
      </c>
      <c r="K3807" s="1">
        <f>IF(Слияние1[[#This Row],[продажи шт]]&gt;=0,(Слияние1[[#This Row],[продажи шт]]*Слияние1[[#This Row],[Себестоимость одного изделия]]),0)</f>
        <v>0</v>
      </c>
      <c r="L3807" s="2">
        <v>685.08299999999997</v>
      </c>
      <c r="M3807" s="2">
        <f>Слияние1[[#This Row],[продажи руб]]-Слияние1[[#This Row],[Себестоимость продаж]]</f>
        <v>0</v>
      </c>
      <c r="N3807" s="3">
        <f>IF(Слияние1[[#This Row],[Валовая прибыль, руб]]=0,0,Слияние1[[#This Row],[Валовая прибыль, руб]]/Слияние1[[#This Row],[продажи руб]])</f>
        <v>0</v>
      </c>
    </row>
    <row r="3808" spans="1:14" x14ac:dyDescent="0.3">
      <c r="A3808" s="1" t="s">
        <v>141</v>
      </c>
      <c r="B3808" s="1" t="s">
        <v>330</v>
      </c>
      <c r="C3808" s="1" t="s">
        <v>22</v>
      </c>
      <c r="D3808" s="1" t="s">
        <v>19</v>
      </c>
      <c r="E3808">
        <v>0</v>
      </c>
      <c r="F3808">
        <v>1</v>
      </c>
      <c r="G3808" s="2">
        <v>1274.0735</v>
      </c>
      <c r="H3808">
        <v>0</v>
      </c>
      <c r="I3808" s="2">
        <v>0</v>
      </c>
      <c r="J3808">
        <v>0</v>
      </c>
      <c r="K3808" s="1">
        <f>IF(Слияние1[[#This Row],[продажи шт]]&gt;=0,(Слияние1[[#This Row],[продажи шт]]*Слияние1[[#This Row],[Себестоимость одного изделия]]),0)</f>
        <v>0</v>
      </c>
      <c r="L3808" s="2">
        <v>685.08299999999997</v>
      </c>
      <c r="M3808" s="2">
        <f>Слияние1[[#This Row],[продажи руб]]-Слияние1[[#This Row],[Себестоимость продаж]]</f>
        <v>0</v>
      </c>
      <c r="N3808" s="3">
        <f>IF(Слияние1[[#This Row],[Валовая прибыль, руб]]=0,0,Слияние1[[#This Row],[Валовая прибыль, руб]]/Слияние1[[#This Row],[продажи руб]])</f>
        <v>0</v>
      </c>
    </row>
    <row r="3809" spans="1:14" x14ac:dyDescent="0.3">
      <c r="A3809" s="1" t="s">
        <v>141</v>
      </c>
      <c r="B3809" s="1" t="s">
        <v>330</v>
      </c>
      <c r="C3809" s="1" t="s">
        <v>24</v>
      </c>
      <c r="D3809" s="1" t="s">
        <v>16</v>
      </c>
      <c r="E3809">
        <v>0</v>
      </c>
      <c r="F3809">
        <v>1</v>
      </c>
      <c r="G3809" s="2">
        <v>1262.24</v>
      </c>
      <c r="H3809">
        <v>0</v>
      </c>
      <c r="I3809" s="2">
        <v>0</v>
      </c>
      <c r="J3809">
        <v>0</v>
      </c>
      <c r="K3809" s="1">
        <f>IF(Слияние1[[#This Row],[продажи шт]]&gt;=0,(Слияние1[[#This Row],[продажи шт]]*Слияние1[[#This Row],[Себестоимость одного изделия]]),0)</f>
        <v>0</v>
      </c>
      <c r="L3809" s="2">
        <v>685.08299999999997</v>
      </c>
      <c r="M3809" s="2">
        <f>Слияние1[[#This Row],[продажи руб]]-Слияние1[[#This Row],[Себестоимость продаж]]</f>
        <v>0</v>
      </c>
      <c r="N3809" s="3">
        <f>IF(Слияние1[[#This Row],[Валовая прибыль, руб]]=0,0,Слияние1[[#This Row],[Валовая прибыль, руб]]/Слияние1[[#This Row],[продажи руб]])</f>
        <v>0</v>
      </c>
    </row>
    <row r="3810" spans="1:14" x14ac:dyDescent="0.3">
      <c r="A3810" s="1" t="s">
        <v>141</v>
      </c>
      <c r="B3810" s="1" t="s">
        <v>331</v>
      </c>
      <c r="C3810" s="1" t="s">
        <v>22</v>
      </c>
      <c r="D3810" s="1" t="s">
        <v>13</v>
      </c>
      <c r="E3810">
        <v>0</v>
      </c>
      <c r="F3810">
        <v>1</v>
      </c>
      <c r="G3810" s="2">
        <v>1424.9535000000001</v>
      </c>
      <c r="H3810">
        <v>0</v>
      </c>
      <c r="I3810" s="2">
        <v>-142.4965</v>
      </c>
      <c r="J3810">
        <v>0</v>
      </c>
      <c r="K3810" s="1">
        <f>IF(Слияние1[[#This Row],[продажи шт]]&gt;=0,(Слияние1[[#This Row],[продажи шт]]*Слияние1[[#This Row],[Себестоимость одного изделия]]),0)</f>
        <v>0</v>
      </c>
      <c r="L3810" s="2">
        <v>685.08299999999997</v>
      </c>
      <c r="M3810" s="2">
        <f>Слияние1[[#This Row],[продажи руб]]-Слияние1[[#This Row],[Себестоимость продаж]]</f>
        <v>-142.4965</v>
      </c>
      <c r="N3810" s="3">
        <f>IF(Слияние1[[#This Row],[Валовая прибыль, руб]]=0,0,Слияние1[[#This Row],[Валовая прибыль, руб]]/Слияние1[[#This Row],[продажи руб]])</f>
        <v>1</v>
      </c>
    </row>
    <row r="3811" spans="1:14" x14ac:dyDescent="0.3">
      <c r="A3811" s="1" t="s">
        <v>141</v>
      </c>
      <c r="B3811" s="1" t="s">
        <v>331</v>
      </c>
      <c r="C3811" s="1" t="s">
        <v>23</v>
      </c>
      <c r="D3811" s="1" t="s">
        <v>13</v>
      </c>
      <c r="E3811">
        <v>0</v>
      </c>
      <c r="F3811">
        <v>1</v>
      </c>
      <c r="G3811" s="2">
        <v>1424.9535000000001</v>
      </c>
      <c r="H3811">
        <v>1</v>
      </c>
      <c r="I3811" s="2">
        <v>1424.9535000000001</v>
      </c>
      <c r="J3811">
        <v>0</v>
      </c>
      <c r="K3811" s="1">
        <f>IF(Слияние1[[#This Row],[продажи шт]]&gt;=0,(Слияние1[[#This Row],[продажи шт]]*Слияние1[[#This Row],[Себестоимость одного изделия]]),0)</f>
        <v>685.08299999999997</v>
      </c>
      <c r="L3811" s="2">
        <v>685.08299999999997</v>
      </c>
      <c r="M3811" s="2">
        <f>Слияние1[[#This Row],[продажи руб]]-Слияние1[[#This Row],[Себестоимость продаж]]</f>
        <v>739.87050000000011</v>
      </c>
      <c r="N3811" s="3">
        <f>IF(Слияние1[[#This Row],[Валовая прибыль, руб]]=0,0,Слияние1[[#This Row],[Валовая прибыль, руб]]/Слияние1[[#This Row],[продажи руб]])</f>
        <v>0.51922431153016579</v>
      </c>
    </row>
    <row r="3812" spans="1:14" x14ac:dyDescent="0.3">
      <c r="A3812" s="1" t="s">
        <v>141</v>
      </c>
      <c r="B3812" s="1" t="s">
        <v>331</v>
      </c>
      <c r="C3812" s="1" t="s">
        <v>24</v>
      </c>
      <c r="D3812" s="1" t="s">
        <v>14</v>
      </c>
      <c r="E3812">
        <v>0</v>
      </c>
      <c r="F3812">
        <v>0</v>
      </c>
      <c r="G3812" s="2">
        <v>0</v>
      </c>
      <c r="H3812">
        <v>0</v>
      </c>
      <c r="I3812" s="2">
        <v>0</v>
      </c>
      <c r="J3812">
        <v>1</v>
      </c>
      <c r="K3812" s="1">
        <f>IF(Слияние1[[#This Row],[продажи шт]]&gt;=0,(Слияние1[[#This Row],[продажи шт]]*Слияние1[[#This Row],[Себестоимость одного изделия]]),0)</f>
        <v>0</v>
      </c>
      <c r="L3812" s="2">
        <v>685.08299999999997</v>
      </c>
      <c r="M3812" s="2">
        <f>Слияние1[[#This Row],[продажи руб]]-Слияние1[[#This Row],[Себестоимость продаж]]</f>
        <v>0</v>
      </c>
      <c r="N3812" s="3">
        <f>IF(Слияние1[[#This Row],[Валовая прибыль, руб]]=0,0,Слияние1[[#This Row],[Валовая прибыль, руб]]/Слияние1[[#This Row],[продажи руб]])</f>
        <v>0</v>
      </c>
    </row>
    <row r="3813" spans="1:14" x14ac:dyDescent="0.3">
      <c r="A3813" s="1" t="s">
        <v>141</v>
      </c>
      <c r="B3813" s="1" t="s">
        <v>331</v>
      </c>
      <c r="C3813" s="1" t="s">
        <v>24</v>
      </c>
      <c r="D3813" s="1" t="s">
        <v>16</v>
      </c>
      <c r="E3813">
        <v>0</v>
      </c>
      <c r="F3813">
        <v>0</v>
      </c>
      <c r="G3813" s="2">
        <v>0</v>
      </c>
      <c r="H3813">
        <v>0</v>
      </c>
      <c r="I3813" s="2">
        <v>0</v>
      </c>
      <c r="J3813">
        <v>1</v>
      </c>
      <c r="K3813" s="1">
        <f>IF(Слияние1[[#This Row],[продажи шт]]&gt;=0,(Слияние1[[#This Row],[продажи шт]]*Слияние1[[#This Row],[Себестоимость одного изделия]]),0)</f>
        <v>0</v>
      </c>
      <c r="L3813" s="2">
        <v>685.08299999999997</v>
      </c>
      <c r="M3813" s="2">
        <f>Слияние1[[#This Row],[продажи руб]]-Слияние1[[#This Row],[Себестоимость продаж]]</f>
        <v>0</v>
      </c>
      <c r="N3813" s="3">
        <f>IF(Слияние1[[#This Row],[Валовая прибыль, руб]]=0,0,Слияние1[[#This Row],[Валовая прибыль, руб]]/Слияние1[[#This Row],[продажи руб]])</f>
        <v>0</v>
      </c>
    </row>
    <row r="3814" spans="1:14" x14ac:dyDescent="0.3">
      <c r="A3814" s="1" t="s">
        <v>87</v>
      </c>
      <c r="B3814" s="1" t="s">
        <v>332</v>
      </c>
      <c r="C3814" s="1" t="s">
        <v>22</v>
      </c>
      <c r="D3814" s="1" t="s">
        <v>13</v>
      </c>
      <c r="E3814">
        <v>0</v>
      </c>
      <c r="F3814">
        <v>5</v>
      </c>
      <c r="G3814" s="2">
        <v>8595.8704999999991</v>
      </c>
      <c r="H3814">
        <v>1</v>
      </c>
      <c r="I3814" s="2">
        <v>866.81249999999989</v>
      </c>
      <c r="J3814">
        <v>0</v>
      </c>
      <c r="K3814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14" s="2">
        <v>1591.9905000000001</v>
      </c>
      <c r="M3814" s="2">
        <f>Слияние1[[#This Row],[продажи руб]]-Слияние1[[#This Row],[Себестоимость продаж]]</f>
        <v>-725.17800000000022</v>
      </c>
      <c r="N3814" s="3">
        <f>IF(Слияние1[[#This Row],[Валовая прибыль, руб]]=0,0,Слияние1[[#This Row],[Валовая прибыль, руб]]/Слияние1[[#This Row],[продажи руб]])</f>
        <v>-0.83660307159852942</v>
      </c>
    </row>
    <row r="3815" spans="1:14" x14ac:dyDescent="0.3">
      <c r="A3815" s="1" t="s">
        <v>87</v>
      </c>
      <c r="B3815" s="1" t="s">
        <v>332</v>
      </c>
      <c r="C3815" s="1" t="s">
        <v>22</v>
      </c>
      <c r="D3815" s="1" t="s">
        <v>14</v>
      </c>
      <c r="E3815">
        <v>0</v>
      </c>
      <c r="F3815">
        <v>1</v>
      </c>
      <c r="G3815" s="2">
        <v>866.81249999999989</v>
      </c>
      <c r="H3815">
        <v>0</v>
      </c>
      <c r="I3815" s="2">
        <v>0</v>
      </c>
      <c r="J3815">
        <v>0</v>
      </c>
      <c r="K3815" s="1">
        <f>IF(Слияние1[[#This Row],[продажи шт]]&gt;=0,(Слияние1[[#This Row],[продажи шт]]*Слияние1[[#This Row],[Себестоимость одного изделия]]),0)</f>
        <v>0</v>
      </c>
      <c r="L3815" s="2">
        <v>1591.9905000000001</v>
      </c>
      <c r="M3815" s="2">
        <f>Слияние1[[#This Row],[продажи руб]]-Слияние1[[#This Row],[Себестоимость продаж]]</f>
        <v>0</v>
      </c>
      <c r="N3815" s="3">
        <f>IF(Слияние1[[#This Row],[Валовая прибыль, руб]]=0,0,Слияние1[[#This Row],[Валовая прибыль, руб]]/Слияние1[[#This Row],[продажи руб]])</f>
        <v>0</v>
      </c>
    </row>
    <row r="3816" spans="1:14" x14ac:dyDescent="0.3">
      <c r="A3816" s="1" t="s">
        <v>87</v>
      </c>
      <c r="B3816" s="1" t="s">
        <v>332</v>
      </c>
      <c r="C3816" s="1" t="s">
        <v>22</v>
      </c>
      <c r="D3816" s="1" t="s">
        <v>15</v>
      </c>
      <c r="E3816">
        <v>0</v>
      </c>
      <c r="F3816">
        <v>2</v>
      </c>
      <c r="G3816" s="2">
        <v>1733.625</v>
      </c>
      <c r="H3816">
        <v>0</v>
      </c>
      <c r="I3816" s="2">
        <v>0</v>
      </c>
      <c r="J3816">
        <v>0</v>
      </c>
      <c r="K3816" s="1">
        <f>IF(Слияние1[[#This Row],[продажи шт]]&gt;=0,(Слияние1[[#This Row],[продажи шт]]*Слияние1[[#This Row],[Себестоимость одного изделия]]),0)</f>
        <v>0</v>
      </c>
      <c r="L3816" s="2">
        <v>1591.9905000000001</v>
      </c>
      <c r="M3816" s="2">
        <f>Слияние1[[#This Row],[продажи руб]]-Слияние1[[#This Row],[Себестоимость продаж]]</f>
        <v>0</v>
      </c>
      <c r="N3816" s="3">
        <f>IF(Слияние1[[#This Row],[Валовая прибыль, руб]]=0,0,Слияние1[[#This Row],[Валовая прибыль, руб]]/Слияние1[[#This Row],[продажи руб]])</f>
        <v>0</v>
      </c>
    </row>
    <row r="3817" spans="1:14" x14ac:dyDescent="0.3">
      <c r="A3817" s="1" t="s">
        <v>87</v>
      </c>
      <c r="B3817" s="1" t="s">
        <v>332</v>
      </c>
      <c r="C3817" s="1" t="s">
        <v>22</v>
      </c>
      <c r="D3817" s="1" t="s">
        <v>13</v>
      </c>
      <c r="E3817">
        <v>0</v>
      </c>
      <c r="F3817">
        <v>0</v>
      </c>
      <c r="G3817" s="2">
        <v>0</v>
      </c>
      <c r="H3817">
        <v>-1</v>
      </c>
      <c r="I3817" s="2">
        <v>-2192.8200000000002</v>
      </c>
      <c r="J3817">
        <v>0</v>
      </c>
      <c r="K3817" s="1">
        <f>IF(Слияние1[[#This Row],[продажи шт]]&gt;=0,(Слияние1[[#This Row],[продажи шт]]*Слияние1[[#This Row],[Себестоимость одного изделия]]),0)</f>
        <v>0</v>
      </c>
      <c r="L3817" s="2">
        <v>1591.9905000000001</v>
      </c>
      <c r="M3817" s="2">
        <f>Слияние1[[#This Row],[продажи руб]]-Слияние1[[#This Row],[Себестоимость продаж]]</f>
        <v>-2192.8200000000002</v>
      </c>
      <c r="N3817" s="3">
        <f>IF(Слияние1[[#This Row],[Валовая прибыль, руб]]=0,0,Слияние1[[#This Row],[Валовая прибыль, руб]]/Слияние1[[#This Row],[продажи руб]])</f>
        <v>1</v>
      </c>
    </row>
    <row r="3818" spans="1:14" x14ac:dyDescent="0.3">
      <c r="A3818" s="1" t="s">
        <v>87</v>
      </c>
      <c r="B3818" s="1" t="s">
        <v>332</v>
      </c>
      <c r="C3818" s="1" t="s">
        <v>22</v>
      </c>
      <c r="D3818" s="1" t="s">
        <v>17</v>
      </c>
      <c r="E3818">
        <v>0</v>
      </c>
      <c r="F3818">
        <v>1</v>
      </c>
      <c r="G3818" s="2">
        <v>866.81249999999989</v>
      </c>
      <c r="H3818">
        <v>0</v>
      </c>
      <c r="I3818" s="2">
        <v>0</v>
      </c>
      <c r="J3818">
        <v>0</v>
      </c>
      <c r="K3818" s="1">
        <f>IF(Слияние1[[#This Row],[продажи шт]]&gt;=0,(Слияние1[[#This Row],[продажи шт]]*Слияние1[[#This Row],[Себестоимость одного изделия]]),0)</f>
        <v>0</v>
      </c>
      <c r="L3818" s="2">
        <v>1591.9905000000001</v>
      </c>
      <c r="M3818" s="2">
        <f>Слияние1[[#This Row],[продажи руб]]-Слияние1[[#This Row],[Себестоимость продаж]]</f>
        <v>0</v>
      </c>
      <c r="N3818" s="3">
        <f>IF(Слияние1[[#This Row],[Валовая прибыль, руб]]=0,0,Слияние1[[#This Row],[Валовая прибыль, руб]]/Слияние1[[#This Row],[продажи руб]])</f>
        <v>0</v>
      </c>
    </row>
    <row r="3819" spans="1:14" x14ac:dyDescent="0.3">
      <c r="A3819" s="1" t="s">
        <v>87</v>
      </c>
      <c r="B3819" s="1" t="s">
        <v>332</v>
      </c>
      <c r="C3819" s="1" t="s">
        <v>22</v>
      </c>
      <c r="D3819" s="1" t="s">
        <v>19</v>
      </c>
      <c r="E3819">
        <v>0</v>
      </c>
      <c r="F3819">
        <v>1</v>
      </c>
      <c r="G3819" s="2">
        <v>866.81249999999989</v>
      </c>
      <c r="H3819">
        <v>1</v>
      </c>
      <c r="I3819" s="2">
        <v>866.81249999999989</v>
      </c>
      <c r="J3819">
        <v>0</v>
      </c>
      <c r="K3819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19" s="2">
        <v>1591.9905000000001</v>
      </c>
      <c r="M3819" s="2">
        <f>Слияние1[[#This Row],[продажи руб]]-Слияние1[[#This Row],[Себестоимость продаж]]</f>
        <v>-725.17800000000022</v>
      </c>
      <c r="N3819" s="3">
        <f>IF(Слияние1[[#This Row],[Валовая прибыль, руб]]=0,0,Слияние1[[#This Row],[Валовая прибыль, руб]]/Слияние1[[#This Row],[продажи руб]])</f>
        <v>-0.83660307159852942</v>
      </c>
    </row>
    <row r="3820" spans="1:14" x14ac:dyDescent="0.3">
      <c r="A3820" s="1" t="s">
        <v>87</v>
      </c>
      <c r="B3820" s="1" t="s">
        <v>332</v>
      </c>
      <c r="C3820" s="1" t="s">
        <v>23</v>
      </c>
      <c r="D3820" s="1" t="s">
        <v>13</v>
      </c>
      <c r="E3820">
        <v>0</v>
      </c>
      <c r="F3820">
        <v>11</v>
      </c>
      <c r="G3820" s="2">
        <v>10860.945</v>
      </c>
      <c r="H3820">
        <v>1</v>
      </c>
      <c r="I3820" s="2">
        <v>866.81249999999989</v>
      </c>
      <c r="J3820">
        <v>1</v>
      </c>
      <c r="K3820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20" s="2">
        <v>1591.9905000000001</v>
      </c>
      <c r="M3820" s="2">
        <f>Слияние1[[#This Row],[продажи руб]]-Слияние1[[#This Row],[Себестоимость продаж]]</f>
        <v>-725.17800000000022</v>
      </c>
      <c r="N3820" s="3">
        <f>IF(Слияние1[[#This Row],[Валовая прибыль, руб]]=0,0,Слияние1[[#This Row],[Валовая прибыль, руб]]/Слияние1[[#This Row],[продажи руб]])</f>
        <v>-0.83660307159852942</v>
      </c>
    </row>
    <row r="3821" spans="1:14" x14ac:dyDescent="0.3">
      <c r="A3821" s="1" t="s">
        <v>87</v>
      </c>
      <c r="B3821" s="1" t="s">
        <v>332</v>
      </c>
      <c r="C3821" s="1" t="s">
        <v>23</v>
      </c>
      <c r="D3821" s="1" t="s">
        <v>14</v>
      </c>
      <c r="E3821">
        <v>0</v>
      </c>
      <c r="F3821">
        <v>2</v>
      </c>
      <c r="G3821" s="2">
        <v>1733.625</v>
      </c>
      <c r="H3821">
        <v>0</v>
      </c>
      <c r="I3821" s="2">
        <v>0</v>
      </c>
      <c r="J3821">
        <v>0</v>
      </c>
      <c r="K3821" s="1">
        <f>IF(Слияние1[[#This Row],[продажи шт]]&gt;=0,(Слияние1[[#This Row],[продажи шт]]*Слияние1[[#This Row],[Себестоимость одного изделия]]),0)</f>
        <v>0</v>
      </c>
      <c r="L3821" s="2">
        <v>1591.9905000000001</v>
      </c>
      <c r="M3821" s="2">
        <f>Слияние1[[#This Row],[продажи руб]]-Слияние1[[#This Row],[Себестоимость продаж]]</f>
        <v>0</v>
      </c>
      <c r="N3821" s="3">
        <f>IF(Слияние1[[#This Row],[Валовая прибыль, руб]]=0,0,Слияние1[[#This Row],[Валовая прибыль, руб]]/Слияние1[[#This Row],[продажи руб]])</f>
        <v>0</v>
      </c>
    </row>
    <row r="3822" spans="1:14" x14ac:dyDescent="0.3">
      <c r="A3822" s="1" t="s">
        <v>87</v>
      </c>
      <c r="B3822" s="1" t="s">
        <v>332</v>
      </c>
      <c r="C3822" s="1" t="s">
        <v>23</v>
      </c>
      <c r="D3822" s="1" t="s">
        <v>16</v>
      </c>
      <c r="E3822">
        <v>0</v>
      </c>
      <c r="F3822">
        <v>1</v>
      </c>
      <c r="G3822" s="2">
        <v>2631.3955000000001</v>
      </c>
      <c r="H3822">
        <v>1</v>
      </c>
      <c r="I3822" s="2">
        <v>2476.6055000000001</v>
      </c>
      <c r="J3822">
        <v>0</v>
      </c>
      <c r="K3822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22" s="2">
        <v>1591.9905000000001</v>
      </c>
      <c r="M3822" s="2">
        <f>Слияние1[[#This Row],[продажи руб]]-Слияние1[[#This Row],[Себестоимость продаж]]</f>
        <v>884.61500000000001</v>
      </c>
      <c r="N3822" s="3">
        <f>IF(Слияние1[[#This Row],[Валовая прибыль, руб]]=0,0,Слияние1[[#This Row],[Валовая прибыль, руб]]/Слияние1[[#This Row],[продажи руб]])</f>
        <v>0.3571884985315586</v>
      </c>
    </row>
    <row r="3823" spans="1:14" x14ac:dyDescent="0.3">
      <c r="A3823" s="1" t="s">
        <v>87</v>
      </c>
      <c r="B3823" s="1" t="s">
        <v>332</v>
      </c>
      <c r="C3823" s="1" t="s">
        <v>23</v>
      </c>
      <c r="D3823" s="1" t="s">
        <v>13</v>
      </c>
      <c r="E3823">
        <v>0</v>
      </c>
      <c r="F3823">
        <v>1</v>
      </c>
      <c r="G3823" s="2">
        <v>866.81249999999989</v>
      </c>
      <c r="H3823">
        <v>0</v>
      </c>
      <c r="I3823" s="2">
        <v>0</v>
      </c>
      <c r="J3823">
        <v>1</v>
      </c>
      <c r="K3823" s="1">
        <f>IF(Слияние1[[#This Row],[продажи шт]]&gt;=0,(Слияние1[[#This Row],[продажи шт]]*Слияние1[[#This Row],[Себестоимость одного изделия]]),0)</f>
        <v>0</v>
      </c>
      <c r="L3823" s="2">
        <v>1591.9905000000001</v>
      </c>
      <c r="M3823" s="2">
        <f>Слияние1[[#This Row],[продажи руб]]-Слияние1[[#This Row],[Себестоимость продаж]]</f>
        <v>0</v>
      </c>
      <c r="N3823" s="3">
        <f>IF(Слияние1[[#This Row],[Валовая прибыль, руб]]=0,0,Слияние1[[#This Row],[Валовая прибыль, руб]]/Слияние1[[#This Row],[продажи руб]])</f>
        <v>0</v>
      </c>
    </row>
    <row r="3824" spans="1:14" x14ac:dyDescent="0.3">
      <c r="A3824" s="1" t="s">
        <v>87</v>
      </c>
      <c r="B3824" s="1" t="s">
        <v>332</v>
      </c>
      <c r="C3824" s="1" t="s">
        <v>23</v>
      </c>
      <c r="D3824" s="1" t="s">
        <v>17</v>
      </c>
      <c r="E3824">
        <v>0</v>
      </c>
      <c r="F3824">
        <v>1</v>
      </c>
      <c r="G3824" s="2">
        <v>866.81249999999989</v>
      </c>
      <c r="H3824">
        <v>0</v>
      </c>
      <c r="I3824" s="2">
        <v>0</v>
      </c>
      <c r="J3824">
        <v>0</v>
      </c>
      <c r="K3824" s="1">
        <f>IF(Слияние1[[#This Row],[продажи шт]]&gt;=0,(Слияние1[[#This Row],[продажи шт]]*Слияние1[[#This Row],[Себестоимость одного изделия]]),0)</f>
        <v>0</v>
      </c>
      <c r="L3824" s="2">
        <v>1591.9905000000001</v>
      </c>
      <c r="M3824" s="2">
        <f>Слияние1[[#This Row],[продажи руб]]-Слияние1[[#This Row],[Себестоимость продаж]]</f>
        <v>0</v>
      </c>
      <c r="N3824" s="3">
        <f>IF(Слияние1[[#This Row],[Валовая прибыль, руб]]=0,0,Слияние1[[#This Row],[Валовая прибыль, руб]]/Слияние1[[#This Row],[продажи руб]])</f>
        <v>0</v>
      </c>
    </row>
    <row r="3825" spans="1:14" x14ac:dyDescent="0.3">
      <c r="A3825" s="1" t="s">
        <v>87</v>
      </c>
      <c r="B3825" s="1" t="s">
        <v>332</v>
      </c>
      <c r="C3825" s="1" t="s">
        <v>24</v>
      </c>
      <c r="D3825" s="1" t="s">
        <v>15</v>
      </c>
      <c r="E3825">
        <v>0</v>
      </c>
      <c r="F3825">
        <v>1</v>
      </c>
      <c r="G3825" s="2">
        <v>2192.8200000000002</v>
      </c>
      <c r="H3825">
        <v>1</v>
      </c>
      <c r="I3825" s="2">
        <v>2192.8200000000002</v>
      </c>
      <c r="J3825">
        <v>0</v>
      </c>
      <c r="K3825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25" s="2">
        <v>1591.9905000000001</v>
      </c>
      <c r="M3825" s="2">
        <f>Слияние1[[#This Row],[продажи руб]]-Слияние1[[#This Row],[Себестоимость продаж]]</f>
        <v>600.82950000000005</v>
      </c>
      <c r="N3825" s="3">
        <f>IF(Слияние1[[#This Row],[Валовая прибыль, руб]]=0,0,Слияние1[[#This Row],[Валовая прибыль, руб]]/Слияние1[[#This Row],[продажи руб]])</f>
        <v>0.2739985498125701</v>
      </c>
    </row>
    <row r="3826" spans="1:14" x14ac:dyDescent="0.3">
      <c r="A3826" s="1" t="s">
        <v>87</v>
      </c>
      <c r="B3826" s="1" t="s">
        <v>332</v>
      </c>
      <c r="C3826" s="1" t="s">
        <v>27</v>
      </c>
      <c r="D3826" s="1" t="s">
        <v>13</v>
      </c>
      <c r="E3826">
        <v>0</v>
      </c>
      <c r="F3826">
        <v>8</v>
      </c>
      <c r="G3826" s="2">
        <v>8699.0829999999987</v>
      </c>
      <c r="H3826">
        <v>2</v>
      </c>
      <c r="I3826" s="2">
        <v>1733.625</v>
      </c>
      <c r="J3826">
        <v>2</v>
      </c>
      <c r="K3826" s="1">
        <f>IF(Слияние1[[#This Row],[продажи шт]]&gt;=0,(Слияние1[[#This Row],[продажи шт]]*Слияние1[[#This Row],[Себестоимость одного изделия]]),0)</f>
        <v>3183.9810000000002</v>
      </c>
      <c r="L3826" s="2">
        <v>1591.9905000000001</v>
      </c>
      <c r="M3826" s="2">
        <f>Слияние1[[#This Row],[продажи руб]]-Слияние1[[#This Row],[Себестоимость продаж]]</f>
        <v>-1450.3560000000002</v>
      </c>
      <c r="N3826" s="3">
        <f>IF(Слияние1[[#This Row],[Валовая прибыль, руб]]=0,0,Слияние1[[#This Row],[Валовая прибыль, руб]]/Слияние1[[#This Row],[продажи руб]])</f>
        <v>-0.8366030715985292</v>
      </c>
    </row>
    <row r="3827" spans="1:14" x14ac:dyDescent="0.3">
      <c r="A3827" s="1" t="s">
        <v>87</v>
      </c>
      <c r="B3827" s="1" t="s">
        <v>332</v>
      </c>
      <c r="C3827" s="1" t="s">
        <v>27</v>
      </c>
      <c r="D3827" s="1" t="s">
        <v>14</v>
      </c>
      <c r="E3827">
        <v>0</v>
      </c>
      <c r="F3827">
        <v>1</v>
      </c>
      <c r="G3827" s="2">
        <v>866.81249999999989</v>
      </c>
      <c r="H3827">
        <v>0</v>
      </c>
      <c r="I3827" s="2">
        <v>0</v>
      </c>
      <c r="J3827">
        <v>0</v>
      </c>
      <c r="K3827" s="1">
        <f>IF(Слияние1[[#This Row],[продажи шт]]&gt;=0,(Слияние1[[#This Row],[продажи шт]]*Слияние1[[#This Row],[Себестоимость одного изделия]]),0)</f>
        <v>0</v>
      </c>
      <c r="L3827" s="2">
        <v>1591.9905000000001</v>
      </c>
      <c r="M3827" s="2">
        <f>Слияние1[[#This Row],[продажи руб]]-Слияние1[[#This Row],[Себестоимость продаж]]</f>
        <v>0</v>
      </c>
      <c r="N3827" s="3">
        <f>IF(Слияние1[[#This Row],[Валовая прибыль, руб]]=0,0,Слияние1[[#This Row],[Валовая прибыль, руб]]/Слияние1[[#This Row],[продажи руб]])</f>
        <v>0</v>
      </c>
    </row>
    <row r="3828" spans="1:14" x14ac:dyDescent="0.3">
      <c r="A3828" s="1" t="s">
        <v>87</v>
      </c>
      <c r="B3828" s="1" t="s">
        <v>332</v>
      </c>
      <c r="C3828" s="1" t="s">
        <v>27</v>
      </c>
      <c r="D3828" s="1" t="s">
        <v>16</v>
      </c>
      <c r="E3828">
        <v>0</v>
      </c>
      <c r="F3828">
        <v>1</v>
      </c>
      <c r="G3828" s="2">
        <v>866.81249999999989</v>
      </c>
      <c r="H3828">
        <v>1</v>
      </c>
      <c r="I3828" s="2">
        <v>866.81249999999989</v>
      </c>
      <c r="J3828">
        <v>0</v>
      </c>
      <c r="K3828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28" s="2">
        <v>1591.9905000000001</v>
      </c>
      <c r="M3828" s="2">
        <f>Слияние1[[#This Row],[продажи руб]]-Слияние1[[#This Row],[Себестоимость продаж]]</f>
        <v>-725.17800000000022</v>
      </c>
      <c r="N3828" s="3">
        <f>IF(Слияние1[[#This Row],[Валовая прибыль, руб]]=0,0,Слияние1[[#This Row],[Валовая прибыль, руб]]/Слияние1[[#This Row],[продажи руб]])</f>
        <v>-0.83660307159852942</v>
      </c>
    </row>
    <row r="3829" spans="1:14" x14ac:dyDescent="0.3">
      <c r="A3829" s="1" t="s">
        <v>87</v>
      </c>
      <c r="B3829" s="1" t="s">
        <v>332</v>
      </c>
      <c r="C3829" s="1" t="s">
        <v>27</v>
      </c>
      <c r="D3829" s="1" t="s">
        <v>17</v>
      </c>
      <c r="E3829">
        <v>0</v>
      </c>
      <c r="F3829">
        <v>1</v>
      </c>
      <c r="G3829" s="2">
        <v>2192.8200000000002</v>
      </c>
      <c r="H3829">
        <v>1</v>
      </c>
      <c r="I3829" s="2">
        <v>2192.8200000000002</v>
      </c>
      <c r="J3829">
        <v>0</v>
      </c>
      <c r="K3829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29" s="2">
        <v>1591.9905000000001</v>
      </c>
      <c r="M3829" s="2">
        <f>Слияние1[[#This Row],[продажи руб]]-Слияние1[[#This Row],[Себестоимость продаж]]</f>
        <v>600.82950000000005</v>
      </c>
      <c r="N3829" s="3">
        <f>IF(Слияние1[[#This Row],[Валовая прибыль, руб]]=0,0,Слияние1[[#This Row],[Валовая прибыль, руб]]/Слияние1[[#This Row],[продажи руб]])</f>
        <v>0.2739985498125701</v>
      </c>
    </row>
    <row r="3830" spans="1:14" x14ac:dyDescent="0.3">
      <c r="A3830" s="1" t="s">
        <v>87</v>
      </c>
      <c r="B3830" s="1" t="s">
        <v>332</v>
      </c>
      <c r="C3830" s="1" t="s">
        <v>27</v>
      </c>
      <c r="D3830" s="1" t="s">
        <v>19</v>
      </c>
      <c r="E3830">
        <v>0</v>
      </c>
      <c r="F3830">
        <v>0</v>
      </c>
      <c r="G3830" s="2">
        <v>0</v>
      </c>
      <c r="H3830">
        <v>0</v>
      </c>
      <c r="I3830" s="2">
        <v>0</v>
      </c>
      <c r="J3830">
        <v>1</v>
      </c>
      <c r="K3830" s="1">
        <f>IF(Слияние1[[#This Row],[продажи шт]]&gt;=0,(Слияние1[[#This Row],[продажи шт]]*Слияние1[[#This Row],[Себестоимость одного изделия]]),0)</f>
        <v>0</v>
      </c>
      <c r="L3830" s="2">
        <v>1591.9905000000001</v>
      </c>
      <c r="M3830" s="2">
        <f>Слияние1[[#This Row],[продажи руб]]-Слияние1[[#This Row],[Себестоимость продаж]]</f>
        <v>0</v>
      </c>
      <c r="N3830" s="3">
        <f>IF(Слияние1[[#This Row],[Валовая прибыль, руб]]=0,0,Слияние1[[#This Row],[Валовая прибыль, руб]]/Слияние1[[#This Row],[продажи руб]])</f>
        <v>0</v>
      </c>
    </row>
    <row r="3831" spans="1:14" x14ac:dyDescent="0.3">
      <c r="A3831" s="1" t="s">
        <v>87</v>
      </c>
      <c r="B3831" s="1" t="s">
        <v>333</v>
      </c>
      <c r="C3831" s="1" t="s">
        <v>23</v>
      </c>
      <c r="D3831" s="1" t="s">
        <v>13</v>
      </c>
      <c r="E3831">
        <v>0</v>
      </c>
      <c r="F3831">
        <v>11</v>
      </c>
      <c r="G3831" s="2">
        <v>11299.520500000001</v>
      </c>
      <c r="H3831">
        <v>0</v>
      </c>
      <c r="I3831" s="2">
        <v>0</v>
      </c>
      <c r="J3831">
        <v>1</v>
      </c>
      <c r="K3831" s="1">
        <f>IF(Слияние1[[#This Row],[продажи шт]]&gt;=0,(Слияние1[[#This Row],[продажи шт]]*Слияние1[[#This Row],[Себестоимость одного изделия]]),0)</f>
        <v>0</v>
      </c>
      <c r="L3831" s="2">
        <v>1591.9905000000001</v>
      </c>
      <c r="M3831" s="2">
        <f>Слияние1[[#This Row],[продажи руб]]-Слияние1[[#This Row],[Себестоимость продаж]]</f>
        <v>0</v>
      </c>
      <c r="N3831" s="3">
        <f>IF(Слияние1[[#This Row],[Валовая прибыль, руб]]=0,0,Слияние1[[#This Row],[Валовая прибыль, руб]]/Слияние1[[#This Row],[продажи руб]])</f>
        <v>0</v>
      </c>
    </row>
    <row r="3832" spans="1:14" x14ac:dyDescent="0.3">
      <c r="A3832" s="1" t="s">
        <v>87</v>
      </c>
      <c r="B3832" s="1" t="s">
        <v>333</v>
      </c>
      <c r="C3832" s="1" t="s">
        <v>23</v>
      </c>
      <c r="D3832" s="1" t="s">
        <v>13</v>
      </c>
      <c r="E3832">
        <v>0</v>
      </c>
      <c r="F3832">
        <v>1</v>
      </c>
      <c r="G3832" s="2">
        <v>2631.3955000000001</v>
      </c>
      <c r="H3832">
        <v>0</v>
      </c>
      <c r="I3832" s="2">
        <v>0</v>
      </c>
      <c r="J3832">
        <v>0</v>
      </c>
      <c r="K3832" s="1">
        <f>IF(Слияние1[[#This Row],[продажи шт]]&gt;=0,(Слияние1[[#This Row],[продажи шт]]*Слияние1[[#This Row],[Себестоимость одного изделия]]),0)</f>
        <v>0</v>
      </c>
      <c r="L3832" s="2">
        <v>1591.9905000000001</v>
      </c>
      <c r="M3832" s="2">
        <f>Слияние1[[#This Row],[продажи руб]]-Слияние1[[#This Row],[Себестоимость продаж]]</f>
        <v>0</v>
      </c>
      <c r="N3832" s="3">
        <f>IF(Слияние1[[#This Row],[Валовая прибыль, руб]]=0,0,Слияние1[[#This Row],[Валовая прибыль, руб]]/Слияние1[[#This Row],[продажи руб]])</f>
        <v>0</v>
      </c>
    </row>
    <row r="3833" spans="1:14" x14ac:dyDescent="0.3">
      <c r="A3833" s="1" t="s">
        <v>87</v>
      </c>
      <c r="B3833" s="1" t="s">
        <v>333</v>
      </c>
      <c r="C3833" s="1" t="s">
        <v>23</v>
      </c>
      <c r="D3833" s="1" t="s">
        <v>18</v>
      </c>
      <c r="E3833">
        <v>0</v>
      </c>
      <c r="F3833">
        <v>2</v>
      </c>
      <c r="G3833" s="2">
        <v>1733.625</v>
      </c>
      <c r="H3833">
        <v>0</v>
      </c>
      <c r="I3833" s="2">
        <v>0</v>
      </c>
      <c r="J3833">
        <v>0</v>
      </c>
      <c r="K3833" s="1">
        <f>IF(Слияние1[[#This Row],[продажи шт]]&gt;=0,(Слияние1[[#This Row],[продажи шт]]*Слияние1[[#This Row],[Себестоимость одного изделия]]),0)</f>
        <v>0</v>
      </c>
      <c r="L3833" s="2">
        <v>1591.9905000000001</v>
      </c>
      <c r="M3833" s="2">
        <f>Слияние1[[#This Row],[продажи руб]]-Слияние1[[#This Row],[Себестоимость продаж]]</f>
        <v>0</v>
      </c>
      <c r="N3833" s="3">
        <f>IF(Слияние1[[#This Row],[Валовая прибыль, руб]]=0,0,Слияние1[[#This Row],[Валовая прибыль, руб]]/Слияние1[[#This Row],[продажи руб]])</f>
        <v>0</v>
      </c>
    </row>
    <row r="3834" spans="1:14" x14ac:dyDescent="0.3">
      <c r="A3834" s="1" t="s">
        <v>87</v>
      </c>
      <c r="B3834" s="1" t="s">
        <v>333</v>
      </c>
      <c r="C3834" s="1" t="s">
        <v>27</v>
      </c>
      <c r="D3834" s="1" t="s">
        <v>13</v>
      </c>
      <c r="E3834">
        <v>0</v>
      </c>
      <c r="F3834">
        <v>9</v>
      </c>
      <c r="G3834" s="2">
        <v>9246.9315000000006</v>
      </c>
      <c r="H3834">
        <v>2</v>
      </c>
      <c r="I3834" s="2">
        <v>3179.2440000000001</v>
      </c>
      <c r="J3834">
        <v>1</v>
      </c>
      <c r="K3834" s="1">
        <f>IF(Слияние1[[#This Row],[продажи шт]]&gt;=0,(Слияние1[[#This Row],[продажи шт]]*Слияние1[[#This Row],[Себестоимость одного изделия]]),0)</f>
        <v>3183.9810000000002</v>
      </c>
      <c r="L3834" s="2">
        <v>1591.9905000000001</v>
      </c>
      <c r="M3834" s="2">
        <f>Слияние1[[#This Row],[продажи руб]]-Слияние1[[#This Row],[Себестоимость продаж]]</f>
        <v>-4.73700000000008</v>
      </c>
      <c r="N3834" s="3">
        <f>IF(Слияние1[[#This Row],[Валовая прибыль, руб]]=0,0,Слияние1[[#This Row],[Валовая прибыль, руб]]/Слияние1[[#This Row],[продажи руб]])</f>
        <v>-1.4899768624239221E-3</v>
      </c>
    </row>
    <row r="3835" spans="1:14" x14ac:dyDescent="0.3">
      <c r="A3835" s="1" t="s">
        <v>87</v>
      </c>
      <c r="B3835" s="1" t="s">
        <v>333</v>
      </c>
      <c r="C3835" s="1" t="s">
        <v>27</v>
      </c>
      <c r="D3835" s="1" t="s">
        <v>14</v>
      </c>
      <c r="E3835">
        <v>0</v>
      </c>
      <c r="F3835">
        <v>1</v>
      </c>
      <c r="G3835" s="2">
        <v>1836.3430000000001</v>
      </c>
      <c r="H3835">
        <v>1</v>
      </c>
      <c r="I3835" s="2">
        <v>1836.3430000000001</v>
      </c>
      <c r="J3835">
        <v>1</v>
      </c>
      <c r="K3835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35" s="2">
        <v>1591.9905000000001</v>
      </c>
      <c r="M3835" s="2">
        <f>Слияние1[[#This Row],[продажи руб]]-Слияние1[[#This Row],[Себестоимость продаж]]</f>
        <v>244.35249999999996</v>
      </c>
      <c r="N3835" s="3">
        <f>IF(Слияние1[[#This Row],[Валовая прибыль, руб]]=0,0,Слияние1[[#This Row],[Валовая прибыль, руб]]/Слияние1[[#This Row],[продажи руб]])</f>
        <v>0.13306473790571802</v>
      </c>
    </row>
    <row r="3836" spans="1:14" x14ac:dyDescent="0.3">
      <c r="A3836" s="1" t="s">
        <v>87</v>
      </c>
      <c r="B3836" s="1" t="s">
        <v>333</v>
      </c>
      <c r="C3836" s="1" t="s">
        <v>27</v>
      </c>
      <c r="D3836" s="1" t="s">
        <v>15</v>
      </c>
      <c r="E3836">
        <v>0</v>
      </c>
      <c r="F3836">
        <v>1</v>
      </c>
      <c r="G3836" s="2">
        <v>2476.6055000000001</v>
      </c>
      <c r="H3836">
        <v>0</v>
      </c>
      <c r="I3836" s="2">
        <v>0</v>
      </c>
      <c r="J3836">
        <v>0</v>
      </c>
      <c r="K3836" s="1">
        <f>IF(Слияние1[[#This Row],[продажи шт]]&gt;=0,(Слияние1[[#This Row],[продажи шт]]*Слияние1[[#This Row],[Себестоимость одного изделия]]),0)</f>
        <v>0</v>
      </c>
      <c r="L3836" s="2">
        <v>1591.9905000000001</v>
      </c>
      <c r="M3836" s="2">
        <f>Слияние1[[#This Row],[продажи руб]]-Слияние1[[#This Row],[Себестоимость продаж]]</f>
        <v>0</v>
      </c>
      <c r="N3836" s="3">
        <f>IF(Слияние1[[#This Row],[Валовая прибыль, руб]]=0,0,Слияние1[[#This Row],[Валовая прибыль, руб]]/Слияние1[[#This Row],[продажи руб]])</f>
        <v>0</v>
      </c>
    </row>
    <row r="3837" spans="1:14" x14ac:dyDescent="0.3">
      <c r="A3837" s="1" t="s">
        <v>87</v>
      </c>
      <c r="B3837" s="1" t="s">
        <v>333</v>
      </c>
      <c r="C3837" s="1" t="s">
        <v>27</v>
      </c>
      <c r="D3837" s="1" t="s">
        <v>17</v>
      </c>
      <c r="E3837">
        <v>0</v>
      </c>
      <c r="F3837">
        <v>0</v>
      </c>
      <c r="G3837" s="2">
        <v>0</v>
      </c>
      <c r="H3837">
        <v>0</v>
      </c>
      <c r="I3837" s="2">
        <v>0</v>
      </c>
      <c r="J3837">
        <v>1</v>
      </c>
      <c r="K3837" s="1">
        <f>IF(Слияние1[[#This Row],[продажи шт]]&gt;=0,(Слияние1[[#This Row],[продажи шт]]*Слияние1[[#This Row],[Себестоимость одного изделия]]),0)</f>
        <v>0</v>
      </c>
      <c r="L3837" s="2">
        <v>1591.9905000000001</v>
      </c>
      <c r="M3837" s="2">
        <f>Слияние1[[#This Row],[продажи руб]]-Слияние1[[#This Row],[Себестоимость продаж]]</f>
        <v>0</v>
      </c>
      <c r="N3837" s="3">
        <f>IF(Слияние1[[#This Row],[Валовая прибыль, руб]]=0,0,Слияние1[[#This Row],[Валовая прибыль, руб]]/Слияние1[[#This Row],[продажи руб]])</f>
        <v>0</v>
      </c>
    </row>
    <row r="3838" spans="1:14" x14ac:dyDescent="0.3">
      <c r="A3838" s="1" t="s">
        <v>87</v>
      </c>
      <c r="B3838" s="1" t="s">
        <v>334</v>
      </c>
      <c r="C3838" s="1" t="s">
        <v>22</v>
      </c>
      <c r="D3838" s="1" t="s">
        <v>13</v>
      </c>
      <c r="E3838">
        <v>0</v>
      </c>
      <c r="F3838">
        <v>2</v>
      </c>
      <c r="G3838" s="2">
        <v>4391.7464999999993</v>
      </c>
      <c r="H3838">
        <v>1</v>
      </c>
      <c r="I3838" s="2">
        <v>2392.1725000000001</v>
      </c>
      <c r="J3838">
        <v>0</v>
      </c>
      <c r="K3838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38" s="2">
        <v>1591.9905000000001</v>
      </c>
      <c r="M3838" s="2">
        <f>Слияние1[[#This Row],[продажи руб]]-Слияние1[[#This Row],[Себестоимость продаж]]</f>
        <v>800.18200000000002</v>
      </c>
      <c r="N3838" s="3">
        <f>IF(Слияние1[[#This Row],[Валовая прибыль, руб]]=0,0,Слияние1[[#This Row],[Валовая прибыль, руб]]/Слияние1[[#This Row],[продажи руб]])</f>
        <v>0.33450012488647868</v>
      </c>
    </row>
    <row r="3839" spans="1:14" x14ac:dyDescent="0.3">
      <c r="A3839" s="1" t="s">
        <v>87</v>
      </c>
      <c r="B3839" s="1" t="s">
        <v>334</v>
      </c>
      <c r="C3839" s="1" t="s">
        <v>22</v>
      </c>
      <c r="D3839" s="1" t="s">
        <v>14</v>
      </c>
      <c r="E3839">
        <v>0</v>
      </c>
      <c r="F3839">
        <v>1</v>
      </c>
      <c r="G3839" s="2">
        <v>866.81249999999989</v>
      </c>
      <c r="H3839">
        <v>0</v>
      </c>
      <c r="I3839" s="2">
        <v>0</v>
      </c>
      <c r="J3839">
        <v>0</v>
      </c>
      <c r="K3839" s="1">
        <f>IF(Слияние1[[#This Row],[продажи шт]]&gt;=0,(Слияние1[[#This Row],[продажи шт]]*Слияние1[[#This Row],[Себестоимость одного изделия]]),0)</f>
        <v>0</v>
      </c>
      <c r="L3839" s="2">
        <v>1591.9905000000001</v>
      </c>
      <c r="M3839" s="2">
        <f>Слияние1[[#This Row],[продажи руб]]-Слияние1[[#This Row],[Себестоимость продаж]]</f>
        <v>0</v>
      </c>
      <c r="N3839" s="3">
        <f>IF(Слияние1[[#This Row],[Валовая прибыль, руб]]=0,0,Слияние1[[#This Row],[Валовая прибыль, руб]]/Слияние1[[#This Row],[продажи руб]])</f>
        <v>0</v>
      </c>
    </row>
    <row r="3840" spans="1:14" x14ac:dyDescent="0.3">
      <c r="A3840" s="1" t="s">
        <v>87</v>
      </c>
      <c r="B3840" s="1" t="s">
        <v>334</v>
      </c>
      <c r="C3840" s="1" t="s">
        <v>22</v>
      </c>
      <c r="D3840" s="1" t="s">
        <v>15</v>
      </c>
      <c r="E3840">
        <v>0</v>
      </c>
      <c r="F3840">
        <v>3</v>
      </c>
      <c r="G3840" s="2">
        <v>4196.1544999999996</v>
      </c>
      <c r="H3840">
        <v>0</v>
      </c>
      <c r="I3840" s="2">
        <v>0</v>
      </c>
      <c r="J3840">
        <v>0</v>
      </c>
      <c r="K3840" s="1">
        <f>IF(Слияние1[[#This Row],[продажи шт]]&gt;=0,(Слияние1[[#This Row],[продажи шт]]*Слияние1[[#This Row],[Себестоимость одного изделия]]),0)</f>
        <v>0</v>
      </c>
      <c r="L3840" s="2">
        <v>1591.9905000000001</v>
      </c>
      <c r="M3840" s="2">
        <f>Слияние1[[#This Row],[продажи руб]]-Слияние1[[#This Row],[Себестоимость продаж]]</f>
        <v>0</v>
      </c>
      <c r="N3840" s="3">
        <f>IF(Слияние1[[#This Row],[Валовая прибыль, руб]]=0,0,Слияние1[[#This Row],[Валовая прибыль, руб]]/Слияние1[[#This Row],[продажи руб]])</f>
        <v>0</v>
      </c>
    </row>
    <row r="3841" spans="1:14" x14ac:dyDescent="0.3">
      <c r="A3841" s="1" t="s">
        <v>87</v>
      </c>
      <c r="B3841" s="1" t="s">
        <v>334</v>
      </c>
      <c r="C3841" s="1" t="s">
        <v>22</v>
      </c>
      <c r="D3841" s="1" t="s">
        <v>16</v>
      </c>
      <c r="E3841">
        <v>0</v>
      </c>
      <c r="F3841">
        <v>1</v>
      </c>
      <c r="G3841" s="2">
        <v>866.81249999999989</v>
      </c>
      <c r="H3841">
        <v>0</v>
      </c>
      <c r="I3841" s="2">
        <v>0</v>
      </c>
      <c r="J3841">
        <v>0</v>
      </c>
      <c r="K3841" s="1">
        <f>IF(Слияние1[[#This Row],[продажи шт]]&gt;=0,(Слияние1[[#This Row],[продажи шт]]*Слияние1[[#This Row],[Себестоимость одного изделия]]),0)</f>
        <v>0</v>
      </c>
      <c r="L3841" s="2">
        <v>1591.9905000000001</v>
      </c>
      <c r="M3841" s="2">
        <f>Слияние1[[#This Row],[продажи руб]]-Слияние1[[#This Row],[Себестоимость продаж]]</f>
        <v>0</v>
      </c>
      <c r="N3841" s="3">
        <f>IF(Слияние1[[#This Row],[Валовая прибыль, руб]]=0,0,Слияние1[[#This Row],[Валовая прибыль, руб]]/Слияние1[[#This Row],[продажи руб]])</f>
        <v>0</v>
      </c>
    </row>
    <row r="3842" spans="1:14" x14ac:dyDescent="0.3">
      <c r="A3842" s="1" t="s">
        <v>87</v>
      </c>
      <c r="B3842" s="1" t="s">
        <v>334</v>
      </c>
      <c r="C3842" s="1" t="s">
        <v>22</v>
      </c>
      <c r="D3842" s="1" t="s">
        <v>13</v>
      </c>
      <c r="E3842">
        <v>0</v>
      </c>
      <c r="F3842">
        <v>1</v>
      </c>
      <c r="G3842" s="2">
        <v>2476.6055000000001</v>
      </c>
      <c r="H3842">
        <v>0</v>
      </c>
      <c r="I3842" s="2">
        <v>0</v>
      </c>
      <c r="J3842">
        <v>0</v>
      </c>
      <c r="K3842" s="1">
        <f>IF(Слияние1[[#This Row],[продажи шт]]&gt;=0,(Слияние1[[#This Row],[продажи шт]]*Слияние1[[#This Row],[Себестоимость одного изделия]]),0)</f>
        <v>0</v>
      </c>
      <c r="L3842" s="2">
        <v>1591.9905000000001</v>
      </c>
      <c r="M3842" s="2">
        <f>Слияние1[[#This Row],[продажи руб]]-Слияние1[[#This Row],[Себестоимость продаж]]</f>
        <v>0</v>
      </c>
      <c r="N3842" s="3">
        <f>IF(Слияние1[[#This Row],[Валовая прибыль, руб]]=0,0,Слияние1[[#This Row],[Валовая прибыль, руб]]/Слияние1[[#This Row],[продажи руб]])</f>
        <v>0</v>
      </c>
    </row>
    <row r="3843" spans="1:14" x14ac:dyDescent="0.3">
      <c r="A3843" s="1" t="s">
        <v>87</v>
      </c>
      <c r="B3843" s="1" t="s">
        <v>334</v>
      </c>
      <c r="C3843" s="1" t="s">
        <v>22</v>
      </c>
      <c r="D3843" s="1" t="s">
        <v>18</v>
      </c>
      <c r="E3843">
        <v>0</v>
      </c>
      <c r="F3843">
        <v>1</v>
      </c>
      <c r="G3843" s="2">
        <v>866.81249999999989</v>
      </c>
      <c r="H3843">
        <v>0</v>
      </c>
      <c r="I3843" s="2">
        <v>0</v>
      </c>
      <c r="J3843">
        <v>0</v>
      </c>
      <c r="K3843" s="1">
        <f>IF(Слияние1[[#This Row],[продажи шт]]&gt;=0,(Слияние1[[#This Row],[продажи шт]]*Слияние1[[#This Row],[Себестоимость одного изделия]]),0)</f>
        <v>0</v>
      </c>
      <c r="L3843" s="2">
        <v>1591.9905000000001</v>
      </c>
      <c r="M3843" s="2">
        <f>Слияние1[[#This Row],[продажи руб]]-Слияние1[[#This Row],[Себестоимость продаж]]</f>
        <v>0</v>
      </c>
      <c r="N3843" s="3">
        <f>IF(Слияние1[[#This Row],[Валовая прибыль, руб]]=0,0,Слияние1[[#This Row],[Валовая прибыль, руб]]/Слияние1[[#This Row],[продажи руб]])</f>
        <v>0</v>
      </c>
    </row>
    <row r="3844" spans="1:14" x14ac:dyDescent="0.3">
      <c r="A3844" s="1" t="s">
        <v>87</v>
      </c>
      <c r="B3844" s="1" t="s">
        <v>334</v>
      </c>
      <c r="C3844" s="1" t="s">
        <v>22</v>
      </c>
      <c r="D3844" s="1" t="s">
        <v>19</v>
      </c>
      <c r="E3844">
        <v>0</v>
      </c>
      <c r="F3844">
        <v>1</v>
      </c>
      <c r="G3844" s="2">
        <v>866.81249999999989</v>
      </c>
      <c r="H3844">
        <v>0</v>
      </c>
      <c r="I3844" s="2">
        <v>0</v>
      </c>
      <c r="J3844">
        <v>0</v>
      </c>
      <c r="K3844" s="1">
        <f>IF(Слияние1[[#This Row],[продажи шт]]&gt;=0,(Слияние1[[#This Row],[продажи шт]]*Слияние1[[#This Row],[Себестоимость одного изделия]]),0)</f>
        <v>0</v>
      </c>
      <c r="L3844" s="2">
        <v>1591.9905000000001</v>
      </c>
      <c r="M3844" s="2">
        <f>Слияние1[[#This Row],[продажи руб]]-Слияние1[[#This Row],[Себестоимость продаж]]</f>
        <v>0</v>
      </c>
      <c r="N3844" s="3">
        <f>IF(Слияние1[[#This Row],[Валовая прибыль, руб]]=0,0,Слияние1[[#This Row],[Валовая прибыль, руб]]/Слияние1[[#This Row],[продажи руб]])</f>
        <v>0</v>
      </c>
    </row>
    <row r="3845" spans="1:14" x14ac:dyDescent="0.3">
      <c r="A3845" s="1" t="s">
        <v>87</v>
      </c>
      <c r="B3845" s="1" t="s">
        <v>334</v>
      </c>
      <c r="C3845" s="1" t="s">
        <v>23</v>
      </c>
      <c r="D3845" s="1" t="s">
        <v>18</v>
      </c>
      <c r="E3845">
        <v>0</v>
      </c>
      <c r="F3845">
        <v>2</v>
      </c>
      <c r="G3845" s="2">
        <v>5108.0009999999993</v>
      </c>
      <c r="H3845">
        <v>1</v>
      </c>
      <c r="I3845" s="2">
        <v>2476.6055000000001</v>
      </c>
      <c r="J3845">
        <v>0</v>
      </c>
      <c r="K3845" s="1">
        <f>IF(Слияние1[[#This Row],[продажи шт]]&gt;=0,(Слияние1[[#This Row],[продажи шт]]*Слияние1[[#This Row],[Себестоимость одного изделия]]),0)</f>
        <v>1591.9905000000001</v>
      </c>
      <c r="L3845" s="2">
        <v>1591.9905000000001</v>
      </c>
      <c r="M3845" s="2">
        <f>Слияние1[[#This Row],[продажи руб]]-Слияние1[[#This Row],[Себестоимость продаж]]</f>
        <v>884.61500000000001</v>
      </c>
      <c r="N3845" s="3">
        <f>IF(Слияние1[[#This Row],[Валовая прибыль, руб]]=0,0,Слияние1[[#This Row],[Валовая прибыль, руб]]/Слияние1[[#This Row],[продажи руб]])</f>
        <v>0.3571884985315586</v>
      </c>
    </row>
    <row r="3846" spans="1:14" x14ac:dyDescent="0.3">
      <c r="A3846" s="1" t="s">
        <v>87</v>
      </c>
      <c r="B3846" s="1" t="s">
        <v>334</v>
      </c>
      <c r="C3846" s="1" t="s">
        <v>24</v>
      </c>
      <c r="D3846" s="1" t="s">
        <v>13</v>
      </c>
      <c r="E3846">
        <v>0</v>
      </c>
      <c r="F3846">
        <v>2</v>
      </c>
      <c r="G3846" s="2">
        <v>5023.5679999999993</v>
      </c>
      <c r="H3846">
        <v>0</v>
      </c>
      <c r="I3846" s="2">
        <v>0</v>
      </c>
      <c r="J3846">
        <v>0</v>
      </c>
      <c r="K3846" s="1">
        <f>IF(Слияние1[[#This Row],[продажи шт]]&gt;=0,(Слияние1[[#This Row],[продажи шт]]*Слияние1[[#This Row],[Себестоимость одного изделия]]),0)</f>
        <v>0</v>
      </c>
      <c r="L3846" s="2">
        <v>1591.9905000000001</v>
      </c>
      <c r="M3846" s="2">
        <f>Слияние1[[#This Row],[продажи руб]]-Слияние1[[#This Row],[Себестоимость продаж]]</f>
        <v>0</v>
      </c>
      <c r="N3846" s="3">
        <f>IF(Слияние1[[#This Row],[Валовая прибыль, руб]]=0,0,Слияние1[[#This Row],[Валовая прибыль, руб]]/Слияние1[[#This Row],[продажи руб]])</f>
        <v>0</v>
      </c>
    </row>
    <row r="3847" spans="1:14" x14ac:dyDescent="0.3">
      <c r="A3847" s="1" t="s">
        <v>87</v>
      </c>
      <c r="B3847" s="1" t="s">
        <v>334</v>
      </c>
      <c r="C3847" s="1" t="s">
        <v>24</v>
      </c>
      <c r="D3847" s="1" t="s">
        <v>17</v>
      </c>
      <c r="E3847">
        <v>0</v>
      </c>
      <c r="F3847">
        <v>1</v>
      </c>
      <c r="G3847" s="2">
        <v>2476.6055000000001</v>
      </c>
      <c r="H3847">
        <v>0</v>
      </c>
      <c r="I3847" s="2">
        <v>0</v>
      </c>
      <c r="J3847">
        <v>0</v>
      </c>
      <c r="K3847" s="1">
        <f>IF(Слияние1[[#This Row],[продажи шт]]&gt;=0,(Слияние1[[#This Row],[продажи шт]]*Слияние1[[#This Row],[Себестоимость одного изделия]]),0)</f>
        <v>0</v>
      </c>
      <c r="L3847" s="2">
        <v>1591.9905000000001</v>
      </c>
      <c r="M3847" s="2">
        <f>Слияние1[[#This Row],[продажи руб]]-Слияние1[[#This Row],[Себестоимость продаж]]</f>
        <v>0</v>
      </c>
      <c r="N3847" s="3">
        <f>IF(Слияние1[[#This Row],[Валовая прибыль, руб]]=0,0,Слияние1[[#This Row],[Валовая прибыль, руб]]/Слияние1[[#This Row],[продажи руб]])</f>
        <v>0</v>
      </c>
    </row>
    <row r="3848" spans="1:14" x14ac:dyDescent="0.3">
      <c r="A3848" s="1" t="s">
        <v>87</v>
      </c>
      <c r="B3848" s="1" t="s">
        <v>334</v>
      </c>
      <c r="C3848" s="1" t="s">
        <v>27</v>
      </c>
      <c r="D3848" s="1" t="s">
        <v>13</v>
      </c>
      <c r="E3848">
        <v>0</v>
      </c>
      <c r="F3848">
        <v>11</v>
      </c>
      <c r="G3848" s="2">
        <v>11060.297500000001</v>
      </c>
      <c r="H3848">
        <v>3</v>
      </c>
      <c r="I3848" s="2">
        <v>2600.4375</v>
      </c>
      <c r="J3848">
        <v>0</v>
      </c>
      <c r="K3848" s="1">
        <f>IF(Слияние1[[#This Row],[продажи шт]]&gt;=0,(Слияние1[[#This Row],[продажи шт]]*Слияние1[[#This Row],[Себестоимость одного изделия]]),0)</f>
        <v>4775.9715000000006</v>
      </c>
      <c r="L3848" s="2">
        <v>1591.9905000000001</v>
      </c>
      <c r="M3848" s="2">
        <f>Слияние1[[#This Row],[продажи руб]]-Слияние1[[#This Row],[Себестоимость продаж]]</f>
        <v>-2175.5340000000006</v>
      </c>
      <c r="N3848" s="3">
        <f>IF(Слияние1[[#This Row],[Валовая прибыль, руб]]=0,0,Слияние1[[#This Row],[Валовая прибыль, руб]]/Слияние1[[#This Row],[продажи руб]])</f>
        <v>-0.83660307159852931</v>
      </c>
    </row>
    <row r="3849" spans="1:14" x14ac:dyDescent="0.3">
      <c r="A3849" s="1" t="s">
        <v>87</v>
      </c>
      <c r="B3849" s="1" t="s">
        <v>334</v>
      </c>
      <c r="C3849" s="1" t="s">
        <v>27</v>
      </c>
      <c r="D3849" s="1" t="s">
        <v>19</v>
      </c>
      <c r="E3849">
        <v>0</v>
      </c>
      <c r="F3849">
        <v>1</v>
      </c>
      <c r="G3849" s="2">
        <v>866.81249999999989</v>
      </c>
      <c r="H3849">
        <v>0</v>
      </c>
      <c r="I3849" s="2">
        <v>0</v>
      </c>
      <c r="J3849">
        <v>0</v>
      </c>
      <c r="K3849" s="1">
        <f>IF(Слияние1[[#This Row],[продажи шт]]&gt;=0,(Слияние1[[#This Row],[продажи шт]]*Слияние1[[#This Row],[Себестоимость одного изделия]]),0)</f>
        <v>0</v>
      </c>
      <c r="L3849" s="2">
        <v>1591.9905000000001</v>
      </c>
      <c r="M3849" s="2">
        <f>Слияние1[[#This Row],[продажи руб]]-Слияние1[[#This Row],[Себестоимость продаж]]</f>
        <v>0</v>
      </c>
      <c r="N3849" s="3">
        <f>IF(Слияние1[[#This Row],[Валовая прибыль, руб]]=0,0,Слияние1[[#This Row],[Валовая прибыль, руб]]/Слияние1[[#This Row],[продажи руб]])</f>
        <v>0</v>
      </c>
    </row>
    <row r="3850" spans="1:14" x14ac:dyDescent="0.3">
      <c r="A3850" s="1" t="s">
        <v>106</v>
      </c>
      <c r="B3850" s="1" t="s">
        <v>335</v>
      </c>
      <c r="C3850" s="1" t="s">
        <v>22</v>
      </c>
      <c r="D3850" s="1" t="s">
        <v>13</v>
      </c>
      <c r="E3850">
        <v>0</v>
      </c>
      <c r="F3850">
        <v>3</v>
      </c>
      <c r="G3850" s="2">
        <v>1646.8344999999999</v>
      </c>
      <c r="H3850">
        <v>2</v>
      </c>
      <c r="I3850" s="2">
        <v>1037.3575000000001</v>
      </c>
      <c r="J3850">
        <v>29</v>
      </c>
      <c r="K3850" s="1">
        <f>IF(Слияние1[[#This Row],[продажи шт]]&gt;=0,(Слияние1[[#This Row],[продажи шт]]*Слияние1[[#This Row],[Себестоимость одного изделия]]),0)</f>
        <v>558.56899999999996</v>
      </c>
      <c r="L3850" s="2">
        <v>279.28449999999998</v>
      </c>
      <c r="M3850" s="2">
        <f>Слияние1[[#This Row],[продажи руб]]-Слияние1[[#This Row],[Себестоимость продаж]]</f>
        <v>478.78850000000011</v>
      </c>
      <c r="N3850" s="3">
        <f>IF(Слияние1[[#This Row],[Валовая прибыль, руб]]=0,0,Слияние1[[#This Row],[Валовая прибыль, руб]]/Слияние1[[#This Row],[продажи руб]])</f>
        <v>0.46154628467042469</v>
      </c>
    </row>
    <row r="3851" spans="1:14" x14ac:dyDescent="0.3">
      <c r="A3851" s="1" t="s">
        <v>106</v>
      </c>
      <c r="B3851" s="1" t="s">
        <v>335</v>
      </c>
      <c r="C3851" s="1" t="s">
        <v>22</v>
      </c>
      <c r="D3851" s="1" t="s">
        <v>15</v>
      </c>
      <c r="E3851">
        <v>0</v>
      </c>
      <c r="F3851">
        <v>1</v>
      </c>
      <c r="G3851" s="2">
        <v>281.69249999999988</v>
      </c>
      <c r="H3851">
        <v>1</v>
      </c>
      <c r="I3851" s="2">
        <v>281.69249999999988</v>
      </c>
      <c r="J3851">
        <v>0</v>
      </c>
      <c r="K3851" s="1">
        <f>IF(Слияние1[[#This Row],[продажи шт]]&gt;=0,(Слияние1[[#This Row],[продажи шт]]*Слияние1[[#This Row],[Себестоимость одного изделия]]),0)</f>
        <v>279.28449999999998</v>
      </c>
      <c r="L3851" s="2">
        <v>279.28449999999998</v>
      </c>
      <c r="M3851" s="2">
        <f>Слияние1[[#This Row],[продажи руб]]-Слияние1[[#This Row],[Себестоимость продаж]]</f>
        <v>2.4079999999999018</v>
      </c>
      <c r="N3851" s="3">
        <f>IF(Слияние1[[#This Row],[Валовая прибыль, руб]]=0,0,Слияние1[[#This Row],[Валовая прибыль, руб]]/Слияние1[[#This Row],[продажи руб]])</f>
        <v>8.5483284077492398E-3</v>
      </c>
    </row>
    <row r="3852" spans="1:14" x14ac:dyDescent="0.3">
      <c r="A3852" s="1" t="s">
        <v>106</v>
      </c>
      <c r="B3852" s="1" t="s">
        <v>335</v>
      </c>
      <c r="C3852" s="1" t="s">
        <v>22</v>
      </c>
      <c r="D3852" s="1" t="s">
        <v>17</v>
      </c>
      <c r="E3852">
        <v>0</v>
      </c>
      <c r="F3852">
        <v>1</v>
      </c>
      <c r="G3852" s="2">
        <v>381.06400000000002</v>
      </c>
      <c r="H3852">
        <v>0</v>
      </c>
      <c r="I3852" s="2">
        <v>0</v>
      </c>
      <c r="J3852">
        <v>0</v>
      </c>
      <c r="K3852" s="1">
        <f>IF(Слияние1[[#This Row],[продажи шт]]&gt;=0,(Слияние1[[#This Row],[продажи шт]]*Слияние1[[#This Row],[Себестоимость одного изделия]]),0)</f>
        <v>0</v>
      </c>
      <c r="L3852" s="2">
        <v>279.28449999999998</v>
      </c>
      <c r="M3852" s="2">
        <f>Слияние1[[#This Row],[продажи руб]]-Слияние1[[#This Row],[Себестоимость продаж]]</f>
        <v>0</v>
      </c>
      <c r="N3852" s="3">
        <f>IF(Слияние1[[#This Row],[Валовая прибыль, руб]]=0,0,Слияние1[[#This Row],[Валовая прибыль, руб]]/Слияние1[[#This Row],[продажи руб]])</f>
        <v>0</v>
      </c>
    </row>
    <row r="3853" spans="1:14" x14ac:dyDescent="0.3">
      <c r="A3853" s="1" t="s">
        <v>106</v>
      </c>
      <c r="B3853" s="1" t="s">
        <v>335</v>
      </c>
      <c r="C3853" s="1" t="s">
        <v>22</v>
      </c>
      <c r="D3853" s="1" t="s">
        <v>19</v>
      </c>
      <c r="E3853">
        <v>0</v>
      </c>
      <c r="F3853">
        <v>0</v>
      </c>
      <c r="G3853" s="2">
        <v>0</v>
      </c>
      <c r="H3853">
        <v>0</v>
      </c>
      <c r="I3853" s="2">
        <v>0</v>
      </c>
      <c r="J3853">
        <v>1</v>
      </c>
      <c r="K3853" s="1">
        <f>IF(Слияние1[[#This Row],[продажи шт]]&gt;=0,(Слияние1[[#This Row],[продажи шт]]*Слияние1[[#This Row],[Себестоимость одного изделия]]),0)</f>
        <v>0</v>
      </c>
      <c r="L3853" s="2">
        <v>279.28449999999998</v>
      </c>
      <c r="M3853" s="2">
        <f>Слияние1[[#This Row],[продажи руб]]-Слияние1[[#This Row],[Себестоимость продаж]]</f>
        <v>0</v>
      </c>
      <c r="N3853" s="3">
        <f>IF(Слияние1[[#This Row],[Валовая прибыль, руб]]=0,0,Слияние1[[#This Row],[Валовая прибыль, руб]]/Слияние1[[#This Row],[продажи руб]])</f>
        <v>0</v>
      </c>
    </row>
    <row r="3854" spans="1:14" x14ac:dyDescent="0.3">
      <c r="A3854" s="1" t="s">
        <v>106</v>
      </c>
      <c r="B3854" s="1" t="s">
        <v>335</v>
      </c>
      <c r="C3854" s="1" t="s">
        <v>23</v>
      </c>
      <c r="D3854" s="1" t="s">
        <v>13</v>
      </c>
      <c r="E3854">
        <v>0</v>
      </c>
      <c r="F3854">
        <v>0</v>
      </c>
      <c r="G3854" s="2">
        <v>0</v>
      </c>
      <c r="H3854">
        <v>0</v>
      </c>
      <c r="I3854" s="2">
        <v>0</v>
      </c>
      <c r="J3854">
        <v>33</v>
      </c>
      <c r="K3854" s="1">
        <f>IF(Слияние1[[#This Row],[продажи шт]]&gt;=0,(Слияние1[[#This Row],[продажи шт]]*Слияние1[[#This Row],[Себестоимость одного изделия]]),0)</f>
        <v>0</v>
      </c>
      <c r="L3854" s="2">
        <v>279.28449999999998</v>
      </c>
      <c r="M3854" s="2">
        <f>Слияние1[[#This Row],[продажи руб]]-Слияние1[[#This Row],[Себестоимость продаж]]</f>
        <v>0</v>
      </c>
      <c r="N3854" s="3">
        <f>IF(Слияние1[[#This Row],[Валовая прибыль, руб]]=0,0,Слияние1[[#This Row],[Валовая прибыль, руб]]/Слияние1[[#This Row],[продажи руб]])</f>
        <v>0</v>
      </c>
    </row>
    <row r="3855" spans="1:14" x14ac:dyDescent="0.3">
      <c r="A3855" s="1" t="s">
        <v>106</v>
      </c>
      <c r="B3855" s="1" t="s">
        <v>335</v>
      </c>
      <c r="C3855" s="1" t="s">
        <v>23</v>
      </c>
      <c r="D3855" s="1" t="s">
        <v>14</v>
      </c>
      <c r="E3855">
        <v>0</v>
      </c>
      <c r="F3855">
        <v>0</v>
      </c>
      <c r="G3855" s="2">
        <v>0</v>
      </c>
      <c r="H3855">
        <v>0</v>
      </c>
      <c r="I3855" s="2">
        <v>0</v>
      </c>
      <c r="J3855">
        <v>1</v>
      </c>
      <c r="K3855" s="1">
        <f>IF(Слияние1[[#This Row],[продажи шт]]&gt;=0,(Слияние1[[#This Row],[продажи шт]]*Слияние1[[#This Row],[Себестоимость одного изделия]]),0)</f>
        <v>0</v>
      </c>
      <c r="L3855" s="2">
        <v>279.28449999999998</v>
      </c>
      <c r="M3855" s="2">
        <f>Слияние1[[#This Row],[продажи руб]]-Слияние1[[#This Row],[Себестоимость продаж]]</f>
        <v>0</v>
      </c>
      <c r="N3855" s="3">
        <f>IF(Слияние1[[#This Row],[Валовая прибыль, руб]]=0,0,Слияние1[[#This Row],[Валовая прибыль, руб]]/Слияние1[[#This Row],[продажи руб]])</f>
        <v>0</v>
      </c>
    </row>
    <row r="3856" spans="1:14" x14ac:dyDescent="0.3">
      <c r="A3856" s="1" t="s">
        <v>106</v>
      </c>
      <c r="B3856" s="1" t="s">
        <v>335</v>
      </c>
      <c r="C3856" s="1" t="s">
        <v>24</v>
      </c>
      <c r="D3856" s="1" t="s">
        <v>13</v>
      </c>
      <c r="E3856">
        <v>0</v>
      </c>
      <c r="F3856">
        <v>2</v>
      </c>
      <c r="G3856" s="2">
        <v>1227.165</v>
      </c>
      <c r="H3856">
        <v>0</v>
      </c>
      <c r="I3856" s="2">
        <v>0</v>
      </c>
      <c r="J3856">
        <v>24</v>
      </c>
      <c r="K3856" s="1">
        <f>IF(Слияние1[[#This Row],[продажи шт]]&gt;=0,(Слияние1[[#This Row],[продажи шт]]*Слияние1[[#This Row],[Себестоимость одного изделия]]),0)</f>
        <v>0</v>
      </c>
      <c r="L3856" s="2">
        <v>279.28449999999998</v>
      </c>
      <c r="M3856" s="2">
        <f>Слияние1[[#This Row],[продажи руб]]-Слияние1[[#This Row],[Себестоимость продаж]]</f>
        <v>0</v>
      </c>
      <c r="N3856" s="3">
        <f>IF(Слияние1[[#This Row],[Валовая прибыль, руб]]=0,0,Слияние1[[#This Row],[Валовая прибыль, руб]]/Слияние1[[#This Row],[продажи руб]])</f>
        <v>0</v>
      </c>
    </row>
    <row r="3857" spans="1:14" x14ac:dyDescent="0.3">
      <c r="A3857" s="1" t="s">
        <v>106</v>
      </c>
      <c r="B3857" s="1" t="s">
        <v>335</v>
      </c>
      <c r="C3857" s="1" t="s">
        <v>24</v>
      </c>
      <c r="D3857" s="1" t="s">
        <v>13</v>
      </c>
      <c r="E3857">
        <v>0</v>
      </c>
      <c r="F3857">
        <v>1</v>
      </c>
      <c r="G3857" s="2">
        <v>281.69249999999988</v>
      </c>
      <c r="H3857">
        <v>1</v>
      </c>
      <c r="I3857" s="2">
        <v>281.69249999999988</v>
      </c>
      <c r="J3857">
        <v>0</v>
      </c>
      <c r="K3857" s="1">
        <f>IF(Слияние1[[#This Row],[продажи шт]]&gt;=0,(Слияние1[[#This Row],[продажи шт]]*Слияние1[[#This Row],[Себестоимость одного изделия]]),0)</f>
        <v>279.28449999999998</v>
      </c>
      <c r="L3857" s="2">
        <v>279.28449999999998</v>
      </c>
      <c r="M3857" s="2">
        <f>Слияние1[[#This Row],[продажи руб]]-Слияние1[[#This Row],[Себестоимость продаж]]</f>
        <v>2.4079999999999018</v>
      </c>
      <c r="N3857" s="3">
        <f>IF(Слияние1[[#This Row],[Валовая прибыль, руб]]=0,0,Слияние1[[#This Row],[Валовая прибыль, руб]]/Слияние1[[#This Row],[продажи руб]])</f>
        <v>8.5483284077492398E-3</v>
      </c>
    </row>
    <row r="3858" spans="1:14" x14ac:dyDescent="0.3">
      <c r="A3858" s="1" t="s">
        <v>106</v>
      </c>
      <c r="B3858" s="1" t="s">
        <v>335</v>
      </c>
      <c r="C3858" s="1" t="s">
        <v>24</v>
      </c>
      <c r="D3858" s="1" t="s">
        <v>18</v>
      </c>
      <c r="E3858">
        <v>0</v>
      </c>
      <c r="F3858">
        <v>0</v>
      </c>
      <c r="G3858" s="2">
        <v>0</v>
      </c>
      <c r="H3858">
        <v>0</v>
      </c>
      <c r="I3858" s="2">
        <v>0</v>
      </c>
      <c r="J3858">
        <v>2</v>
      </c>
      <c r="K3858" s="1">
        <f>IF(Слияние1[[#This Row],[продажи шт]]&gt;=0,(Слияние1[[#This Row],[продажи шт]]*Слияние1[[#This Row],[Себестоимость одного изделия]]),0)</f>
        <v>0</v>
      </c>
      <c r="L3858" s="2">
        <v>279.28449999999998</v>
      </c>
      <c r="M3858" s="2">
        <f>Слияние1[[#This Row],[продажи руб]]-Слияние1[[#This Row],[Себестоимость продаж]]</f>
        <v>0</v>
      </c>
      <c r="N3858" s="3">
        <f>IF(Слияние1[[#This Row],[Валовая прибыль, руб]]=0,0,Слияние1[[#This Row],[Валовая прибыль, руб]]/Слияние1[[#This Row],[продажи руб]])</f>
        <v>0</v>
      </c>
    </row>
    <row r="3859" spans="1:14" x14ac:dyDescent="0.3">
      <c r="A3859" s="1" t="s">
        <v>106</v>
      </c>
      <c r="B3859" s="1" t="s">
        <v>335</v>
      </c>
      <c r="C3859" s="1" t="s">
        <v>24</v>
      </c>
      <c r="D3859" s="1" t="s">
        <v>19</v>
      </c>
      <c r="E3859">
        <v>0</v>
      </c>
      <c r="F3859">
        <v>0</v>
      </c>
      <c r="G3859" s="2">
        <v>0</v>
      </c>
      <c r="H3859">
        <v>0</v>
      </c>
      <c r="I3859" s="2">
        <v>0</v>
      </c>
      <c r="J3859">
        <v>1</v>
      </c>
      <c r="K3859" s="1">
        <f>IF(Слияние1[[#This Row],[продажи шт]]&gt;=0,(Слияние1[[#This Row],[продажи шт]]*Слияние1[[#This Row],[Себестоимость одного изделия]]),0)</f>
        <v>0</v>
      </c>
      <c r="L3859" s="2">
        <v>279.28449999999998</v>
      </c>
      <c r="M3859" s="2">
        <f>Слияние1[[#This Row],[продажи руб]]-Слияние1[[#This Row],[Себестоимость продаж]]</f>
        <v>0</v>
      </c>
      <c r="N3859" s="3">
        <f>IF(Слияние1[[#This Row],[Валовая прибыль, руб]]=0,0,Слияние1[[#This Row],[Валовая прибыль, руб]]/Слияние1[[#This Row],[продажи руб]])</f>
        <v>0</v>
      </c>
    </row>
    <row r="3860" spans="1:14" x14ac:dyDescent="0.3">
      <c r="A3860" s="1" t="s">
        <v>106</v>
      </c>
      <c r="B3860" s="1" t="s">
        <v>335</v>
      </c>
      <c r="C3860" s="1" t="s">
        <v>27</v>
      </c>
      <c r="D3860" s="1" t="s">
        <v>13</v>
      </c>
      <c r="E3860">
        <v>0</v>
      </c>
      <c r="F3860">
        <v>6</v>
      </c>
      <c r="G3860" s="2">
        <v>3301.88</v>
      </c>
      <c r="H3860">
        <v>3</v>
      </c>
      <c r="I3860" s="2">
        <v>1693.6510000000001</v>
      </c>
      <c r="J3860">
        <v>17</v>
      </c>
      <c r="K3860" s="1">
        <f>IF(Слияние1[[#This Row],[продажи шт]]&gt;=0,(Слияние1[[#This Row],[продажи шт]]*Слияние1[[#This Row],[Себестоимость одного изделия]]),0)</f>
        <v>837.85349999999994</v>
      </c>
      <c r="L3860" s="2">
        <v>279.28449999999998</v>
      </c>
      <c r="M3860" s="2">
        <f>Слияние1[[#This Row],[продажи руб]]-Слияние1[[#This Row],[Себестоимость продаж]]</f>
        <v>855.79750000000013</v>
      </c>
      <c r="N3860" s="3">
        <f>IF(Слияние1[[#This Row],[Валовая прибыль, руб]]=0,0,Слияние1[[#This Row],[Валовая прибыль, руб]]/Слияние1[[#This Row],[продажи руб]])</f>
        <v>0.50529743140706085</v>
      </c>
    </row>
    <row r="3861" spans="1:14" x14ac:dyDescent="0.3">
      <c r="A3861" s="1" t="s">
        <v>106</v>
      </c>
      <c r="B3861" s="1" t="s">
        <v>335</v>
      </c>
      <c r="C3861" s="1" t="s">
        <v>27</v>
      </c>
      <c r="D3861" s="1" t="s">
        <v>18</v>
      </c>
      <c r="E3861">
        <v>0</v>
      </c>
      <c r="F3861">
        <v>0</v>
      </c>
      <c r="G3861" s="2">
        <v>0</v>
      </c>
      <c r="H3861">
        <v>0</v>
      </c>
      <c r="I3861" s="2">
        <v>0</v>
      </c>
      <c r="J3861">
        <v>1</v>
      </c>
      <c r="K3861" s="1">
        <f>IF(Слияние1[[#This Row],[продажи шт]]&gt;=0,(Слияние1[[#This Row],[продажи шт]]*Слияние1[[#This Row],[Себестоимость одного изделия]]),0)</f>
        <v>0</v>
      </c>
      <c r="L3861" s="2">
        <v>279.28449999999998</v>
      </c>
      <c r="M3861" s="2">
        <f>Слияние1[[#This Row],[продажи руб]]-Слияние1[[#This Row],[Себестоимость продаж]]</f>
        <v>0</v>
      </c>
      <c r="N3861" s="3">
        <f>IF(Слияние1[[#This Row],[Валовая прибыль, руб]]=0,0,Слияние1[[#This Row],[Валовая прибыль, руб]]/Слияние1[[#This Row],[продажи руб]])</f>
        <v>0</v>
      </c>
    </row>
    <row r="3862" spans="1:14" x14ac:dyDescent="0.3">
      <c r="A3862" s="1" t="s">
        <v>106</v>
      </c>
      <c r="B3862" s="1" t="s">
        <v>335</v>
      </c>
      <c r="C3862" s="1" t="s">
        <v>27</v>
      </c>
      <c r="D3862" s="1" t="s">
        <v>19</v>
      </c>
      <c r="E3862">
        <v>0</v>
      </c>
      <c r="F3862">
        <v>0</v>
      </c>
      <c r="G3862" s="2">
        <v>0</v>
      </c>
      <c r="H3862">
        <v>0</v>
      </c>
      <c r="I3862" s="2">
        <v>0</v>
      </c>
      <c r="J3862">
        <v>1</v>
      </c>
      <c r="K3862" s="1">
        <f>IF(Слияние1[[#This Row],[продажи шт]]&gt;=0,(Слияние1[[#This Row],[продажи шт]]*Слияние1[[#This Row],[Себестоимость одного изделия]]),0)</f>
        <v>0</v>
      </c>
      <c r="L3862" s="2">
        <v>279.28449999999998</v>
      </c>
      <c r="M3862" s="2">
        <f>Слияние1[[#This Row],[продажи руб]]-Слияние1[[#This Row],[Себестоимость продаж]]</f>
        <v>0</v>
      </c>
      <c r="N3862" s="3">
        <f>IF(Слияние1[[#This Row],[Валовая прибыль, руб]]=0,0,Слияние1[[#This Row],[Валовая прибыль, руб]]/Слияние1[[#This Row],[продажи руб]])</f>
        <v>0</v>
      </c>
    </row>
    <row r="3863" spans="1:14" x14ac:dyDescent="0.3">
      <c r="A3863" s="1" t="s">
        <v>163</v>
      </c>
      <c r="B3863" s="1" t="s">
        <v>336</v>
      </c>
      <c r="C3863" s="1" t="s">
        <v>22</v>
      </c>
      <c r="D3863" s="1" t="s">
        <v>13</v>
      </c>
      <c r="E3863">
        <v>0</v>
      </c>
      <c r="F3863">
        <v>4</v>
      </c>
      <c r="G3863" s="2">
        <v>11288.998</v>
      </c>
      <c r="H3863">
        <v>1</v>
      </c>
      <c r="I3863" s="2">
        <v>2804.9535000000001</v>
      </c>
      <c r="J3863">
        <v>0</v>
      </c>
      <c r="K3863" s="1">
        <f>IF(Слияние1[[#This Row],[продажи шт]]&gt;=0,(Слияние1[[#This Row],[продажи шт]]*Слияние1[[#This Row],[Себестоимость одного изделия]]),0)</f>
        <v>1719.482</v>
      </c>
      <c r="L3863" s="2">
        <v>1719.482</v>
      </c>
      <c r="M3863" s="2">
        <f>Слияние1[[#This Row],[продажи руб]]-Слияние1[[#This Row],[Себестоимость продаж]]</f>
        <v>1085.4715000000001</v>
      </c>
      <c r="N3863" s="3">
        <f>IF(Слияние1[[#This Row],[Валовая прибыль, руб]]=0,0,Слияние1[[#This Row],[Валовая прибыль, руб]]/Слияние1[[#This Row],[продажи руб]])</f>
        <v>0.38698377709291798</v>
      </c>
    </row>
    <row r="3864" spans="1:14" x14ac:dyDescent="0.3">
      <c r="A3864" s="1" t="s">
        <v>163</v>
      </c>
      <c r="B3864" s="1" t="s">
        <v>336</v>
      </c>
      <c r="C3864" s="1" t="s">
        <v>22</v>
      </c>
      <c r="D3864" s="1" t="s">
        <v>18</v>
      </c>
      <c r="E3864">
        <v>0</v>
      </c>
      <c r="F3864">
        <v>1</v>
      </c>
      <c r="G3864" s="2">
        <v>2874.1374999999998</v>
      </c>
      <c r="H3864">
        <v>0</v>
      </c>
      <c r="I3864" s="2">
        <v>0</v>
      </c>
      <c r="J3864">
        <v>0</v>
      </c>
      <c r="K3864" s="1">
        <f>IF(Слияние1[[#This Row],[продажи шт]]&gt;=0,(Слияние1[[#This Row],[продажи шт]]*Слияние1[[#This Row],[Себестоимость одного изделия]]),0)</f>
        <v>0</v>
      </c>
      <c r="L3864" s="2">
        <v>1719.482</v>
      </c>
      <c r="M3864" s="2">
        <f>Слияние1[[#This Row],[продажи руб]]-Слияние1[[#This Row],[Себестоимость продаж]]</f>
        <v>0</v>
      </c>
      <c r="N3864" s="3">
        <f>IF(Слияние1[[#This Row],[Валовая прибыль, руб]]=0,0,Слияние1[[#This Row],[Валовая прибыль, руб]]/Слияние1[[#This Row],[продажи руб]])</f>
        <v>0</v>
      </c>
    </row>
    <row r="3865" spans="1:14" x14ac:dyDescent="0.3">
      <c r="A3865" s="1" t="s">
        <v>163</v>
      </c>
      <c r="B3865" s="1" t="s">
        <v>336</v>
      </c>
      <c r="C3865" s="1" t="s">
        <v>22</v>
      </c>
      <c r="D3865" s="1" t="s">
        <v>19</v>
      </c>
      <c r="E3865">
        <v>0</v>
      </c>
      <c r="F3865">
        <v>2</v>
      </c>
      <c r="G3865" s="2">
        <v>4815.7860000000001</v>
      </c>
      <c r="H3865">
        <v>0</v>
      </c>
      <c r="I3865" s="2">
        <v>0</v>
      </c>
      <c r="J3865">
        <v>0</v>
      </c>
      <c r="K3865" s="1">
        <f>IF(Слияние1[[#This Row],[продажи шт]]&gt;=0,(Слияние1[[#This Row],[продажи шт]]*Слияние1[[#This Row],[Себестоимость одного изделия]]),0)</f>
        <v>0</v>
      </c>
      <c r="L3865" s="2">
        <v>1719.482</v>
      </c>
      <c r="M3865" s="2">
        <f>Слияние1[[#This Row],[продажи руб]]-Слияние1[[#This Row],[Себестоимость продаж]]</f>
        <v>0</v>
      </c>
      <c r="N3865" s="3">
        <f>IF(Слияние1[[#This Row],[Валовая прибыль, руб]]=0,0,Слияние1[[#This Row],[Валовая прибыль, руб]]/Слияние1[[#This Row],[продажи руб]])</f>
        <v>0</v>
      </c>
    </row>
    <row r="3866" spans="1:14" x14ac:dyDescent="0.3">
      <c r="A3866" s="1" t="s">
        <v>163</v>
      </c>
      <c r="B3866" s="1" t="s">
        <v>336</v>
      </c>
      <c r="C3866" s="1" t="s">
        <v>24</v>
      </c>
      <c r="D3866" s="1" t="s">
        <v>13</v>
      </c>
      <c r="E3866">
        <v>0</v>
      </c>
      <c r="F3866">
        <v>4</v>
      </c>
      <c r="G3866" s="2">
        <v>10425.692999999999</v>
      </c>
      <c r="H3866">
        <v>0</v>
      </c>
      <c r="I3866" s="2">
        <v>0</v>
      </c>
      <c r="J3866">
        <v>0</v>
      </c>
      <c r="K3866" s="1">
        <f>IF(Слияние1[[#This Row],[продажи шт]]&gt;=0,(Слияние1[[#This Row],[продажи шт]]*Слияние1[[#This Row],[Себестоимость одного изделия]]),0)</f>
        <v>0</v>
      </c>
      <c r="L3866" s="2">
        <v>1719.482</v>
      </c>
      <c r="M3866" s="2">
        <f>Слияние1[[#This Row],[продажи руб]]-Слияние1[[#This Row],[Себестоимость продаж]]</f>
        <v>0</v>
      </c>
      <c r="N3866" s="3">
        <f>IF(Слияние1[[#This Row],[Валовая прибыль, руб]]=0,0,Слияние1[[#This Row],[Валовая прибыль, руб]]/Слияние1[[#This Row],[продажи руб]])</f>
        <v>0</v>
      </c>
    </row>
    <row r="3867" spans="1:14" x14ac:dyDescent="0.3">
      <c r="A3867" s="1" t="s">
        <v>163</v>
      </c>
      <c r="B3867" s="1" t="s">
        <v>336</v>
      </c>
      <c r="C3867" s="1" t="s">
        <v>24</v>
      </c>
      <c r="D3867" s="1" t="s">
        <v>14</v>
      </c>
      <c r="E3867">
        <v>0</v>
      </c>
      <c r="F3867">
        <v>1</v>
      </c>
      <c r="G3867" s="2">
        <v>2407.893</v>
      </c>
      <c r="H3867">
        <v>1</v>
      </c>
      <c r="I3867" s="2">
        <v>2407.893</v>
      </c>
      <c r="J3867">
        <v>0</v>
      </c>
      <c r="K3867" s="1">
        <f>IF(Слияние1[[#This Row],[продажи шт]]&gt;=0,(Слияние1[[#This Row],[продажи шт]]*Слияние1[[#This Row],[Себестоимость одного изделия]]),0)</f>
        <v>1719.482</v>
      </c>
      <c r="L3867" s="2">
        <v>1719.482</v>
      </c>
      <c r="M3867" s="2">
        <f>Слияние1[[#This Row],[продажи руб]]-Слияние1[[#This Row],[Себестоимость продаж]]</f>
        <v>688.41100000000006</v>
      </c>
      <c r="N3867" s="3">
        <f>IF(Слияние1[[#This Row],[Валовая прибыль, руб]]=0,0,Слияние1[[#This Row],[Валовая прибыль, руб]]/Слияние1[[#This Row],[продажи руб]])</f>
        <v>0.285897670702145</v>
      </c>
    </row>
    <row r="3868" spans="1:14" x14ac:dyDescent="0.3">
      <c r="A3868" s="1" t="s">
        <v>163</v>
      </c>
      <c r="B3868" s="1" t="s">
        <v>336</v>
      </c>
      <c r="C3868" s="1" t="s">
        <v>24</v>
      </c>
      <c r="D3868" s="1" t="s">
        <v>16</v>
      </c>
      <c r="E3868">
        <v>0</v>
      </c>
      <c r="F3868">
        <v>1</v>
      </c>
      <c r="G3868" s="2">
        <v>2874.1374999999998</v>
      </c>
      <c r="H3868">
        <v>0</v>
      </c>
      <c r="I3868" s="2">
        <v>0</v>
      </c>
      <c r="J3868">
        <v>0</v>
      </c>
      <c r="K3868" s="1">
        <f>IF(Слияние1[[#This Row],[продажи шт]]&gt;=0,(Слияние1[[#This Row],[продажи шт]]*Слияние1[[#This Row],[Себестоимость одного изделия]]),0)</f>
        <v>0</v>
      </c>
      <c r="L3868" s="2">
        <v>1719.482</v>
      </c>
      <c r="M3868" s="2">
        <f>Слияние1[[#This Row],[продажи руб]]-Слияние1[[#This Row],[Себестоимость продаж]]</f>
        <v>0</v>
      </c>
      <c r="N3868" s="3">
        <f>IF(Слияние1[[#This Row],[Валовая прибыль, руб]]=0,0,Слияние1[[#This Row],[Валовая прибыль, руб]]/Слияние1[[#This Row],[продажи руб]])</f>
        <v>0</v>
      </c>
    </row>
    <row r="3869" spans="1:14" x14ac:dyDescent="0.3">
      <c r="A3869" s="1" t="s">
        <v>163</v>
      </c>
      <c r="B3869" s="1" t="s">
        <v>336</v>
      </c>
      <c r="C3869" s="1" t="s">
        <v>24</v>
      </c>
      <c r="D3869" s="1" t="s">
        <v>13</v>
      </c>
      <c r="E3869">
        <v>0</v>
      </c>
      <c r="F3869">
        <v>1</v>
      </c>
      <c r="G3869" s="2">
        <v>2435.5735</v>
      </c>
      <c r="H3869">
        <v>0</v>
      </c>
      <c r="I3869" s="2">
        <v>0</v>
      </c>
      <c r="J3869">
        <v>0</v>
      </c>
      <c r="K3869" s="1">
        <f>IF(Слияние1[[#This Row],[продажи шт]]&gt;=0,(Слияние1[[#This Row],[продажи шт]]*Слияние1[[#This Row],[Себестоимость одного изделия]]),0)</f>
        <v>0</v>
      </c>
      <c r="L3869" s="2">
        <v>1719.482</v>
      </c>
      <c r="M3869" s="2">
        <f>Слияние1[[#This Row],[продажи руб]]-Слияние1[[#This Row],[Себестоимость продаж]]</f>
        <v>0</v>
      </c>
      <c r="N3869" s="3">
        <f>IF(Слияние1[[#This Row],[Валовая прибыль, руб]]=0,0,Слияние1[[#This Row],[Валовая прибыль, руб]]/Слияние1[[#This Row],[продажи руб]])</f>
        <v>0</v>
      </c>
    </row>
    <row r="3870" spans="1:14" x14ac:dyDescent="0.3">
      <c r="A3870" s="1" t="s">
        <v>163</v>
      </c>
      <c r="B3870" s="1" t="s">
        <v>336</v>
      </c>
      <c r="C3870" s="1" t="s">
        <v>24</v>
      </c>
      <c r="D3870" s="1" t="s">
        <v>17</v>
      </c>
      <c r="E3870">
        <v>0</v>
      </c>
      <c r="F3870">
        <v>1</v>
      </c>
      <c r="G3870" s="2">
        <v>2895.4355</v>
      </c>
      <c r="H3870">
        <v>0</v>
      </c>
      <c r="I3870" s="2">
        <v>0</v>
      </c>
      <c r="J3870">
        <v>0</v>
      </c>
      <c r="K3870" s="1">
        <f>IF(Слияние1[[#This Row],[продажи шт]]&gt;=0,(Слияние1[[#This Row],[продажи шт]]*Слияние1[[#This Row],[Себестоимость одного изделия]]),0)</f>
        <v>0</v>
      </c>
      <c r="L3870" s="2">
        <v>1719.482</v>
      </c>
      <c r="M3870" s="2">
        <f>Слияние1[[#This Row],[продажи руб]]-Слияние1[[#This Row],[Себестоимость продаж]]</f>
        <v>0</v>
      </c>
      <c r="N3870" s="3">
        <f>IF(Слияние1[[#This Row],[Валовая прибыль, руб]]=0,0,Слияние1[[#This Row],[Валовая прибыль, руб]]/Слияние1[[#This Row],[продажи руб]])</f>
        <v>0</v>
      </c>
    </row>
    <row r="3871" spans="1:14" x14ac:dyDescent="0.3">
      <c r="A3871" s="1" t="s">
        <v>87</v>
      </c>
      <c r="B3871" s="1" t="s">
        <v>337</v>
      </c>
      <c r="C3871" s="1" t="s">
        <v>27</v>
      </c>
      <c r="D3871" s="1" t="s">
        <v>13</v>
      </c>
      <c r="E3871">
        <v>0</v>
      </c>
      <c r="F3871">
        <v>2</v>
      </c>
      <c r="G3871" s="2">
        <v>4325.6790000000001</v>
      </c>
      <c r="H3871">
        <v>0</v>
      </c>
      <c r="I3871" s="2">
        <v>0</v>
      </c>
      <c r="J3871">
        <v>0</v>
      </c>
      <c r="K3871" s="1">
        <f>IF(Слияние1[[#This Row],[продажи шт]]&gt;=0,(Слияние1[[#This Row],[продажи шт]]*Слияние1[[#This Row],[Себестоимость одного изделия]]),0)</f>
        <v>0</v>
      </c>
      <c r="L3871" s="2">
        <v>1138.1500000000001</v>
      </c>
      <c r="M3871" s="2">
        <f>Слияние1[[#This Row],[продажи руб]]-Слияние1[[#This Row],[Себестоимость продаж]]</f>
        <v>0</v>
      </c>
      <c r="N3871" s="3">
        <f>IF(Слияние1[[#This Row],[Валовая прибыль, руб]]=0,0,Слияние1[[#This Row],[Валовая прибыль, руб]]/Слияние1[[#This Row],[продажи руб]])</f>
        <v>0</v>
      </c>
    </row>
    <row r="3872" spans="1:14" x14ac:dyDescent="0.3">
      <c r="A3872" s="1" t="s">
        <v>87</v>
      </c>
      <c r="B3872" s="1" t="s">
        <v>337</v>
      </c>
      <c r="C3872" s="1" t="s">
        <v>27</v>
      </c>
      <c r="D3872" s="1" t="s">
        <v>15</v>
      </c>
      <c r="E3872">
        <v>0</v>
      </c>
      <c r="F3872">
        <v>1</v>
      </c>
      <c r="G3872" s="2">
        <v>1200.6575</v>
      </c>
      <c r="H3872">
        <v>0</v>
      </c>
      <c r="I3872" s="2">
        <v>0</v>
      </c>
      <c r="J3872">
        <v>0</v>
      </c>
      <c r="K3872" s="1">
        <f>IF(Слияние1[[#This Row],[продажи шт]]&gt;=0,(Слияние1[[#This Row],[продажи шт]]*Слияние1[[#This Row],[Себестоимость одного изделия]]),0)</f>
        <v>0</v>
      </c>
      <c r="L3872" s="2">
        <v>1138.1500000000001</v>
      </c>
      <c r="M3872" s="2">
        <f>Слияние1[[#This Row],[продажи руб]]-Слияние1[[#This Row],[Себестоимость продаж]]</f>
        <v>0</v>
      </c>
      <c r="N3872" s="3">
        <f>IF(Слияние1[[#This Row],[Валовая прибыль, руб]]=0,0,Слияние1[[#This Row],[Валовая прибыль, руб]]/Слияние1[[#This Row],[продажи руб]])</f>
        <v>0</v>
      </c>
    </row>
    <row r="3873" spans="1:14" x14ac:dyDescent="0.3">
      <c r="A3873" s="1" t="s">
        <v>87</v>
      </c>
      <c r="B3873" s="1" t="s">
        <v>337</v>
      </c>
      <c r="C3873" s="1" t="s">
        <v>27</v>
      </c>
      <c r="D3873" s="1" t="s">
        <v>16</v>
      </c>
      <c r="E3873">
        <v>0</v>
      </c>
      <c r="F3873">
        <v>1</v>
      </c>
      <c r="G3873" s="2">
        <v>1200.6575</v>
      </c>
      <c r="H3873">
        <v>1</v>
      </c>
      <c r="I3873" s="2">
        <v>1200.6575</v>
      </c>
      <c r="J3873">
        <v>1</v>
      </c>
      <c r="K3873" s="1">
        <f>IF(Слияние1[[#This Row],[продажи шт]]&gt;=0,(Слияние1[[#This Row],[продажи шт]]*Слияние1[[#This Row],[Себестоимость одного изделия]]),0)</f>
        <v>1138.1500000000001</v>
      </c>
      <c r="L3873" s="2">
        <v>1138.1500000000001</v>
      </c>
      <c r="M3873" s="2">
        <f>Слияние1[[#This Row],[продажи руб]]-Слияние1[[#This Row],[Себестоимость продаж]]</f>
        <v>62.507499999999936</v>
      </c>
      <c r="N3873" s="3">
        <f>IF(Слияние1[[#This Row],[Валовая прибыль, руб]]=0,0,Слияние1[[#This Row],[Валовая прибыль, руб]]/Слияние1[[#This Row],[продажи руб]])</f>
        <v>5.2061058211854701E-2</v>
      </c>
    </row>
    <row r="3874" spans="1:14" x14ac:dyDescent="0.3">
      <c r="A3874" s="1" t="s">
        <v>87</v>
      </c>
      <c r="B3874" s="1" t="s">
        <v>337</v>
      </c>
      <c r="C3874" s="1" t="s">
        <v>27</v>
      </c>
      <c r="D3874" s="1" t="s">
        <v>13</v>
      </c>
      <c r="E3874">
        <v>0</v>
      </c>
      <c r="F3874">
        <v>1</v>
      </c>
      <c r="G3874" s="2">
        <v>1393.018</v>
      </c>
      <c r="H3874">
        <v>0</v>
      </c>
      <c r="I3874" s="2">
        <v>0</v>
      </c>
      <c r="J3874">
        <v>0</v>
      </c>
      <c r="K3874" s="1">
        <f>IF(Слияние1[[#This Row],[продажи шт]]&gt;=0,(Слияние1[[#This Row],[продажи шт]]*Слияние1[[#This Row],[Себестоимость одного изделия]]),0)</f>
        <v>0</v>
      </c>
      <c r="L3874" s="2">
        <v>1138.1500000000001</v>
      </c>
      <c r="M3874" s="2">
        <f>Слияние1[[#This Row],[продажи руб]]-Слияние1[[#This Row],[Себестоимость продаж]]</f>
        <v>0</v>
      </c>
      <c r="N3874" s="3">
        <f>IF(Слияние1[[#This Row],[Валовая прибыль, руб]]=0,0,Слияние1[[#This Row],[Валовая прибыль, руб]]/Слияние1[[#This Row],[продажи руб]])</f>
        <v>0</v>
      </c>
    </row>
    <row r="3875" spans="1:14" x14ac:dyDescent="0.3">
      <c r="A3875" s="1" t="s">
        <v>87</v>
      </c>
      <c r="B3875" s="1" t="s">
        <v>338</v>
      </c>
      <c r="C3875" s="1" t="s">
        <v>22</v>
      </c>
      <c r="D3875" s="1" t="s">
        <v>13</v>
      </c>
      <c r="E3875">
        <v>0</v>
      </c>
      <c r="F3875">
        <v>17</v>
      </c>
      <c r="G3875" s="2">
        <v>25593.456999999999</v>
      </c>
      <c r="H3875">
        <v>10</v>
      </c>
      <c r="I3875" s="2">
        <v>15613.803</v>
      </c>
      <c r="J3875">
        <v>0</v>
      </c>
      <c r="K3875" s="1">
        <f>IF(Слияние1[[#This Row],[продажи шт]]&gt;=0,(Слияние1[[#This Row],[продажи шт]]*Слияние1[[#This Row],[Себестоимость одного изделия]]),0)</f>
        <v>11381.5</v>
      </c>
      <c r="L3875" s="2">
        <v>1138.1500000000001</v>
      </c>
      <c r="M3875" s="2">
        <f>Слияние1[[#This Row],[продажи руб]]-Слияние1[[#This Row],[Себестоимость продаж]]</f>
        <v>4232.3029999999999</v>
      </c>
      <c r="N3875" s="3">
        <f>IF(Слияние1[[#This Row],[Валовая прибыль, руб]]=0,0,Слияние1[[#This Row],[Валовая прибыль, руб]]/Слияние1[[#This Row],[продажи руб]])</f>
        <v>0.2710616369375225</v>
      </c>
    </row>
    <row r="3876" spans="1:14" x14ac:dyDescent="0.3">
      <c r="A3876" s="1" t="s">
        <v>87</v>
      </c>
      <c r="B3876" s="1" t="s">
        <v>338</v>
      </c>
      <c r="C3876" s="1" t="s">
        <v>22</v>
      </c>
      <c r="D3876" s="1" t="s">
        <v>16</v>
      </c>
      <c r="E3876">
        <v>0</v>
      </c>
      <c r="F3876">
        <v>2</v>
      </c>
      <c r="G3876" s="2">
        <v>2701.4879999999998</v>
      </c>
      <c r="H3876">
        <v>1</v>
      </c>
      <c r="I3876" s="2">
        <v>1350.7439999999999</v>
      </c>
      <c r="J3876">
        <v>0</v>
      </c>
      <c r="K3876" s="1">
        <f>IF(Слияние1[[#This Row],[продажи шт]]&gt;=0,(Слияние1[[#This Row],[продажи шт]]*Слияние1[[#This Row],[Себестоимость одного изделия]]),0)</f>
        <v>1138.1500000000001</v>
      </c>
      <c r="L3876" s="2">
        <v>1138.1500000000001</v>
      </c>
      <c r="M3876" s="2">
        <f>Слияние1[[#This Row],[продажи руб]]-Слияние1[[#This Row],[Себестоимость продаж]]</f>
        <v>212.59399999999982</v>
      </c>
      <c r="N3876" s="3">
        <f>IF(Слияние1[[#This Row],[Валовая прибыль, руб]]=0,0,Слияние1[[#This Row],[Валовая прибыль, руб]]/Слияние1[[#This Row],[продажи руб]])</f>
        <v>0.15739029749530617</v>
      </c>
    </row>
    <row r="3877" spans="1:14" x14ac:dyDescent="0.3">
      <c r="A3877" s="1" t="s">
        <v>87</v>
      </c>
      <c r="B3877" s="1" t="s">
        <v>338</v>
      </c>
      <c r="C3877" s="1" t="s">
        <v>22</v>
      </c>
      <c r="D3877" s="1" t="s">
        <v>13</v>
      </c>
      <c r="E3877">
        <v>0</v>
      </c>
      <c r="F3877">
        <v>4</v>
      </c>
      <c r="G3877" s="2">
        <v>6984.8929999999991</v>
      </c>
      <c r="H3877">
        <v>3</v>
      </c>
      <c r="I3877" s="2">
        <v>5634.1489999999994</v>
      </c>
      <c r="J3877">
        <v>0</v>
      </c>
      <c r="K3877" s="1">
        <f>IF(Слияние1[[#This Row],[продажи шт]]&gt;=0,(Слияние1[[#This Row],[продажи шт]]*Слияние1[[#This Row],[Себестоимость одного изделия]]),0)</f>
        <v>3414.4500000000003</v>
      </c>
      <c r="L3877" s="2">
        <v>1138.1500000000001</v>
      </c>
      <c r="M3877" s="2">
        <f>Слияние1[[#This Row],[продажи руб]]-Слияние1[[#This Row],[Себестоимость продаж]]</f>
        <v>2219.6989999999992</v>
      </c>
      <c r="N3877" s="3">
        <f>IF(Слияние1[[#This Row],[Валовая прибыль, руб]]=0,0,Слияние1[[#This Row],[Валовая прибыль, руб]]/Слияние1[[#This Row],[продажи руб]])</f>
        <v>0.3939723638831702</v>
      </c>
    </row>
    <row r="3878" spans="1:14" x14ac:dyDescent="0.3">
      <c r="A3878" s="1" t="s">
        <v>87</v>
      </c>
      <c r="B3878" s="1" t="s">
        <v>338</v>
      </c>
      <c r="C3878" s="1" t="s">
        <v>22</v>
      </c>
      <c r="D3878" s="1" t="s">
        <v>17</v>
      </c>
      <c r="E3878">
        <v>0</v>
      </c>
      <c r="F3878">
        <v>1</v>
      </c>
      <c r="G3878" s="2">
        <v>2932.6610000000001</v>
      </c>
      <c r="H3878">
        <v>0</v>
      </c>
      <c r="I3878" s="2">
        <v>0</v>
      </c>
      <c r="J3878">
        <v>0</v>
      </c>
      <c r="K3878" s="1">
        <f>IF(Слияние1[[#This Row],[продажи шт]]&gt;=0,(Слияние1[[#This Row],[продажи шт]]*Слияние1[[#This Row],[Себестоимость одного изделия]]),0)</f>
        <v>0</v>
      </c>
      <c r="L3878" s="2">
        <v>1138.1500000000001</v>
      </c>
      <c r="M3878" s="2">
        <f>Слияние1[[#This Row],[продажи руб]]-Слияние1[[#This Row],[Себестоимость продаж]]</f>
        <v>0</v>
      </c>
      <c r="N3878" s="3">
        <f>IF(Слияние1[[#This Row],[Валовая прибыль, руб]]=0,0,Слияние1[[#This Row],[Валовая прибыль, руб]]/Слияние1[[#This Row],[продажи руб]])</f>
        <v>0</v>
      </c>
    </row>
    <row r="3879" spans="1:14" x14ac:dyDescent="0.3">
      <c r="A3879" s="1" t="s">
        <v>87</v>
      </c>
      <c r="B3879" s="1" t="s">
        <v>338</v>
      </c>
      <c r="C3879" s="1" t="s">
        <v>23</v>
      </c>
      <c r="D3879" s="1" t="s">
        <v>18</v>
      </c>
      <c r="E3879">
        <v>0</v>
      </c>
      <c r="F3879">
        <v>1</v>
      </c>
      <c r="G3879" s="2">
        <v>1350.7439999999999</v>
      </c>
      <c r="H3879">
        <v>0</v>
      </c>
      <c r="I3879" s="2">
        <v>0</v>
      </c>
      <c r="J3879">
        <v>1</v>
      </c>
      <c r="K3879" s="1">
        <f>IF(Слияние1[[#This Row],[продажи шт]]&gt;=0,(Слияние1[[#This Row],[продажи шт]]*Слияние1[[#This Row],[Себестоимость одного изделия]]),0)</f>
        <v>0</v>
      </c>
      <c r="L3879" s="2">
        <v>1138.1500000000001</v>
      </c>
      <c r="M3879" s="2">
        <f>Слияние1[[#This Row],[продажи руб]]-Слияние1[[#This Row],[Себестоимость продаж]]</f>
        <v>0</v>
      </c>
      <c r="N3879" s="3">
        <f>IF(Слияние1[[#This Row],[Валовая прибыль, руб]]=0,0,Слияние1[[#This Row],[Валовая прибыль, руб]]/Слияние1[[#This Row],[продажи руб]])</f>
        <v>0</v>
      </c>
    </row>
    <row r="3880" spans="1:14" x14ac:dyDescent="0.3">
      <c r="A3880" s="1" t="s">
        <v>87</v>
      </c>
      <c r="B3880" s="1" t="s">
        <v>338</v>
      </c>
      <c r="C3880" s="1" t="s">
        <v>23</v>
      </c>
      <c r="D3880" s="1" t="s">
        <v>13</v>
      </c>
      <c r="E3880">
        <v>0</v>
      </c>
      <c r="F3880">
        <v>19</v>
      </c>
      <c r="G3880" s="2">
        <v>29794.062000000002</v>
      </c>
      <c r="H3880">
        <v>9</v>
      </c>
      <c r="I3880" s="2">
        <v>14499.395500000001</v>
      </c>
      <c r="J3880">
        <v>2</v>
      </c>
      <c r="K3880" s="1">
        <f>IF(Слияние1[[#This Row],[продажи шт]]&gt;=0,(Слияние1[[#This Row],[продажи шт]]*Слияние1[[#This Row],[Себестоимость одного изделия]]),0)</f>
        <v>10243.35</v>
      </c>
      <c r="L3880" s="2">
        <v>1138.1500000000001</v>
      </c>
      <c r="M3880" s="2">
        <f>Слияние1[[#This Row],[продажи руб]]-Слияние1[[#This Row],[Себестоимость продаж]]</f>
        <v>4256.0455000000002</v>
      </c>
      <c r="N3880" s="3">
        <f>IF(Слияние1[[#This Row],[Валовая прибыль, руб]]=0,0,Слияние1[[#This Row],[Валовая прибыль, руб]]/Слияние1[[#This Row],[продажи руб]])</f>
        <v>0.29353261658391205</v>
      </c>
    </row>
    <row r="3881" spans="1:14" x14ac:dyDescent="0.3">
      <c r="A3881" s="1" t="s">
        <v>87</v>
      </c>
      <c r="B3881" s="1" t="s">
        <v>338</v>
      </c>
      <c r="C3881" s="1" t="s">
        <v>23</v>
      </c>
      <c r="D3881" s="1" t="s">
        <v>14</v>
      </c>
      <c r="E3881">
        <v>0</v>
      </c>
      <c r="F3881">
        <v>1</v>
      </c>
      <c r="G3881" s="2">
        <v>2932.6610000000001</v>
      </c>
      <c r="H3881">
        <v>0</v>
      </c>
      <c r="I3881" s="2">
        <v>0</v>
      </c>
      <c r="J3881">
        <v>0</v>
      </c>
      <c r="K3881" s="1">
        <f>IF(Слияние1[[#This Row],[продажи шт]]&gt;=0,(Слияние1[[#This Row],[продажи шт]]*Слияние1[[#This Row],[Себестоимость одного изделия]]),0)</f>
        <v>0</v>
      </c>
      <c r="L3881" s="2">
        <v>1138.1500000000001</v>
      </c>
      <c r="M3881" s="2">
        <f>Слияние1[[#This Row],[продажи руб]]-Слияние1[[#This Row],[Себестоимость продаж]]</f>
        <v>0</v>
      </c>
      <c r="N3881" s="3">
        <f>IF(Слияние1[[#This Row],[Валовая прибыль, руб]]=0,0,Слияние1[[#This Row],[Валовая прибыль, руб]]/Слияние1[[#This Row],[продажи руб]])</f>
        <v>0</v>
      </c>
    </row>
    <row r="3882" spans="1:14" x14ac:dyDescent="0.3">
      <c r="A3882" s="1" t="s">
        <v>87</v>
      </c>
      <c r="B3882" s="1" t="s">
        <v>338</v>
      </c>
      <c r="C3882" s="1" t="s">
        <v>23</v>
      </c>
      <c r="D3882" s="1" t="s">
        <v>15</v>
      </c>
      <c r="E3882">
        <v>0</v>
      </c>
      <c r="F3882">
        <v>0</v>
      </c>
      <c r="G3882" s="2">
        <v>0</v>
      </c>
      <c r="H3882">
        <v>0</v>
      </c>
      <c r="I3882" s="2">
        <v>0</v>
      </c>
      <c r="J3882">
        <v>1</v>
      </c>
      <c r="K3882" s="1">
        <f>IF(Слияние1[[#This Row],[продажи шт]]&gt;=0,(Слияние1[[#This Row],[продажи шт]]*Слияние1[[#This Row],[Себестоимость одного изделия]]),0)</f>
        <v>0</v>
      </c>
      <c r="L3882" s="2">
        <v>1138.1500000000001</v>
      </c>
      <c r="M3882" s="2">
        <f>Слияние1[[#This Row],[продажи руб]]-Слияние1[[#This Row],[Себестоимость продаж]]</f>
        <v>0</v>
      </c>
      <c r="N3882" s="3">
        <f>IF(Слияние1[[#This Row],[Валовая прибыль, руб]]=0,0,Слияние1[[#This Row],[Валовая прибыль, руб]]/Слияние1[[#This Row],[продажи руб]])</f>
        <v>0</v>
      </c>
    </row>
    <row r="3883" spans="1:14" x14ac:dyDescent="0.3">
      <c r="A3883" s="1" t="s">
        <v>87</v>
      </c>
      <c r="B3883" s="1" t="s">
        <v>338</v>
      </c>
      <c r="C3883" s="1" t="s">
        <v>23</v>
      </c>
      <c r="D3883" s="1" t="s">
        <v>16</v>
      </c>
      <c r="E3883">
        <v>0</v>
      </c>
      <c r="F3883">
        <v>1</v>
      </c>
      <c r="G3883" s="2">
        <v>1350.7439999999999</v>
      </c>
      <c r="H3883">
        <v>0</v>
      </c>
      <c r="I3883" s="2">
        <v>0</v>
      </c>
      <c r="J3883">
        <v>1</v>
      </c>
      <c r="K3883" s="1">
        <f>IF(Слияние1[[#This Row],[продажи шт]]&gt;=0,(Слияние1[[#This Row],[продажи шт]]*Слияние1[[#This Row],[Себестоимость одного изделия]]),0)</f>
        <v>0</v>
      </c>
      <c r="L3883" s="2">
        <v>1138.1500000000001</v>
      </c>
      <c r="M3883" s="2">
        <f>Слияние1[[#This Row],[продажи руб]]-Слияние1[[#This Row],[Себестоимость продаж]]</f>
        <v>0</v>
      </c>
      <c r="N3883" s="3">
        <f>IF(Слияние1[[#This Row],[Валовая прибыль, руб]]=0,0,Слияние1[[#This Row],[Валовая прибыль, руб]]/Слияние1[[#This Row],[продажи руб]])</f>
        <v>0</v>
      </c>
    </row>
    <row r="3884" spans="1:14" x14ac:dyDescent="0.3">
      <c r="A3884" s="1" t="s">
        <v>87</v>
      </c>
      <c r="B3884" s="1" t="s">
        <v>338</v>
      </c>
      <c r="C3884" s="1" t="s">
        <v>23</v>
      </c>
      <c r="D3884" s="1" t="s">
        <v>13</v>
      </c>
      <c r="E3884">
        <v>0</v>
      </c>
      <c r="F3884">
        <v>3</v>
      </c>
      <c r="G3884" s="2">
        <v>4576.677999999999</v>
      </c>
      <c r="H3884">
        <v>0</v>
      </c>
      <c r="I3884" s="2">
        <v>0</v>
      </c>
      <c r="J3884">
        <v>0</v>
      </c>
      <c r="K3884" s="1">
        <f>IF(Слияние1[[#This Row],[продажи шт]]&gt;=0,(Слияние1[[#This Row],[продажи шт]]*Слияние1[[#This Row],[Себестоимость одного изделия]]),0)</f>
        <v>0</v>
      </c>
      <c r="L3884" s="2">
        <v>1138.1500000000001</v>
      </c>
      <c r="M3884" s="2">
        <f>Слияние1[[#This Row],[продажи руб]]-Слияние1[[#This Row],[Себестоимость продаж]]</f>
        <v>0</v>
      </c>
      <c r="N3884" s="3">
        <f>IF(Слияние1[[#This Row],[Валовая прибыль, руб]]=0,0,Слияние1[[#This Row],[Валовая прибыль, руб]]/Слияние1[[#This Row],[продажи руб]])</f>
        <v>0</v>
      </c>
    </row>
    <row r="3885" spans="1:14" x14ac:dyDescent="0.3">
      <c r="A3885" s="1" t="s">
        <v>87</v>
      </c>
      <c r="B3885" s="1" t="s">
        <v>338</v>
      </c>
      <c r="C3885" s="1" t="s">
        <v>23</v>
      </c>
      <c r="D3885" s="1" t="s">
        <v>18</v>
      </c>
      <c r="E3885">
        <v>0</v>
      </c>
      <c r="F3885">
        <v>1</v>
      </c>
      <c r="G3885" s="2">
        <v>1350.7439999999999</v>
      </c>
      <c r="H3885">
        <v>0</v>
      </c>
      <c r="I3885" s="2">
        <v>0</v>
      </c>
      <c r="J3885">
        <v>0</v>
      </c>
      <c r="K3885" s="1">
        <f>IF(Слияние1[[#This Row],[продажи шт]]&gt;=0,(Слияние1[[#This Row],[продажи шт]]*Слияние1[[#This Row],[Себестоимость одного изделия]]),0)</f>
        <v>0</v>
      </c>
      <c r="L3885" s="2">
        <v>1138.1500000000001</v>
      </c>
      <c r="M3885" s="2">
        <f>Слияние1[[#This Row],[продажи руб]]-Слияние1[[#This Row],[Себестоимость продаж]]</f>
        <v>0</v>
      </c>
      <c r="N3885" s="3">
        <f>IF(Слияние1[[#This Row],[Валовая прибыль, руб]]=0,0,Слияние1[[#This Row],[Валовая прибыль, руб]]/Слияние1[[#This Row],[продажи руб]])</f>
        <v>0</v>
      </c>
    </row>
    <row r="3886" spans="1:14" x14ac:dyDescent="0.3">
      <c r="A3886" s="1" t="s">
        <v>87</v>
      </c>
      <c r="B3886" s="1" t="s">
        <v>338</v>
      </c>
      <c r="C3886" s="1" t="s">
        <v>24</v>
      </c>
      <c r="D3886" s="1" t="s">
        <v>13</v>
      </c>
      <c r="E3886">
        <v>0</v>
      </c>
      <c r="F3886">
        <v>11</v>
      </c>
      <c r="G3886" s="2">
        <v>21103.052</v>
      </c>
      <c r="H3886">
        <v>4</v>
      </c>
      <c r="I3886" s="2">
        <v>5665.1989999999996</v>
      </c>
      <c r="J3886">
        <v>10</v>
      </c>
      <c r="K3886" s="1">
        <f>IF(Слияние1[[#This Row],[продажи шт]]&gt;=0,(Слияние1[[#This Row],[продажи шт]]*Слияние1[[#This Row],[Себестоимость одного изделия]]),0)</f>
        <v>4552.6000000000004</v>
      </c>
      <c r="L3886" s="2">
        <v>1138.1500000000001</v>
      </c>
      <c r="M3886" s="2">
        <f>Слияние1[[#This Row],[продажи руб]]-Слияние1[[#This Row],[Себестоимость продаж]]</f>
        <v>1112.5989999999993</v>
      </c>
      <c r="N3886" s="3">
        <f>IF(Слияние1[[#This Row],[Валовая прибыль, руб]]=0,0,Слияние1[[#This Row],[Валовая прибыль, руб]]/Слияние1[[#This Row],[продажи руб]])</f>
        <v>0.19639186549316262</v>
      </c>
    </row>
    <row r="3887" spans="1:14" x14ac:dyDescent="0.3">
      <c r="A3887" s="1" t="s">
        <v>87</v>
      </c>
      <c r="B3887" s="1" t="s">
        <v>338</v>
      </c>
      <c r="C3887" s="1" t="s">
        <v>24</v>
      </c>
      <c r="D3887" s="1" t="s">
        <v>32</v>
      </c>
      <c r="E3887">
        <v>0</v>
      </c>
      <c r="F3887">
        <v>0</v>
      </c>
      <c r="G3887" s="2">
        <v>0</v>
      </c>
      <c r="H3887">
        <v>0</v>
      </c>
      <c r="I3887" s="2">
        <v>0</v>
      </c>
      <c r="J3887">
        <v>1</v>
      </c>
      <c r="K3887" s="1">
        <f>IF(Слияние1[[#This Row],[продажи шт]]&gt;=0,(Слияние1[[#This Row],[продажи шт]]*Слияние1[[#This Row],[Себестоимость одного изделия]]),0)</f>
        <v>0</v>
      </c>
      <c r="L3887" s="2">
        <v>1138.1500000000001</v>
      </c>
      <c r="M3887" s="2">
        <f>Слияние1[[#This Row],[продажи руб]]-Слияние1[[#This Row],[Себестоимость продаж]]</f>
        <v>0</v>
      </c>
      <c r="N3887" s="3">
        <f>IF(Слияние1[[#This Row],[Валовая прибыль, руб]]=0,0,Слияние1[[#This Row],[Валовая прибыль, руб]]/Слияние1[[#This Row],[продажи руб]])</f>
        <v>0</v>
      </c>
    </row>
    <row r="3888" spans="1:14" x14ac:dyDescent="0.3">
      <c r="A3888" s="1" t="s">
        <v>87</v>
      </c>
      <c r="B3888" s="1" t="s">
        <v>338</v>
      </c>
      <c r="C3888" s="1" t="s">
        <v>24</v>
      </c>
      <c r="D3888" s="1" t="s">
        <v>15</v>
      </c>
      <c r="E3888">
        <v>0</v>
      </c>
      <c r="F3888">
        <v>2</v>
      </c>
      <c r="G3888" s="2">
        <v>2701.4879999999998</v>
      </c>
      <c r="H3888">
        <v>1</v>
      </c>
      <c r="I3888" s="2">
        <v>1350.7439999999999</v>
      </c>
      <c r="J3888">
        <v>0</v>
      </c>
      <c r="K3888" s="1">
        <f>IF(Слияние1[[#This Row],[продажи шт]]&gt;=0,(Слияние1[[#This Row],[продажи шт]]*Слияние1[[#This Row],[Себестоимость одного изделия]]),0)</f>
        <v>1138.1500000000001</v>
      </c>
      <c r="L3888" s="2">
        <v>1138.1500000000001</v>
      </c>
      <c r="M3888" s="2">
        <f>Слияние1[[#This Row],[продажи руб]]-Слияние1[[#This Row],[Себестоимость продаж]]</f>
        <v>212.59399999999982</v>
      </c>
      <c r="N3888" s="3">
        <f>IF(Слияние1[[#This Row],[Валовая прибыль, руб]]=0,0,Слияние1[[#This Row],[Валовая прибыль, руб]]/Слияние1[[#This Row],[продажи руб]])</f>
        <v>0.15739029749530617</v>
      </c>
    </row>
    <row r="3889" spans="1:14" x14ac:dyDescent="0.3">
      <c r="A3889" s="1" t="s">
        <v>87</v>
      </c>
      <c r="B3889" s="1" t="s">
        <v>338</v>
      </c>
      <c r="C3889" s="1" t="s">
        <v>24</v>
      </c>
      <c r="D3889" s="1" t="s">
        <v>16</v>
      </c>
      <c r="E3889">
        <v>0</v>
      </c>
      <c r="F3889">
        <v>0</v>
      </c>
      <c r="G3889" s="2">
        <v>0</v>
      </c>
      <c r="H3889">
        <v>0</v>
      </c>
      <c r="I3889" s="2">
        <v>0</v>
      </c>
      <c r="J3889">
        <v>1</v>
      </c>
      <c r="K3889" s="1">
        <f>IF(Слияние1[[#This Row],[продажи шт]]&gt;=0,(Слияние1[[#This Row],[продажи шт]]*Слияние1[[#This Row],[Себестоимость одного изделия]]),0)</f>
        <v>0</v>
      </c>
      <c r="L3889" s="2">
        <v>1138.1500000000001</v>
      </c>
      <c r="M3889" s="2">
        <f>Слияние1[[#This Row],[продажи руб]]-Слияние1[[#This Row],[Себестоимость продаж]]</f>
        <v>0</v>
      </c>
      <c r="N3889" s="3">
        <f>IF(Слияние1[[#This Row],[Валовая прибыль, руб]]=0,0,Слияние1[[#This Row],[Валовая прибыль, руб]]/Слияние1[[#This Row],[продажи руб]])</f>
        <v>0</v>
      </c>
    </row>
    <row r="3890" spans="1:14" x14ac:dyDescent="0.3">
      <c r="A3890" s="1" t="s">
        <v>87</v>
      </c>
      <c r="B3890" s="1" t="s">
        <v>338</v>
      </c>
      <c r="C3890" s="1" t="s">
        <v>24</v>
      </c>
      <c r="D3890" s="1" t="s">
        <v>18</v>
      </c>
      <c r="E3890">
        <v>0</v>
      </c>
      <c r="F3890">
        <v>1</v>
      </c>
      <c r="G3890" s="2">
        <v>1350.7439999999999</v>
      </c>
      <c r="H3890">
        <v>0</v>
      </c>
      <c r="I3890" s="2">
        <v>0</v>
      </c>
      <c r="J3890">
        <v>0</v>
      </c>
      <c r="K3890" s="1">
        <f>IF(Слияние1[[#This Row],[продажи шт]]&gt;=0,(Слияние1[[#This Row],[продажи шт]]*Слияние1[[#This Row],[Себестоимость одного изделия]]),0)</f>
        <v>0</v>
      </c>
      <c r="L3890" s="2">
        <v>1138.1500000000001</v>
      </c>
      <c r="M3890" s="2">
        <f>Слияние1[[#This Row],[продажи руб]]-Слияние1[[#This Row],[Себестоимость продаж]]</f>
        <v>0</v>
      </c>
      <c r="N3890" s="3">
        <f>IF(Слияние1[[#This Row],[Валовая прибыль, руб]]=0,0,Слияние1[[#This Row],[Валовая прибыль, руб]]/Слияние1[[#This Row],[продажи руб]])</f>
        <v>0</v>
      </c>
    </row>
    <row r="3891" spans="1:14" x14ac:dyDescent="0.3">
      <c r="A3891" s="1" t="s">
        <v>87</v>
      </c>
      <c r="B3891" s="1" t="s">
        <v>338</v>
      </c>
      <c r="C3891" s="1" t="s">
        <v>24</v>
      </c>
      <c r="D3891" s="1" t="s">
        <v>19</v>
      </c>
      <c r="E3891">
        <v>0</v>
      </c>
      <c r="F3891">
        <v>1</v>
      </c>
      <c r="G3891" s="2">
        <v>1350.7439999999999</v>
      </c>
      <c r="H3891">
        <v>0</v>
      </c>
      <c r="I3891" s="2">
        <v>0</v>
      </c>
      <c r="J3891">
        <v>0</v>
      </c>
      <c r="K3891" s="1">
        <f>IF(Слияние1[[#This Row],[продажи шт]]&gt;=0,(Слияние1[[#This Row],[продажи шт]]*Слияние1[[#This Row],[Себестоимость одного изделия]]),0)</f>
        <v>0</v>
      </c>
      <c r="L3891" s="2">
        <v>1138.1500000000001</v>
      </c>
      <c r="M3891" s="2">
        <f>Слияние1[[#This Row],[продажи руб]]-Слияние1[[#This Row],[Себестоимость продаж]]</f>
        <v>0</v>
      </c>
      <c r="N3891" s="3">
        <f>IF(Слияние1[[#This Row],[Валовая прибыль, руб]]=0,0,Слияние1[[#This Row],[Валовая прибыль, руб]]/Слияние1[[#This Row],[продажи руб]])</f>
        <v>0</v>
      </c>
    </row>
    <row r="3892" spans="1:14" x14ac:dyDescent="0.3">
      <c r="A3892" s="1" t="s">
        <v>87</v>
      </c>
      <c r="B3892" s="1" t="s">
        <v>338</v>
      </c>
      <c r="C3892" s="1" t="s">
        <v>27</v>
      </c>
      <c r="D3892" s="1" t="s">
        <v>13</v>
      </c>
      <c r="E3892">
        <v>0</v>
      </c>
      <c r="F3892">
        <v>10</v>
      </c>
      <c r="G3892" s="2">
        <v>13769.663</v>
      </c>
      <c r="H3892">
        <v>7</v>
      </c>
      <c r="I3892" s="2">
        <v>9812.3060000000005</v>
      </c>
      <c r="J3892">
        <v>2</v>
      </c>
      <c r="K3892" s="1">
        <f>IF(Слияние1[[#This Row],[продажи шт]]&gt;=0,(Слияние1[[#This Row],[продажи шт]]*Слияние1[[#This Row],[Себестоимость одного изделия]]),0)</f>
        <v>7967.0500000000011</v>
      </c>
      <c r="L3892" s="2">
        <v>1138.1500000000001</v>
      </c>
      <c r="M3892" s="2">
        <f>Слияние1[[#This Row],[продажи руб]]-Слияние1[[#This Row],[Себестоимость продаж]]</f>
        <v>1845.2559999999994</v>
      </c>
      <c r="N3892" s="3">
        <f>IF(Слияние1[[#This Row],[Валовая прибыль, руб]]=0,0,Слияние1[[#This Row],[Валовая прибыль, руб]]/Слияние1[[#This Row],[продажи руб]])</f>
        <v>0.18805528486372106</v>
      </c>
    </row>
    <row r="3893" spans="1:14" x14ac:dyDescent="0.3">
      <c r="A3893" s="1" t="s">
        <v>87</v>
      </c>
      <c r="B3893" s="1" t="s">
        <v>338</v>
      </c>
      <c r="C3893" s="1" t="s">
        <v>27</v>
      </c>
      <c r="D3893" s="1" t="s">
        <v>13</v>
      </c>
      <c r="E3893">
        <v>0</v>
      </c>
      <c r="F3893">
        <v>0</v>
      </c>
      <c r="G3893" s="2">
        <v>0</v>
      </c>
      <c r="H3893">
        <v>0</v>
      </c>
      <c r="I3893" s="2">
        <v>0</v>
      </c>
      <c r="J3893">
        <v>1</v>
      </c>
      <c r="K3893" s="1">
        <f>IF(Слияние1[[#This Row],[продажи шт]]&gt;=0,(Слияние1[[#This Row],[продажи шт]]*Слияние1[[#This Row],[Себестоимость одного изделия]]),0)</f>
        <v>0</v>
      </c>
      <c r="L3893" s="2">
        <v>1138.1500000000001</v>
      </c>
      <c r="M3893" s="2">
        <f>Слияние1[[#This Row],[продажи руб]]-Слияние1[[#This Row],[Себестоимость продаж]]</f>
        <v>0</v>
      </c>
      <c r="N3893" s="3">
        <f>IF(Слияние1[[#This Row],[Валовая прибыль, руб]]=0,0,Слияние1[[#This Row],[Валовая прибыль, руб]]/Слияние1[[#This Row],[продажи руб]])</f>
        <v>0</v>
      </c>
    </row>
    <row r="3894" spans="1:14" x14ac:dyDescent="0.3">
      <c r="A3894" s="1" t="s">
        <v>87</v>
      </c>
      <c r="B3894" s="1" t="s">
        <v>338</v>
      </c>
      <c r="C3894" s="1" t="s">
        <v>27</v>
      </c>
      <c r="D3894" s="1" t="s">
        <v>17</v>
      </c>
      <c r="E3894">
        <v>0</v>
      </c>
      <c r="F3894">
        <v>0</v>
      </c>
      <c r="G3894" s="2">
        <v>0</v>
      </c>
      <c r="H3894">
        <v>0</v>
      </c>
      <c r="I3894" s="2">
        <v>0</v>
      </c>
      <c r="J3894">
        <v>1</v>
      </c>
      <c r="K3894" s="1">
        <f>IF(Слияние1[[#This Row],[продажи шт]]&gt;=0,(Слияние1[[#This Row],[продажи шт]]*Слияние1[[#This Row],[Себестоимость одного изделия]]),0)</f>
        <v>0</v>
      </c>
      <c r="L3894" s="2">
        <v>1138.1500000000001</v>
      </c>
      <c r="M3894" s="2">
        <f>Слияние1[[#This Row],[продажи руб]]-Слияние1[[#This Row],[Себестоимость продаж]]</f>
        <v>0</v>
      </c>
      <c r="N3894" s="3">
        <f>IF(Слияние1[[#This Row],[Валовая прибыль, руб]]=0,0,Слияние1[[#This Row],[Валовая прибыль, руб]]/Слияние1[[#This Row],[продажи руб]])</f>
        <v>0</v>
      </c>
    </row>
    <row r="3895" spans="1:14" x14ac:dyDescent="0.3">
      <c r="A3895" s="1" t="s">
        <v>339</v>
      </c>
      <c r="B3895" s="1" t="s">
        <v>340</v>
      </c>
      <c r="C3895" s="1" t="s">
        <v>23</v>
      </c>
      <c r="D3895" s="1" t="s">
        <v>14</v>
      </c>
      <c r="E3895">
        <v>0</v>
      </c>
      <c r="F3895">
        <v>1</v>
      </c>
      <c r="G3895" s="2">
        <v>573.58549999999991</v>
      </c>
      <c r="H3895">
        <v>2</v>
      </c>
      <c r="I3895" s="2">
        <v>1283.423</v>
      </c>
      <c r="J3895">
        <v>0</v>
      </c>
      <c r="K3895" s="1">
        <f>IF(Слияние1[[#This Row],[продажи шт]]&gt;=0,(Слияние1[[#This Row],[продажи шт]]*Слияние1[[#This Row],[Себестоимость одного изделия]]),0)</f>
        <v>660.12699999999995</v>
      </c>
      <c r="L3895" s="2">
        <v>330.06349999999998</v>
      </c>
      <c r="M3895" s="2">
        <f>Слияние1[[#This Row],[продажи руб]]-Слияние1[[#This Row],[Себестоимость продаж]]</f>
        <v>623.29600000000005</v>
      </c>
      <c r="N3895" s="3">
        <f>IF(Слияние1[[#This Row],[Валовая прибыль, руб]]=0,0,Слияние1[[#This Row],[Валовая прибыль, руб]]/Слияние1[[#This Row],[продажи руб]])</f>
        <v>0.48565126228842714</v>
      </c>
    </row>
    <row r="3896" spans="1:14" x14ac:dyDescent="0.3">
      <c r="A3896" s="1" t="s">
        <v>104</v>
      </c>
      <c r="B3896" s="1" t="s">
        <v>341</v>
      </c>
      <c r="C3896" s="1" t="s">
        <v>24</v>
      </c>
      <c r="D3896" s="1" t="s">
        <v>13</v>
      </c>
      <c r="E3896">
        <v>0</v>
      </c>
      <c r="F3896">
        <v>1</v>
      </c>
      <c r="G3896" s="2">
        <v>1177.3815</v>
      </c>
      <c r="H3896">
        <v>1</v>
      </c>
      <c r="I3896" s="2">
        <v>1177.3815</v>
      </c>
      <c r="J3896">
        <v>0</v>
      </c>
      <c r="K3896" s="1">
        <f>IF(Слияние1[[#This Row],[продажи шт]]&gt;=0,(Слияние1[[#This Row],[продажи шт]]*Слияние1[[#This Row],[Себестоимость одного изделия]]),0)</f>
        <v>772.63300000000004</v>
      </c>
      <c r="L3896" s="2">
        <v>772.63300000000004</v>
      </c>
      <c r="M3896" s="2">
        <f>Слияние1[[#This Row],[продажи руб]]-Слияние1[[#This Row],[Себестоимость продаж]]</f>
        <v>404.74849999999992</v>
      </c>
      <c r="N3896" s="3">
        <f>IF(Слияние1[[#This Row],[Валовая прибыль, руб]]=0,0,Слияние1[[#This Row],[Валовая прибыль, руб]]/Слияние1[[#This Row],[продажи руб]])</f>
        <v>0.34377005244264491</v>
      </c>
    </row>
    <row r="3897" spans="1:14" x14ac:dyDescent="0.3">
      <c r="A3897" s="1" t="s">
        <v>104</v>
      </c>
      <c r="B3897" s="1" t="s">
        <v>341</v>
      </c>
      <c r="C3897" s="1" t="s">
        <v>27</v>
      </c>
      <c r="D3897" s="1" t="s">
        <v>13</v>
      </c>
      <c r="E3897">
        <v>0</v>
      </c>
      <c r="F3897">
        <v>3</v>
      </c>
      <c r="G3897" s="2">
        <v>3532.144499999999</v>
      </c>
      <c r="H3897">
        <v>2</v>
      </c>
      <c r="I3897" s="2">
        <v>2354.7629999999999</v>
      </c>
      <c r="J3897">
        <v>3</v>
      </c>
      <c r="K3897" s="1">
        <f>IF(Слияние1[[#This Row],[продажи шт]]&gt;=0,(Слияние1[[#This Row],[продажи шт]]*Слияние1[[#This Row],[Себестоимость одного изделия]]),0)</f>
        <v>1545.2660000000001</v>
      </c>
      <c r="L3897" s="2">
        <v>772.63300000000004</v>
      </c>
      <c r="M3897" s="2">
        <f>Слияние1[[#This Row],[продажи руб]]-Слияние1[[#This Row],[Себестоимость продаж]]</f>
        <v>809.49699999999984</v>
      </c>
      <c r="N3897" s="3">
        <f>IF(Слияние1[[#This Row],[Валовая прибыль, руб]]=0,0,Слияние1[[#This Row],[Валовая прибыль, руб]]/Слияние1[[#This Row],[продажи руб]])</f>
        <v>0.34377005244264491</v>
      </c>
    </row>
    <row r="3898" spans="1:14" x14ac:dyDescent="0.3">
      <c r="A3898" s="1" t="s">
        <v>104</v>
      </c>
      <c r="B3898" s="1" t="s">
        <v>341</v>
      </c>
      <c r="C3898" s="1" t="s">
        <v>27</v>
      </c>
      <c r="D3898" s="1" t="s">
        <v>17</v>
      </c>
      <c r="E3898">
        <v>0</v>
      </c>
      <c r="F3898">
        <v>0</v>
      </c>
      <c r="G3898" s="2">
        <v>0</v>
      </c>
      <c r="H3898">
        <v>0</v>
      </c>
      <c r="I3898" s="2">
        <v>0</v>
      </c>
      <c r="J3898">
        <v>1</v>
      </c>
      <c r="K3898" s="1">
        <f>IF(Слияние1[[#This Row],[продажи шт]]&gt;=0,(Слияние1[[#This Row],[продажи шт]]*Слияние1[[#This Row],[Себестоимость одного изделия]]),0)</f>
        <v>0</v>
      </c>
      <c r="L3898" s="2">
        <v>772.63300000000004</v>
      </c>
      <c r="M3898" s="2">
        <f>Слияние1[[#This Row],[продажи руб]]-Слияние1[[#This Row],[Себестоимость продаж]]</f>
        <v>0</v>
      </c>
      <c r="N3898" s="3">
        <f>IF(Слияние1[[#This Row],[Валовая прибыль, руб]]=0,0,Слияние1[[#This Row],[Валовая прибыль, руб]]/Слияние1[[#This Row],[продажи руб]])</f>
        <v>0</v>
      </c>
    </row>
    <row r="3899" spans="1:14" x14ac:dyDescent="0.3">
      <c r="A3899" s="1" t="s">
        <v>104</v>
      </c>
      <c r="B3899" s="1" t="s">
        <v>342</v>
      </c>
      <c r="C3899" s="1" t="s">
        <v>22</v>
      </c>
      <c r="D3899" s="1" t="s">
        <v>13</v>
      </c>
      <c r="E3899">
        <v>0</v>
      </c>
      <c r="F3899">
        <v>3</v>
      </c>
      <c r="G3899" s="2">
        <v>5756.7275</v>
      </c>
      <c r="H3899">
        <v>0</v>
      </c>
      <c r="I3899" s="2">
        <v>0</v>
      </c>
      <c r="J3899">
        <v>0</v>
      </c>
      <c r="K3899" s="1">
        <f>IF(Слияние1[[#This Row],[продажи шт]]&gt;=0,(Слияние1[[#This Row],[продажи шт]]*Слияние1[[#This Row],[Себестоимость одного изделия]]),0)</f>
        <v>0</v>
      </c>
      <c r="L3899" s="2">
        <v>772.63300000000004</v>
      </c>
      <c r="M3899" s="2">
        <f>Слияние1[[#This Row],[продажи руб]]-Слияние1[[#This Row],[Себестоимость продаж]]</f>
        <v>0</v>
      </c>
      <c r="N3899" s="3">
        <f>IF(Слияние1[[#This Row],[Валовая прибыль, руб]]=0,0,Слияние1[[#This Row],[Валовая прибыль, руб]]/Слияние1[[#This Row],[продажи руб]])</f>
        <v>0</v>
      </c>
    </row>
    <row r="3900" spans="1:14" x14ac:dyDescent="0.3">
      <c r="A3900" s="1" t="s">
        <v>104</v>
      </c>
      <c r="B3900" s="1" t="s">
        <v>342</v>
      </c>
      <c r="C3900" s="1" t="s">
        <v>22</v>
      </c>
      <c r="D3900" s="1" t="s">
        <v>14</v>
      </c>
      <c r="E3900">
        <v>0</v>
      </c>
      <c r="F3900">
        <v>1</v>
      </c>
      <c r="G3900" s="2">
        <v>1177.3815</v>
      </c>
      <c r="H3900">
        <v>0</v>
      </c>
      <c r="I3900" s="2">
        <v>0</v>
      </c>
      <c r="J3900">
        <v>0</v>
      </c>
      <c r="K3900" s="1">
        <f>IF(Слияние1[[#This Row],[продажи шт]]&gt;=0,(Слияние1[[#This Row],[продажи шт]]*Слияние1[[#This Row],[Себестоимость одного изделия]]),0)</f>
        <v>0</v>
      </c>
      <c r="L3900" s="2">
        <v>772.63300000000004</v>
      </c>
      <c r="M3900" s="2">
        <f>Слияние1[[#This Row],[продажи руб]]-Слияние1[[#This Row],[Себестоимость продаж]]</f>
        <v>0</v>
      </c>
      <c r="N3900" s="3">
        <f>IF(Слияние1[[#This Row],[Валовая прибыль, руб]]=0,0,Слияние1[[#This Row],[Валовая прибыль, руб]]/Слияние1[[#This Row],[продажи руб]])</f>
        <v>0</v>
      </c>
    </row>
    <row r="3901" spans="1:14" x14ac:dyDescent="0.3">
      <c r="A3901" s="1" t="s">
        <v>104</v>
      </c>
      <c r="B3901" s="1" t="s">
        <v>342</v>
      </c>
      <c r="C3901" s="1" t="s">
        <v>22</v>
      </c>
      <c r="D3901" s="1" t="s">
        <v>32</v>
      </c>
      <c r="E3901">
        <v>0</v>
      </c>
      <c r="F3901">
        <v>0</v>
      </c>
      <c r="G3901" s="2">
        <v>0</v>
      </c>
      <c r="H3901">
        <v>0</v>
      </c>
      <c r="I3901" s="2">
        <v>0</v>
      </c>
      <c r="J3901">
        <v>1</v>
      </c>
      <c r="K3901" s="1">
        <f>IF(Слияние1[[#This Row],[продажи шт]]&gt;=0,(Слияние1[[#This Row],[продажи шт]]*Слияние1[[#This Row],[Себестоимость одного изделия]]),0)</f>
        <v>0</v>
      </c>
      <c r="L3901" s="2">
        <v>772.63300000000004</v>
      </c>
      <c r="M3901" s="2">
        <f>Слияние1[[#This Row],[продажи руб]]-Слияние1[[#This Row],[Себестоимость продаж]]</f>
        <v>0</v>
      </c>
      <c r="N3901" s="3">
        <f>IF(Слияние1[[#This Row],[Валовая прибыль, руб]]=0,0,Слияние1[[#This Row],[Валовая прибыль, руб]]/Слияние1[[#This Row],[продажи руб]])</f>
        <v>0</v>
      </c>
    </row>
    <row r="3902" spans="1:14" x14ac:dyDescent="0.3">
      <c r="A3902" s="1" t="s">
        <v>104</v>
      </c>
      <c r="B3902" s="1" t="s">
        <v>342</v>
      </c>
      <c r="C3902" s="1" t="s">
        <v>24</v>
      </c>
      <c r="D3902" s="1" t="s">
        <v>13</v>
      </c>
      <c r="E3902">
        <v>0</v>
      </c>
      <c r="F3902">
        <v>2</v>
      </c>
      <c r="G3902" s="2">
        <v>3118.11</v>
      </c>
      <c r="H3902">
        <v>1</v>
      </c>
      <c r="I3902" s="2">
        <v>1177.3815</v>
      </c>
      <c r="J3902">
        <v>5</v>
      </c>
      <c r="K3902" s="1">
        <f>IF(Слияние1[[#This Row],[продажи шт]]&gt;=0,(Слияние1[[#This Row],[продажи шт]]*Слияние1[[#This Row],[Себестоимость одного изделия]]),0)</f>
        <v>772.63300000000004</v>
      </c>
      <c r="L3902" s="2">
        <v>772.63300000000004</v>
      </c>
      <c r="M3902" s="2">
        <f>Слияние1[[#This Row],[продажи руб]]-Слияние1[[#This Row],[Себестоимость продаж]]</f>
        <v>404.74849999999992</v>
      </c>
      <c r="N3902" s="3">
        <f>IF(Слияние1[[#This Row],[Валовая прибыль, руб]]=0,0,Слияние1[[#This Row],[Валовая прибыль, руб]]/Слияние1[[#This Row],[продажи руб]])</f>
        <v>0.34377005244264491</v>
      </c>
    </row>
    <row r="3903" spans="1:14" x14ac:dyDescent="0.3">
      <c r="A3903" s="1" t="s">
        <v>104</v>
      </c>
      <c r="B3903" s="1" t="s">
        <v>342</v>
      </c>
      <c r="C3903" s="1" t="s">
        <v>27</v>
      </c>
      <c r="D3903" s="1" t="s">
        <v>13</v>
      </c>
      <c r="E3903">
        <v>0</v>
      </c>
      <c r="F3903">
        <v>1</v>
      </c>
      <c r="G3903" s="2">
        <v>1177.3815</v>
      </c>
      <c r="H3903">
        <v>1</v>
      </c>
      <c r="I3903" s="2">
        <v>1177.3815</v>
      </c>
      <c r="J3903">
        <v>4</v>
      </c>
      <c r="K3903" s="1">
        <f>IF(Слияние1[[#This Row],[продажи шт]]&gt;=0,(Слияние1[[#This Row],[продажи шт]]*Слияние1[[#This Row],[Себестоимость одного изделия]]),0)</f>
        <v>772.63300000000004</v>
      </c>
      <c r="L3903" s="2">
        <v>772.63300000000004</v>
      </c>
      <c r="M3903" s="2">
        <f>Слияние1[[#This Row],[продажи руб]]-Слияние1[[#This Row],[Себестоимость продаж]]</f>
        <v>404.74849999999992</v>
      </c>
      <c r="N3903" s="3">
        <f>IF(Слияние1[[#This Row],[Валовая прибыль, руб]]=0,0,Слияние1[[#This Row],[Валовая прибыль, руб]]/Слияние1[[#This Row],[продажи руб]])</f>
        <v>0.34377005244264491</v>
      </c>
    </row>
    <row r="3904" spans="1:14" x14ac:dyDescent="0.3">
      <c r="A3904" s="1" t="s">
        <v>104</v>
      </c>
      <c r="B3904" s="1" t="s">
        <v>343</v>
      </c>
      <c r="C3904" s="1" t="s">
        <v>24</v>
      </c>
      <c r="D3904" s="1" t="s">
        <v>13</v>
      </c>
      <c r="E3904">
        <v>0</v>
      </c>
      <c r="F3904">
        <v>2</v>
      </c>
      <c r="G3904" s="2">
        <v>3169.86</v>
      </c>
      <c r="H3904">
        <v>1</v>
      </c>
      <c r="I3904" s="2">
        <v>1992.4784999999999</v>
      </c>
      <c r="J3904">
        <v>0</v>
      </c>
      <c r="K3904" s="1">
        <f>IF(Слияние1[[#This Row],[продажи шт]]&gt;=0,(Слияние1[[#This Row],[продажи шт]]*Слияние1[[#This Row],[Себестоимость одного изделия]]),0)</f>
        <v>772.63300000000004</v>
      </c>
      <c r="L3904" s="2">
        <v>772.63300000000004</v>
      </c>
      <c r="M3904" s="2">
        <f>Слияние1[[#This Row],[продажи руб]]-Слияние1[[#This Row],[Себестоимость продаж]]</f>
        <v>1219.8454999999999</v>
      </c>
      <c r="N3904" s="3">
        <f>IF(Слияние1[[#This Row],[Валовая прибыль, руб]]=0,0,Слияние1[[#This Row],[Валовая прибыль, руб]]/Слияние1[[#This Row],[продажи руб]])</f>
        <v>0.61222517583000269</v>
      </c>
    </row>
    <row r="3905" spans="1:14" x14ac:dyDescent="0.3">
      <c r="A3905" s="1" t="s">
        <v>104</v>
      </c>
      <c r="B3905" s="1" t="s">
        <v>343</v>
      </c>
      <c r="C3905" s="1" t="s">
        <v>24</v>
      </c>
      <c r="D3905" s="1" t="s">
        <v>14</v>
      </c>
      <c r="E3905">
        <v>0</v>
      </c>
      <c r="F3905">
        <v>0</v>
      </c>
      <c r="G3905" s="2">
        <v>0</v>
      </c>
      <c r="H3905">
        <v>0</v>
      </c>
      <c r="I3905" s="2">
        <v>0</v>
      </c>
      <c r="J3905">
        <v>1</v>
      </c>
      <c r="K3905" s="1">
        <f>IF(Слияние1[[#This Row],[продажи шт]]&gt;=0,(Слияние1[[#This Row],[продажи шт]]*Слияние1[[#This Row],[Себестоимость одного изделия]]),0)</f>
        <v>0</v>
      </c>
      <c r="L3905" s="2">
        <v>772.63300000000004</v>
      </c>
      <c r="M3905" s="2">
        <f>Слияние1[[#This Row],[продажи руб]]-Слияние1[[#This Row],[Себестоимость продаж]]</f>
        <v>0</v>
      </c>
      <c r="N3905" s="3">
        <f>IF(Слияние1[[#This Row],[Валовая прибыль, руб]]=0,0,Слияние1[[#This Row],[Валовая прибыль, руб]]/Слияние1[[#This Row],[продажи руб]])</f>
        <v>0</v>
      </c>
    </row>
    <row r="3906" spans="1:14" x14ac:dyDescent="0.3">
      <c r="A3906" s="1" t="s">
        <v>104</v>
      </c>
      <c r="B3906" s="1" t="s">
        <v>343</v>
      </c>
      <c r="C3906" s="1" t="s">
        <v>27</v>
      </c>
      <c r="D3906" s="1" t="s">
        <v>13</v>
      </c>
      <c r="E3906">
        <v>0</v>
      </c>
      <c r="F3906">
        <v>1</v>
      </c>
      <c r="G3906" s="2">
        <v>1177.3815</v>
      </c>
      <c r="H3906">
        <v>1</v>
      </c>
      <c r="I3906" s="2">
        <v>1246.6344999999999</v>
      </c>
      <c r="J3906">
        <v>1</v>
      </c>
      <c r="K3906" s="1">
        <f>IF(Слияние1[[#This Row],[продажи шт]]&gt;=0,(Слияние1[[#This Row],[продажи шт]]*Слияние1[[#This Row],[Себестоимость одного изделия]]),0)</f>
        <v>772.63300000000004</v>
      </c>
      <c r="L3906" s="2">
        <v>772.63300000000004</v>
      </c>
      <c r="M3906" s="2">
        <f>Слияние1[[#This Row],[продажи руб]]-Слияние1[[#This Row],[Себестоимость продаж]]</f>
        <v>474.00149999999985</v>
      </c>
      <c r="N3906" s="3">
        <f>IF(Слияние1[[#This Row],[Валовая прибыль, руб]]=0,0,Слияние1[[#This Row],[Валовая прибыль, руб]]/Слияние1[[#This Row],[продажи руб]])</f>
        <v>0.38022491756806015</v>
      </c>
    </row>
    <row r="3907" spans="1:14" x14ac:dyDescent="0.3">
      <c r="A3907" s="1" t="s">
        <v>104</v>
      </c>
      <c r="B3907" s="1" t="s">
        <v>344</v>
      </c>
      <c r="C3907" s="1" t="s">
        <v>22</v>
      </c>
      <c r="D3907" s="1" t="s">
        <v>13</v>
      </c>
      <c r="E3907">
        <v>0</v>
      </c>
      <c r="F3907">
        <v>2</v>
      </c>
      <c r="G3907" s="2">
        <v>2354.7629999999999</v>
      </c>
      <c r="H3907">
        <v>1</v>
      </c>
      <c r="I3907" s="2">
        <v>1177.3815</v>
      </c>
      <c r="J3907">
        <v>0</v>
      </c>
      <c r="K3907" s="1">
        <f>IF(Слияние1[[#This Row],[продажи шт]]&gt;=0,(Слияние1[[#This Row],[продажи шт]]*Слияние1[[#This Row],[Себестоимость одного изделия]]),0)</f>
        <v>772.63300000000004</v>
      </c>
      <c r="L3907" s="2">
        <v>772.63300000000004</v>
      </c>
      <c r="M3907" s="2">
        <f>Слияние1[[#This Row],[продажи руб]]-Слияние1[[#This Row],[Себестоимость продаж]]</f>
        <v>404.74849999999992</v>
      </c>
      <c r="N3907" s="3">
        <f>IF(Слияние1[[#This Row],[Валовая прибыль, руб]]=0,0,Слияние1[[#This Row],[Валовая прибыль, руб]]/Слияние1[[#This Row],[продажи руб]])</f>
        <v>0.34377005244264491</v>
      </c>
    </row>
    <row r="3908" spans="1:14" x14ac:dyDescent="0.3">
      <c r="A3908" s="1" t="s">
        <v>104</v>
      </c>
      <c r="B3908" s="1" t="s">
        <v>344</v>
      </c>
      <c r="C3908" s="1" t="s">
        <v>22</v>
      </c>
      <c r="D3908" s="1" t="s">
        <v>32</v>
      </c>
      <c r="E3908">
        <v>0</v>
      </c>
      <c r="F3908">
        <v>0</v>
      </c>
      <c r="G3908" s="2">
        <v>0</v>
      </c>
      <c r="H3908">
        <v>0</v>
      </c>
      <c r="I3908" s="2">
        <v>0</v>
      </c>
      <c r="J3908">
        <v>1</v>
      </c>
      <c r="K3908" s="1">
        <f>IF(Слияние1[[#This Row],[продажи шт]]&gt;=0,(Слияние1[[#This Row],[продажи шт]]*Слияние1[[#This Row],[Себестоимость одного изделия]]),0)</f>
        <v>0</v>
      </c>
      <c r="L3908" s="2">
        <v>772.63300000000004</v>
      </c>
      <c r="M3908" s="2">
        <f>Слияние1[[#This Row],[продажи руб]]-Слияние1[[#This Row],[Себестоимость продаж]]</f>
        <v>0</v>
      </c>
      <c r="N3908" s="3">
        <f>IF(Слияние1[[#This Row],[Валовая прибыль, руб]]=0,0,Слияние1[[#This Row],[Валовая прибыль, руб]]/Слияние1[[#This Row],[продажи руб]])</f>
        <v>0</v>
      </c>
    </row>
    <row r="3909" spans="1:14" x14ac:dyDescent="0.3">
      <c r="A3909" s="1" t="s">
        <v>104</v>
      </c>
      <c r="B3909" s="1" t="s">
        <v>344</v>
      </c>
      <c r="C3909" s="1" t="s">
        <v>22</v>
      </c>
      <c r="D3909" s="1" t="s">
        <v>13</v>
      </c>
      <c r="E3909">
        <v>0</v>
      </c>
      <c r="F3909">
        <v>1</v>
      </c>
      <c r="G3909" s="2">
        <v>1177.3815</v>
      </c>
      <c r="H3909">
        <v>1</v>
      </c>
      <c r="I3909" s="2">
        <v>1177.3815</v>
      </c>
      <c r="J3909">
        <v>0</v>
      </c>
      <c r="K3909" s="1">
        <f>IF(Слияние1[[#This Row],[продажи шт]]&gt;=0,(Слияние1[[#This Row],[продажи шт]]*Слияние1[[#This Row],[Себестоимость одного изделия]]),0)</f>
        <v>772.63300000000004</v>
      </c>
      <c r="L3909" s="2">
        <v>772.63300000000004</v>
      </c>
      <c r="M3909" s="2">
        <f>Слияние1[[#This Row],[продажи руб]]-Слияние1[[#This Row],[Себестоимость продаж]]</f>
        <v>404.74849999999992</v>
      </c>
      <c r="N3909" s="3">
        <f>IF(Слияние1[[#This Row],[Валовая прибыль, руб]]=0,0,Слияние1[[#This Row],[Валовая прибыль, руб]]/Слияние1[[#This Row],[продажи руб]])</f>
        <v>0.34377005244264491</v>
      </c>
    </row>
    <row r="3910" spans="1:14" x14ac:dyDescent="0.3">
      <c r="A3910" s="1" t="s">
        <v>104</v>
      </c>
      <c r="B3910" s="1" t="s">
        <v>344</v>
      </c>
      <c r="C3910" s="1" t="s">
        <v>22</v>
      </c>
      <c r="D3910" s="1" t="s">
        <v>17</v>
      </c>
      <c r="E3910">
        <v>0</v>
      </c>
      <c r="F3910">
        <v>1</v>
      </c>
      <c r="G3910" s="2">
        <v>1177.3815</v>
      </c>
      <c r="H3910">
        <v>0</v>
      </c>
      <c r="I3910" s="2">
        <v>0</v>
      </c>
      <c r="J3910">
        <v>0</v>
      </c>
      <c r="K3910" s="1">
        <f>IF(Слияние1[[#This Row],[продажи шт]]&gt;=0,(Слияние1[[#This Row],[продажи шт]]*Слияние1[[#This Row],[Себестоимость одного изделия]]),0)</f>
        <v>0</v>
      </c>
      <c r="L3910" s="2">
        <v>772.63300000000004</v>
      </c>
      <c r="M3910" s="2">
        <f>Слияние1[[#This Row],[продажи руб]]-Слияние1[[#This Row],[Себестоимость продаж]]</f>
        <v>0</v>
      </c>
      <c r="N3910" s="3">
        <f>IF(Слияние1[[#This Row],[Валовая прибыль, руб]]=0,0,Слияние1[[#This Row],[Валовая прибыль, руб]]/Слияние1[[#This Row],[продажи руб]])</f>
        <v>0</v>
      </c>
    </row>
    <row r="3911" spans="1:14" x14ac:dyDescent="0.3">
      <c r="A3911" s="1" t="s">
        <v>104</v>
      </c>
      <c r="B3911" s="1" t="s">
        <v>344</v>
      </c>
      <c r="C3911" s="1" t="s">
        <v>24</v>
      </c>
      <c r="D3911" s="1" t="s">
        <v>13</v>
      </c>
      <c r="E3911">
        <v>0</v>
      </c>
      <c r="F3911">
        <v>1</v>
      </c>
      <c r="G3911" s="2">
        <v>1177.3815</v>
      </c>
      <c r="H3911">
        <v>2</v>
      </c>
      <c r="I3911" s="2">
        <v>2354.7629999999999</v>
      </c>
      <c r="J3911">
        <v>4</v>
      </c>
      <c r="K3911" s="1">
        <f>IF(Слияние1[[#This Row],[продажи шт]]&gt;=0,(Слияние1[[#This Row],[продажи шт]]*Слияние1[[#This Row],[Себестоимость одного изделия]]),0)</f>
        <v>1545.2660000000001</v>
      </c>
      <c r="L3911" s="2">
        <v>772.63300000000004</v>
      </c>
      <c r="M3911" s="2">
        <f>Слияние1[[#This Row],[продажи руб]]-Слияние1[[#This Row],[Себестоимость продаж]]</f>
        <v>809.49699999999984</v>
      </c>
      <c r="N3911" s="3">
        <f>IF(Слияние1[[#This Row],[Валовая прибыль, руб]]=0,0,Слияние1[[#This Row],[Валовая прибыль, руб]]/Слияние1[[#This Row],[продажи руб]])</f>
        <v>0.34377005244264491</v>
      </c>
    </row>
    <row r="3912" spans="1:14" x14ac:dyDescent="0.3">
      <c r="A3912" s="1" t="s">
        <v>104</v>
      </c>
      <c r="B3912" s="1" t="s">
        <v>344</v>
      </c>
      <c r="C3912" s="1" t="s">
        <v>27</v>
      </c>
      <c r="D3912" s="1" t="s">
        <v>13</v>
      </c>
      <c r="E3912">
        <v>0</v>
      </c>
      <c r="F3912">
        <v>3</v>
      </c>
      <c r="G3912" s="2">
        <v>3532.144499999999</v>
      </c>
      <c r="H3912">
        <v>2</v>
      </c>
      <c r="I3912" s="2">
        <v>2354.7629999999999</v>
      </c>
      <c r="J3912">
        <v>2</v>
      </c>
      <c r="K3912" s="1">
        <f>IF(Слияние1[[#This Row],[продажи шт]]&gt;=0,(Слияние1[[#This Row],[продажи шт]]*Слияние1[[#This Row],[Себестоимость одного изделия]]),0)</f>
        <v>1545.2660000000001</v>
      </c>
      <c r="L3912" s="2">
        <v>772.63300000000004</v>
      </c>
      <c r="M3912" s="2">
        <f>Слияние1[[#This Row],[продажи руб]]-Слияние1[[#This Row],[Себестоимость продаж]]</f>
        <v>809.49699999999984</v>
      </c>
      <c r="N3912" s="3">
        <f>IF(Слияние1[[#This Row],[Валовая прибыль, руб]]=0,0,Слияние1[[#This Row],[Валовая прибыль, руб]]/Слияние1[[#This Row],[продажи руб]])</f>
        <v>0.34377005244264491</v>
      </c>
    </row>
    <row r="3913" spans="1:14" x14ac:dyDescent="0.3">
      <c r="A3913" s="1" t="s">
        <v>104</v>
      </c>
      <c r="B3913" s="1" t="s">
        <v>344</v>
      </c>
      <c r="C3913" s="1" t="s">
        <v>27</v>
      </c>
      <c r="D3913" s="1" t="s">
        <v>16</v>
      </c>
      <c r="E3913">
        <v>0</v>
      </c>
      <c r="F3913">
        <v>0</v>
      </c>
      <c r="G3913" s="2">
        <v>0</v>
      </c>
      <c r="H3913">
        <v>0</v>
      </c>
      <c r="I3913" s="2">
        <v>0</v>
      </c>
      <c r="J3913">
        <v>1</v>
      </c>
      <c r="K3913" s="1">
        <f>IF(Слияние1[[#This Row],[продажи шт]]&gt;=0,(Слияние1[[#This Row],[продажи шт]]*Слияние1[[#This Row],[Себестоимость одного изделия]]),0)</f>
        <v>0</v>
      </c>
      <c r="L3913" s="2">
        <v>772.63300000000004</v>
      </c>
      <c r="M3913" s="2">
        <f>Слияние1[[#This Row],[продажи руб]]-Слияние1[[#This Row],[Себестоимость продаж]]</f>
        <v>0</v>
      </c>
      <c r="N3913" s="3">
        <f>IF(Слияние1[[#This Row],[Валовая прибыль, руб]]=0,0,Слияние1[[#This Row],[Валовая прибыль, руб]]/Слияние1[[#This Row],[продажи руб]])</f>
        <v>0</v>
      </c>
    </row>
    <row r="3914" spans="1:14" x14ac:dyDescent="0.3">
      <c r="A3914" s="1" t="s">
        <v>104</v>
      </c>
      <c r="B3914" s="1" t="s">
        <v>344</v>
      </c>
      <c r="C3914" s="1" t="s">
        <v>27</v>
      </c>
      <c r="D3914" s="1" t="s">
        <v>13</v>
      </c>
      <c r="E3914">
        <v>0</v>
      </c>
      <c r="F3914">
        <v>0</v>
      </c>
      <c r="G3914" s="2">
        <v>0</v>
      </c>
      <c r="H3914">
        <v>0</v>
      </c>
      <c r="I3914" s="2">
        <v>0</v>
      </c>
      <c r="J3914">
        <v>1</v>
      </c>
      <c r="K3914" s="1">
        <f>IF(Слияние1[[#This Row],[продажи шт]]&gt;=0,(Слияние1[[#This Row],[продажи шт]]*Слияние1[[#This Row],[Себестоимость одного изделия]]),0)</f>
        <v>0</v>
      </c>
      <c r="L3914" s="2">
        <v>772.63300000000004</v>
      </c>
      <c r="M3914" s="2">
        <f>Слияние1[[#This Row],[продажи руб]]-Слияние1[[#This Row],[Себестоимость продаж]]</f>
        <v>0</v>
      </c>
      <c r="N3914" s="3">
        <f>IF(Слияние1[[#This Row],[Валовая прибыль, руб]]=0,0,Слияние1[[#This Row],[Валовая прибыль, руб]]/Слияние1[[#This Row],[продажи руб]])</f>
        <v>0</v>
      </c>
    </row>
    <row r="3915" spans="1:14" x14ac:dyDescent="0.3">
      <c r="A3915" s="1" t="s">
        <v>104</v>
      </c>
      <c r="B3915" s="1" t="s">
        <v>344</v>
      </c>
      <c r="C3915" s="1" t="s">
        <v>27</v>
      </c>
      <c r="D3915" s="1" t="s">
        <v>19</v>
      </c>
      <c r="E3915">
        <v>0</v>
      </c>
      <c r="F3915">
        <v>0</v>
      </c>
      <c r="G3915" s="2">
        <v>0</v>
      </c>
      <c r="H3915">
        <v>0</v>
      </c>
      <c r="I3915" s="2">
        <v>0</v>
      </c>
      <c r="J3915">
        <v>1</v>
      </c>
      <c r="K3915" s="1">
        <f>IF(Слияние1[[#This Row],[продажи шт]]&gt;=0,(Слияние1[[#This Row],[продажи шт]]*Слияние1[[#This Row],[Себестоимость одного изделия]]),0)</f>
        <v>0</v>
      </c>
      <c r="L3915" s="2">
        <v>772.63300000000004</v>
      </c>
      <c r="M3915" s="2">
        <f>Слияние1[[#This Row],[продажи руб]]-Слияние1[[#This Row],[Себестоимость продаж]]</f>
        <v>0</v>
      </c>
      <c r="N3915" s="3">
        <f>IF(Слияние1[[#This Row],[Валовая прибыль, руб]]=0,0,Слияние1[[#This Row],[Валовая прибыль, руб]]/Слияние1[[#This Row],[продажи руб]])</f>
        <v>0</v>
      </c>
    </row>
    <row r="3916" spans="1:14" x14ac:dyDescent="0.3">
      <c r="A3916" s="1" t="s">
        <v>44</v>
      </c>
      <c r="B3916" s="1" t="s">
        <v>345</v>
      </c>
      <c r="C3916" s="1" t="s">
        <v>22</v>
      </c>
      <c r="D3916" s="1" t="s">
        <v>13</v>
      </c>
      <c r="E3916">
        <v>0</v>
      </c>
      <c r="F3916">
        <v>1</v>
      </c>
      <c r="G3916" s="2">
        <v>1318.153</v>
      </c>
      <c r="H3916">
        <v>0</v>
      </c>
      <c r="I3916" s="2">
        <v>0</v>
      </c>
      <c r="J3916">
        <v>1</v>
      </c>
      <c r="K3916" s="1">
        <f>IF(Слияние1[[#This Row],[продажи шт]]&gt;=0,(Слияние1[[#This Row],[продажи шт]]*Слияние1[[#This Row],[Себестоимость одного изделия]]),0)</f>
        <v>0</v>
      </c>
      <c r="L3916" s="2">
        <v>532.74599999999998</v>
      </c>
      <c r="M3916" s="2">
        <f>Слияние1[[#This Row],[продажи руб]]-Слияние1[[#This Row],[Себестоимость продаж]]</f>
        <v>0</v>
      </c>
      <c r="N3916" s="3">
        <f>IF(Слияние1[[#This Row],[Валовая прибыль, руб]]=0,0,Слияние1[[#This Row],[Валовая прибыль, руб]]/Слияние1[[#This Row],[продажи руб]])</f>
        <v>0</v>
      </c>
    </row>
    <row r="3917" spans="1:14" x14ac:dyDescent="0.3">
      <c r="A3917" s="1" t="s">
        <v>44</v>
      </c>
      <c r="B3917" s="1" t="s">
        <v>345</v>
      </c>
      <c r="C3917" s="1" t="s">
        <v>22</v>
      </c>
      <c r="D3917" s="1" t="s">
        <v>14</v>
      </c>
      <c r="E3917">
        <v>0</v>
      </c>
      <c r="F3917">
        <v>0</v>
      </c>
      <c r="G3917" s="2">
        <v>0</v>
      </c>
      <c r="H3917">
        <v>0</v>
      </c>
      <c r="I3917" s="2">
        <v>0</v>
      </c>
      <c r="J3917">
        <v>1</v>
      </c>
      <c r="K3917" s="1">
        <f>IF(Слияние1[[#This Row],[продажи шт]]&gt;=0,(Слияние1[[#This Row],[продажи шт]]*Слияние1[[#This Row],[Себестоимость одного изделия]]),0)</f>
        <v>0</v>
      </c>
      <c r="L3917" s="2">
        <v>532.74599999999998</v>
      </c>
      <c r="M3917" s="2">
        <f>Слияние1[[#This Row],[продажи руб]]-Слияние1[[#This Row],[Себестоимость продаж]]</f>
        <v>0</v>
      </c>
      <c r="N3917" s="3">
        <f>IF(Слияние1[[#This Row],[Валовая прибыль, руб]]=0,0,Слияние1[[#This Row],[Валовая прибыль, руб]]/Слияние1[[#This Row],[продажи руб]])</f>
        <v>0</v>
      </c>
    </row>
    <row r="3918" spans="1:14" x14ac:dyDescent="0.3">
      <c r="A3918" s="1" t="s">
        <v>44</v>
      </c>
      <c r="B3918" s="1" t="s">
        <v>345</v>
      </c>
      <c r="C3918" s="1" t="s">
        <v>22</v>
      </c>
      <c r="D3918" s="1" t="s">
        <v>16</v>
      </c>
      <c r="E3918">
        <v>0</v>
      </c>
      <c r="F3918">
        <v>0</v>
      </c>
      <c r="G3918" s="2">
        <v>0</v>
      </c>
      <c r="H3918">
        <v>0</v>
      </c>
      <c r="I3918" s="2">
        <v>0</v>
      </c>
      <c r="J3918">
        <v>1</v>
      </c>
      <c r="K3918" s="1">
        <f>IF(Слияние1[[#This Row],[продажи шт]]&gt;=0,(Слияние1[[#This Row],[продажи шт]]*Слияние1[[#This Row],[Себестоимость одного изделия]]),0)</f>
        <v>0</v>
      </c>
      <c r="L3918" s="2">
        <v>532.74599999999998</v>
      </c>
      <c r="M3918" s="2">
        <f>Слияние1[[#This Row],[продажи руб]]-Слияние1[[#This Row],[Себестоимость продаж]]</f>
        <v>0</v>
      </c>
      <c r="N3918" s="3">
        <f>IF(Слияние1[[#This Row],[Валовая прибыль, руб]]=0,0,Слияние1[[#This Row],[Валовая прибыль, руб]]/Слияние1[[#This Row],[продажи руб]])</f>
        <v>0</v>
      </c>
    </row>
    <row r="3919" spans="1:14" x14ac:dyDescent="0.3">
      <c r="A3919" s="1" t="s">
        <v>44</v>
      </c>
      <c r="B3919" s="1" t="s">
        <v>345</v>
      </c>
      <c r="C3919" s="1" t="s">
        <v>22</v>
      </c>
      <c r="D3919" s="1" t="s">
        <v>17</v>
      </c>
      <c r="E3919">
        <v>0</v>
      </c>
      <c r="F3919">
        <v>0</v>
      </c>
      <c r="G3919" s="2">
        <v>0</v>
      </c>
      <c r="H3919">
        <v>0</v>
      </c>
      <c r="I3919" s="2">
        <v>0</v>
      </c>
      <c r="J3919">
        <v>1</v>
      </c>
      <c r="K3919" s="1">
        <f>IF(Слияние1[[#This Row],[продажи шт]]&gt;=0,(Слияние1[[#This Row],[продажи шт]]*Слияние1[[#This Row],[Себестоимость одного изделия]]),0)</f>
        <v>0</v>
      </c>
      <c r="L3919" s="2">
        <v>532.74599999999998</v>
      </c>
      <c r="M3919" s="2">
        <f>Слияние1[[#This Row],[продажи руб]]-Слияние1[[#This Row],[Себестоимость продаж]]</f>
        <v>0</v>
      </c>
      <c r="N3919" s="3">
        <f>IF(Слияние1[[#This Row],[Валовая прибыль, руб]]=0,0,Слияние1[[#This Row],[Валовая прибыль, руб]]/Слияние1[[#This Row],[продажи руб]])</f>
        <v>0</v>
      </c>
    </row>
    <row r="3920" spans="1:14" x14ac:dyDescent="0.3">
      <c r="A3920" s="1" t="s">
        <v>44</v>
      </c>
      <c r="B3920" s="1" t="s">
        <v>345</v>
      </c>
      <c r="C3920" s="1" t="s">
        <v>22</v>
      </c>
      <c r="D3920" s="1" t="s">
        <v>18</v>
      </c>
      <c r="E3920">
        <v>0</v>
      </c>
      <c r="F3920">
        <v>0</v>
      </c>
      <c r="G3920" s="2">
        <v>0</v>
      </c>
      <c r="H3920">
        <v>0</v>
      </c>
      <c r="I3920" s="2">
        <v>0</v>
      </c>
      <c r="J3920">
        <v>1</v>
      </c>
      <c r="K3920" s="1">
        <f>IF(Слияние1[[#This Row],[продажи шт]]&gt;=0,(Слияние1[[#This Row],[продажи шт]]*Слияние1[[#This Row],[Себестоимость одного изделия]]),0)</f>
        <v>0</v>
      </c>
      <c r="L3920" s="2">
        <v>532.74599999999998</v>
      </c>
      <c r="M3920" s="2">
        <f>Слияние1[[#This Row],[продажи руб]]-Слияние1[[#This Row],[Себестоимость продаж]]</f>
        <v>0</v>
      </c>
      <c r="N3920" s="3">
        <f>IF(Слияние1[[#This Row],[Валовая прибыль, руб]]=0,0,Слияние1[[#This Row],[Валовая прибыль, руб]]/Слияние1[[#This Row],[продажи руб]])</f>
        <v>0</v>
      </c>
    </row>
    <row r="3921" spans="1:14" x14ac:dyDescent="0.3">
      <c r="A3921" s="1" t="s">
        <v>44</v>
      </c>
      <c r="B3921" s="1" t="s">
        <v>345</v>
      </c>
      <c r="C3921" s="1" t="s">
        <v>22</v>
      </c>
      <c r="D3921" s="1" t="s">
        <v>19</v>
      </c>
      <c r="E3921">
        <v>0</v>
      </c>
      <c r="F3921">
        <v>0</v>
      </c>
      <c r="G3921" s="2">
        <v>0</v>
      </c>
      <c r="H3921">
        <v>0</v>
      </c>
      <c r="I3921" s="2">
        <v>0</v>
      </c>
      <c r="J3921">
        <v>1</v>
      </c>
      <c r="K3921" s="1">
        <f>IF(Слияние1[[#This Row],[продажи шт]]&gt;=0,(Слияние1[[#This Row],[продажи шт]]*Слияние1[[#This Row],[Себестоимость одного изделия]]),0)</f>
        <v>0</v>
      </c>
      <c r="L3921" s="2">
        <v>532.74599999999998</v>
      </c>
      <c r="M3921" s="2">
        <f>Слияние1[[#This Row],[продажи руб]]-Слияние1[[#This Row],[Себестоимость продаж]]</f>
        <v>0</v>
      </c>
      <c r="N3921" s="3">
        <f>IF(Слияние1[[#This Row],[Валовая прибыль, руб]]=0,0,Слияние1[[#This Row],[Валовая прибыль, руб]]/Слияние1[[#This Row],[продажи руб]])</f>
        <v>0</v>
      </c>
    </row>
    <row r="3922" spans="1:14" x14ac:dyDescent="0.3">
      <c r="A3922" s="1" t="s">
        <v>44</v>
      </c>
      <c r="B3922" s="1" t="s">
        <v>345</v>
      </c>
      <c r="C3922" s="1" t="s">
        <v>24</v>
      </c>
      <c r="D3922" s="1" t="s">
        <v>13</v>
      </c>
      <c r="E3922">
        <v>0</v>
      </c>
      <c r="F3922">
        <v>0</v>
      </c>
      <c r="G3922" s="2">
        <v>0</v>
      </c>
      <c r="H3922">
        <v>0</v>
      </c>
      <c r="I3922" s="2">
        <v>0</v>
      </c>
      <c r="J3922">
        <v>4</v>
      </c>
      <c r="K3922" s="1">
        <f>IF(Слияние1[[#This Row],[продажи шт]]&gt;=0,(Слияние1[[#This Row],[продажи шт]]*Слияние1[[#This Row],[Себестоимость одного изделия]]),0)</f>
        <v>0</v>
      </c>
      <c r="L3922" s="2">
        <v>532.74599999999998</v>
      </c>
      <c r="M3922" s="2">
        <f>Слияние1[[#This Row],[продажи руб]]-Слияние1[[#This Row],[Себестоимость продаж]]</f>
        <v>0</v>
      </c>
      <c r="N3922" s="3">
        <f>IF(Слияние1[[#This Row],[Валовая прибыль, руб]]=0,0,Слияние1[[#This Row],[Валовая прибыль, руб]]/Слияние1[[#This Row],[продажи руб]])</f>
        <v>0</v>
      </c>
    </row>
    <row r="3923" spans="1:14" x14ac:dyDescent="0.3">
      <c r="A3923" s="1" t="s">
        <v>44</v>
      </c>
      <c r="B3923" s="1" t="s">
        <v>345</v>
      </c>
      <c r="C3923" s="1" t="s">
        <v>24</v>
      </c>
      <c r="D3923" s="1" t="s">
        <v>16</v>
      </c>
      <c r="E3923">
        <v>0</v>
      </c>
      <c r="F3923">
        <v>0</v>
      </c>
      <c r="G3923" s="2">
        <v>0</v>
      </c>
      <c r="H3923">
        <v>0</v>
      </c>
      <c r="I3923" s="2">
        <v>0</v>
      </c>
      <c r="J3923">
        <v>1</v>
      </c>
      <c r="K3923" s="1">
        <f>IF(Слияние1[[#This Row],[продажи шт]]&gt;=0,(Слияние1[[#This Row],[продажи шт]]*Слияние1[[#This Row],[Себестоимость одного изделия]]),0)</f>
        <v>0</v>
      </c>
      <c r="L3923" s="2">
        <v>532.74599999999998</v>
      </c>
      <c r="M3923" s="2">
        <f>Слияние1[[#This Row],[продажи руб]]-Слияние1[[#This Row],[Себестоимость продаж]]</f>
        <v>0</v>
      </c>
      <c r="N3923" s="3">
        <f>IF(Слияние1[[#This Row],[Валовая прибыль, руб]]=0,0,Слияние1[[#This Row],[Валовая прибыль, руб]]/Слияние1[[#This Row],[продажи руб]])</f>
        <v>0</v>
      </c>
    </row>
    <row r="3924" spans="1:14" x14ac:dyDescent="0.3">
      <c r="A3924" s="1" t="s">
        <v>44</v>
      </c>
      <c r="B3924" s="1" t="s">
        <v>345</v>
      </c>
      <c r="C3924" s="1" t="s">
        <v>27</v>
      </c>
      <c r="D3924" s="1" t="s">
        <v>13</v>
      </c>
      <c r="E3924">
        <v>0</v>
      </c>
      <c r="F3924">
        <v>0</v>
      </c>
      <c r="G3924" s="2">
        <v>0</v>
      </c>
      <c r="H3924">
        <v>0</v>
      </c>
      <c r="I3924" s="2">
        <v>0</v>
      </c>
      <c r="J3924">
        <v>6</v>
      </c>
      <c r="K3924" s="1">
        <f>IF(Слияние1[[#This Row],[продажи шт]]&gt;=0,(Слияние1[[#This Row],[продажи шт]]*Слияние1[[#This Row],[Себестоимость одного изделия]]),0)</f>
        <v>0</v>
      </c>
      <c r="L3924" s="2">
        <v>532.74599999999998</v>
      </c>
      <c r="M3924" s="2">
        <f>Слияние1[[#This Row],[продажи руб]]-Слияние1[[#This Row],[Себестоимость продаж]]</f>
        <v>0</v>
      </c>
      <c r="N3924" s="3">
        <f>IF(Слияние1[[#This Row],[Валовая прибыль, руб]]=0,0,Слияние1[[#This Row],[Валовая прибыль, руб]]/Слияние1[[#This Row],[продажи руб]])</f>
        <v>0</v>
      </c>
    </row>
    <row r="3925" spans="1:14" x14ac:dyDescent="0.3">
      <c r="A3925" s="1" t="s">
        <v>44</v>
      </c>
      <c r="B3925" s="1" t="s">
        <v>345</v>
      </c>
      <c r="C3925" s="1" t="s">
        <v>27</v>
      </c>
      <c r="D3925" s="1" t="s">
        <v>19</v>
      </c>
      <c r="E3925">
        <v>0</v>
      </c>
      <c r="F3925">
        <v>0</v>
      </c>
      <c r="G3925" s="2">
        <v>0</v>
      </c>
      <c r="H3925">
        <v>0</v>
      </c>
      <c r="I3925" s="2">
        <v>0</v>
      </c>
      <c r="J3925">
        <v>1</v>
      </c>
      <c r="K3925" s="1">
        <f>IF(Слияние1[[#This Row],[продажи шт]]&gt;=0,(Слияние1[[#This Row],[продажи шт]]*Слияние1[[#This Row],[Себестоимость одного изделия]]),0)</f>
        <v>0</v>
      </c>
      <c r="L3925" s="2">
        <v>532.74599999999998</v>
      </c>
      <c r="M3925" s="2">
        <f>Слияние1[[#This Row],[продажи руб]]-Слияние1[[#This Row],[Себестоимость продаж]]</f>
        <v>0</v>
      </c>
      <c r="N3925" s="3">
        <f>IF(Слияние1[[#This Row],[Валовая прибыль, руб]]=0,0,Слияние1[[#This Row],[Валовая прибыль, руб]]/Слияние1[[#This Row],[продажи руб]])</f>
        <v>0</v>
      </c>
    </row>
    <row r="3926" spans="1:14" x14ac:dyDescent="0.3">
      <c r="A3926" s="1" t="s">
        <v>44</v>
      </c>
      <c r="B3926" s="1" t="s">
        <v>346</v>
      </c>
      <c r="C3926" s="1" t="s">
        <v>22</v>
      </c>
      <c r="D3926" s="1" t="s">
        <v>13</v>
      </c>
      <c r="E3926">
        <v>0</v>
      </c>
      <c r="F3926">
        <v>0</v>
      </c>
      <c r="G3926" s="2">
        <v>0</v>
      </c>
      <c r="H3926">
        <v>0</v>
      </c>
      <c r="I3926" s="2">
        <v>0</v>
      </c>
      <c r="J3926">
        <v>4</v>
      </c>
      <c r="K3926" s="1">
        <f>IF(Слияние1[[#This Row],[продажи шт]]&gt;=0,(Слияние1[[#This Row],[продажи шт]]*Слияние1[[#This Row],[Себестоимость одного изделия]]),0)</f>
        <v>0</v>
      </c>
      <c r="L3926" s="2">
        <v>532.74599999999998</v>
      </c>
      <c r="M3926" s="2">
        <f>Слияние1[[#This Row],[продажи руб]]-Слияние1[[#This Row],[Себестоимость продаж]]</f>
        <v>0</v>
      </c>
      <c r="N3926" s="3">
        <f>IF(Слияние1[[#This Row],[Валовая прибыль, руб]]=0,0,Слияние1[[#This Row],[Валовая прибыль, руб]]/Слияние1[[#This Row],[продажи руб]])</f>
        <v>0</v>
      </c>
    </row>
    <row r="3927" spans="1:14" x14ac:dyDescent="0.3">
      <c r="A3927" s="1" t="s">
        <v>44</v>
      </c>
      <c r="B3927" s="1" t="s">
        <v>346</v>
      </c>
      <c r="C3927" s="1" t="s">
        <v>22</v>
      </c>
      <c r="D3927" s="1" t="s">
        <v>13</v>
      </c>
      <c r="E3927">
        <v>0</v>
      </c>
      <c r="F3927">
        <v>0</v>
      </c>
      <c r="G3927" s="2">
        <v>0</v>
      </c>
      <c r="H3927">
        <v>0</v>
      </c>
      <c r="I3927" s="2">
        <v>0</v>
      </c>
      <c r="J3927">
        <v>1</v>
      </c>
      <c r="K3927" s="1">
        <f>IF(Слияние1[[#This Row],[продажи шт]]&gt;=0,(Слияние1[[#This Row],[продажи шт]]*Слияние1[[#This Row],[Себестоимость одного изделия]]),0)</f>
        <v>0</v>
      </c>
      <c r="L3927" s="2">
        <v>532.74599999999998</v>
      </c>
      <c r="M3927" s="2">
        <f>Слияние1[[#This Row],[продажи руб]]-Слияние1[[#This Row],[Себестоимость продаж]]</f>
        <v>0</v>
      </c>
      <c r="N3927" s="3">
        <f>IF(Слияние1[[#This Row],[Валовая прибыль, руб]]=0,0,Слияние1[[#This Row],[Валовая прибыль, руб]]/Слияние1[[#This Row],[продажи руб]])</f>
        <v>0</v>
      </c>
    </row>
    <row r="3928" spans="1:14" x14ac:dyDescent="0.3">
      <c r="A3928" s="1" t="s">
        <v>44</v>
      </c>
      <c r="B3928" s="1" t="s">
        <v>346</v>
      </c>
      <c r="C3928" s="1" t="s">
        <v>22</v>
      </c>
      <c r="D3928" s="1" t="s">
        <v>17</v>
      </c>
      <c r="E3928">
        <v>0</v>
      </c>
      <c r="F3928">
        <v>0</v>
      </c>
      <c r="G3928" s="2">
        <v>0</v>
      </c>
      <c r="H3928">
        <v>0</v>
      </c>
      <c r="I3928" s="2">
        <v>0</v>
      </c>
      <c r="J3928">
        <v>1</v>
      </c>
      <c r="K3928" s="1">
        <f>IF(Слияние1[[#This Row],[продажи шт]]&gt;=0,(Слияние1[[#This Row],[продажи шт]]*Слияние1[[#This Row],[Себестоимость одного изделия]]),0)</f>
        <v>0</v>
      </c>
      <c r="L3928" s="2">
        <v>532.74599999999998</v>
      </c>
      <c r="M3928" s="2">
        <f>Слияние1[[#This Row],[продажи руб]]-Слияние1[[#This Row],[Себестоимость продаж]]</f>
        <v>0</v>
      </c>
      <c r="N3928" s="3">
        <f>IF(Слияние1[[#This Row],[Валовая прибыль, руб]]=0,0,Слияние1[[#This Row],[Валовая прибыль, руб]]/Слияние1[[#This Row],[продажи руб]])</f>
        <v>0</v>
      </c>
    </row>
    <row r="3929" spans="1:14" x14ac:dyDescent="0.3">
      <c r="A3929" s="1" t="s">
        <v>44</v>
      </c>
      <c r="B3929" s="1" t="s">
        <v>346</v>
      </c>
      <c r="C3929" s="1" t="s">
        <v>24</v>
      </c>
      <c r="D3929" s="1" t="s">
        <v>13</v>
      </c>
      <c r="E3929">
        <v>0</v>
      </c>
      <c r="F3929">
        <v>0</v>
      </c>
      <c r="G3929" s="2">
        <v>0</v>
      </c>
      <c r="H3929">
        <v>0</v>
      </c>
      <c r="I3929" s="2">
        <v>0</v>
      </c>
      <c r="J3929">
        <v>5</v>
      </c>
      <c r="K3929" s="1">
        <f>IF(Слияние1[[#This Row],[продажи шт]]&gt;=0,(Слияние1[[#This Row],[продажи шт]]*Слияние1[[#This Row],[Себестоимость одного изделия]]),0)</f>
        <v>0</v>
      </c>
      <c r="L3929" s="2">
        <v>532.74599999999998</v>
      </c>
      <c r="M3929" s="2">
        <f>Слияние1[[#This Row],[продажи руб]]-Слияние1[[#This Row],[Себестоимость продаж]]</f>
        <v>0</v>
      </c>
      <c r="N3929" s="3">
        <f>IF(Слияние1[[#This Row],[Валовая прибыль, руб]]=0,0,Слияние1[[#This Row],[Валовая прибыль, руб]]/Слияние1[[#This Row],[продажи руб]])</f>
        <v>0</v>
      </c>
    </row>
    <row r="3930" spans="1:14" x14ac:dyDescent="0.3">
      <c r="A3930" s="1" t="s">
        <v>44</v>
      </c>
      <c r="B3930" s="1" t="s">
        <v>346</v>
      </c>
      <c r="C3930" s="1" t="s">
        <v>24</v>
      </c>
      <c r="D3930" s="1" t="s">
        <v>15</v>
      </c>
      <c r="E3930">
        <v>0</v>
      </c>
      <c r="F3930">
        <v>0</v>
      </c>
      <c r="G3930" s="2">
        <v>0</v>
      </c>
      <c r="H3930">
        <v>0</v>
      </c>
      <c r="I3930" s="2">
        <v>0</v>
      </c>
      <c r="J3930">
        <v>1</v>
      </c>
      <c r="K3930" s="1">
        <f>IF(Слияние1[[#This Row],[продажи шт]]&gt;=0,(Слияние1[[#This Row],[продажи шт]]*Слияние1[[#This Row],[Себестоимость одного изделия]]),0)</f>
        <v>0</v>
      </c>
      <c r="L3930" s="2">
        <v>532.74599999999998</v>
      </c>
      <c r="M3930" s="2">
        <f>Слияние1[[#This Row],[продажи руб]]-Слияние1[[#This Row],[Себестоимость продаж]]</f>
        <v>0</v>
      </c>
      <c r="N3930" s="3">
        <f>IF(Слияние1[[#This Row],[Валовая прибыль, руб]]=0,0,Слияние1[[#This Row],[Валовая прибыль, руб]]/Слияние1[[#This Row],[продажи руб]])</f>
        <v>0</v>
      </c>
    </row>
    <row r="3931" spans="1:14" x14ac:dyDescent="0.3">
      <c r="A3931" s="1" t="s">
        <v>44</v>
      </c>
      <c r="B3931" s="1" t="s">
        <v>346</v>
      </c>
      <c r="C3931" s="1" t="s">
        <v>27</v>
      </c>
      <c r="D3931" s="1" t="s">
        <v>13</v>
      </c>
      <c r="E3931">
        <v>0</v>
      </c>
      <c r="F3931">
        <v>0</v>
      </c>
      <c r="G3931" s="2">
        <v>0</v>
      </c>
      <c r="H3931">
        <v>0</v>
      </c>
      <c r="I3931" s="2">
        <v>0</v>
      </c>
      <c r="J3931">
        <v>6</v>
      </c>
      <c r="K3931" s="1">
        <f>IF(Слияние1[[#This Row],[продажи шт]]&gt;=0,(Слияние1[[#This Row],[продажи шт]]*Слияние1[[#This Row],[Себестоимость одного изделия]]),0)</f>
        <v>0</v>
      </c>
      <c r="L3931" s="2">
        <v>532.74599999999998</v>
      </c>
      <c r="M3931" s="2">
        <f>Слияние1[[#This Row],[продажи руб]]-Слияние1[[#This Row],[Себестоимость продаж]]</f>
        <v>0</v>
      </c>
      <c r="N3931" s="3">
        <f>IF(Слияние1[[#This Row],[Валовая прибыль, руб]]=0,0,Слияние1[[#This Row],[Валовая прибыль, руб]]/Слияние1[[#This Row],[продажи руб]])</f>
        <v>0</v>
      </c>
    </row>
    <row r="3932" spans="1:14" x14ac:dyDescent="0.3">
      <c r="A3932" s="1" t="s">
        <v>347</v>
      </c>
      <c r="B3932" s="1" t="s">
        <v>348</v>
      </c>
      <c r="C3932" s="1" t="s">
        <v>100</v>
      </c>
      <c r="D3932" s="1" t="s">
        <v>13</v>
      </c>
      <c r="E3932">
        <v>0</v>
      </c>
      <c r="F3932">
        <v>5</v>
      </c>
      <c r="G3932" s="2">
        <v>2349.5994999999998</v>
      </c>
      <c r="H3932">
        <v>4</v>
      </c>
      <c r="I3932" s="2">
        <v>1889.4960000000001</v>
      </c>
      <c r="J3932">
        <v>0</v>
      </c>
      <c r="K3932" s="1">
        <f>IF(Слияние1[[#This Row],[продажи шт]]&gt;=0,(Слияние1[[#This Row],[продажи шт]]*Слияние1[[#This Row],[Себестоимость одного изделия]]),0)</f>
        <v>1051.586</v>
      </c>
      <c r="L3932" s="2">
        <v>262.8965</v>
      </c>
      <c r="M3932" s="2">
        <f>Слияние1[[#This Row],[продажи руб]]-Слияние1[[#This Row],[Себестоимость продаж]]</f>
        <v>837.91000000000008</v>
      </c>
      <c r="N3932" s="3">
        <f>IF(Слияние1[[#This Row],[Валовая прибыль, руб]]=0,0,Слияние1[[#This Row],[Валовая прибыль, руб]]/Слияние1[[#This Row],[продажи руб]])</f>
        <v>0.44345687950649276</v>
      </c>
    </row>
    <row r="3933" spans="1:14" x14ac:dyDescent="0.3">
      <c r="A3933" s="1" t="s">
        <v>347</v>
      </c>
      <c r="B3933" s="1" t="s">
        <v>348</v>
      </c>
      <c r="C3933" s="1" t="s">
        <v>100</v>
      </c>
      <c r="D3933" s="1" t="s">
        <v>18</v>
      </c>
      <c r="E3933">
        <v>0</v>
      </c>
      <c r="F3933">
        <v>1</v>
      </c>
      <c r="G3933" s="2">
        <v>460.10349999999988</v>
      </c>
      <c r="H3933">
        <v>0</v>
      </c>
      <c r="I3933" s="2">
        <v>0</v>
      </c>
      <c r="J3933">
        <v>0</v>
      </c>
      <c r="K3933" s="1">
        <f>IF(Слияние1[[#This Row],[продажи шт]]&gt;=0,(Слияние1[[#This Row],[продажи шт]]*Слияние1[[#This Row],[Себестоимость одного изделия]]),0)</f>
        <v>0</v>
      </c>
      <c r="L3933" s="2">
        <v>262.8965</v>
      </c>
      <c r="M3933" s="2">
        <f>Слияние1[[#This Row],[продажи руб]]-Слияние1[[#This Row],[Себестоимость продаж]]</f>
        <v>0</v>
      </c>
      <c r="N3933" s="3">
        <f>IF(Слияние1[[#This Row],[Валовая прибыль, руб]]=0,0,Слияние1[[#This Row],[Валовая прибыль, руб]]/Слияние1[[#This Row],[продажи руб]])</f>
        <v>0</v>
      </c>
    </row>
    <row r="3934" spans="1:14" x14ac:dyDescent="0.3">
      <c r="A3934" s="1" t="s">
        <v>347</v>
      </c>
      <c r="B3934" s="1" t="s">
        <v>349</v>
      </c>
      <c r="C3934" s="1" t="s">
        <v>100</v>
      </c>
      <c r="D3934" s="1" t="s">
        <v>13</v>
      </c>
      <c r="E3934">
        <v>0</v>
      </c>
      <c r="F3934">
        <v>3</v>
      </c>
      <c r="G3934" s="2">
        <v>1417.1220000000001</v>
      </c>
      <c r="H3934">
        <v>3</v>
      </c>
      <c r="I3934" s="2">
        <v>1417.1220000000001</v>
      </c>
      <c r="J3934">
        <v>0</v>
      </c>
      <c r="K3934" s="1">
        <f>IF(Слияние1[[#This Row],[продажи шт]]&gt;=0,(Слияние1[[#This Row],[продажи шт]]*Слияние1[[#This Row],[Себестоимость одного изделия]]),0)</f>
        <v>893.01</v>
      </c>
      <c r="L3934" s="2">
        <v>297.67</v>
      </c>
      <c r="M3934" s="2">
        <f>Слияние1[[#This Row],[продажи руб]]-Слияние1[[#This Row],[Себестоимость продаж]]</f>
        <v>524.11200000000008</v>
      </c>
      <c r="N3934" s="3">
        <f>IF(Слияние1[[#This Row],[Валовая прибыль, руб]]=0,0,Слияние1[[#This Row],[Валовая прибыль, руб]]/Слияние1[[#This Row],[продажи руб]])</f>
        <v>0.36984254002125438</v>
      </c>
    </row>
    <row r="3935" spans="1:14" x14ac:dyDescent="0.3">
      <c r="A3935" s="1" t="s">
        <v>347</v>
      </c>
      <c r="B3935" s="1" t="s">
        <v>349</v>
      </c>
      <c r="C3935" s="1" t="s">
        <v>100</v>
      </c>
      <c r="D3935" s="1" t="s">
        <v>19</v>
      </c>
      <c r="E3935">
        <v>0</v>
      </c>
      <c r="F3935">
        <v>1</v>
      </c>
      <c r="G3935" s="2">
        <v>460.10349999999988</v>
      </c>
      <c r="H3935">
        <v>0</v>
      </c>
      <c r="I3935" s="2">
        <v>0</v>
      </c>
      <c r="J3935">
        <v>0</v>
      </c>
      <c r="K3935" s="1">
        <f>IF(Слияние1[[#This Row],[продажи шт]]&gt;=0,(Слияние1[[#This Row],[продажи шт]]*Слияние1[[#This Row],[Себестоимость одного изделия]]),0)</f>
        <v>0</v>
      </c>
      <c r="L3935" s="2">
        <v>297.67</v>
      </c>
      <c r="M3935" s="2">
        <f>Слияние1[[#This Row],[продажи руб]]-Слияние1[[#This Row],[Себестоимость продаж]]</f>
        <v>0</v>
      </c>
      <c r="N3935" s="3">
        <f>IF(Слияние1[[#This Row],[Валовая прибыль, руб]]=0,0,Слияние1[[#This Row],[Валовая прибыль, руб]]/Слияние1[[#This Row],[продажи руб]])</f>
        <v>0</v>
      </c>
    </row>
    <row r="3936" spans="1:14" x14ac:dyDescent="0.3">
      <c r="A3936" s="1" t="s">
        <v>347</v>
      </c>
      <c r="B3936" s="1" t="s">
        <v>350</v>
      </c>
      <c r="C3936" s="1" t="s">
        <v>100</v>
      </c>
      <c r="D3936" s="1" t="s">
        <v>16</v>
      </c>
      <c r="E3936">
        <v>0</v>
      </c>
      <c r="F3936">
        <v>1</v>
      </c>
      <c r="G3936" s="2">
        <v>579.73799999999994</v>
      </c>
      <c r="H3936">
        <v>1</v>
      </c>
      <c r="I3936" s="2">
        <v>579.73799999999994</v>
      </c>
      <c r="J3936">
        <v>0</v>
      </c>
      <c r="K3936" s="1">
        <f>IF(Слияние1[[#This Row],[продажи шт]]&gt;=0,(Слияние1[[#This Row],[продажи шт]]*Слияние1[[#This Row],[Себестоимость одного изделия]]),0)</f>
        <v>297.67</v>
      </c>
      <c r="L3936" s="2">
        <v>297.67</v>
      </c>
      <c r="M3936" s="2">
        <f>Слияние1[[#This Row],[продажи руб]]-Слияние1[[#This Row],[Себестоимость продаж]]</f>
        <v>282.06799999999993</v>
      </c>
      <c r="N3936" s="3">
        <f>IF(Слияние1[[#This Row],[Валовая прибыль, руб]]=0,0,Слияние1[[#This Row],[Валовая прибыль, руб]]/Слияние1[[#This Row],[продажи руб]])</f>
        <v>0.48654392156456877</v>
      </c>
    </row>
    <row r="3937" spans="1:14" x14ac:dyDescent="0.3">
      <c r="A3937" s="1" t="s">
        <v>347</v>
      </c>
      <c r="B3937" s="1" t="s">
        <v>351</v>
      </c>
      <c r="C3937" s="1" t="s">
        <v>100</v>
      </c>
      <c r="D3937" s="1" t="s">
        <v>13</v>
      </c>
      <c r="E3937">
        <v>0</v>
      </c>
      <c r="F3937">
        <v>4</v>
      </c>
      <c r="G3937" s="2">
        <v>2490.7159999999999</v>
      </c>
      <c r="H3937">
        <v>2</v>
      </c>
      <c r="I3937" s="2">
        <v>1245.3579999999999</v>
      </c>
      <c r="J3937">
        <v>0</v>
      </c>
      <c r="K3937" s="1">
        <f>IF(Слияние1[[#This Row],[продажи шт]]&gt;=0,(Слияние1[[#This Row],[продажи шт]]*Слияние1[[#This Row],[Себестоимость одного изделия]]),0)</f>
        <v>595.34</v>
      </c>
      <c r="L3937" s="2">
        <v>297.67</v>
      </c>
      <c r="M3937" s="2">
        <f>Слияние1[[#This Row],[продажи руб]]-Слияние1[[#This Row],[Себестоимость продаж]]</f>
        <v>650.01799999999992</v>
      </c>
      <c r="N3937" s="3">
        <f>IF(Слияние1[[#This Row],[Валовая прибыль, руб]]=0,0,Слияние1[[#This Row],[Валовая прибыль, руб]]/Слияние1[[#This Row],[продажи руб]])</f>
        <v>0.52195272363448897</v>
      </c>
    </row>
    <row r="3938" spans="1:14" x14ac:dyDescent="0.3">
      <c r="A3938" s="1" t="s">
        <v>347</v>
      </c>
      <c r="B3938" s="1" t="s">
        <v>351</v>
      </c>
      <c r="C3938" s="1" t="s">
        <v>100</v>
      </c>
      <c r="D3938" s="1" t="s">
        <v>16</v>
      </c>
      <c r="E3938">
        <v>0</v>
      </c>
      <c r="F3938">
        <v>1</v>
      </c>
      <c r="G3938" s="2">
        <v>622.67899999999997</v>
      </c>
      <c r="H3938">
        <v>0</v>
      </c>
      <c r="I3938" s="2">
        <v>0</v>
      </c>
      <c r="J3938">
        <v>0</v>
      </c>
      <c r="K3938" s="1">
        <f>IF(Слияние1[[#This Row],[продажи шт]]&gt;=0,(Слияние1[[#This Row],[продажи шт]]*Слияние1[[#This Row],[Себестоимость одного изделия]]),0)</f>
        <v>0</v>
      </c>
      <c r="L3938" s="2">
        <v>297.67</v>
      </c>
      <c r="M3938" s="2">
        <f>Слияние1[[#This Row],[продажи руб]]-Слияние1[[#This Row],[Себестоимость продаж]]</f>
        <v>0</v>
      </c>
      <c r="N3938" s="3">
        <f>IF(Слияние1[[#This Row],[Валовая прибыль, руб]]=0,0,Слияние1[[#This Row],[Валовая прибыль, руб]]/Слияние1[[#This Row],[продажи руб]])</f>
        <v>0</v>
      </c>
    </row>
    <row r="3939" spans="1:14" x14ac:dyDescent="0.3">
      <c r="A3939" s="1" t="s">
        <v>347</v>
      </c>
      <c r="B3939" s="1" t="s">
        <v>351</v>
      </c>
      <c r="C3939" s="1" t="s">
        <v>100</v>
      </c>
      <c r="D3939" s="1" t="s">
        <v>13</v>
      </c>
      <c r="E3939">
        <v>0</v>
      </c>
      <c r="F3939">
        <v>1</v>
      </c>
      <c r="G3939" s="2">
        <v>622.67899999999997</v>
      </c>
      <c r="H3939">
        <v>1</v>
      </c>
      <c r="I3939" s="2">
        <v>622.67899999999997</v>
      </c>
      <c r="J3939">
        <v>0</v>
      </c>
      <c r="K3939" s="1">
        <f>IF(Слияние1[[#This Row],[продажи шт]]&gt;=0,(Слияние1[[#This Row],[продажи шт]]*Слияние1[[#This Row],[Себестоимость одного изделия]]),0)</f>
        <v>297.67</v>
      </c>
      <c r="L3939" s="2">
        <v>297.67</v>
      </c>
      <c r="M3939" s="2">
        <f>Слияние1[[#This Row],[продажи руб]]-Слияние1[[#This Row],[Себестоимость продаж]]</f>
        <v>325.00899999999996</v>
      </c>
      <c r="N3939" s="3">
        <f>IF(Слияние1[[#This Row],[Валовая прибыль, руб]]=0,0,Слияние1[[#This Row],[Валовая прибыль, руб]]/Слияние1[[#This Row],[продажи руб]])</f>
        <v>0.52195272363448897</v>
      </c>
    </row>
    <row r="3940" spans="1:14" x14ac:dyDescent="0.3">
      <c r="A3940" s="1" t="s">
        <v>347</v>
      </c>
      <c r="B3940" s="1" t="s">
        <v>351</v>
      </c>
      <c r="C3940" s="1" t="s">
        <v>100</v>
      </c>
      <c r="D3940" s="1" t="s">
        <v>18</v>
      </c>
      <c r="E3940">
        <v>0</v>
      </c>
      <c r="F3940">
        <v>2</v>
      </c>
      <c r="G3940" s="2">
        <v>1245.3579999999999</v>
      </c>
      <c r="H3940">
        <v>1</v>
      </c>
      <c r="I3940" s="2">
        <v>622.67899999999997</v>
      </c>
      <c r="J3940">
        <v>0</v>
      </c>
      <c r="K3940" s="1">
        <f>IF(Слияние1[[#This Row],[продажи шт]]&gt;=0,(Слияние1[[#This Row],[продажи шт]]*Слияние1[[#This Row],[Себестоимость одного изделия]]),0)</f>
        <v>297.67</v>
      </c>
      <c r="L3940" s="2">
        <v>297.67</v>
      </c>
      <c r="M3940" s="2">
        <f>Слияние1[[#This Row],[продажи руб]]-Слияние1[[#This Row],[Себестоимость продаж]]</f>
        <v>325.00899999999996</v>
      </c>
      <c r="N3940" s="3">
        <f>IF(Слияние1[[#This Row],[Валовая прибыль, руб]]=0,0,Слияние1[[#This Row],[Валовая прибыль, руб]]/Слияние1[[#This Row],[продажи руб]])</f>
        <v>0.52195272363448897</v>
      </c>
    </row>
    <row r="3941" spans="1:14" x14ac:dyDescent="0.3">
      <c r="A3941" s="1" t="s">
        <v>87</v>
      </c>
      <c r="B3941" s="1" t="s">
        <v>352</v>
      </c>
      <c r="C3941" s="1" t="s">
        <v>23</v>
      </c>
      <c r="D3941" s="1" t="s">
        <v>13</v>
      </c>
      <c r="E3941">
        <v>0</v>
      </c>
      <c r="F3941">
        <v>1</v>
      </c>
      <c r="G3941" s="2">
        <v>356.97149999999999</v>
      </c>
      <c r="H3941">
        <v>1</v>
      </c>
      <c r="I3941" s="2">
        <v>356.97149999999999</v>
      </c>
      <c r="J3941">
        <v>0</v>
      </c>
      <c r="K3941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3941" s="2">
        <v>2059.1759999999999</v>
      </c>
      <c r="M3941" s="2">
        <f>Слияние1[[#This Row],[продажи руб]]-Слияние1[[#This Row],[Себестоимость продаж]]</f>
        <v>-1702.2044999999998</v>
      </c>
      <c r="N3941" s="3">
        <f>IF(Слияние1[[#This Row],[Валовая прибыль, руб]]=0,0,Слияние1[[#This Row],[Валовая прибыль, руб]]/Слияние1[[#This Row],[продажи руб]])</f>
        <v>-4.7684605073514268</v>
      </c>
    </row>
    <row r="3942" spans="1:14" x14ac:dyDescent="0.3">
      <c r="A3942" s="1" t="s">
        <v>155</v>
      </c>
      <c r="B3942" s="1" t="s">
        <v>353</v>
      </c>
      <c r="C3942" s="1" t="s">
        <v>27</v>
      </c>
      <c r="D3942" s="1" t="s">
        <v>13</v>
      </c>
      <c r="E3942">
        <v>0</v>
      </c>
      <c r="F3942">
        <v>0</v>
      </c>
      <c r="G3942" s="2">
        <v>0</v>
      </c>
      <c r="H3942">
        <v>0</v>
      </c>
      <c r="I3942" s="2">
        <v>0</v>
      </c>
      <c r="J3942">
        <v>1</v>
      </c>
      <c r="K3942" s="1">
        <f>IF(Слияние1[[#This Row],[продажи шт]]&gt;=0,(Слияние1[[#This Row],[продажи шт]]*Слияние1[[#This Row],[Себестоимость одного изделия]]),0)</f>
        <v>0</v>
      </c>
      <c r="L3942" s="2">
        <v>1742.4404999999999</v>
      </c>
      <c r="M3942" s="2">
        <f>Слияние1[[#This Row],[продажи руб]]-Слияние1[[#This Row],[Себестоимость продаж]]</f>
        <v>0</v>
      </c>
      <c r="N3942" s="3">
        <f>IF(Слияние1[[#This Row],[Валовая прибыль, руб]]=0,0,Слияние1[[#This Row],[Валовая прибыль, руб]]/Слияние1[[#This Row],[продажи руб]])</f>
        <v>0</v>
      </c>
    </row>
    <row r="3943" spans="1:14" x14ac:dyDescent="0.3">
      <c r="A3943" s="1" t="s">
        <v>87</v>
      </c>
      <c r="B3943" s="1" t="s">
        <v>354</v>
      </c>
      <c r="C3943" s="1" t="s">
        <v>22</v>
      </c>
      <c r="D3943" s="1" t="s">
        <v>13</v>
      </c>
      <c r="E3943">
        <v>0</v>
      </c>
      <c r="F3943">
        <v>0</v>
      </c>
      <c r="G3943" s="2">
        <v>0</v>
      </c>
      <c r="H3943">
        <v>0</v>
      </c>
      <c r="I3943" s="2">
        <v>0</v>
      </c>
      <c r="J3943">
        <v>1</v>
      </c>
      <c r="K3943" s="1">
        <f>IF(Слияние1[[#This Row],[продажи шт]]&gt;=0,(Слияние1[[#This Row],[продажи шт]]*Слияние1[[#This Row],[Себестоимость одного изделия]]),0)</f>
        <v>0</v>
      </c>
      <c r="L3943" s="2">
        <v>1719.482</v>
      </c>
      <c r="M3943" s="2">
        <f>Слияние1[[#This Row],[продажи руб]]-Слияние1[[#This Row],[Себестоимость продаж]]</f>
        <v>0</v>
      </c>
      <c r="N3943" s="3">
        <f>IF(Слияние1[[#This Row],[Валовая прибыль, руб]]=0,0,Слияние1[[#This Row],[Валовая прибыль, руб]]/Слияние1[[#This Row],[продажи руб]])</f>
        <v>0</v>
      </c>
    </row>
    <row r="3944" spans="1:14" x14ac:dyDescent="0.3">
      <c r="A3944" s="1" t="s">
        <v>290</v>
      </c>
      <c r="B3944" s="1" t="s">
        <v>355</v>
      </c>
      <c r="C3944" s="1" t="s">
        <v>292</v>
      </c>
      <c r="D3944" s="1" t="s">
        <v>13</v>
      </c>
      <c r="E3944">
        <v>0</v>
      </c>
      <c r="F3944">
        <v>14</v>
      </c>
      <c r="G3944" s="2">
        <v>2752.6975000000002</v>
      </c>
      <c r="H3944">
        <v>4</v>
      </c>
      <c r="I3944" s="2">
        <v>821.37599999999998</v>
      </c>
      <c r="J3944">
        <v>0</v>
      </c>
      <c r="K3944" s="1">
        <f>IF(Слияние1[[#This Row],[продажи шт]]&gt;=0,(Слияние1[[#This Row],[продажи шт]]*Слияние1[[#This Row],[Себестоимость одного изделия]]),0)</f>
        <v>1475.2260000000001</v>
      </c>
      <c r="L3944" s="2">
        <v>368.80650000000003</v>
      </c>
      <c r="M3944" s="2">
        <f>Слияние1[[#This Row],[продажи руб]]-Слияние1[[#This Row],[Себестоимость продаж]]</f>
        <v>-653.85000000000014</v>
      </c>
      <c r="N3944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945" spans="1:14" x14ac:dyDescent="0.3">
      <c r="A3945" s="1" t="s">
        <v>290</v>
      </c>
      <c r="B3945" s="1" t="s">
        <v>355</v>
      </c>
      <c r="C3945" s="1" t="s">
        <v>292</v>
      </c>
      <c r="D3945" s="1" t="s">
        <v>14</v>
      </c>
      <c r="E3945">
        <v>0</v>
      </c>
      <c r="F3945">
        <v>3</v>
      </c>
      <c r="G3945" s="2">
        <v>598.58649999999989</v>
      </c>
      <c r="H3945">
        <v>0</v>
      </c>
      <c r="I3945" s="2">
        <v>0</v>
      </c>
      <c r="J3945">
        <v>0</v>
      </c>
      <c r="K3945" s="1">
        <f>IF(Слияние1[[#This Row],[продажи шт]]&gt;=0,(Слияние1[[#This Row],[продажи шт]]*Слияние1[[#This Row],[Себестоимость одного изделия]]),0)</f>
        <v>0</v>
      </c>
      <c r="L3945" s="2">
        <v>368.80650000000003</v>
      </c>
      <c r="M3945" s="2">
        <f>Слияние1[[#This Row],[продажи руб]]-Слияние1[[#This Row],[Себестоимость продаж]]</f>
        <v>0</v>
      </c>
      <c r="N3945" s="3">
        <f>IF(Слияние1[[#This Row],[Валовая прибыль, руб]]=0,0,Слияние1[[#This Row],[Валовая прибыль, руб]]/Слияние1[[#This Row],[продажи руб]])</f>
        <v>0</v>
      </c>
    </row>
    <row r="3946" spans="1:14" x14ac:dyDescent="0.3">
      <c r="A3946" s="1" t="s">
        <v>290</v>
      </c>
      <c r="B3946" s="1" t="s">
        <v>355</v>
      </c>
      <c r="C3946" s="1" t="s">
        <v>292</v>
      </c>
      <c r="D3946" s="1" t="s">
        <v>15</v>
      </c>
      <c r="E3946">
        <v>0</v>
      </c>
      <c r="F3946">
        <v>1</v>
      </c>
      <c r="G3946" s="2">
        <v>187.89850000000001</v>
      </c>
      <c r="H3946">
        <v>0</v>
      </c>
      <c r="I3946" s="2">
        <v>0</v>
      </c>
      <c r="J3946">
        <v>0</v>
      </c>
      <c r="K3946" s="1">
        <f>IF(Слияние1[[#This Row],[продажи шт]]&gt;=0,(Слияние1[[#This Row],[продажи шт]]*Слияние1[[#This Row],[Себестоимость одного изделия]]),0)</f>
        <v>0</v>
      </c>
      <c r="L3946" s="2">
        <v>368.80650000000003</v>
      </c>
      <c r="M3946" s="2">
        <f>Слияние1[[#This Row],[продажи руб]]-Слияние1[[#This Row],[Себестоимость продаж]]</f>
        <v>0</v>
      </c>
      <c r="N3946" s="3">
        <f>IF(Слияние1[[#This Row],[Валовая прибыль, руб]]=0,0,Слияние1[[#This Row],[Валовая прибыль, руб]]/Слияние1[[#This Row],[продажи руб]])</f>
        <v>0</v>
      </c>
    </row>
    <row r="3947" spans="1:14" x14ac:dyDescent="0.3">
      <c r="A3947" s="1" t="s">
        <v>290</v>
      </c>
      <c r="B3947" s="1" t="s">
        <v>355</v>
      </c>
      <c r="C3947" s="1" t="s">
        <v>292</v>
      </c>
      <c r="D3947" s="1" t="s">
        <v>16</v>
      </c>
      <c r="E3947">
        <v>0</v>
      </c>
      <c r="F3947">
        <v>1</v>
      </c>
      <c r="G3947" s="2">
        <v>205.34399999999999</v>
      </c>
      <c r="H3947">
        <v>1</v>
      </c>
      <c r="I3947" s="2">
        <v>205.34399999999999</v>
      </c>
      <c r="J3947">
        <v>0</v>
      </c>
      <c r="K3947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947" s="2">
        <v>368.80650000000003</v>
      </c>
      <c r="M3947" s="2">
        <f>Слияние1[[#This Row],[продажи руб]]-Слияние1[[#This Row],[Себестоимость продаж]]</f>
        <v>-163.46250000000003</v>
      </c>
      <c r="N3947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948" spans="1:14" x14ac:dyDescent="0.3">
      <c r="A3948" s="1" t="s">
        <v>290</v>
      </c>
      <c r="B3948" s="1" t="s">
        <v>355</v>
      </c>
      <c r="C3948" s="1" t="s">
        <v>292</v>
      </c>
      <c r="D3948" s="1" t="s">
        <v>13</v>
      </c>
      <c r="E3948">
        <v>0</v>
      </c>
      <c r="F3948">
        <v>1</v>
      </c>
      <c r="G3948" s="2">
        <v>205.34399999999999</v>
      </c>
      <c r="H3948">
        <v>1</v>
      </c>
      <c r="I3948" s="2">
        <v>205.34399999999999</v>
      </c>
      <c r="J3948">
        <v>0</v>
      </c>
      <c r="K3948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948" s="2">
        <v>368.80650000000003</v>
      </c>
      <c r="M3948" s="2">
        <f>Слияние1[[#This Row],[продажи руб]]-Слияние1[[#This Row],[Себестоимость продаж]]</f>
        <v>-163.46250000000003</v>
      </c>
      <c r="N3948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949" spans="1:14" x14ac:dyDescent="0.3">
      <c r="A3949" s="1" t="s">
        <v>290</v>
      </c>
      <c r="B3949" s="1" t="s">
        <v>355</v>
      </c>
      <c r="C3949" s="1" t="s">
        <v>292</v>
      </c>
      <c r="D3949" s="1" t="s">
        <v>17</v>
      </c>
      <c r="E3949">
        <v>0</v>
      </c>
      <c r="F3949">
        <v>1</v>
      </c>
      <c r="G3949" s="2">
        <v>205.34399999999999</v>
      </c>
      <c r="H3949">
        <v>1</v>
      </c>
      <c r="I3949" s="2">
        <v>205.34399999999999</v>
      </c>
      <c r="J3949">
        <v>0</v>
      </c>
      <c r="K3949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949" s="2">
        <v>368.80650000000003</v>
      </c>
      <c r="M3949" s="2">
        <f>Слияние1[[#This Row],[продажи руб]]-Слияние1[[#This Row],[Себестоимость продаж]]</f>
        <v>-163.46250000000003</v>
      </c>
      <c r="N3949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950" spans="1:14" x14ac:dyDescent="0.3">
      <c r="A3950" s="1" t="s">
        <v>290</v>
      </c>
      <c r="B3950" s="1" t="s">
        <v>355</v>
      </c>
      <c r="C3950" s="1" t="s">
        <v>292</v>
      </c>
      <c r="D3950" s="1" t="s">
        <v>18</v>
      </c>
      <c r="E3950">
        <v>0</v>
      </c>
      <c r="F3950">
        <v>1</v>
      </c>
      <c r="G3950" s="2">
        <v>187.89850000000001</v>
      </c>
      <c r="H3950">
        <v>0</v>
      </c>
      <c r="I3950" s="2">
        <v>0</v>
      </c>
      <c r="J3950">
        <v>0</v>
      </c>
      <c r="K3950" s="1">
        <f>IF(Слияние1[[#This Row],[продажи шт]]&gt;=0,(Слияние1[[#This Row],[продажи шт]]*Слияние1[[#This Row],[Себестоимость одного изделия]]),0)</f>
        <v>0</v>
      </c>
      <c r="L3950" s="2">
        <v>368.80650000000003</v>
      </c>
      <c r="M3950" s="2">
        <f>Слияние1[[#This Row],[продажи руб]]-Слияние1[[#This Row],[Себестоимость продаж]]</f>
        <v>0</v>
      </c>
      <c r="N3950" s="3">
        <f>IF(Слияние1[[#This Row],[Валовая прибыль, руб]]=0,0,Слияние1[[#This Row],[Валовая прибыль, руб]]/Слияние1[[#This Row],[продажи руб]])</f>
        <v>0</v>
      </c>
    </row>
    <row r="3951" spans="1:14" x14ac:dyDescent="0.3">
      <c r="A3951" s="1" t="s">
        <v>290</v>
      </c>
      <c r="B3951" s="1" t="s">
        <v>356</v>
      </c>
      <c r="C3951" s="1" t="s">
        <v>292</v>
      </c>
      <c r="D3951" s="1" t="s">
        <v>13</v>
      </c>
      <c r="E3951">
        <v>0</v>
      </c>
      <c r="F3951">
        <v>6</v>
      </c>
      <c r="G3951" s="2">
        <v>1368.96</v>
      </c>
      <c r="H3951">
        <v>3</v>
      </c>
      <c r="I3951" s="2">
        <v>684.48</v>
      </c>
      <c r="J3951">
        <v>0</v>
      </c>
      <c r="K3951" s="1">
        <f>IF(Слияние1[[#This Row],[продажи шт]]&gt;=0,(Слияние1[[#This Row],[продажи шт]]*Слияние1[[#This Row],[Себестоимость одного изделия]]),0)</f>
        <v>1106.4195</v>
      </c>
      <c r="L3951" s="2">
        <v>368.80650000000003</v>
      </c>
      <c r="M3951" s="2">
        <f>Слияние1[[#This Row],[продажи руб]]-Слияние1[[#This Row],[Себестоимость продаж]]</f>
        <v>-421.93949999999995</v>
      </c>
      <c r="N3951" s="3">
        <f>IF(Слияние1[[#This Row],[Валовая прибыль, руб]]=0,0,Слияние1[[#This Row],[Валовая прибыль, руб]]/Слияние1[[#This Row],[продажи руб]])</f>
        <v>-0.61643802594670394</v>
      </c>
    </row>
    <row r="3952" spans="1:14" x14ac:dyDescent="0.3">
      <c r="A3952" s="1" t="s">
        <v>290</v>
      </c>
      <c r="B3952" s="1" t="s">
        <v>356</v>
      </c>
      <c r="C3952" s="1" t="s">
        <v>292</v>
      </c>
      <c r="D3952" s="1" t="s">
        <v>14</v>
      </c>
      <c r="E3952">
        <v>0</v>
      </c>
      <c r="F3952">
        <v>1</v>
      </c>
      <c r="G3952" s="2">
        <v>228.16</v>
      </c>
      <c r="H3952">
        <v>1</v>
      </c>
      <c r="I3952" s="2">
        <v>228.16</v>
      </c>
      <c r="J3952">
        <v>0</v>
      </c>
      <c r="K3952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952" s="2">
        <v>368.80650000000003</v>
      </c>
      <c r="M3952" s="2">
        <f>Слияние1[[#This Row],[продажи руб]]-Слияние1[[#This Row],[Себестоимость продаж]]</f>
        <v>-140.64650000000003</v>
      </c>
      <c r="N3952" s="3">
        <f>IF(Слияние1[[#This Row],[Валовая прибыль, руб]]=0,0,Слияние1[[#This Row],[Валовая прибыль, руб]]/Слияние1[[#This Row],[продажи руб]])</f>
        <v>-0.61643802594670416</v>
      </c>
    </row>
    <row r="3953" spans="1:14" x14ac:dyDescent="0.3">
      <c r="A3953" s="1" t="s">
        <v>290</v>
      </c>
      <c r="B3953" s="1" t="s">
        <v>356</v>
      </c>
      <c r="C3953" s="1" t="s">
        <v>292</v>
      </c>
      <c r="D3953" s="1" t="s">
        <v>16</v>
      </c>
      <c r="E3953">
        <v>0</v>
      </c>
      <c r="F3953">
        <v>2</v>
      </c>
      <c r="G3953" s="2">
        <v>456.32</v>
      </c>
      <c r="H3953">
        <v>0</v>
      </c>
      <c r="I3953" s="2">
        <v>0</v>
      </c>
      <c r="J3953">
        <v>0</v>
      </c>
      <c r="K3953" s="1">
        <f>IF(Слияние1[[#This Row],[продажи шт]]&gt;=0,(Слияние1[[#This Row],[продажи шт]]*Слияние1[[#This Row],[Себестоимость одного изделия]]),0)</f>
        <v>0</v>
      </c>
      <c r="L3953" s="2">
        <v>368.80650000000003</v>
      </c>
      <c r="M3953" s="2">
        <f>Слияние1[[#This Row],[продажи руб]]-Слияние1[[#This Row],[Себестоимость продаж]]</f>
        <v>0</v>
      </c>
      <c r="N3953" s="3">
        <f>IF(Слияние1[[#This Row],[Валовая прибыль, руб]]=0,0,Слияние1[[#This Row],[Валовая прибыль, руб]]/Слияние1[[#This Row],[продажи руб]])</f>
        <v>0</v>
      </c>
    </row>
    <row r="3954" spans="1:14" x14ac:dyDescent="0.3">
      <c r="A3954" s="1" t="s">
        <v>290</v>
      </c>
      <c r="B3954" s="1" t="s">
        <v>356</v>
      </c>
      <c r="C3954" s="1" t="s">
        <v>292</v>
      </c>
      <c r="D3954" s="1" t="s">
        <v>17</v>
      </c>
      <c r="E3954">
        <v>0</v>
      </c>
      <c r="F3954">
        <v>1</v>
      </c>
      <c r="G3954" s="2">
        <v>228.16</v>
      </c>
      <c r="H3954">
        <v>1</v>
      </c>
      <c r="I3954" s="2">
        <v>228.16</v>
      </c>
      <c r="J3954">
        <v>0</v>
      </c>
      <c r="K3954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954" s="2">
        <v>368.80650000000003</v>
      </c>
      <c r="M3954" s="2">
        <f>Слияние1[[#This Row],[продажи руб]]-Слияние1[[#This Row],[Себестоимость продаж]]</f>
        <v>-140.64650000000003</v>
      </c>
      <c r="N3954" s="3">
        <f>IF(Слияние1[[#This Row],[Валовая прибыль, руб]]=0,0,Слияние1[[#This Row],[Валовая прибыль, руб]]/Слияние1[[#This Row],[продажи руб]])</f>
        <v>-0.61643802594670416</v>
      </c>
    </row>
    <row r="3955" spans="1:14" x14ac:dyDescent="0.3">
      <c r="A3955" s="1" t="s">
        <v>290</v>
      </c>
      <c r="B3955" s="1" t="s">
        <v>356</v>
      </c>
      <c r="C3955" s="1" t="s">
        <v>292</v>
      </c>
      <c r="D3955" s="1" t="s">
        <v>18</v>
      </c>
      <c r="E3955">
        <v>0</v>
      </c>
      <c r="F3955">
        <v>0</v>
      </c>
      <c r="G3955" s="2">
        <v>0</v>
      </c>
      <c r="H3955">
        <v>1</v>
      </c>
      <c r="I3955" s="2">
        <v>228.16</v>
      </c>
      <c r="J3955">
        <v>0</v>
      </c>
      <c r="K3955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955" s="2">
        <v>368.80650000000003</v>
      </c>
      <c r="M3955" s="2">
        <f>Слияние1[[#This Row],[продажи руб]]-Слияние1[[#This Row],[Себестоимость продаж]]</f>
        <v>-140.64650000000003</v>
      </c>
      <c r="N3955" s="3">
        <f>IF(Слияние1[[#This Row],[Валовая прибыль, руб]]=0,0,Слияние1[[#This Row],[Валовая прибыль, руб]]/Слияние1[[#This Row],[продажи руб]])</f>
        <v>-0.61643802594670416</v>
      </c>
    </row>
    <row r="3956" spans="1:14" x14ac:dyDescent="0.3">
      <c r="A3956" s="1" t="s">
        <v>290</v>
      </c>
      <c r="B3956" s="1" t="s">
        <v>357</v>
      </c>
      <c r="C3956" s="1" t="s">
        <v>292</v>
      </c>
      <c r="D3956" s="1" t="s">
        <v>13</v>
      </c>
      <c r="E3956">
        <v>0</v>
      </c>
      <c r="F3956">
        <v>4</v>
      </c>
      <c r="G3956" s="2">
        <v>821.37599999999998</v>
      </c>
      <c r="H3956">
        <v>0</v>
      </c>
      <c r="I3956" s="2">
        <v>0</v>
      </c>
      <c r="J3956">
        <v>0</v>
      </c>
      <c r="K3956" s="1">
        <f>IF(Слияние1[[#This Row],[продажи шт]]&gt;=0,(Слияние1[[#This Row],[продажи шт]]*Слияние1[[#This Row],[Себестоимость одного изделия]]),0)</f>
        <v>0</v>
      </c>
      <c r="L3956" s="2">
        <v>368.80650000000003</v>
      </c>
      <c r="M3956" s="2">
        <f>Слияние1[[#This Row],[продажи руб]]-Слияние1[[#This Row],[Себестоимость продаж]]</f>
        <v>0</v>
      </c>
      <c r="N3956" s="3">
        <f>IF(Слияние1[[#This Row],[Валовая прибыль, руб]]=0,0,Слияние1[[#This Row],[Валовая прибыль, руб]]/Слияние1[[#This Row],[продажи руб]])</f>
        <v>0</v>
      </c>
    </row>
    <row r="3957" spans="1:14" x14ac:dyDescent="0.3">
      <c r="A3957" s="1" t="s">
        <v>290</v>
      </c>
      <c r="B3957" s="1" t="s">
        <v>357</v>
      </c>
      <c r="C3957" s="1" t="s">
        <v>292</v>
      </c>
      <c r="D3957" s="1" t="s">
        <v>14</v>
      </c>
      <c r="E3957">
        <v>0</v>
      </c>
      <c r="F3957">
        <v>1</v>
      </c>
      <c r="G3957" s="2">
        <v>205.34399999999999</v>
      </c>
      <c r="H3957">
        <v>1</v>
      </c>
      <c r="I3957" s="2">
        <v>205.34399999999999</v>
      </c>
      <c r="J3957">
        <v>0</v>
      </c>
      <c r="K3957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3957" s="2">
        <v>368.80650000000003</v>
      </c>
      <c r="M3957" s="2">
        <f>Слияние1[[#This Row],[продажи руб]]-Слияние1[[#This Row],[Себестоимость продаж]]</f>
        <v>-163.46250000000003</v>
      </c>
      <c r="N3957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3958" spans="1:14" x14ac:dyDescent="0.3">
      <c r="A3958" s="1" t="s">
        <v>290</v>
      </c>
      <c r="B3958" s="1" t="s">
        <v>357</v>
      </c>
      <c r="C3958" s="1" t="s">
        <v>292</v>
      </c>
      <c r="D3958" s="1" t="s">
        <v>16</v>
      </c>
      <c r="E3958">
        <v>0</v>
      </c>
      <c r="F3958">
        <v>1</v>
      </c>
      <c r="G3958" s="2">
        <v>205.34399999999999</v>
      </c>
      <c r="H3958">
        <v>0</v>
      </c>
      <c r="I3958" s="2">
        <v>0</v>
      </c>
      <c r="J3958">
        <v>0</v>
      </c>
      <c r="K3958" s="1">
        <f>IF(Слияние1[[#This Row],[продажи шт]]&gt;=0,(Слияние1[[#This Row],[продажи шт]]*Слияние1[[#This Row],[Себестоимость одного изделия]]),0)</f>
        <v>0</v>
      </c>
      <c r="L3958" s="2">
        <v>368.80650000000003</v>
      </c>
      <c r="M3958" s="2">
        <f>Слияние1[[#This Row],[продажи руб]]-Слияние1[[#This Row],[Себестоимость продаж]]</f>
        <v>0</v>
      </c>
      <c r="N3958" s="3">
        <f>IF(Слияние1[[#This Row],[Валовая прибыль, руб]]=0,0,Слияние1[[#This Row],[Валовая прибыль, руб]]/Слияние1[[#This Row],[продажи руб]])</f>
        <v>0</v>
      </c>
    </row>
    <row r="3959" spans="1:14" x14ac:dyDescent="0.3">
      <c r="A3959" s="1" t="s">
        <v>290</v>
      </c>
      <c r="B3959" s="1" t="s">
        <v>357</v>
      </c>
      <c r="C3959" s="1" t="s">
        <v>292</v>
      </c>
      <c r="D3959" s="1" t="s">
        <v>13</v>
      </c>
      <c r="E3959">
        <v>0</v>
      </c>
      <c r="F3959">
        <v>1</v>
      </c>
      <c r="G3959" s="2">
        <v>187.89850000000001</v>
      </c>
      <c r="H3959">
        <v>0</v>
      </c>
      <c r="I3959" s="2">
        <v>0</v>
      </c>
      <c r="J3959">
        <v>0</v>
      </c>
      <c r="K3959" s="1">
        <f>IF(Слияние1[[#This Row],[продажи шт]]&gt;=0,(Слияние1[[#This Row],[продажи шт]]*Слияние1[[#This Row],[Себестоимость одного изделия]]),0)</f>
        <v>0</v>
      </c>
      <c r="L3959" s="2">
        <v>368.80650000000003</v>
      </c>
      <c r="M3959" s="2">
        <f>Слияние1[[#This Row],[продажи руб]]-Слияние1[[#This Row],[Себестоимость продаж]]</f>
        <v>0</v>
      </c>
      <c r="N3959" s="3">
        <f>IF(Слияние1[[#This Row],[Валовая прибыль, руб]]=0,0,Слияние1[[#This Row],[Валовая прибыль, руб]]/Слияние1[[#This Row],[продажи руб]])</f>
        <v>0</v>
      </c>
    </row>
    <row r="3960" spans="1:14" x14ac:dyDescent="0.3">
      <c r="A3960" s="1" t="s">
        <v>167</v>
      </c>
      <c r="B3960" s="1" t="s">
        <v>358</v>
      </c>
      <c r="C3960" s="1" t="s">
        <v>93</v>
      </c>
      <c r="D3960" s="1" t="s">
        <v>16</v>
      </c>
      <c r="E3960">
        <v>0</v>
      </c>
      <c r="F3960">
        <v>0</v>
      </c>
      <c r="G3960" s="2">
        <v>0</v>
      </c>
      <c r="H3960">
        <v>1</v>
      </c>
      <c r="I3960" s="2">
        <v>244.536</v>
      </c>
      <c r="J3960">
        <v>0</v>
      </c>
      <c r="K3960" s="1">
        <f>IF(Слияние1[[#This Row],[продажи шт]]&gt;=0,(Слияние1[[#This Row],[продажи шт]]*Слияние1[[#This Row],[Себестоимость одного изделия]]),0)</f>
        <v>358.87</v>
      </c>
      <c r="L3960" s="2">
        <v>358.87</v>
      </c>
      <c r="M3960" s="2">
        <f>Слияние1[[#This Row],[продажи руб]]-Слияние1[[#This Row],[Себестоимость продаж]]</f>
        <v>-114.334</v>
      </c>
      <c r="N3960" s="3">
        <f>IF(Слияние1[[#This Row],[Валовая прибыль, руб]]=0,0,Слияние1[[#This Row],[Валовая прибыль, руб]]/Слияние1[[#This Row],[продажи руб]])</f>
        <v>-0.46755487944515328</v>
      </c>
    </row>
    <row r="3961" spans="1:14" x14ac:dyDescent="0.3">
      <c r="A3961" s="1" t="s">
        <v>91</v>
      </c>
      <c r="B3961" s="1" t="s">
        <v>359</v>
      </c>
      <c r="C3961" s="1" t="s">
        <v>93</v>
      </c>
      <c r="D3961" s="1" t="s">
        <v>14</v>
      </c>
      <c r="E3961">
        <v>0</v>
      </c>
      <c r="F3961">
        <v>0</v>
      </c>
      <c r="G3961" s="2">
        <v>0</v>
      </c>
      <c r="H3961">
        <v>0</v>
      </c>
      <c r="I3961" s="2">
        <v>0</v>
      </c>
      <c r="J3961">
        <v>0</v>
      </c>
      <c r="K3961" s="1">
        <f>IF(Слияние1[[#This Row],[продажи шт]]&gt;=0,(Слияние1[[#This Row],[продажи шт]]*Слияние1[[#This Row],[Себестоимость одного изделия]]),0)</f>
        <v>0</v>
      </c>
      <c r="L3961" s="2">
        <v>1091.7484999999999</v>
      </c>
      <c r="M3961" s="2">
        <f>Слияние1[[#This Row],[продажи руб]]-Слияние1[[#This Row],[Себестоимость продаж]]</f>
        <v>0</v>
      </c>
      <c r="N3961" s="3">
        <f>IF(Слияние1[[#This Row],[Валовая прибыль, руб]]=0,0,Слияние1[[#This Row],[Валовая прибыль, руб]]/Слияние1[[#This Row],[продажи руб]])</f>
        <v>0</v>
      </c>
    </row>
    <row r="3962" spans="1:14" x14ac:dyDescent="0.3">
      <c r="A3962" s="1" t="s">
        <v>91</v>
      </c>
      <c r="B3962" s="1" t="s">
        <v>359</v>
      </c>
      <c r="C3962" s="1" t="s">
        <v>93</v>
      </c>
      <c r="D3962" s="1" t="s">
        <v>32</v>
      </c>
      <c r="E3962">
        <v>0</v>
      </c>
      <c r="F3962">
        <v>1</v>
      </c>
      <c r="G3962" s="2">
        <v>921.55250000000001</v>
      </c>
      <c r="H3962">
        <v>0</v>
      </c>
      <c r="I3962" s="2">
        <v>0</v>
      </c>
      <c r="J3962">
        <v>0</v>
      </c>
      <c r="K3962" s="1">
        <f>IF(Слияние1[[#This Row],[продажи шт]]&gt;=0,(Слияние1[[#This Row],[продажи шт]]*Слияние1[[#This Row],[Себестоимость одного изделия]]),0)</f>
        <v>0</v>
      </c>
      <c r="L3962" s="2">
        <v>1091.7484999999999</v>
      </c>
      <c r="M3962" s="2">
        <f>Слияние1[[#This Row],[продажи руб]]-Слияние1[[#This Row],[Себестоимость продаж]]</f>
        <v>0</v>
      </c>
      <c r="N3962" s="3">
        <f>IF(Слияние1[[#This Row],[Валовая прибыль, руб]]=0,0,Слияние1[[#This Row],[Валовая прибыль, руб]]/Слияние1[[#This Row],[продажи руб]])</f>
        <v>0</v>
      </c>
    </row>
    <row r="3963" spans="1:14" x14ac:dyDescent="0.3">
      <c r="A3963" s="1" t="s">
        <v>91</v>
      </c>
      <c r="B3963" s="1" t="s">
        <v>359</v>
      </c>
      <c r="C3963" s="1" t="s">
        <v>93</v>
      </c>
      <c r="D3963" s="1" t="s">
        <v>17</v>
      </c>
      <c r="E3963">
        <v>0</v>
      </c>
      <c r="F3963">
        <v>1</v>
      </c>
      <c r="G3963" s="2">
        <v>850.65499999999997</v>
      </c>
      <c r="H3963">
        <v>0</v>
      </c>
      <c r="I3963" s="2">
        <v>0</v>
      </c>
      <c r="J3963">
        <v>0</v>
      </c>
      <c r="K3963" s="1">
        <f>IF(Слияние1[[#This Row],[продажи шт]]&gt;=0,(Слияние1[[#This Row],[продажи шт]]*Слияние1[[#This Row],[Себестоимость одного изделия]]),0)</f>
        <v>0</v>
      </c>
      <c r="L3963" s="2">
        <v>1091.7484999999999</v>
      </c>
      <c r="M3963" s="2">
        <f>Слияние1[[#This Row],[продажи руб]]-Слияние1[[#This Row],[Себестоимость продаж]]</f>
        <v>0</v>
      </c>
      <c r="N3963" s="3">
        <f>IF(Слияние1[[#This Row],[Валовая прибыль, руб]]=0,0,Слияние1[[#This Row],[Валовая прибыль, руб]]/Слияние1[[#This Row],[продажи руб]])</f>
        <v>0</v>
      </c>
    </row>
    <row r="3964" spans="1:14" x14ac:dyDescent="0.3">
      <c r="A3964" s="1" t="s">
        <v>91</v>
      </c>
      <c r="B3964" s="1" t="s">
        <v>359</v>
      </c>
      <c r="C3964" s="1" t="s">
        <v>93</v>
      </c>
      <c r="D3964" s="1" t="s">
        <v>13</v>
      </c>
      <c r="E3964">
        <v>0</v>
      </c>
      <c r="F3964">
        <v>4</v>
      </c>
      <c r="G3964" s="2">
        <v>4395.07</v>
      </c>
      <c r="H3964">
        <v>2</v>
      </c>
      <c r="I3964" s="2">
        <v>1772.2075</v>
      </c>
      <c r="J3964">
        <v>0</v>
      </c>
      <c r="K3964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3964" s="2">
        <v>1091.7484999999999</v>
      </c>
      <c r="M3964" s="2">
        <f>Слияние1[[#This Row],[продажи руб]]-Слияние1[[#This Row],[Себестоимость продаж]]</f>
        <v>-411.28949999999986</v>
      </c>
      <c r="N3964" s="3">
        <f>IF(Слияние1[[#This Row],[Валовая прибыль, руб]]=0,0,Слияние1[[#This Row],[Валовая прибыль, руб]]/Слияние1[[#This Row],[продажи руб]])</f>
        <v>-0.2320775078539053</v>
      </c>
    </row>
    <row r="3965" spans="1:14" x14ac:dyDescent="0.3">
      <c r="A3965" s="1" t="s">
        <v>91</v>
      </c>
      <c r="B3965" s="1" t="s">
        <v>359</v>
      </c>
      <c r="C3965" s="1" t="s">
        <v>93</v>
      </c>
      <c r="D3965" s="1" t="s">
        <v>15</v>
      </c>
      <c r="E3965">
        <v>0</v>
      </c>
      <c r="F3965">
        <v>0</v>
      </c>
      <c r="G3965" s="2">
        <v>0</v>
      </c>
      <c r="H3965">
        <v>1</v>
      </c>
      <c r="I3965" s="2">
        <v>921.55250000000001</v>
      </c>
      <c r="J3965">
        <v>0</v>
      </c>
      <c r="K3965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65" s="2">
        <v>1091.7484999999999</v>
      </c>
      <c r="M3965" s="2">
        <f>Слияние1[[#This Row],[продажи руб]]-Слияние1[[#This Row],[Себестоимость продаж]]</f>
        <v>-170.19599999999991</v>
      </c>
      <c r="N3965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66" spans="1:14" x14ac:dyDescent="0.3">
      <c r="A3966" s="1" t="s">
        <v>91</v>
      </c>
      <c r="B3966" s="1" t="s">
        <v>359</v>
      </c>
      <c r="C3966" s="1" t="s">
        <v>93</v>
      </c>
      <c r="D3966" s="1" t="s">
        <v>16</v>
      </c>
      <c r="E3966">
        <v>0</v>
      </c>
      <c r="F3966">
        <v>0</v>
      </c>
      <c r="G3966" s="2">
        <v>0</v>
      </c>
      <c r="H3966">
        <v>0</v>
      </c>
      <c r="I3966" s="2">
        <v>0</v>
      </c>
      <c r="J3966">
        <v>0</v>
      </c>
      <c r="K3966" s="1">
        <f>IF(Слияние1[[#This Row],[продажи шт]]&gt;=0,(Слияние1[[#This Row],[продажи шт]]*Слияние1[[#This Row],[Себестоимость одного изделия]]),0)</f>
        <v>0</v>
      </c>
      <c r="L3966" s="2">
        <v>1091.7484999999999</v>
      </c>
      <c r="M3966" s="2">
        <f>Слияние1[[#This Row],[продажи руб]]-Слияние1[[#This Row],[Себестоимость продаж]]</f>
        <v>0</v>
      </c>
      <c r="N3966" s="3">
        <f>IF(Слияние1[[#This Row],[Валовая прибыль, руб]]=0,0,Слияние1[[#This Row],[Валовая прибыль, руб]]/Слияние1[[#This Row],[продажи руб]])</f>
        <v>0</v>
      </c>
    </row>
    <row r="3967" spans="1:14" x14ac:dyDescent="0.3">
      <c r="A3967" s="1" t="s">
        <v>91</v>
      </c>
      <c r="B3967" s="1" t="s">
        <v>359</v>
      </c>
      <c r="C3967" s="1" t="s">
        <v>93</v>
      </c>
      <c r="D3967" s="1" t="s">
        <v>13</v>
      </c>
      <c r="E3967">
        <v>0</v>
      </c>
      <c r="F3967">
        <v>3</v>
      </c>
      <c r="G3967" s="2">
        <v>3473.517499999999</v>
      </c>
      <c r="H3967">
        <v>0</v>
      </c>
      <c r="I3967" s="2">
        <v>-70.897499999999994</v>
      </c>
      <c r="J3967">
        <v>0</v>
      </c>
      <c r="K3967" s="1">
        <f>IF(Слияние1[[#This Row],[продажи шт]]&gt;=0,(Слияние1[[#This Row],[продажи шт]]*Слияние1[[#This Row],[Себестоимость одного изделия]]),0)</f>
        <v>0</v>
      </c>
      <c r="L3967" s="2">
        <v>1091.7484999999999</v>
      </c>
      <c r="M3967" s="2">
        <f>Слияние1[[#This Row],[продажи руб]]-Слияние1[[#This Row],[Себестоимость продаж]]</f>
        <v>-70.897499999999994</v>
      </c>
      <c r="N3967" s="3">
        <f>IF(Слияние1[[#This Row],[Валовая прибыль, руб]]=0,0,Слияние1[[#This Row],[Валовая прибыль, руб]]/Слияние1[[#This Row],[продажи руб]])</f>
        <v>1</v>
      </c>
    </row>
    <row r="3968" spans="1:14" x14ac:dyDescent="0.3">
      <c r="A3968" s="1" t="s">
        <v>91</v>
      </c>
      <c r="B3968" s="1" t="s">
        <v>359</v>
      </c>
      <c r="C3968" s="1" t="s">
        <v>93</v>
      </c>
      <c r="D3968" s="1" t="s">
        <v>17</v>
      </c>
      <c r="E3968">
        <v>0</v>
      </c>
      <c r="F3968">
        <v>1</v>
      </c>
      <c r="G3968" s="2">
        <v>921.55250000000001</v>
      </c>
      <c r="H3968">
        <v>1</v>
      </c>
      <c r="I3968" s="2">
        <v>921.55250000000001</v>
      </c>
      <c r="J3968">
        <v>0</v>
      </c>
      <c r="K3968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68" s="2">
        <v>1091.7484999999999</v>
      </c>
      <c r="M3968" s="2">
        <f>Слияние1[[#This Row],[продажи руб]]-Слияние1[[#This Row],[Себестоимость продаж]]</f>
        <v>-170.19599999999991</v>
      </c>
      <c r="N3968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69" spans="1:14" x14ac:dyDescent="0.3">
      <c r="A3969" s="1" t="s">
        <v>91</v>
      </c>
      <c r="B3969" s="1" t="s">
        <v>359</v>
      </c>
      <c r="C3969" s="1" t="s">
        <v>93</v>
      </c>
      <c r="D3969" s="1" t="s">
        <v>18</v>
      </c>
      <c r="E3969">
        <v>0</v>
      </c>
      <c r="F3969">
        <v>3</v>
      </c>
      <c r="G3969" s="2">
        <v>2764.6574999999998</v>
      </c>
      <c r="H3969">
        <v>1</v>
      </c>
      <c r="I3969" s="2">
        <v>921.55250000000001</v>
      </c>
      <c r="J3969">
        <v>0</v>
      </c>
      <c r="K3969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69" s="2">
        <v>1091.7484999999999</v>
      </c>
      <c r="M3969" s="2">
        <f>Слияние1[[#This Row],[продажи руб]]-Слияние1[[#This Row],[Себестоимость продаж]]</f>
        <v>-170.19599999999991</v>
      </c>
      <c r="N3969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70" spans="1:14" x14ac:dyDescent="0.3">
      <c r="A3970" s="1" t="s">
        <v>91</v>
      </c>
      <c r="B3970" s="1" t="s">
        <v>359</v>
      </c>
      <c r="C3970" s="1" t="s">
        <v>93</v>
      </c>
      <c r="D3970" s="1" t="s">
        <v>19</v>
      </c>
      <c r="E3970">
        <v>0</v>
      </c>
      <c r="F3970">
        <v>3</v>
      </c>
      <c r="G3970" s="2">
        <v>2325.1275000000001</v>
      </c>
      <c r="H3970">
        <v>1</v>
      </c>
      <c r="I3970" s="2">
        <v>850.65499999999997</v>
      </c>
      <c r="J3970">
        <v>0</v>
      </c>
      <c r="K3970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70" s="2">
        <v>1091.7484999999999</v>
      </c>
      <c r="M3970" s="2">
        <f>Слияние1[[#This Row],[продажи руб]]-Слияние1[[#This Row],[Себестоимость продаж]]</f>
        <v>-241.09349999999995</v>
      </c>
      <c r="N3970" s="3">
        <f>IF(Слияние1[[#This Row],[Валовая прибыль, руб]]=0,0,Слияние1[[#This Row],[Валовая прибыль, руб]]/Слияние1[[#This Row],[продажи руб]])</f>
        <v>-0.28342101086809574</v>
      </c>
    </row>
    <row r="3971" spans="1:14" x14ac:dyDescent="0.3">
      <c r="A3971" s="1" t="s">
        <v>91</v>
      </c>
      <c r="B3971" s="1" t="s">
        <v>359</v>
      </c>
      <c r="C3971" s="1" t="s">
        <v>176</v>
      </c>
      <c r="D3971" s="1" t="s">
        <v>13</v>
      </c>
      <c r="E3971">
        <v>0</v>
      </c>
      <c r="F3971">
        <v>1</v>
      </c>
      <c r="G3971" s="2">
        <v>921.55250000000001</v>
      </c>
      <c r="H3971">
        <v>1</v>
      </c>
      <c r="I3971" s="2">
        <v>921.55250000000001</v>
      </c>
      <c r="J3971">
        <v>0</v>
      </c>
      <c r="K3971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71" s="2">
        <v>1091.7484999999999</v>
      </c>
      <c r="M3971" s="2">
        <f>Слияние1[[#This Row],[продажи руб]]-Слияние1[[#This Row],[Себестоимость продаж]]</f>
        <v>-170.19599999999991</v>
      </c>
      <c r="N3971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72" spans="1:14" x14ac:dyDescent="0.3">
      <c r="A3972" s="1" t="s">
        <v>91</v>
      </c>
      <c r="B3972" s="1" t="s">
        <v>359</v>
      </c>
      <c r="C3972" s="1" t="s">
        <v>176</v>
      </c>
      <c r="D3972" s="1" t="s">
        <v>13</v>
      </c>
      <c r="E3972">
        <v>0</v>
      </c>
      <c r="F3972">
        <v>5</v>
      </c>
      <c r="G3972" s="2">
        <v>4395.07</v>
      </c>
      <c r="H3972">
        <v>1</v>
      </c>
      <c r="I3972" s="2">
        <v>921.55250000000001</v>
      </c>
      <c r="J3972">
        <v>0</v>
      </c>
      <c r="K3972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72" s="2">
        <v>1091.7484999999999</v>
      </c>
      <c r="M3972" s="2">
        <f>Слияние1[[#This Row],[продажи руб]]-Слияние1[[#This Row],[Себестоимость продаж]]</f>
        <v>-170.19599999999991</v>
      </c>
      <c r="N3972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73" spans="1:14" x14ac:dyDescent="0.3">
      <c r="A3973" s="1" t="s">
        <v>91</v>
      </c>
      <c r="B3973" s="1" t="s">
        <v>359</v>
      </c>
      <c r="C3973" s="1" t="s">
        <v>176</v>
      </c>
      <c r="D3973" s="1" t="s">
        <v>14</v>
      </c>
      <c r="E3973">
        <v>0</v>
      </c>
      <c r="F3973">
        <v>0</v>
      </c>
      <c r="G3973" s="2">
        <v>0</v>
      </c>
      <c r="H3973">
        <v>0</v>
      </c>
      <c r="I3973" s="2">
        <v>0</v>
      </c>
      <c r="J3973">
        <v>0</v>
      </c>
      <c r="K3973" s="1">
        <f>IF(Слияние1[[#This Row],[продажи шт]]&gt;=0,(Слияние1[[#This Row],[продажи шт]]*Слияние1[[#This Row],[Себестоимость одного изделия]]),0)</f>
        <v>0</v>
      </c>
      <c r="L3973" s="2">
        <v>1091.7484999999999</v>
      </c>
      <c r="M3973" s="2">
        <f>Слияние1[[#This Row],[продажи руб]]-Слияние1[[#This Row],[Себестоимость продаж]]</f>
        <v>0</v>
      </c>
      <c r="N3973" s="3">
        <f>IF(Слияние1[[#This Row],[Валовая прибыль, руб]]=0,0,Слияние1[[#This Row],[Валовая прибыль, руб]]/Слияние1[[#This Row],[продажи руб]])</f>
        <v>0</v>
      </c>
    </row>
    <row r="3974" spans="1:14" x14ac:dyDescent="0.3">
      <c r="A3974" s="1" t="s">
        <v>91</v>
      </c>
      <c r="B3974" s="1" t="s">
        <v>359</v>
      </c>
      <c r="C3974" s="1" t="s">
        <v>176</v>
      </c>
      <c r="D3974" s="1" t="s">
        <v>15</v>
      </c>
      <c r="E3974">
        <v>0</v>
      </c>
      <c r="F3974">
        <v>1</v>
      </c>
      <c r="G3974" s="2">
        <v>921.55250000000001</v>
      </c>
      <c r="H3974">
        <v>1</v>
      </c>
      <c r="I3974" s="2">
        <v>921.55250000000001</v>
      </c>
      <c r="J3974">
        <v>0</v>
      </c>
      <c r="K3974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74" s="2">
        <v>1091.7484999999999</v>
      </c>
      <c r="M3974" s="2">
        <f>Слияние1[[#This Row],[продажи руб]]-Слияние1[[#This Row],[Себестоимость продаж]]</f>
        <v>-170.19599999999991</v>
      </c>
      <c r="N3974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75" spans="1:14" x14ac:dyDescent="0.3">
      <c r="A3975" s="1" t="s">
        <v>91</v>
      </c>
      <c r="B3975" s="1" t="s">
        <v>359</v>
      </c>
      <c r="C3975" s="1" t="s">
        <v>176</v>
      </c>
      <c r="D3975" s="1" t="s">
        <v>13</v>
      </c>
      <c r="E3975">
        <v>0</v>
      </c>
      <c r="F3975">
        <v>3</v>
      </c>
      <c r="G3975" s="2">
        <v>4395.07</v>
      </c>
      <c r="H3975">
        <v>0</v>
      </c>
      <c r="I3975" s="2">
        <v>0</v>
      </c>
      <c r="J3975">
        <v>0</v>
      </c>
      <c r="K3975" s="1">
        <f>IF(Слияние1[[#This Row],[продажи шт]]&gt;=0,(Слияние1[[#This Row],[продажи шт]]*Слияние1[[#This Row],[Себестоимость одного изделия]]),0)</f>
        <v>0</v>
      </c>
      <c r="L3975" s="2">
        <v>1091.7484999999999</v>
      </c>
      <c r="M3975" s="2">
        <f>Слияние1[[#This Row],[продажи руб]]-Слияние1[[#This Row],[Себестоимость продаж]]</f>
        <v>0</v>
      </c>
      <c r="N3975" s="3">
        <f>IF(Слияние1[[#This Row],[Валовая прибыль, руб]]=0,0,Слияние1[[#This Row],[Валовая прибыль, руб]]/Слияние1[[#This Row],[продажи руб]])</f>
        <v>0</v>
      </c>
    </row>
    <row r="3976" spans="1:14" x14ac:dyDescent="0.3">
      <c r="A3976" s="1" t="s">
        <v>91</v>
      </c>
      <c r="B3976" s="1" t="s">
        <v>359</v>
      </c>
      <c r="C3976" s="1" t="s">
        <v>176</v>
      </c>
      <c r="D3976" s="1" t="s">
        <v>17</v>
      </c>
      <c r="E3976">
        <v>0</v>
      </c>
      <c r="F3976">
        <v>2</v>
      </c>
      <c r="G3976" s="2">
        <v>1772.2075</v>
      </c>
      <c r="H3976">
        <v>1</v>
      </c>
      <c r="I3976" s="2">
        <v>850.65499999999997</v>
      </c>
      <c r="J3976">
        <v>0</v>
      </c>
      <c r="K3976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76" s="2">
        <v>1091.7484999999999</v>
      </c>
      <c r="M3976" s="2">
        <f>Слияние1[[#This Row],[продажи руб]]-Слияние1[[#This Row],[Себестоимость продаж]]</f>
        <v>-241.09349999999995</v>
      </c>
      <c r="N3976" s="3">
        <f>IF(Слияние1[[#This Row],[Валовая прибыль, руб]]=0,0,Слияние1[[#This Row],[Валовая прибыль, руб]]/Слияние1[[#This Row],[продажи руб]])</f>
        <v>-0.28342101086809574</v>
      </c>
    </row>
    <row r="3977" spans="1:14" x14ac:dyDescent="0.3">
      <c r="A3977" s="1" t="s">
        <v>91</v>
      </c>
      <c r="B3977" s="1" t="s">
        <v>359</v>
      </c>
      <c r="C3977" s="1" t="s">
        <v>176</v>
      </c>
      <c r="D3977" s="1" t="s">
        <v>18</v>
      </c>
      <c r="E3977">
        <v>0</v>
      </c>
      <c r="F3977">
        <v>5</v>
      </c>
      <c r="G3977" s="2">
        <v>4536.8649999999998</v>
      </c>
      <c r="H3977">
        <v>1</v>
      </c>
      <c r="I3977" s="2">
        <v>921.55250000000001</v>
      </c>
      <c r="J3977">
        <v>0</v>
      </c>
      <c r="K3977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77" s="2">
        <v>1091.7484999999999</v>
      </c>
      <c r="M3977" s="2">
        <f>Слияние1[[#This Row],[продажи руб]]-Слияние1[[#This Row],[Себестоимость продаж]]</f>
        <v>-170.19599999999991</v>
      </c>
      <c r="N3977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78" spans="1:14" x14ac:dyDescent="0.3">
      <c r="A3978" s="1" t="s">
        <v>91</v>
      </c>
      <c r="B3978" s="1" t="s">
        <v>359</v>
      </c>
      <c r="C3978" s="1" t="s">
        <v>176</v>
      </c>
      <c r="D3978" s="1" t="s">
        <v>19</v>
      </c>
      <c r="E3978">
        <v>0</v>
      </c>
      <c r="F3978">
        <v>3</v>
      </c>
      <c r="G3978" s="2">
        <v>2596.0445</v>
      </c>
      <c r="H3978">
        <v>2</v>
      </c>
      <c r="I3978" s="2">
        <v>1772.2075</v>
      </c>
      <c r="J3978">
        <v>0</v>
      </c>
      <c r="K3978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3978" s="2">
        <v>1091.7484999999999</v>
      </c>
      <c r="M3978" s="2">
        <f>Слияние1[[#This Row],[продажи руб]]-Слияние1[[#This Row],[Себестоимость продаж]]</f>
        <v>-411.28949999999986</v>
      </c>
      <c r="N3978" s="3">
        <f>IF(Слияние1[[#This Row],[Валовая прибыль, руб]]=0,0,Слияние1[[#This Row],[Валовая прибыль, руб]]/Слияние1[[#This Row],[продажи руб]])</f>
        <v>-0.2320775078539053</v>
      </c>
    </row>
    <row r="3979" spans="1:14" x14ac:dyDescent="0.3">
      <c r="A3979" s="1" t="s">
        <v>91</v>
      </c>
      <c r="B3979" s="1" t="s">
        <v>359</v>
      </c>
      <c r="C3979" s="1" t="s">
        <v>177</v>
      </c>
      <c r="D3979" s="1" t="s">
        <v>13</v>
      </c>
      <c r="E3979">
        <v>0</v>
      </c>
      <c r="F3979">
        <v>1</v>
      </c>
      <c r="G3979" s="2">
        <v>850.65499999999997</v>
      </c>
      <c r="H3979">
        <v>0</v>
      </c>
      <c r="I3979" s="2">
        <v>0</v>
      </c>
      <c r="J3979">
        <v>0</v>
      </c>
      <c r="K3979" s="1">
        <f>IF(Слияние1[[#This Row],[продажи шт]]&gt;=0,(Слияние1[[#This Row],[продажи шт]]*Слияние1[[#This Row],[Себестоимость одного изделия]]),0)</f>
        <v>0</v>
      </c>
      <c r="L3979" s="2">
        <v>1091.7484999999999</v>
      </c>
      <c r="M3979" s="2">
        <f>Слияние1[[#This Row],[продажи руб]]-Слияние1[[#This Row],[Себестоимость продаж]]</f>
        <v>0</v>
      </c>
      <c r="N3979" s="3">
        <f>IF(Слияние1[[#This Row],[Валовая прибыль, руб]]=0,0,Слияние1[[#This Row],[Валовая прибыль, руб]]/Слияние1[[#This Row],[продажи руб]])</f>
        <v>0</v>
      </c>
    </row>
    <row r="3980" spans="1:14" x14ac:dyDescent="0.3">
      <c r="A3980" s="1" t="s">
        <v>91</v>
      </c>
      <c r="B3980" s="1" t="s">
        <v>359</v>
      </c>
      <c r="C3980" s="1" t="s">
        <v>177</v>
      </c>
      <c r="D3980" s="1" t="s">
        <v>14</v>
      </c>
      <c r="E3980">
        <v>0</v>
      </c>
      <c r="F3980">
        <v>2</v>
      </c>
      <c r="G3980" s="2">
        <v>1772.2075</v>
      </c>
      <c r="H3980">
        <v>0</v>
      </c>
      <c r="I3980" s="2">
        <v>0</v>
      </c>
      <c r="J3980">
        <v>0</v>
      </c>
      <c r="K3980" s="1">
        <f>IF(Слияние1[[#This Row],[продажи шт]]&gt;=0,(Слияние1[[#This Row],[продажи шт]]*Слияние1[[#This Row],[Себестоимость одного изделия]]),0)</f>
        <v>0</v>
      </c>
      <c r="L3980" s="2">
        <v>1091.7484999999999</v>
      </c>
      <c r="M3980" s="2">
        <f>Слияние1[[#This Row],[продажи руб]]-Слияние1[[#This Row],[Себестоимость продаж]]</f>
        <v>0</v>
      </c>
      <c r="N3980" s="3">
        <f>IF(Слияние1[[#This Row],[Валовая прибыль, руб]]=0,0,Слияние1[[#This Row],[Валовая прибыль, руб]]/Слияние1[[#This Row],[продажи руб]])</f>
        <v>0</v>
      </c>
    </row>
    <row r="3981" spans="1:14" x14ac:dyDescent="0.3">
      <c r="A3981" s="1" t="s">
        <v>91</v>
      </c>
      <c r="B3981" s="1" t="s">
        <v>359</v>
      </c>
      <c r="C3981" s="1" t="s">
        <v>177</v>
      </c>
      <c r="D3981" s="1" t="s">
        <v>13</v>
      </c>
      <c r="E3981">
        <v>0</v>
      </c>
      <c r="F3981">
        <v>3</v>
      </c>
      <c r="G3981" s="2">
        <v>3615.3125</v>
      </c>
      <c r="H3981">
        <v>1</v>
      </c>
      <c r="I3981" s="2">
        <v>921.55250000000001</v>
      </c>
      <c r="J3981">
        <v>0</v>
      </c>
      <c r="K3981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81" s="2">
        <v>1091.7484999999999</v>
      </c>
      <c r="M3981" s="2">
        <f>Слияние1[[#This Row],[продажи руб]]-Слияние1[[#This Row],[Себестоимость продаж]]</f>
        <v>-170.19599999999991</v>
      </c>
      <c r="N3981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82" spans="1:14" x14ac:dyDescent="0.3">
      <c r="A3982" s="1" t="s">
        <v>91</v>
      </c>
      <c r="B3982" s="1" t="s">
        <v>359</v>
      </c>
      <c r="C3982" s="1" t="s">
        <v>177</v>
      </c>
      <c r="D3982" s="1" t="s">
        <v>14</v>
      </c>
      <c r="E3982">
        <v>0</v>
      </c>
      <c r="F3982">
        <v>0</v>
      </c>
      <c r="G3982" s="2">
        <v>0</v>
      </c>
      <c r="H3982">
        <v>0</v>
      </c>
      <c r="I3982" s="2">
        <v>0</v>
      </c>
      <c r="J3982">
        <v>0</v>
      </c>
      <c r="K3982" s="1">
        <f>IF(Слияние1[[#This Row],[продажи шт]]&gt;=0,(Слияние1[[#This Row],[продажи шт]]*Слияние1[[#This Row],[Себестоимость одного изделия]]),0)</f>
        <v>0</v>
      </c>
      <c r="L3982" s="2">
        <v>1091.7484999999999</v>
      </c>
      <c r="M3982" s="2">
        <f>Слияние1[[#This Row],[продажи руб]]-Слияние1[[#This Row],[Себестоимость продаж]]</f>
        <v>0</v>
      </c>
      <c r="N3982" s="3">
        <f>IF(Слияние1[[#This Row],[Валовая прибыль, руб]]=0,0,Слияние1[[#This Row],[Валовая прибыль, руб]]/Слияние1[[#This Row],[продажи руб]])</f>
        <v>0</v>
      </c>
    </row>
    <row r="3983" spans="1:14" x14ac:dyDescent="0.3">
      <c r="A3983" s="1" t="s">
        <v>91</v>
      </c>
      <c r="B3983" s="1" t="s">
        <v>359</v>
      </c>
      <c r="C3983" s="1" t="s">
        <v>177</v>
      </c>
      <c r="D3983" s="1" t="s">
        <v>16</v>
      </c>
      <c r="E3983">
        <v>0</v>
      </c>
      <c r="F3983">
        <v>1</v>
      </c>
      <c r="G3983" s="2">
        <v>921.55250000000001</v>
      </c>
      <c r="H3983">
        <v>0</v>
      </c>
      <c r="I3983" s="2">
        <v>0</v>
      </c>
      <c r="J3983">
        <v>0</v>
      </c>
      <c r="K3983" s="1">
        <f>IF(Слияние1[[#This Row],[продажи шт]]&gt;=0,(Слияние1[[#This Row],[продажи шт]]*Слияние1[[#This Row],[Себестоимость одного изделия]]),0)</f>
        <v>0</v>
      </c>
      <c r="L3983" s="2">
        <v>1091.7484999999999</v>
      </c>
      <c r="M3983" s="2">
        <f>Слияние1[[#This Row],[продажи руб]]-Слияние1[[#This Row],[Себестоимость продаж]]</f>
        <v>0</v>
      </c>
      <c r="N3983" s="3">
        <f>IF(Слияние1[[#This Row],[Валовая прибыль, руб]]=0,0,Слияние1[[#This Row],[Валовая прибыль, руб]]/Слияние1[[#This Row],[продажи руб]])</f>
        <v>0</v>
      </c>
    </row>
    <row r="3984" spans="1:14" x14ac:dyDescent="0.3">
      <c r="A3984" s="1" t="s">
        <v>91</v>
      </c>
      <c r="B3984" s="1" t="s">
        <v>359</v>
      </c>
      <c r="C3984" s="1" t="s">
        <v>177</v>
      </c>
      <c r="D3984" s="1" t="s">
        <v>13</v>
      </c>
      <c r="E3984">
        <v>0</v>
      </c>
      <c r="F3984">
        <v>1</v>
      </c>
      <c r="G3984" s="2">
        <v>921.55250000000001</v>
      </c>
      <c r="H3984">
        <v>1</v>
      </c>
      <c r="I3984" s="2">
        <v>921.55250000000001</v>
      </c>
      <c r="J3984">
        <v>0</v>
      </c>
      <c r="K3984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84" s="2">
        <v>1091.7484999999999</v>
      </c>
      <c r="M3984" s="2">
        <f>Слияние1[[#This Row],[продажи руб]]-Слияние1[[#This Row],[Себестоимость продаж]]</f>
        <v>-170.19599999999991</v>
      </c>
      <c r="N3984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85" spans="1:14" x14ac:dyDescent="0.3">
      <c r="A3985" s="1" t="s">
        <v>91</v>
      </c>
      <c r="B3985" s="1" t="s">
        <v>359</v>
      </c>
      <c r="C3985" s="1" t="s">
        <v>177</v>
      </c>
      <c r="D3985" s="1" t="s">
        <v>17</v>
      </c>
      <c r="E3985">
        <v>0</v>
      </c>
      <c r="F3985">
        <v>0</v>
      </c>
      <c r="G3985" s="2">
        <v>0</v>
      </c>
      <c r="H3985">
        <v>1</v>
      </c>
      <c r="I3985" s="2">
        <v>921.55250000000001</v>
      </c>
      <c r="J3985">
        <v>0</v>
      </c>
      <c r="K3985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85" s="2">
        <v>1091.7484999999999</v>
      </c>
      <c r="M3985" s="2">
        <f>Слияние1[[#This Row],[продажи руб]]-Слияние1[[#This Row],[Себестоимость продаж]]</f>
        <v>-170.19599999999991</v>
      </c>
      <c r="N3985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86" spans="1:14" x14ac:dyDescent="0.3">
      <c r="A3986" s="1" t="s">
        <v>91</v>
      </c>
      <c r="B3986" s="1" t="s">
        <v>359</v>
      </c>
      <c r="C3986" s="1" t="s">
        <v>177</v>
      </c>
      <c r="D3986" s="1" t="s">
        <v>18</v>
      </c>
      <c r="E3986">
        <v>0</v>
      </c>
      <c r="F3986">
        <v>1</v>
      </c>
      <c r="G3986" s="2">
        <v>921.55250000000001</v>
      </c>
      <c r="H3986">
        <v>1</v>
      </c>
      <c r="I3986" s="2">
        <v>921.55250000000001</v>
      </c>
      <c r="J3986">
        <v>0</v>
      </c>
      <c r="K3986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86" s="2">
        <v>1091.7484999999999</v>
      </c>
      <c r="M3986" s="2">
        <f>Слияние1[[#This Row],[продажи руб]]-Слияние1[[#This Row],[Себестоимость продаж]]</f>
        <v>-170.19599999999991</v>
      </c>
      <c r="N3986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87" spans="1:14" x14ac:dyDescent="0.3">
      <c r="A3987" s="1" t="s">
        <v>91</v>
      </c>
      <c r="B3987" s="1" t="s">
        <v>359</v>
      </c>
      <c r="C3987" s="1" t="s">
        <v>177</v>
      </c>
      <c r="D3987" s="1" t="s">
        <v>19</v>
      </c>
      <c r="E3987">
        <v>0</v>
      </c>
      <c r="F3987">
        <v>1</v>
      </c>
      <c r="G3987" s="2">
        <v>623.8175</v>
      </c>
      <c r="H3987">
        <v>1</v>
      </c>
      <c r="I3987" s="2">
        <v>921.55250000000001</v>
      </c>
      <c r="J3987">
        <v>0</v>
      </c>
      <c r="K3987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87" s="2">
        <v>1091.7484999999999</v>
      </c>
      <c r="M3987" s="2">
        <f>Слияние1[[#This Row],[продажи руб]]-Слияние1[[#This Row],[Себестоимость продаж]]</f>
        <v>-170.19599999999991</v>
      </c>
      <c r="N3987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88" spans="1:14" x14ac:dyDescent="0.3">
      <c r="A3988" s="1" t="s">
        <v>91</v>
      </c>
      <c r="B3988" s="1" t="s">
        <v>359</v>
      </c>
      <c r="C3988" s="1" t="s">
        <v>94</v>
      </c>
      <c r="D3988" s="1" t="s">
        <v>13</v>
      </c>
      <c r="E3988">
        <v>0</v>
      </c>
      <c r="F3988">
        <v>6</v>
      </c>
      <c r="G3988" s="2">
        <v>6238.1749999999993</v>
      </c>
      <c r="H3988">
        <v>2</v>
      </c>
      <c r="I3988" s="2">
        <v>1772.2075</v>
      </c>
      <c r="J3988">
        <v>0</v>
      </c>
      <c r="K3988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3988" s="2">
        <v>1091.7484999999999</v>
      </c>
      <c r="M3988" s="2">
        <f>Слияние1[[#This Row],[продажи руб]]-Слияние1[[#This Row],[Себестоимость продаж]]</f>
        <v>-411.28949999999986</v>
      </c>
      <c r="N3988" s="3">
        <f>IF(Слияние1[[#This Row],[Валовая прибыль, руб]]=0,0,Слияние1[[#This Row],[Валовая прибыль, руб]]/Слияние1[[#This Row],[продажи руб]])</f>
        <v>-0.2320775078539053</v>
      </c>
    </row>
    <row r="3989" spans="1:14" x14ac:dyDescent="0.3">
      <c r="A3989" s="1" t="s">
        <v>91</v>
      </c>
      <c r="B3989" s="1" t="s">
        <v>359</v>
      </c>
      <c r="C3989" s="1" t="s">
        <v>94</v>
      </c>
      <c r="D3989" s="1" t="s">
        <v>15</v>
      </c>
      <c r="E3989">
        <v>0</v>
      </c>
      <c r="F3989">
        <v>1</v>
      </c>
      <c r="G3989" s="2">
        <v>921.55250000000001</v>
      </c>
      <c r="H3989">
        <v>0</v>
      </c>
      <c r="I3989" s="2">
        <v>0</v>
      </c>
      <c r="J3989">
        <v>0</v>
      </c>
      <c r="K3989" s="1">
        <f>IF(Слияние1[[#This Row],[продажи шт]]&gt;=0,(Слияние1[[#This Row],[продажи шт]]*Слияние1[[#This Row],[Себестоимость одного изделия]]),0)</f>
        <v>0</v>
      </c>
      <c r="L3989" s="2">
        <v>1091.7484999999999</v>
      </c>
      <c r="M3989" s="2">
        <f>Слияние1[[#This Row],[продажи руб]]-Слияние1[[#This Row],[Себестоимость продаж]]</f>
        <v>0</v>
      </c>
      <c r="N3989" s="3">
        <f>IF(Слияние1[[#This Row],[Валовая прибыль, руб]]=0,0,Слияние1[[#This Row],[Валовая прибыль, руб]]/Слияние1[[#This Row],[продажи руб]])</f>
        <v>0</v>
      </c>
    </row>
    <row r="3990" spans="1:14" x14ac:dyDescent="0.3">
      <c r="A3990" s="1" t="s">
        <v>91</v>
      </c>
      <c r="B3990" s="1" t="s">
        <v>359</v>
      </c>
      <c r="C3990" s="1" t="s">
        <v>94</v>
      </c>
      <c r="D3990" s="1" t="s">
        <v>16</v>
      </c>
      <c r="E3990">
        <v>0</v>
      </c>
      <c r="F3990">
        <v>1</v>
      </c>
      <c r="G3990" s="2">
        <v>921.55250000000001</v>
      </c>
      <c r="H3990">
        <v>1</v>
      </c>
      <c r="I3990" s="2">
        <v>921.55250000000001</v>
      </c>
      <c r="J3990">
        <v>0</v>
      </c>
      <c r="K3990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90" s="2">
        <v>1091.7484999999999</v>
      </c>
      <c r="M3990" s="2">
        <f>Слияние1[[#This Row],[продажи руб]]-Слияние1[[#This Row],[Себестоимость продаж]]</f>
        <v>-170.19599999999991</v>
      </c>
      <c r="N3990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91" spans="1:14" x14ac:dyDescent="0.3">
      <c r="A3991" s="1" t="s">
        <v>91</v>
      </c>
      <c r="B3991" s="1" t="s">
        <v>359</v>
      </c>
      <c r="C3991" s="1" t="s">
        <v>94</v>
      </c>
      <c r="D3991" s="1" t="s">
        <v>18</v>
      </c>
      <c r="E3991">
        <v>0</v>
      </c>
      <c r="F3991">
        <v>3</v>
      </c>
      <c r="G3991" s="2">
        <v>3473.517499999999</v>
      </c>
      <c r="H3991">
        <v>2</v>
      </c>
      <c r="I3991" s="2">
        <v>1701.31</v>
      </c>
      <c r="J3991">
        <v>0</v>
      </c>
      <c r="K3991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3991" s="2">
        <v>1091.7484999999999</v>
      </c>
      <c r="M3991" s="2">
        <f>Слияние1[[#This Row],[продажи руб]]-Слияние1[[#This Row],[Себестоимость продаж]]</f>
        <v>-482.1869999999999</v>
      </c>
      <c r="N3991" s="3">
        <f>IF(Слияние1[[#This Row],[Валовая прибыль, руб]]=0,0,Слияние1[[#This Row],[Валовая прибыль, руб]]/Слияние1[[#This Row],[продажи руб]])</f>
        <v>-0.28342101086809574</v>
      </c>
    </row>
    <row r="3992" spans="1:14" x14ac:dyDescent="0.3">
      <c r="A3992" s="1" t="s">
        <v>91</v>
      </c>
      <c r="B3992" s="1" t="s">
        <v>359</v>
      </c>
      <c r="C3992" s="1" t="s">
        <v>95</v>
      </c>
      <c r="D3992" s="1" t="s">
        <v>13</v>
      </c>
      <c r="E3992">
        <v>0</v>
      </c>
      <c r="F3992">
        <v>7</v>
      </c>
      <c r="G3992" s="2">
        <v>6835.1744999999992</v>
      </c>
      <c r="H3992">
        <v>2</v>
      </c>
      <c r="I3992" s="2">
        <v>1772.2075</v>
      </c>
      <c r="J3992">
        <v>0</v>
      </c>
      <c r="K3992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3992" s="2">
        <v>1091.7484999999999</v>
      </c>
      <c r="M3992" s="2">
        <f>Слияние1[[#This Row],[продажи руб]]-Слияние1[[#This Row],[Себестоимость продаж]]</f>
        <v>-411.28949999999986</v>
      </c>
      <c r="N3992" s="3">
        <f>IF(Слияние1[[#This Row],[Валовая прибыль, руб]]=0,0,Слияние1[[#This Row],[Валовая прибыль, руб]]/Слияние1[[#This Row],[продажи руб]])</f>
        <v>-0.2320775078539053</v>
      </c>
    </row>
    <row r="3993" spans="1:14" x14ac:dyDescent="0.3">
      <c r="A3993" s="1" t="s">
        <v>91</v>
      </c>
      <c r="B3993" s="1" t="s">
        <v>359</v>
      </c>
      <c r="C3993" s="1" t="s">
        <v>95</v>
      </c>
      <c r="D3993" s="1" t="s">
        <v>14</v>
      </c>
      <c r="E3993">
        <v>0</v>
      </c>
      <c r="F3993">
        <v>2</v>
      </c>
      <c r="G3993" s="2">
        <v>1843.105</v>
      </c>
      <c r="H3993">
        <v>1</v>
      </c>
      <c r="I3993" s="2">
        <v>921.55250000000001</v>
      </c>
      <c r="J3993">
        <v>0</v>
      </c>
      <c r="K3993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93" s="2">
        <v>1091.7484999999999</v>
      </c>
      <c r="M3993" s="2">
        <f>Слияние1[[#This Row],[продажи руб]]-Слияние1[[#This Row],[Себестоимость продаж]]</f>
        <v>-170.19599999999991</v>
      </c>
      <c r="N3993" s="3">
        <f>IF(Слияние1[[#This Row],[Валовая прибыль, руб]]=0,0,Слияние1[[#This Row],[Валовая прибыль, руб]]/Слияние1[[#This Row],[продажи руб]])</f>
        <v>-0.18468399792741044</v>
      </c>
    </row>
    <row r="3994" spans="1:14" x14ac:dyDescent="0.3">
      <c r="A3994" s="1" t="s">
        <v>91</v>
      </c>
      <c r="B3994" s="1" t="s">
        <v>359</v>
      </c>
      <c r="C3994" s="1" t="s">
        <v>95</v>
      </c>
      <c r="D3994" s="1" t="s">
        <v>15</v>
      </c>
      <c r="E3994">
        <v>0</v>
      </c>
      <c r="F3994">
        <v>1</v>
      </c>
      <c r="G3994" s="2">
        <v>1772.2075</v>
      </c>
      <c r="H3994">
        <v>0</v>
      </c>
      <c r="I3994" s="2">
        <v>0</v>
      </c>
      <c r="J3994">
        <v>0</v>
      </c>
      <c r="K3994" s="1">
        <f>IF(Слияние1[[#This Row],[продажи шт]]&gt;=0,(Слияние1[[#This Row],[продажи шт]]*Слияние1[[#This Row],[Себестоимость одного изделия]]),0)</f>
        <v>0</v>
      </c>
      <c r="L3994" s="2">
        <v>1091.7484999999999</v>
      </c>
      <c r="M3994" s="2">
        <f>Слияние1[[#This Row],[продажи руб]]-Слияние1[[#This Row],[Себестоимость продаж]]</f>
        <v>0</v>
      </c>
      <c r="N3994" s="3">
        <f>IF(Слияние1[[#This Row],[Валовая прибыль, руб]]=0,0,Слияние1[[#This Row],[Валовая прибыль, руб]]/Слияние1[[#This Row],[продажи руб]])</f>
        <v>0</v>
      </c>
    </row>
    <row r="3995" spans="1:14" x14ac:dyDescent="0.3">
      <c r="A3995" s="1" t="s">
        <v>91</v>
      </c>
      <c r="B3995" s="1" t="s">
        <v>359</v>
      </c>
      <c r="C3995" s="1" t="s">
        <v>95</v>
      </c>
      <c r="D3995" s="1" t="s">
        <v>16</v>
      </c>
      <c r="E3995">
        <v>0</v>
      </c>
      <c r="F3995">
        <v>2</v>
      </c>
      <c r="G3995" s="2">
        <v>2693.76</v>
      </c>
      <c r="H3995">
        <v>1</v>
      </c>
      <c r="I3995" s="2">
        <v>1772.2075</v>
      </c>
      <c r="J3995">
        <v>1</v>
      </c>
      <c r="K3995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3995" s="2">
        <v>1091.7484999999999</v>
      </c>
      <c r="M3995" s="2">
        <f>Слияние1[[#This Row],[продажи руб]]-Слияние1[[#This Row],[Себестоимость продаж]]</f>
        <v>680.45900000000006</v>
      </c>
      <c r="N3995" s="3">
        <f>IF(Слияние1[[#This Row],[Валовая прибыль, руб]]=0,0,Слияние1[[#This Row],[Валовая прибыль, руб]]/Слияние1[[#This Row],[продажи руб]])</f>
        <v>0.38396124607304738</v>
      </c>
    </row>
    <row r="3996" spans="1:14" x14ac:dyDescent="0.3">
      <c r="A3996" s="1" t="s">
        <v>91</v>
      </c>
      <c r="B3996" s="1" t="s">
        <v>359</v>
      </c>
      <c r="C3996" s="1" t="s">
        <v>95</v>
      </c>
      <c r="D3996" s="1" t="s">
        <v>13</v>
      </c>
      <c r="E3996">
        <v>0</v>
      </c>
      <c r="F3996">
        <v>5</v>
      </c>
      <c r="G3996" s="2">
        <v>4324.1724999999997</v>
      </c>
      <c r="H3996">
        <v>0</v>
      </c>
      <c r="I3996" s="2">
        <v>0</v>
      </c>
      <c r="J3996">
        <v>0</v>
      </c>
      <c r="K3996" s="1">
        <f>IF(Слияние1[[#This Row],[продажи шт]]&gt;=0,(Слияние1[[#This Row],[продажи шт]]*Слияние1[[#This Row],[Себестоимость одного изделия]]),0)</f>
        <v>0</v>
      </c>
      <c r="L3996" s="2">
        <v>1091.7484999999999</v>
      </c>
      <c r="M3996" s="2">
        <f>Слияние1[[#This Row],[продажи руб]]-Слияние1[[#This Row],[Себестоимость продаж]]</f>
        <v>0</v>
      </c>
      <c r="N3996" s="3">
        <f>IF(Слияние1[[#This Row],[Валовая прибыль, руб]]=0,0,Слияние1[[#This Row],[Валовая прибыль, руб]]/Слияние1[[#This Row],[продажи руб]])</f>
        <v>0</v>
      </c>
    </row>
    <row r="3997" spans="1:14" x14ac:dyDescent="0.3">
      <c r="A3997" s="1" t="s">
        <v>91</v>
      </c>
      <c r="B3997" s="1" t="s">
        <v>359</v>
      </c>
      <c r="C3997" s="1" t="s">
        <v>95</v>
      </c>
      <c r="D3997" s="1" t="s">
        <v>17</v>
      </c>
      <c r="E3997">
        <v>0</v>
      </c>
      <c r="F3997">
        <v>2</v>
      </c>
      <c r="G3997" s="2">
        <v>1772.2075</v>
      </c>
      <c r="H3997">
        <v>0</v>
      </c>
      <c r="I3997" s="2">
        <v>0</v>
      </c>
      <c r="J3997">
        <v>0</v>
      </c>
      <c r="K3997" s="1">
        <f>IF(Слияние1[[#This Row],[продажи шт]]&gt;=0,(Слияние1[[#This Row],[продажи шт]]*Слияние1[[#This Row],[Себестоимость одного изделия]]),0)</f>
        <v>0</v>
      </c>
      <c r="L3997" s="2">
        <v>1091.7484999999999</v>
      </c>
      <c r="M3997" s="2">
        <f>Слияние1[[#This Row],[продажи руб]]-Слияние1[[#This Row],[Себестоимость продаж]]</f>
        <v>0</v>
      </c>
      <c r="N3997" s="3">
        <f>IF(Слияние1[[#This Row],[Валовая прибыль, руб]]=0,0,Слияние1[[#This Row],[Валовая прибыль, руб]]/Слияние1[[#This Row],[продажи руб]])</f>
        <v>0</v>
      </c>
    </row>
    <row r="3998" spans="1:14" x14ac:dyDescent="0.3">
      <c r="A3998" s="1" t="s">
        <v>91</v>
      </c>
      <c r="B3998" s="1" t="s">
        <v>359</v>
      </c>
      <c r="C3998" s="1" t="s">
        <v>95</v>
      </c>
      <c r="D3998" s="1" t="s">
        <v>19</v>
      </c>
      <c r="E3998">
        <v>0</v>
      </c>
      <c r="F3998">
        <v>1</v>
      </c>
      <c r="G3998" s="2">
        <v>1772.2075</v>
      </c>
      <c r="H3998">
        <v>0</v>
      </c>
      <c r="I3998" s="2">
        <v>0</v>
      </c>
      <c r="J3998">
        <v>0</v>
      </c>
      <c r="K3998" s="1">
        <f>IF(Слияние1[[#This Row],[продажи шт]]&gt;=0,(Слияние1[[#This Row],[продажи шт]]*Слияние1[[#This Row],[Себестоимость одного изделия]]),0)</f>
        <v>0</v>
      </c>
      <c r="L3998" s="2">
        <v>1091.7484999999999</v>
      </c>
      <c r="M3998" s="2">
        <f>Слияние1[[#This Row],[продажи руб]]-Слияние1[[#This Row],[Себестоимость продаж]]</f>
        <v>0</v>
      </c>
      <c r="N3998" s="3">
        <f>IF(Слияние1[[#This Row],[Валовая прибыль, руб]]=0,0,Слияние1[[#This Row],[Валовая прибыль, руб]]/Слияние1[[#This Row],[продажи руб]])</f>
        <v>0</v>
      </c>
    </row>
    <row r="3999" spans="1:14" x14ac:dyDescent="0.3">
      <c r="A3999" s="1" t="s">
        <v>91</v>
      </c>
      <c r="B3999" s="1" t="s">
        <v>359</v>
      </c>
      <c r="C3999" s="1" t="s">
        <v>178</v>
      </c>
      <c r="D3999" s="1" t="s">
        <v>13</v>
      </c>
      <c r="E3999">
        <v>0</v>
      </c>
      <c r="F3999">
        <v>8</v>
      </c>
      <c r="G3999" s="2">
        <v>8719.2424999999985</v>
      </c>
      <c r="H3999">
        <v>2</v>
      </c>
      <c r="I3999" s="2">
        <v>1701.31</v>
      </c>
      <c r="J3999">
        <v>0</v>
      </c>
      <c r="K3999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3999" s="2">
        <v>1091.7484999999999</v>
      </c>
      <c r="M3999" s="2">
        <f>Слияние1[[#This Row],[продажи руб]]-Слияние1[[#This Row],[Себестоимость продаж]]</f>
        <v>-482.1869999999999</v>
      </c>
      <c r="N3999" s="3">
        <f>IF(Слияние1[[#This Row],[Валовая прибыль, руб]]=0,0,Слияние1[[#This Row],[Валовая прибыль, руб]]/Слияние1[[#This Row],[продажи руб]])</f>
        <v>-0.28342101086809574</v>
      </c>
    </row>
    <row r="4000" spans="1:14" x14ac:dyDescent="0.3">
      <c r="A4000" s="1" t="s">
        <v>91</v>
      </c>
      <c r="B4000" s="1" t="s">
        <v>359</v>
      </c>
      <c r="C4000" s="1" t="s">
        <v>178</v>
      </c>
      <c r="D4000" s="1" t="s">
        <v>14</v>
      </c>
      <c r="E4000">
        <v>0</v>
      </c>
      <c r="F4000">
        <v>1</v>
      </c>
      <c r="G4000" s="2">
        <v>921.55250000000001</v>
      </c>
      <c r="H4000">
        <v>0</v>
      </c>
      <c r="I4000" s="2">
        <v>0</v>
      </c>
      <c r="J4000">
        <v>0</v>
      </c>
      <c r="K4000" s="1">
        <f>IF(Слияние1[[#This Row],[продажи шт]]&gt;=0,(Слияние1[[#This Row],[продажи шт]]*Слияние1[[#This Row],[Себестоимость одного изделия]]),0)</f>
        <v>0</v>
      </c>
      <c r="L4000" s="2">
        <v>1091.7484999999999</v>
      </c>
      <c r="M4000" s="2">
        <f>Слияние1[[#This Row],[продажи руб]]-Слияние1[[#This Row],[Себестоимость продаж]]</f>
        <v>0</v>
      </c>
      <c r="N4000" s="3">
        <f>IF(Слияние1[[#This Row],[Валовая прибыль, руб]]=0,0,Слияние1[[#This Row],[Валовая прибыль, руб]]/Слияние1[[#This Row],[продажи руб]])</f>
        <v>0</v>
      </c>
    </row>
    <row r="4001" spans="1:14" x14ac:dyDescent="0.3">
      <c r="A4001" s="1" t="s">
        <v>91</v>
      </c>
      <c r="B4001" s="1" t="s">
        <v>359</v>
      </c>
      <c r="C4001" s="1" t="s">
        <v>178</v>
      </c>
      <c r="D4001" s="1" t="s">
        <v>15</v>
      </c>
      <c r="E4001">
        <v>0</v>
      </c>
      <c r="F4001">
        <v>0</v>
      </c>
      <c r="G4001" s="2">
        <v>0</v>
      </c>
      <c r="H4001">
        <v>0</v>
      </c>
      <c r="I4001" s="2">
        <v>0</v>
      </c>
      <c r="J4001">
        <v>0</v>
      </c>
      <c r="K4001" s="1">
        <f>IF(Слияние1[[#This Row],[продажи шт]]&gt;=0,(Слияние1[[#This Row],[продажи шт]]*Слияние1[[#This Row],[Себестоимость одного изделия]]),0)</f>
        <v>0</v>
      </c>
      <c r="L4001" s="2">
        <v>1091.7484999999999</v>
      </c>
      <c r="M4001" s="2">
        <f>Слияние1[[#This Row],[продажи руб]]-Слияние1[[#This Row],[Себестоимость продаж]]</f>
        <v>0</v>
      </c>
      <c r="N4001" s="3">
        <f>IF(Слияние1[[#This Row],[Валовая прибыль, руб]]=0,0,Слияние1[[#This Row],[Валовая прибыль, руб]]/Слияние1[[#This Row],[продажи руб]])</f>
        <v>0</v>
      </c>
    </row>
    <row r="4002" spans="1:14" x14ac:dyDescent="0.3">
      <c r="A4002" s="1" t="s">
        <v>91</v>
      </c>
      <c r="B4002" s="1" t="s">
        <v>359</v>
      </c>
      <c r="C4002" s="1" t="s">
        <v>178</v>
      </c>
      <c r="D4002" s="1" t="s">
        <v>13</v>
      </c>
      <c r="E4002">
        <v>0</v>
      </c>
      <c r="F4002">
        <v>2</v>
      </c>
      <c r="G4002" s="2">
        <v>1701.31</v>
      </c>
      <c r="H4002">
        <v>2</v>
      </c>
      <c r="I4002" s="2">
        <v>1772.2075</v>
      </c>
      <c r="J4002">
        <v>0</v>
      </c>
      <c r="K4002" s="1">
        <f>IF(Слияние1[[#This Row],[продажи шт]]&gt;=0,(Слияние1[[#This Row],[продажи шт]]*Слияние1[[#This Row],[Себестоимость одного изделия]]),0)</f>
        <v>2183.4969999999998</v>
      </c>
      <c r="L4002" s="2">
        <v>1091.7484999999999</v>
      </c>
      <c r="M4002" s="2">
        <f>Слияние1[[#This Row],[продажи руб]]-Слияние1[[#This Row],[Себестоимость продаж]]</f>
        <v>-411.28949999999986</v>
      </c>
      <c r="N4002" s="3">
        <f>IF(Слияние1[[#This Row],[Валовая прибыль, руб]]=0,0,Слияние1[[#This Row],[Валовая прибыль, руб]]/Слияние1[[#This Row],[продажи руб]])</f>
        <v>-0.2320775078539053</v>
      </c>
    </row>
    <row r="4003" spans="1:14" x14ac:dyDescent="0.3">
      <c r="A4003" s="1" t="s">
        <v>91</v>
      </c>
      <c r="B4003" s="1" t="s">
        <v>359</v>
      </c>
      <c r="C4003" s="1" t="s">
        <v>178</v>
      </c>
      <c r="D4003" s="1" t="s">
        <v>17</v>
      </c>
      <c r="E4003">
        <v>0</v>
      </c>
      <c r="F4003">
        <v>1</v>
      </c>
      <c r="G4003" s="2">
        <v>850.65499999999997</v>
      </c>
      <c r="H4003">
        <v>0</v>
      </c>
      <c r="I4003" s="2">
        <v>0</v>
      </c>
      <c r="J4003">
        <v>0</v>
      </c>
      <c r="K4003" s="1">
        <f>IF(Слияние1[[#This Row],[продажи шт]]&gt;=0,(Слияние1[[#This Row],[продажи шт]]*Слияние1[[#This Row],[Себестоимость одного изделия]]),0)</f>
        <v>0</v>
      </c>
      <c r="L4003" s="2">
        <v>1091.7484999999999</v>
      </c>
      <c r="M4003" s="2">
        <f>Слияние1[[#This Row],[продажи руб]]-Слияние1[[#This Row],[Себестоимость продаж]]</f>
        <v>0</v>
      </c>
      <c r="N4003" s="3">
        <f>IF(Слияние1[[#This Row],[Валовая прибыль, руб]]=0,0,Слияние1[[#This Row],[Валовая прибыль, руб]]/Слияние1[[#This Row],[продажи руб]])</f>
        <v>0</v>
      </c>
    </row>
    <row r="4004" spans="1:14" x14ac:dyDescent="0.3">
      <c r="A4004" s="1" t="s">
        <v>91</v>
      </c>
      <c r="B4004" s="1" t="s">
        <v>359</v>
      </c>
      <c r="C4004" s="1" t="s">
        <v>178</v>
      </c>
      <c r="D4004" s="1" t="s">
        <v>18</v>
      </c>
      <c r="E4004">
        <v>0</v>
      </c>
      <c r="F4004">
        <v>1</v>
      </c>
      <c r="G4004" s="2">
        <v>850.65499999999997</v>
      </c>
      <c r="H4004">
        <v>1</v>
      </c>
      <c r="I4004" s="2">
        <v>850.65499999999997</v>
      </c>
      <c r="J4004">
        <v>0</v>
      </c>
      <c r="K4004" s="1">
        <f>IF(Слияние1[[#This Row],[продажи шт]]&gt;=0,(Слияние1[[#This Row],[продажи шт]]*Слияние1[[#This Row],[Себестоимость одного изделия]]),0)</f>
        <v>1091.7484999999999</v>
      </c>
      <c r="L4004" s="2">
        <v>1091.7484999999999</v>
      </c>
      <c r="M4004" s="2">
        <f>Слияние1[[#This Row],[продажи руб]]-Слияние1[[#This Row],[Себестоимость продаж]]</f>
        <v>-241.09349999999995</v>
      </c>
      <c r="N4004" s="3">
        <f>IF(Слияние1[[#This Row],[Валовая прибыль, руб]]=0,0,Слияние1[[#This Row],[Валовая прибыль, руб]]/Слияние1[[#This Row],[продажи руб]])</f>
        <v>-0.28342101086809574</v>
      </c>
    </row>
    <row r="4005" spans="1:14" x14ac:dyDescent="0.3">
      <c r="A4005" s="1" t="s">
        <v>91</v>
      </c>
      <c r="B4005" s="1" t="s">
        <v>359</v>
      </c>
      <c r="C4005" s="1" t="s">
        <v>178</v>
      </c>
      <c r="D4005" s="1" t="s">
        <v>19</v>
      </c>
      <c r="E4005">
        <v>0</v>
      </c>
      <c r="F4005">
        <v>2</v>
      </c>
      <c r="G4005" s="2">
        <v>2693.76</v>
      </c>
      <c r="H4005">
        <v>0</v>
      </c>
      <c r="I4005" s="2">
        <v>0</v>
      </c>
      <c r="J4005">
        <v>0</v>
      </c>
      <c r="K4005" s="1">
        <f>IF(Слияние1[[#This Row],[продажи шт]]&gt;=0,(Слияние1[[#This Row],[продажи шт]]*Слияние1[[#This Row],[Себестоимость одного изделия]]),0)</f>
        <v>0</v>
      </c>
      <c r="L4005" s="2">
        <v>1091.7484999999999</v>
      </c>
      <c r="M4005" s="2">
        <f>Слияние1[[#This Row],[продажи руб]]-Слияние1[[#This Row],[Себестоимость продаж]]</f>
        <v>0</v>
      </c>
      <c r="N4005" s="3">
        <f>IF(Слияние1[[#This Row],[Валовая прибыль, руб]]=0,0,Слияние1[[#This Row],[Валовая прибыль, руб]]/Слияние1[[#This Row],[продажи руб]])</f>
        <v>0</v>
      </c>
    </row>
    <row r="4006" spans="1:14" x14ac:dyDescent="0.3">
      <c r="A4006" s="1" t="s">
        <v>56</v>
      </c>
      <c r="B4006" s="1" t="s">
        <v>360</v>
      </c>
      <c r="C4006" s="1" t="s">
        <v>93</v>
      </c>
      <c r="D4006" s="1" t="s">
        <v>13</v>
      </c>
      <c r="E4006">
        <v>0</v>
      </c>
      <c r="F4006">
        <v>12</v>
      </c>
      <c r="G4006" s="2">
        <v>21699.430499999999</v>
      </c>
      <c r="H4006">
        <v>4</v>
      </c>
      <c r="I4006" s="2">
        <v>5959.9209999999994</v>
      </c>
      <c r="J4006">
        <v>17</v>
      </c>
      <c r="K4006" s="1">
        <f>IF(Слияние1[[#This Row],[продажи шт]]&gt;=0,(Слияние1[[#This Row],[продажи шт]]*Слияние1[[#This Row],[Себестоимость одного изделия]]),0)</f>
        <v>4213.0420000000004</v>
      </c>
      <c r="L4006" s="2">
        <v>1053.2605000000001</v>
      </c>
      <c r="M4006" s="2">
        <f>Слияние1[[#This Row],[продажи руб]]-Слияние1[[#This Row],[Себестоимость продаж]]</f>
        <v>1746.878999999999</v>
      </c>
      <c r="N4006" s="3">
        <f>IF(Слияние1[[#This Row],[Валовая прибыль, руб]]=0,0,Слияние1[[#This Row],[Валовая прибыль, руб]]/Слияние1[[#This Row],[продажи руб]])</f>
        <v>0.29310438846420939</v>
      </c>
    </row>
    <row r="4007" spans="1:14" x14ac:dyDescent="0.3">
      <c r="A4007" s="1" t="s">
        <v>56</v>
      </c>
      <c r="B4007" s="1" t="s">
        <v>360</v>
      </c>
      <c r="C4007" s="1" t="s">
        <v>93</v>
      </c>
      <c r="D4007" s="1" t="s">
        <v>14</v>
      </c>
      <c r="E4007">
        <v>0</v>
      </c>
      <c r="F4007">
        <v>1</v>
      </c>
      <c r="G4007" s="2">
        <v>1686.3025</v>
      </c>
      <c r="H4007">
        <v>1</v>
      </c>
      <c r="I4007" s="2">
        <v>1686.3025</v>
      </c>
      <c r="J4007">
        <v>0</v>
      </c>
      <c r="K4007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07" s="2">
        <v>1053.2605000000001</v>
      </c>
      <c r="M4007" s="2">
        <f>Слияние1[[#This Row],[продажи руб]]-Слияние1[[#This Row],[Себестоимость продаж]]</f>
        <v>633.04199999999992</v>
      </c>
      <c r="N4007" s="3">
        <f>IF(Слияние1[[#This Row],[Валовая прибыль, руб]]=0,0,Слияние1[[#This Row],[Валовая прибыль, руб]]/Слияние1[[#This Row],[продажи руб]])</f>
        <v>0.37540239666370651</v>
      </c>
    </row>
    <row r="4008" spans="1:14" x14ac:dyDescent="0.3">
      <c r="A4008" s="1" t="s">
        <v>56</v>
      </c>
      <c r="B4008" s="1" t="s">
        <v>360</v>
      </c>
      <c r="C4008" s="1" t="s">
        <v>93</v>
      </c>
      <c r="D4008" s="1" t="s">
        <v>15</v>
      </c>
      <c r="E4008">
        <v>0</v>
      </c>
      <c r="F4008">
        <v>0</v>
      </c>
      <c r="G4008" s="2">
        <v>0</v>
      </c>
      <c r="H4008">
        <v>0</v>
      </c>
      <c r="I4008" s="2">
        <v>0</v>
      </c>
      <c r="J4008">
        <v>1</v>
      </c>
      <c r="K4008" s="1">
        <f>IF(Слияние1[[#This Row],[продажи шт]]&gt;=0,(Слияние1[[#This Row],[продажи шт]]*Слияние1[[#This Row],[Себестоимость одного изделия]]),0)</f>
        <v>0</v>
      </c>
      <c r="L4008" s="2">
        <v>1053.2605000000001</v>
      </c>
      <c r="M4008" s="2">
        <f>Слияние1[[#This Row],[продажи руб]]-Слияние1[[#This Row],[Себестоимость продаж]]</f>
        <v>0</v>
      </c>
      <c r="N4008" s="3">
        <f>IF(Слияние1[[#This Row],[Валовая прибыль, руб]]=0,0,Слияние1[[#This Row],[Валовая прибыль, руб]]/Слияние1[[#This Row],[продажи руб]])</f>
        <v>0</v>
      </c>
    </row>
    <row r="4009" spans="1:14" x14ac:dyDescent="0.3">
      <c r="A4009" s="1" t="s">
        <v>56</v>
      </c>
      <c r="B4009" s="1" t="s">
        <v>360</v>
      </c>
      <c r="C4009" s="1" t="s">
        <v>93</v>
      </c>
      <c r="D4009" s="1" t="s">
        <v>16</v>
      </c>
      <c r="E4009">
        <v>0</v>
      </c>
      <c r="F4009">
        <v>1</v>
      </c>
      <c r="G4009" s="2">
        <v>1686.3025</v>
      </c>
      <c r="H4009">
        <v>0</v>
      </c>
      <c r="I4009" s="2">
        <v>0</v>
      </c>
      <c r="J4009">
        <v>0</v>
      </c>
      <c r="K4009" s="1">
        <f>IF(Слияние1[[#This Row],[продажи шт]]&gt;=0,(Слияние1[[#This Row],[продажи шт]]*Слияние1[[#This Row],[Себестоимость одного изделия]]),0)</f>
        <v>0</v>
      </c>
      <c r="L4009" s="2">
        <v>1053.2605000000001</v>
      </c>
      <c r="M4009" s="2">
        <f>Слияние1[[#This Row],[продажи руб]]-Слияние1[[#This Row],[Себестоимость продаж]]</f>
        <v>0</v>
      </c>
      <c r="N4009" s="3">
        <f>IF(Слияние1[[#This Row],[Валовая прибыль, руб]]=0,0,Слияние1[[#This Row],[Валовая прибыль, руб]]/Слияние1[[#This Row],[продажи руб]])</f>
        <v>0</v>
      </c>
    </row>
    <row r="4010" spans="1:14" x14ac:dyDescent="0.3">
      <c r="A4010" s="1" t="s">
        <v>56</v>
      </c>
      <c r="B4010" s="1" t="s">
        <v>360</v>
      </c>
      <c r="C4010" s="1" t="s">
        <v>93</v>
      </c>
      <c r="D4010" s="1" t="s">
        <v>13</v>
      </c>
      <c r="E4010">
        <v>0</v>
      </c>
      <c r="F4010">
        <v>2</v>
      </c>
      <c r="G4010" s="2">
        <v>4273.6184999999996</v>
      </c>
      <c r="H4010">
        <v>1</v>
      </c>
      <c r="I4010" s="2">
        <v>2201.56</v>
      </c>
      <c r="J4010">
        <v>0</v>
      </c>
      <c r="K4010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10" s="2">
        <v>1053.2605000000001</v>
      </c>
      <c r="M4010" s="2">
        <f>Слияние1[[#This Row],[продажи руб]]-Слияние1[[#This Row],[Себестоимость продаж]]</f>
        <v>1148.2994999999999</v>
      </c>
      <c r="N4010" s="3">
        <f>IF(Слияние1[[#This Row],[Валовая прибыль, руб]]=0,0,Слияние1[[#This Row],[Валовая прибыль, руб]]/Слияние1[[#This Row],[продажи руб]])</f>
        <v>0.52158446737767761</v>
      </c>
    </row>
    <row r="4011" spans="1:14" x14ac:dyDescent="0.3">
      <c r="A4011" s="1" t="s">
        <v>56</v>
      </c>
      <c r="B4011" s="1" t="s">
        <v>360</v>
      </c>
      <c r="C4011" s="1" t="s">
        <v>93</v>
      </c>
      <c r="D4011" s="1" t="s">
        <v>17</v>
      </c>
      <c r="E4011">
        <v>0</v>
      </c>
      <c r="F4011">
        <v>2</v>
      </c>
      <c r="G4011" s="2">
        <v>3887.8625000000002</v>
      </c>
      <c r="H4011">
        <v>0</v>
      </c>
      <c r="I4011" s="2">
        <v>0</v>
      </c>
      <c r="J4011">
        <v>0</v>
      </c>
      <c r="K4011" s="1">
        <f>IF(Слияние1[[#This Row],[продажи шт]]&gt;=0,(Слияние1[[#This Row],[продажи шт]]*Слияние1[[#This Row],[Себестоимость одного изделия]]),0)</f>
        <v>0</v>
      </c>
      <c r="L4011" s="2">
        <v>1053.2605000000001</v>
      </c>
      <c r="M4011" s="2">
        <f>Слияние1[[#This Row],[продажи руб]]-Слияние1[[#This Row],[Себестоимость продаж]]</f>
        <v>0</v>
      </c>
      <c r="N4011" s="3">
        <f>IF(Слияние1[[#This Row],[Валовая прибыль, руб]]=0,0,Слияние1[[#This Row],[Валовая прибыль, руб]]/Слияние1[[#This Row],[продажи руб]])</f>
        <v>0</v>
      </c>
    </row>
    <row r="4012" spans="1:14" x14ac:dyDescent="0.3">
      <c r="A4012" s="1" t="s">
        <v>56</v>
      </c>
      <c r="B4012" s="1" t="s">
        <v>360</v>
      </c>
      <c r="C4012" s="1" t="s">
        <v>176</v>
      </c>
      <c r="D4012" s="1" t="s">
        <v>13</v>
      </c>
      <c r="E4012">
        <v>0</v>
      </c>
      <c r="F4012">
        <v>14</v>
      </c>
      <c r="G4012" s="2">
        <v>29464.127</v>
      </c>
      <c r="H4012">
        <v>3</v>
      </c>
      <c r="I4012" s="2">
        <v>6089.4224999999988</v>
      </c>
      <c r="J4012">
        <v>62</v>
      </c>
      <c r="K4012" s="1">
        <f>IF(Слияние1[[#This Row],[продажи шт]]&gt;=0,(Слияние1[[#This Row],[продажи шт]]*Слияние1[[#This Row],[Себестоимость одного изделия]]),0)</f>
        <v>3159.7815000000001</v>
      </c>
      <c r="L4012" s="2">
        <v>1053.2605000000001</v>
      </c>
      <c r="M4012" s="2">
        <f>Слияние1[[#This Row],[продажи руб]]-Слияние1[[#This Row],[Себестоимость продаж]]</f>
        <v>2929.6409999999987</v>
      </c>
      <c r="N4012" s="3">
        <f>IF(Слияние1[[#This Row],[Валовая прибыль, руб]]=0,0,Слияние1[[#This Row],[Валовая прибыль, руб]]/Слияние1[[#This Row],[продажи руб]])</f>
        <v>0.48110325732858894</v>
      </c>
    </row>
    <row r="4013" spans="1:14" x14ac:dyDescent="0.3">
      <c r="A4013" s="1" t="s">
        <v>56</v>
      </c>
      <c r="B4013" s="1" t="s">
        <v>360</v>
      </c>
      <c r="C4013" s="1" t="s">
        <v>176</v>
      </c>
      <c r="D4013" s="1" t="s">
        <v>14</v>
      </c>
      <c r="E4013">
        <v>0</v>
      </c>
      <c r="F4013">
        <v>2</v>
      </c>
      <c r="G4013" s="2">
        <v>4238.4859999999999</v>
      </c>
      <c r="H4013">
        <v>0</v>
      </c>
      <c r="I4013" s="2">
        <v>0</v>
      </c>
      <c r="J4013">
        <v>1</v>
      </c>
      <c r="K4013" s="1">
        <f>IF(Слияние1[[#This Row],[продажи шт]]&gt;=0,(Слияние1[[#This Row],[продажи шт]]*Слияние1[[#This Row],[Себестоимость одного изделия]]),0)</f>
        <v>0</v>
      </c>
      <c r="L4013" s="2">
        <v>1053.2605000000001</v>
      </c>
      <c r="M4013" s="2">
        <f>Слияние1[[#This Row],[продажи руб]]-Слияние1[[#This Row],[Себестоимость продаж]]</f>
        <v>0</v>
      </c>
      <c r="N4013" s="3">
        <f>IF(Слияние1[[#This Row],[Валовая прибыль, руб]]=0,0,Слияние1[[#This Row],[Валовая прибыль, руб]]/Слияние1[[#This Row],[продажи руб]])</f>
        <v>0</v>
      </c>
    </row>
    <row r="4014" spans="1:14" x14ac:dyDescent="0.3">
      <c r="A4014" s="1" t="s">
        <v>56</v>
      </c>
      <c r="B4014" s="1" t="s">
        <v>360</v>
      </c>
      <c r="C4014" s="1" t="s">
        <v>176</v>
      </c>
      <c r="D4014" s="1" t="s">
        <v>16</v>
      </c>
      <c r="E4014">
        <v>0</v>
      </c>
      <c r="F4014">
        <v>1</v>
      </c>
      <c r="G4014" s="2">
        <v>2201.56</v>
      </c>
      <c r="H4014">
        <v>0</v>
      </c>
      <c r="I4014" s="2">
        <v>0</v>
      </c>
      <c r="J4014">
        <v>0</v>
      </c>
      <c r="K4014" s="1">
        <f>IF(Слияние1[[#This Row],[продажи шт]]&gt;=0,(Слияние1[[#This Row],[продажи шт]]*Слияние1[[#This Row],[Себестоимость одного изделия]]),0)</f>
        <v>0</v>
      </c>
      <c r="L4014" s="2">
        <v>1053.2605000000001</v>
      </c>
      <c r="M4014" s="2">
        <f>Слияние1[[#This Row],[продажи руб]]-Слияние1[[#This Row],[Себестоимость продаж]]</f>
        <v>0</v>
      </c>
      <c r="N4014" s="3">
        <f>IF(Слияние1[[#This Row],[Валовая прибыль, руб]]=0,0,Слияние1[[#This Row],[Валовая прибыль, руб]]/Слияние1[[#This Row],[продажи руб]])</f>
        <v>0</v>
      </c>
    </row>
    <row r="4015" spans="1:14" x14ac:dyDescent="0.3">
      <c r="A4015" s="1" t="s">
        <v>56</v>
      </c>
      <c r="B4015" s="1" t="s">
        <v>360</v>
      </c>
      <c r="C4015" s="1" t="s">
        <v>176</v>
      </c>
      <c r="D4015" s="1" t="s">
        <v>13</v>
      </c>
      <c r="E4015">
        <v>0</v>
      </c>
      <c r="F4015">
        <v>3</v>
      </c>
      <c r="G4015" s="2">
        <v>5959.9209999999994</v>
      </c>
      <c r="H4015">
        <v>1</v>
      </c>
      <c r="I4015" s="2">
        <v>1686.3025</v>
      </c>
      <c r="J4015">
        <v>0</v>
      </c>
      <c r="K4015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15" s="2">
        <v>1053.2605000000001</v>
      </c>
      <c r="M4015" s="2">
        <f>Слияние1[[#This Row],[продажи руб]]-Слияние1[[#This Row],[Себестоимость продаж]]</f>
        <v>633.04199999999992</v>
      </c>
      <c r="N4015" s="3">
        <f>IF(Слияние1[[#This Row],[Валовая прибыль, руб]]=0,0,Слияние1[[#This Row],[Валовая прибыль, руб]]/Слияние1[[#This Row],[продажи руб]])</f>
        <v>0.37540239666370651</v>
      </c>
    </row>
    <row r="4016" spans="1:14" x14ac:dyDescent="0.3">
      <c r="A4016" s="1" t="s">
        <v>56</v>
      </c>
      <c r="B4016" s="1" t="s">
        <v>360</v>
      </c>
      <c r="C4016" s="1" t="s">
        <v>176</v>
      </c>
      <c r="D4016" s="1" t="s">
        <v>18</v>
      </c>
      <c r="E4016">
        <v>0</v>
      </c>
      <c r="F4016">
        <v>2</v>
      </c>
      <c r="G4016" s="2">
        <v>3852.73</v>
      </c>
      <c r="H4016">
        <v>0</v>
      </c>
      <c r="I4016" s="2">
        <v>0</v>
      </c>
      <c r="J4016">
        <v>0</v>
      </c>
      <c r="K4016" s="1">
        <f>IF(Слияние1[[#This Row],[продажи шт]]&gt;=0,(Слияние1[[#This Row],[продажи шт]]*Слияние1[[#This Row],[Себестоимость одного изделия]]),0)</f>
        <v>0</v>
      </c>
      <c r="L4016" s="2">
        <v>1053.2605000000001</v>
      </c>
      <c r="M4016" s="2">
        <f>Слияние1[[#This Row],[продажи руб]]-Слияние1[[#This Row],[Себестоимость продаж]]</f>
        <v>0</v>
      </c>
      <c r="N4016" s="3">
        <f>IF(Слияние1[[#This Row],[Валовая прибыль, руб]]=0,0,Слияние1[[#This Row],[Валовая прибыль, руб]]/Слияние1[[#This Row],[продажи руб]])</f>
        <v>0</v>
      </c>
    </row>
    <row r="4017" spans="1:14" x14ac:dyDescent="0.3">
      <c r="A4017" s="1" t="s">
        <v>56</v>
      </c>
      <c r="B4017" s="1" t="s">
        <v>360</v>
      </c>
      <c r="C4017" s="1" t="s">
        <v>177</v>
      </c>
      <c r="D4017" s="1" t="s">
        <v>13</v>
      </c>
      <c r="E4017">
        <v>0</v>
      </c>
      <c r="F4017">
        <v>14</v>
      </c>
      <c r="G4017" s="2">
        <v>27085.536</v>
      </c>
      <c r="H4017">
        <v>6</v>
      </c>
      <c r="I4017" s="2">
        <v>11018.8285</v>
      </c>
      <c r="J4017">
        <v>47</v>
      </c>
      <c r="K4017" s="1">
        <f>IF(Слияние1[[#This Row],[продажи шт]]&gt;=0,(Слияние1[[#This Row],[продажи шт]]*Слияние1[[#This Row],[Себестоимость одного изделия]]),0)</f>
        <v>6319.5630000000001</v>
      </c>
      <c r="L4017" s="2">
        <v>1053.2605000000001</v>
      </c>
      <c r="M4017" s="2">
        <f>Слияние1[[#This Row],[продажи руб]]-Слияние1[[#This Row],[Себестоимость продаж]]</f>
        <v>4699.2654999999995</v>
      </c>
      <c r="N4017" s="3">
        <f>IF(Слияние1[[#This Row],[Валовая прибыль, руб]]=0,0,Слияние1[[#This Row],[Валовая прибыль, руб]]/Слияние1[[#This Row],[продажи руб]])</f>
        <v>0.42647596339302313</v>
      </c>
    </row>
    <row r="4018" spans="1:14" x14ac:dyDescent="0.3">
      <c r="A4018" s="1" t="s">
        <v>56</v>
      </c>
      <c r="B4018" s="1" t="s">
        <v>360</v>
      </c>
      <c r="C4018" s="1" t="s">
        <v>177</v>
      </c>
      <c r="D4018" s="1" t="s">
        <v>14</v>
      </c>
      <c r="E4018">
        <v>0</v>
      </c>
      <c r="F4018">
        <v>1</v>
      </c>
      <c r="G4018" s="2">
        <v>2201.56</v>
      </c>
      <c r="H4018">
        <v>1</v>
      </c>
      <c r="I4018" s="2">
        <v>2201.56</v>
      </c>
      <c r="J4018">
        <v>0</v>
      </c>
      <c r="K4018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18" s="2">
        <v>1053.2605000000001</v>
      </c>
      <c r="M4018" s="2">
        <f>Слияние1[[#This Row],[продажи руб]]-Слияние1[[#This Row],[Себестоимость продаж]]</f>
        <v>1148.2994999999999</v>
      </c>
      <c r="N4018" s="3">
        <f>IF(Слияние1[[#This Row],[Валовая прибыль, руб]]=0,0,Слияние1[[#This Row],[Валовая прибыль, руб]]/Слияние1[[#This Row],[продажи руб]])</f>
        <v>0.52158446737767761</v>
      </c>
    </row>
    <row r="4019" spans="1:14" x14ac:dyDescent="0.3">
      <c r="A4019" s="1" t="s">
        <v>56</v>
      </c>
      <c r="B4019" s="1" t="s">
        <v>360</v>
      </c>
      <c r="C4019" s="1" t="s">
        <v>177</v>
      </c>
      <c r="D4019" s="1" t="s">
        <v>15</v>
      </c>
      <c r="E4019">
        <v>0</v>
      </c>
      <c r="F4019">
        <v>1</v>
      </c>
      <c r="G4019" s="2">
        <v>2166.4274999999998</v>
      </c>
      <c r="H4019">
        <v>0</v>
      </c>
      <c r="I4019" s="2">
        <v>0</v>
      </c>
      <c r="J4019">
        <v>0</v>
      </c>
      <c r="K4019" s="1">
        <f>IF(Слияние1[[#This Row],[продажи шт]]&gt;=0,(Слияние1[[#This Row],[продажи шт]]*Слияние1[[#This Row],[Себестоимость одного изделия]]),0)</f>
        <v>0</v>
      </c>
      <c r="L4019" s="2">
        <v>1053.2605000000001</v>
      </c>
      <c r="M4019" s="2">
        <f>Слияние1[[#This Row],[продажи руб]]-Слияние1[[#This Row],[Себестоимость продаж]]</f>
        <v>0</v>
      </c>
      <c r="N4019" s="3">
        <f>IF(Слияние1[[#This Row],[Валовая прибыль, руб]]=0,0,Слияние1[[#This Row],[Валовая прибыль, руб]]/Слияние1[[#This Row],[продажи руб]])</f>
        <v>0</v>
      </c>
    </row>
    <row r="4020" spans="1:14" x14ac:dyDescent="0.3">
      <c r="A4020" s="1" t="s">
        <v>56</v>
      </c>
      <c r="B4020" s="1" t="s">
        <v>360</v>
      </c>
      <c r="C4020" s="1" t="s">
        <v>177</v>
      </c>
      <c r="D4020" s="1" t="s">
        <v>16</v>
      </c>
      <c r="E4020">
        <v>0</v>
      </c>
      <c r="F4020">
        <v>1</v>
      </c>
      <c r="G4020" s="2">
        <v>2201.56</v>
      </c>
      <c r="H4020">
        <v>0</v>
      </c>
      <c r="I4020" s="2">
        <v>0</v>
      </c>
      <c r="J4020">
        <v>0</v>
      </c>
      <c r="K4020" s="1">
        <f>IF(Слияние1[[#This Row],[продажи шт]]&gt;=0,(Слияние1[[#This Row],[продажи шт]]*Слияние1[[#This Row],[Себестоимость одного изделия]]),0)</f>
        <v>0</v>
      </c>
      <c r="L4020" s="2">
        <v>1053.2605000000001</v>
      </c>
      <c r="M4020" s="2">
        <f>Слияние1[[#This Row],[продажи руб]]-Слияние1[[#This Row],[Себестоимость продаж]]</f>
        <v>0</v>
      </c>
      <c r="N4020" s="3">
        <f>IF(Слияние1[[#This Row],[Валовая прибыль, руб]]=0,0,Слияние1[[#This Row],[Валовая прибыль, руб]]/Слияние1[[#This Row],[продажи руб]])</f>
        <v>0</v>
      </c>
    </row>
    <row r="4021" spans="1:14" x14ac:dyDescent="0.3">
      <c r="A4021" s="1" t="s">
        <v>56</v>
      </c>
      <c r="B4021" s="1" t="s">
        <v>360</v>
      </c>
      <c r="C4021" s="1" t="s">
        <v>177</v>
      </c>
      <c r="D4021" s="1" t="s">
        <v>13</v>
      </c>
      <c r="E4021">
        <v>0</v>
      </c>
      <c r="F4021">
        <v>1</v>
      </c>
      <c r="G4021" s="2">
        <v>2166.4274999999998</v>
      </c>
      <c r="H4021">
        <v>0</v>
      </c>
      <c r="I4021" s="2">
        <v>0</v>
      </c>
      <c r="J4021">
        <v>0</v>
      </c>
      <c r="K4021" s="1">
        <f>IF(Слияние1[[#This Row],[продажи шт]]&gt;=0,(Слияние1[[#This Row],[продажи шт]]*Слияние1[[#This Row],[Себестоимость одного изделия]]),0)</f>
        <v>0</v>
      </c>
      <c r="L4021" s="2">
        <v>1053.2605000000001</v>
      </c>
      <c r="M4021" s="2">
        <f>Слияние1[[#This Row],[продажи руб]]-Слияние1[[#This Row],[Себестоимость продаж]]</f>
        <v>0</v>
      </c>
      <c r="N4021" s="3">
        <f>IF(Слияние1[[#This Row],[Валовая прибыль, руб]]=0,0,Слияние1[[#This Row],[Валовая прибыль, руб]]/Слияние1[[#This Row],[продажи руб]])</f>
        <v>0</v>
      </c>
    </row>
    <row r="4022" spans="1:14" x14ac:dyDescent="0.3">
      <c r="A4022" s="1" t="s">
        <v>56</v>
      </c>
      <c r="B4022" s="1" t="s">
        <v>360</v>
      </c>
      <c r="C4022" s="1" t="s">
        <v>177</v>
      </c>
      <c r="D4022" s="1" t="s">
        <v>17</v>
      </c>
      <c r="E4022">
        <v>0</v>
      </c>
      <c r="F4022">
        <v>2</v>
      </c>
      <c r="G4022" s="2">
        <v>3758.360999999999</v>
      </c>
      <c r="H4022">
        <v>0</v>
      </c>
      <c r="I4022" s="2">
        <v>0</v>
      </c>
      <c r="J4022">
        <v>0</v>
      </c>
      <c r="K4022" s="1">
        <f>IF(Слияние1[[#This Row],[продажи шт]]&gt;=0,(Слияние1[[#This Row],[продажи шт]]*Слияние1[[#This Row],[Себестоимость одного изделия]]),0)</f>
        <v>0</v>
      </c>
      <c r="L4022" s="2">
        <v>1053.2605000000001</v>
      </c>
      <c r="M4022" s="2">
        <f>Слияние1[[#This Row],[продажи руб]]-Слияние1[[#This Row],[Себестоимость продаж]]</f>
        <v>0</v>
      </c>
      <c r="N4022" s="3">
        <f>IF(Слияние1[[#This Row],[Валовая прибыль, руб]]=0,0,Слияние1[[#This Row],[Валовая прибыль, руб]]/Слияние1[[#This Row],[продажи руб]])</f>
        <v>0</v>
      </c>
    </row>
    <row r="4023" spans="1:14" x14ac:dyDescent="0.3">
      <c r="A4023" s="1" t="s">
        <v>56</v>
      </c>
      <c r="B4023" s="1" t="s">
        <v>360</v>
      </c>
      <c r="C4023" s="1" t="s">
        <v>177</v>
      </c>
      <c r="D4023" s="1" t="s">
        <v>18</v>
      </c>
      <c r="E4023">
        <v>0</v>
      </c>
      <c r="F4023">
        <v>4</v>
      </c>
      <c r="G4023" s="2">
        <v>8676.7384999999995</v>
      </c>
      <c r="H4023">
        <v>2</v>
      </c>
      <c r="I4023" s="2">
        <v>4273.6184999999996</v>
      </c>
      <c r="J4023">
        <v>0</v>
      </c>
      <c r="K4023" s="1">
        <f>IF(Слияние1[[#This Row],[продажи шт]]&gt;=0,(Слияние1[[#This Row],[продажи шт]]*Слияние1[[#This Row],[Себестоимость одного изделия]]),0)</f>
        <v>2106.5210000000002</v>
      </c>
      <c r="L4023" s="2">
        <v>1053.2605000000001</v>
      </c>
      <c r="M4023" s="2">
        <f>Слияние1[[#This Row],[продажи руб]]-Слияние1[[#This Row],[Себестоимость продаж]]</f>
        <v>2167.0974999999994</v>
      </c>
      <c r="N4023" s="3">
        <f>IF(Слияние1[[#This Row],[Валовая прибыль, руб]]=0,0,Слияние1[[#This Row],[Валовая прибыль, руб]]/Слияние1[[#This Row],[продажи руб]])</f>
        <v>0.50708726106459889</v>
      </c>
    </row>
    <row r="4024" spans="1:14" x14ac:dyDescent="0.3">
      <c r="A4024" s="1" t="s">
        <v>56</v>
      </c>
      <c r="B4024" s="1" t="s">
        <v>360</v>
      </c>
      <c r="C4024" s="1" t="s">
        <v>94</v>
      </c>
      <c r="D4024" s="1" t="s">
        <v>13</v>
      </c>
      <c r="E4024">
        <v>0</v>
      </c>
      <c r="F4024">
        <v>15</v>
      </c>
      <c r="G4024" s="2">
        <v>31853.746500000001</v>
      </c>
      <c r="H4024">
        <v>3</v>
      </c>
      <c r="I4024" s="2">
        <v>6089.4224999999988</v>
      </c>
      <c r="J4024">
        <v>20</v>
      </c>
      <c r="K4024" s="1">
        <f>IF(Слияние1[[#This Row],[продажи шт]]&gt;=0,(Слияние1[[#This Row],[продажи шт]]*Слияние1[[#This Row],[Себестоимость одного изделия]]),0)</f>
        <v>3159.7815000000001</v>
      </c>
      <c r="L4024" s="2">
        <v>1053.2605000000001</v>
      </c>
      <c r="M4024" s="2">
        <f>Слияние1[[#This Row],[продажи руб]]-Слияние1[[#This Row],[Себестоимость продаж]]</f>
        <v>2929.6409999999987</v>
      </c>
      <c r="N4024" s="3">
        <f>IF(Слияние1[[#This Row],[Валовая прибыль, руб]]=0,0,Слияние1[[#This Row],[Валовая прибыль, руб]]/Слияние1[[#This Row],[продажи руб]])</f>
        <v>0.48110325732858894</v>
      </c>
    </row>
    <row r="4025" spans="1:14" x14ac:dyDescent="0.3">
      <c r="A4025" s="1" t="s">
        <v>56</v>
      </c>
      <c r="B4025" s="1" t="s">
        <v>360</v>
      </c>
      <c r="C4025" s="1" t="s">
        <v>94</v>
      </c>
      <c r="D4025" s="1" t="s">
        <v>14</v>
      </c>
      <c r="E4025">
        <v>0</v>
      </c>
      <c r="F4025">
        <v>2</v>
      </c>
      <c r="G4025" s="2">
        <v>4273.6184999999996</v>
      </c>
      <c r="H4025">
        <v>1</v>
      </c>
      <c r="I4025" s="2">
        <v>2201.56</v>
      </c>
      <c r="J4025">
        <v>0</v>
      </c>
      <c r="K4025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25" s="2">
        <v>1053.2605000000001</v>
      </c>
      <c r="M4025" s="2">
        <f>Слияние1[[#This Row],[продажи руб]]-Слияние1[[#This Row],[Себестоимость продаж]]</f>
        <v>1148.2994999999999</v>
      </c>
      <c r="N4025" s="3">
        <f>IF(Слияние1[[#This Row],[Валовая прибыль, руб]]=0,0,Слияние1[[#This Row],[Валовая прибыль, руб]]/Слияние1[[#This Row],[продажи руб]])</f>
        <v>0.52158446737767761</v>
      </c>
    </row>
    <row r="4026" spans="1:14" x14ac:dyDescent="0.3">
      <c r="A4026" s="1" t="s">
        <v>56</v>
      </c>
      <c r="B4026" s="1" t="s">
        <v>360</v>
      </c>
      <c r="C4026" s="1" t="s">
        <v>94</v>
      </c>
      <c r="D4026" s="1" t="s">
        <v>32</v>
      </c>
      <c r="E4026">
        <v>0</v>
      </c>
      <c r="F4026">
        <v>1</v>
      </c>
      <c r="G4026" s="2">
        <v>1686.3025</v>
      </c>
      <c r="H4026">
        <v>1</v>
      </c>
      <c r="I4026" s="2">
        <v>1686.3025</v>
      </c>
      <c r="J4026">
        <v>0</v>
      </c>
      <c r="K4026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26" s="2">
        <v>1053.2605000000001</v>
      </c>
      <c r="M4026" s="2">
        <f>Слияние1[[#This Row],[продажи руб]]-Слияние1[[#This Row],[Себестоимость продаж]]</f>
        <v>633.04199999999992</v>
      </c>
      <c r="N4026" s="3">
        <f>IF(Слияние1[[#This Row],[Валовая прибыль, руб]]=0,0,Слияние1[[#This Row],[Валовая прибыль, руб]]/Слияние1[[#This Row],[продажи руб]])</f>
        <v>0.37540239666370651</v>
      </c>
    </row>
    <row r="4027" spans="1:14" x14ac:dyDescent="0.3">
      <c r="A4027" s="1" t="s">
        <v>56</v>
      </c>
      <c r="B4027" s="1" t="s">
        <v>360</v>
      </c>
      <c r="C4027" s="1" t="s">
        <v>94</v>
      </c>
      <c r="D4027" s="1" t="s">
        <v>15</v>
      </c>
      <c r="E4027">
        <v>0</v>
      </c>
      <c r="F4027">
        <v>2</v>
      </c>
      <c r="G4027" s="2">
        <v>3419.4445000000001</v>
      </c>
      <c r="H4027">
        <v>0</v>
      </c>
      <c r="I4027" s="2">
        <v>0</v>
      </c>
      <c r="J4027">
        <v>0</v>
      </c>
      <c r="K4027" s="1">
        <f>IF(Слияние1[[#This Row],[продажи шт]]&gt;=0,(Слияние1[[#This Row],[продажи шт]]*Слияние1[[#This Row],[Себестоимость одного изделия]]),0)</f>
        <v>0</v>
      </c>
      <c r="L4027" s="2">
        <v>1053.2605000000001</v>
      </c>
      <c r="M4027" s="2">
        <f>Слияние1[[#This Row],[продажи руб]]-Слияние1[[#This Row],[Себестоимость продаж]]</f>
        <v>0</v>
      </c>
      <c r="N4027" s="3">
        <f>IF(Слияние1[[#This Row],[Валовая прибыль, руб]]=0,0,Слияние1[[#This Row],[Валовая прибыль, руб]]/Слияние1[[#This Row],[продажи руб]])</f>
        <v>0</v>
      </c>
    </row>
    <row r="4028" spans="1:14" x14ac:dyDescent="0.3">
      <c r="A4028" s="1" t="s">
        <v>56</v>
      </c>
      <c r="B4028" s="1" t="s">
        <v>360</v>
      </c>
      <c r="C4028" s="1" t="s">
        <v>94</v>
      </c>
      <c r="D4028" s="1" t="s">
        <v>13</v>
      </c>
      <c r="E4028">
        <v>0</v>
      </c>
      <c r="F4028">
        <v>2</v>
      </c>
      <c r="G4028" s="2">
        <v>3758.360999999999</v>
      </c>
      <c r="H4028">
        <v>2</v>
      </c>
      <c r="I4028" s="2">
        <v>3758.360999999999</v>
      </c>
      <c r="J4028">
        <v>0</v>
      </c>
      <c r="K4028" s="1">
        <f>IF(Слияние1[[#This Row],[продажи шт]]&gt;=0,(Слияние1[[#This Row],[продажи шт]]*Слияние1[[#This Row],[Себестоимость одного изделия]]),0)</f>
        <v>2106.5210000000002</v>
      </c>
      <c r="L4028" s="2">
        <v>1053.2605000000001</v>
      </c>
      <c r="M4028" s="2">
        <f>Слияние1[[#This Row],[продажи руб]]-Слияние1[[#This Row],[Себестоимость продаж]]</f>
        <v>1651.8399999999988</v>
      </c>
      <c r="N4028" s="3">
        <f>IF(Слияние1[[#This Row],[Валовая прибыль, руб]]=0,0,Слияние1[[#This Row],[Валовая прибыль, руб]]/Слияние1[[#This Row],[продажи руб]])</f>
        <v>0.43951073353517645</v>
      </c>
    </row>
    <row r="4029" spans="1:14" x14ac:dyDescent="0.3">
      <c r="A4029" s="1" t="s">
        <v>56</v>
      </c>
      <c r="B4029" s="1" t="s">
        <v>360</v>
      </c>
      <c r="C4029" s="1" t="s">
        <v>94</v>
      </c>
      <c r="D4029" s="1" t="s">
        <v>17</v>
      </c>
      <c r="E4029">
        <v>0</v>
      </c>
      <c r="F4029">
        <v>3</v>
      </c>
      <c r="G4029" s="2">
        <v>6089.4224999999988</v>
      </c>
      <c r="H4029">
        <v>0</v>
      </c>
      <c r="I4029" s="2">
        <v>0</v>
      </c>
      <c r="J4029">
        <v>0</v>
      </c>
      <c r="K4029" s="1">
        <f>IF(Слияние1[[#This Row],[продажи шт]]&gt;=0,(Слияние1[[#This Row],[продажи шт]]*Слияние1[[#This Row],[Себестоимость одного изделия]]),0)</f>
        <v>0</v>
      </c>
      <c r="L4029" s="2">
        <v>1053.2605000000001</v>
      </c>
      <c r="M4029" s="2">
        <f>Слияние1[[#This Row],[продажи руб]]-Слияние1[[#This Row],[Себестоимость продаж]]</f>
        <v>0</v>
      </c>
      <c r="N4029" s="3">
        <f>IF(Слияние1[[#This Row],[Валовая прибыль, руб]]=0,0,Слияние1[[#This Row],[Валовая прибыль, руб]]/Слияние1[[#This Row],[продажи руб]])</f>
        <v>0</v>
      </c>
    </row>
    <row r="4030" spans="1:14" x14ac:dyDescent="0.3">
      <c r="A4030" s="1" t="s">
        <v>56</v>
      </c>
      <c r="B4030" s="1" t="s">
        <v>360</v>
      </c>
      <c r="C4030" s="1" t="s">
        <v>94</v>
      </c>
      <c r="D4030" s="1" t="s">
        <v>18</v>
      </c>
      <c r="E4030">
        <v>0</v>
      </c>
      <c r="F4030">
        <v>1</v>
      </c>
      <c r="G4030" s="2">
        <v>1686.3025</v>
      </c>
      <c r="H4030">
        <v>1</v>
      </c>
      <c r="I4030" s="2">
        <v>1686.3025</v>
      </c>
      <c r="J4030">
        <v>0</v>
      </c>
      <c r="K4030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30" s="2">
        <v>1053.2605000000001</v>
      </c>
      <c r="M4030" s="2">
        <f>Слияние1[[#This Row],[продажи руб]]-Слияние1[[#This Row],[Себестоимость продаж]]</f>
        <v>633.04199999999992</v>
      </c>
      <c r="N4030" s="3">
        <f>IF(Слияние1[[#This Row],[Валовая прибыль, руб]]=0,0,Слияние1[[#This Row],[Валовая прибыль, руб]]/Слияние1[[#This Row],[продажи руб]])</f>
        <v>0.37540239666370651</v>
      </c>
    </row>
    <row r="4031" spans="1:14" x14ac:dyDescent="0.3">
      <c r="A4031" s="1" t="s">
        <v>56</v>
      </c>
      <c r="B4031" s="1" t="s">
        <v>360</v>
      </c>
      <c r="C4031" s="1" t="s">
        <v>95</v>
      </c>
      <c r="D4031" s="1" t="s">
        <v>13</v>
      </c>
      <c r="E4031">
        <v>0</v>
      </c>
      <c r="F4031">
        <v>15</v>
      </c>
      <c r="G4031" s="2">
        <v>29790.646499999999</v>
      </c>
      <c r="H4031">
        <v>2</v>
      </c>
      <c r="I4031" s="2">
        <v>3372.605</v>
      </c>
      <c r="J4031">
        <v>3</v>
      </c>
      <c r="K4031" s="1">
        <f>IF(Слияние1[[#This Row],[продажи шт]]&gt;=0,(Слияние1[[#This Row],[продажи шт]]*Слияние1[[#This Row],[Себестоимость одного изделия]]),0)</f>
        <v>2106.5210000000002</v>
      </c>
      <c r="L4031" s="2">
        <v>1053.2605000000001</v>
      </c>
      <c r="M4031" s="2">
        <f>Слияние1[[#This Row],[продажи руб]]-Слияние1[[#This Row],[Себестоимость продаж]]</f>
        <v>1266.0839999999998</v>
      </c>
      <c r="N4031" s="3">
        <f>IF(Слияние1[[#This Row],[Валовая прибыль, руб]]=0,0,Слияние1[[#This Row],[Валовая прибыль, руб]]/Слияние1[[#This Row],[продажи руб]])</f>
        <v>0.37540239666370651</v>
      </c>
    </row>
    <row r="4032" spans="1:14" x14ac:dyDescent="0.3">
      <c r="A4032" s="1" t="s">
        <v>56</v>
      </c>
      <c r="B4032" s="1" t="s">
        <v>360</v>
      </c>
      <c r="C4032" s="1" t="s">
        <v>95</v>
      </c>
      <c r="D4032" s="1" t="s">
        <v>15</v>
      </c>
      <c r="E4032">
        <v>0</v>
      </c>
      <c r="F4032">
        <v>4</v>
      </c>
      <c r="G4032" s="2">
        <v>8771.1075000000001</v>
      </c>
      <c r="H4032">
        <v>0</v>
      </c>
      <c r="I4032" s="2">
        <v>0</v>
      </c>
      <c r="J4032">
        <v>0</v>
      </c>
      <c r="K4032" s="1">
        <f>IF(Слияние1[[#This Row],[продажи шт]]&gt;=0,(Слияние1[[#This Row],[продажи шт]]*Слияние1[[#This Row],[Себестоимость одного изделия]]),0)</f>
        <v>0</v>
      </c>
      <c r="L4032" s="2">
        <v>1053.2605000000001</v>
      </c>
      <c r="M4032" s="2">
        <f>Слияние1[[#This Row],[продажи руб]]-Слияние1[[#This Row],[Себестоимость продаж]]</f>
        <v>0</v>
      </c>
      <c r="N4032" s="3">
        <f>IF(Слияние1[[#This Row],[Валовая прибыль, руб]]=0,0,Слияние1[[#This Row],[Валовая прибыль, руб]]/Слияние1[[#This Row],[продажи руб]])</f>
        <v>0</v>
      </c>
    </row>
    <row r="4033" spans="1:14" x14ac:dyDescent="0.3">
      <c r="A4033" s="1" t="s">
        <v>56</v>
      </c>
      <c r="B4033" s="1" t="s">
        <v>360</v>
      </c>
      <c r="C4033" s="1" t="s">
        <v>95</v>
      </c>
      <c r="D4033" s="1" t="s">
        <v>16</v>
      </c>
      <c r="E4033">
        <v>0</v>
      </c>
      <c r="F4033">
        <v>2</v>
      </c>
      <c r="G4033" s="2">
        <v>4403.12</v>
      </c>
      <c r="H4033">
        <v>-1</v>
      </c>
      <c r="I4033" s="2">
        <v>-1785.5015000000001</v>
      </c>
      <c r="J4033">
        <v>0</v>
      </c>
      <c r="K4033" s="1">
        <f>IF(Слияние1[[#This Row],[продажи шт]]&gt;=0,(Слияние1[[#This Row],[продажи шт]]*Слияние1[[#This Row],[Себестоимость одного изделия]]),0)</f>
        <v>0</v>
      </c>
      <c r="L4033" s="2">
        <v>1053.2605000000001</v>
      </c>
      <c r="M4033" s="2">
        <f>Слияние1[[#This Row],[продажи руб]]-Слияние1[[#This Row],[Себестоимость продаж]]</f>
        <v>-1785.5015000000001</v>
      </c>
      <c r="N4033" s="3">
        <f>IF(Слияние1[[#This Row],[Валовая прибыль, руб]]=0,0,Слияние1[[#This Row],[Валовая прибыль, руб]]/Слияние1[[#This Row],[продажи руб]])</f>
        <v>1</v>
      </c>
    </row>
    <row r="4034" spans="1:14" x14ac:dyDescent="0.3">
      <c r="A4034" s="1" t="s">
        <v>56</v>
      </c>
      <c r="B4034" s="1" t="s">
        <v>360</v>
      </c>
      <c r="C4034" s="1" t="s">
        <v>95</v>
      </c>
      <c r="D4034" s="1" t="s">
        <v>13</v>
      </c>
      <c r="E4034">
        <v>0</v>
      </c>
      <c r="F4034">
        <v>1</v>
      </c>
      <c r="G4034" s="2">
        <v>1686.3025</v>
      </c>
      <c r="H4034">
        <v>0</v>
      </c>
      <c r="I4034" s="2">
        <v>0</v>
      </c>
      <c r="J4034">
        <v>0</v>
      </c>
      <c r="K4034" s="1">
        <f>IF(Слияние1[[#This Row],[продажи шт]]&gt;=0,(Слияние1[[#This Row],[продажи шт]]*Слияние1[[#This Row],[Себестоимость одного изделия]]),0)</f>
        <v>0</v>
      </c>
      <c r="L4034" s="2">
        <v>1053.2605000000001</v>
      </c>
      <c r="M4034" s="2">
        <f>Слияние1[[#This Row],[продажи руб]]-Слияние1[[#This Row],[Себестоимость продаж]]</f>
        <v>0</v>
      </c>
      <c r="N4034" s="3">
        <f>IF(Слияние1[[#This Row],[Валовая прибыль, руб]]=0,0,Слияние1[[#This Row],[Валовая прибыль, руб]]/Слияние1[[#This Row],[продажи руб]])</f>
        <v>0</v>
      </c>
    </row>
    <row r="4035" spans="1:14" x14ac:dyDescent="0.3">
      <c r="A4035" s="1" t="s">
        <v>56</v>
      </c>
      <c r="B4035" s="1" t="s">
        <v>360</v>
      </c>
      <c r="C4035" s="1" t="s">
        <v>95</v>
      </c>
      <c r="D4035" s="1" t="s">
        <v>18</v>
      </c>
      <c r="E4035">
        <v>0</v>
      </c>
      <c r="F4035">
        <v>1</v>
      </c>
      <c r="G4035" s="2">
        <v>1631.1945000000001</v>
      </c>
      <c r="H4035">
        <v>0</v>
      </c>
      <c r="I4035" s="2">
        <v>0</v>
      </c>
      <c r="J4035">
        <v>1</v>
      </c>
      <c r="K4035" s="1">
        <f>IF(Слияние1[[#This Row],[продажи шт]]&gt;=0,(Слияние1[[#This Row],[продажи шт]]*Слияние1[[#This Row],[Себестоимость одного изделия]]),0)</f>
        <v>0</v>
      </c>
      <c r="L4035" s="2">
        <v>1053.2605000000001</v>
      </c>
      <c r="M4035" s="2">
        <f>Слияние1[[#This Row],[продажи руб]]-Слияние1[[#This Row],[Себестоимость продаж]]</f>
        <v>0</v>
      </c>
      <c r="N4035" s="3">
        <f>IF(Слияние1[[#This Row],[Валовая прибыль, руб]]=0,0,Слияние1[[#This Row],[Валовая прибыль, руб]]/Слияние1[[#This Row],[продажи руб]])</f>
        <v>0</v>
      </c>
    </row>
    <row r="4036" spans="1:14" x14ac:dyDescent="0.3">
      <c r="A4036" s="1" t="s">
        <v>56</v>
      </c>
      <c r="B4036" s="1" t="s">
        <v>360</v>
      </c>
      <c r="C4036" s="1" t="s">
        <v>95</v>
      </c>
      <c r="D4036" s="1" t="s">
        <v>19</v>
      </c>
      <c r="E4036">
        <v>0</v>
      </c>
      <c r="F4036">
        <v>1</v>
      </c>
      <c r="G4036" s="2">
        <v>1686.3025</v>
      </c>
      <c r="H4036">
        <v>0</v>
      </c>
      <c r="I4036" s="2">
        <v>0</v>
      </c>
      <c r="J4036">
        <v>1</v>
      </c>
      <c r="K4036" s="1">
        <f>IF(Слияние1[[#This Row],[продажи шт]]&gt;=0,(Слияние1[[#This Row],[продажи шт]]*Слияние1[[#This Row],[Себестоимость одного изделия]]),0)</f>
        <v>0</v>
      </c>
      <c r="L4036" s="2">
        <v>1053.2605000000001</v>
      </c>
      <c r="M4036" s="2">
        <f>Слияние1[[#This Row],[продажи руб]]-Слияние1[[#This Row],[Себестоимость продаж]]</f>
        <v>0</v>
      </c>
      <c r="N4036" s="3">
        <f>IF(Слияние1[[#This Row],[Валовая прибыль, руб]]=0,0,Слияние1[[#This Row],[Валовая прибыль, руб]]/Слияние1[[#This Row],[продажи руб]])</f>
        <v>0</v>
      </c>
    </row>
    <row r="4037" spans="1:14" x14ac:dyDescent="0.3">
      <c r="A4037" s="1" t="s">
        <v>56</v>
      </c>
      <c r="B4037" s="1" t="s">
        <v>360</v>
      </c>
      <c r="C4037" s="1" t="s">
        <v>178</v>
      </c>
      <c r="D4037" s="1" t="s">
        <v>17</v>
      </c>
      <c r="E4037">
        <v>0</v>
      </c>
      <c r="F4037">
        <v>1</v>
      </c>
      <c r="G4037" s="2">
        <v>2201.56</v>
      </c>
      <c r="H4037">
        <v>0</v>
      </c>
      <c r="I4037" s="2">
        <v>0</v>
      </c>
      <c r="J4037">
        <v>0</v>
      </c>
      <c r="K4037" s="1">
        <f>IF(Слияние1[[#This Row],[продажи шт]]&gt;=0,(Слияние1[[#This Row],[продажи шт]]*Слияние1[[#This Row],[Себестоимость одного изделия]]),0)</f>
        <v>0</v>
      </c>
      <c r="L4037" s="2">
        <v>1053.2605000000001</v>
      </c>
      <c r="M4037" s="2">
        <f>Слияние1[[#This Row],[продажи руб]]-Слияние1[[#This Row],[Себестоимость продаж]]</f>
        <v>0</v>
      </c>
      <c r="N4037" s="3">
        <f>IF(Слияние1[[#This Row],[Валовая прибыль, руб]]=0,0,Слияние1[[#This Row],[Валовая прибыль, руб]]/Слияние1[[#This Row],[продажи руб]])</f>
        <v>0</v>
      </c>
    </row>
    <row r="4038" spans="1:14" x14ac:dyDescent="0.3">
      <c r="A4038" s="1" t="s">
        <v>56</v>
      </c>
      <c r="B4038" s="1" t="s">
        <v>360</v>
      </c>
      <c r="C4038" s="1" t="s">
        <v>178</v>
      </c>
      <c r="D4038" s="1" t="s">
        <v>13</v>
      </c>
      <c r="E4038">
        <v>0</v>
      </c>
      <c r="F4038">
        <v>18</v>
      </c>
      <c r="G4038" s="2">
        <v>37343.179499999998</v>
      </c>
      <c r="H4038">
        <v>3</v>
      </c>
      <c r="I4038" s="2">
        <v>6475.1785</v>
      </c>
      <c r="J4038">
        <v>29</v>
      </c>
      <c r="K4038" s="1">
        <f>IF(Слияние1[[#This Row],[продажи шт]]&gt;=0,(Слияние1[[#This Row],[продажи шт]]*Слияние1[[#This Row],[Себестоимость одного изделия]]),0)</f>
        <v>3159.7815000000001</v>
      </c>
      <c r="L4038" s="2">
        <v>1053.2605000000001</v>
      </c>
      <c r="M4038" s="2">
        <f>Слияние1[[#This Row],[продажи руб]]-Слияние1[[#This Row],[Себестоимость продаж]]</f>
        <v>3315.3969999999999</v>
      </c>
      <c r="N4038" s="3">
        <f>IF(Слияние1[[#This Row],[Валовая прибыль, руб]]=0,0,Слияние1[[#This Row],[Валовая прибыль, руб]]/Слияние1[[#This Row],[продажи руб]])</f>
        <v>0.51201630966621225</v>
      </c>
    </row>
    <row r="4039" spans="1:14" x14ac:dyDescent="0.3">
      <c r="A4039" s="1" t="s">
        <v>56</v>
      </c>
      <c r="B4039" s="1" t="s">
        <v>360</v>
      </c>
      <c r="C4039" s="1" t="s">
        <v>178</v>
      </c>
      <c r="D4039" s="1" t="s">
        <v>32</v>
      </c>
      <c r="E4039">
        <v>0</v>
      </c>
      <c r="F4039">
        <v>1</v>
      </c>
      <c r="G4039" s="2">
        <v>1686.3025</v>
      </c>
      <c r="H4039">
        <v>0</v>
      </c>
      <c r="I4039" s="2">
        <v>0</v>
      </c>
      <c r="J4039">
        <v>0</v>
      </c>
      <c r="K4039" s="1">
        <f>IF(Слияние1[[#This Row],[продажи шт]]&gt;=0,(Слияние1[[#This Row],[продажи шт]]*Слияние1[[#This Row],[Себестоимость одного изделия]]),0)</f>
        <v>0</v>
      </c>
      <c r="L4039" s="2">
        <v>1053.2605000000001</v>
      </c>
      <c r="M4039" s="2">
        <f>Слияние1[[#This Row],[продажи руб]]-Слияние1[[#This Row],[Себестоимость продаж]]</f>
        <v>0</v>
      </c>
      <c r="N4039" s="3">
        <f>IF(Слияние1[[#This Row],[Валовая прибыль, руб]]=0,0,Слияние1[[#This Row],[Валовая прибыль, руб]]/Слияние1[[#This Row],[продажи руб]])</f>
        <v>0</v>
      </c>
    </row>
    <row r="4040" spans="1:14" x14ac:dyDescent="0.3">
      <c r="A4040" s="1" t="s">
        <v>56</v>
      </c>
      <c r="B4040" s="1" t="s">
        <v>360</v>
      </c>
      <c r="C4040" s="1" t="s">
        <v>178</v>
      </c>
      <c r="D4040" s="1" t="s">
        <v>16</v>
      </c>
      <c r="E4040">
        <v>0</v>
      </c>
      <c r="F4040">
        <v>3</v>
      </c>
      <c r="G4040" s="2">
        <v>6475.1785</v>
      </c>
      <c r="H4040">
        <v>1</v>
      </c>
      <c r="I4040" s="2">
        <v>2201.56</v>
      </c>
      <c r="J4040">
        <v>0</v>
      </c>
      <c r="K4040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40" s="2">
        <v>1053.2605000000001</v>
      </c>
      <c r="M4040" s="2">
        <f>Слияние1[[#This Row],[продажи руб]]-Слияние1[[#This Row],[Себестоимость продаж]]</f>
        <v>1148.2994999999999</v>
      </c>
      <c r="N4040" s="3">
        <f>IF(Слияние1[[#This Row],[Валовая прибыль, руб]]=0,0,Слияние1[[#This Row],[Валовая прибыль, руб]]/Слияние1[[#This Row],[продажи руб]])</f>
        <v>0.52158446737767761</v>
      </c>
    </row>
    <row r="4041" spans="1:14" x14ac:dyDescent="0.3">
      <c r="A4041" s="1" t="s">
        <v>56</v>
      </c>
      <c r="B4041" s="1" t="s">
        <v>360</v>
      </c>
      <c r="C4041" s="1" t="s">
        <v>178</v>
      </c>
      <c r="D4041" s="1" t="s">
        <v>13</v>
      </c>
      <c r="E4041">
        <v>0</v>
      </c>
      <c r="F4041">
        <v>1</v>
      </c>
      <c r="G4041" s="2">
        <v>1686.3025</v>
      </c>
      <c r="H4041">
        <v>1</v>
      </c>
      <c r="I4041" s="2">
        <v>1686.3025</v>
      </c>
      <c r="J4041">
        <v>0</v>
      </c>
      <c r="K4041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4041" s="2">
        <v>1053.2605000000001</v>
      </c>
      <c r="M4041" s="2">
        <f>Слияние1[[#This Row],[продажи руб]]-Слияние1[[#This Row],[Себестоимость продаж]]</f>
        <v>633.04199999999992</v>
      </c>
      <c r="N4041" s="3">
        <f>IF(Слияние1[[#This Row],[Валовая прибыль, руб]]=0,0,Слияние1[[#This Row],[Валовая прибыль, руб]]/Слияние1[[#This Row],[продажи руб]])</f>
        <v>0.37540239666370651</v>
      </c>
    </row>
    <row r="4042" spans="1:14" x14ac:dyDescent="0.3">
      <c r="A4042" s="1" t="s">
        <v>56</v>
      </c>
      <c r="B4042" s="1" t="s">
        <v>360</v>
      </c>
      <c r="C4042" s="1" t="s">
        <v>178</v>
      </c>
      <c r="D4042" s="1" t="s">
        <v>17</v>
      </c>
      <c r="E4042">
        <v>0</v>
      </c>
      <c r="F4042">
        <v>0</v>
      </c>
      <c r="G4042" s="2">
        <v>0</v>
      </c>
      <c r="H4042">
        <v>0</v>
      </c>
      <c r="I4042" s="2">
        <v>0</v>
      </c>
      <c r="J4042">
        <v>1</v>
      </c>
      <c r="K4042" s="1">
        <f>IF(Слияние1[[#This Row],[продажи шт]]&gt;=0,(Слияние1[[#This Row],[продажи шт]]*Слияние1[[#This Row],[Себестоимость одного изделия]]),0)</f>
        <v>0</v>
      </c>
      <c r="L4042" s="2">
        <v>1053.2605000000001</v>
      </c>
      <c r="M4042" s="2">
        <f>Слияние1[[#This Row],[продажи руб]]-Слияние1[[#This Row],[Себестоимость продаж]]</f>
        <v>0</v>
      </c>
      <c r="N4042" s="3">
        <f>IF(Слияние1[[#This Row],[Валовая прибыль, руб]]=0,0,Слияние1[[#This Row],[Валовая прибыль, руб]]/Слияние1[[#This Row],[продажи руб]])</f>
        <v>0</v>
      </c>
    </row>
    <row r="4043" spans="1:14" x14ac:dyDescent="0.3">
      <c r="A4043" s="1" t="s">
        <v>56</v>
      </c>
      <c r="B4043" s="1" t="s">
        <v>360</v>
      </c>
      <c r="C4043" s="1" t="s">
        <v>178</v>
      </c>
      <c r="D4043" s="1" t="s">
        <v>19</v>
      </c>
      <c r="E4043">
        <v>0</v>
      </c>
      <c r="F4043">
        <v>1</v>
      </c>
      <c r="G4043" s="2">
        <v>2201.56</v>
      </c>
      <c r="H4043">
        <v>0</v>
      </c>
      <c r="I4043" s="2">
        <v>0</v>
      </c>
      <c r="J4043">
        <v>0</v>
      </c>
      <c r="K4043" s="1">
        <f>IF(Слияние1[[#This Row],[продажи шт]]&gt;=0,(Слияние1[[#This Row],[продажи шт]]*Слияние1[[#This Row],[Себестоимость одного изделия]]),0)</f>
        <v>0</v>
      </c>
      <c r="L4043" s="2">
        <v>1053.2605000000001</v>
      </c>
      <c r="M4043" s="2">
        <f>Слияние1[[#This Row],[продажи руб]]-Слияние1[[#This Row],[Себестоимость продаж]]</f>
        <v>0</v>
      </c>
      <c r="N4043" s="3">
        <f>IF(Слияние1[[#This Row],[Валовая прибыль, руб]]=0,0,Слияние1[[#This Row],[Валовая прибыль, руб]]/Слияние1[[#This Row],[продажи руб]])</f>
        <v>0</v>
      </c>
    </row>
    <row r="4044" spans="1:14" x14ac:dyDescent="0.3">
      <c r="A4044" s="1" t="s">
        <v>104</v>
      </c>
      <c r="B4044" s="1" t="s">
        <v>361</v>
      </c>
      <c r="C4044" s="1" t="s">
        <v>58</v>
      </c>
      <c r="D4044" s="1" t="s">
        <v>13</v>
      </c>
      <c r="E4044">
        <v>0</v>
      </c>
      <c r="F4044">
        <v>3</v>
      </c>
      <c r="G4044" s="2">
        <v>4359.5119999999997</v>
      </c>
      <c r="H4044">
        <v>0</v>
      </c>
      <c r="I4044" s="2">
        <v>0</v>
      </c>
      <c r="J4044">
        <v>20</v>
      </c>
      <c r="K4044" s="1">
        <f>IF(Слияние1[[#This Row],[продажи шт]]&gt;=0,(Слияние1[[#This Row],[продажи шт]]*Слияние1[[#This Row],[Себестоимость одного изделия]]),0)</f>
        <v>0</v>
      </c>
      <c r="L4044" s="2">
        <v>669.40899999999999</v>
      </c>
      <c r="M4044" s="2">
        <f>Слияние1[[#This Row],[продажи руб]]-Слияние1[[#This Row],[Себестоимость продаж]]</f>
        <v>0</v>
      </c>
      <c r="N4044" s="3">
        <f>IF(Слияние1[[#This Row],[Валовая прибыль, руб]]=0,0,Слияние1[[#This Row],[Валовая прибыль, руб]]/Слияние1[[#This Row],[продажи руб]])</f>
        <v>0</v>
      </c>
    </row>
    <row r="4045" spans="1:14" x14ac:dyDescent="0.3">
      <c r="A4045" s="1" t="s">
        <v>104</v>
      </c>
      <c r="B4045" s="1" t="s">
        <v>361</v>
      </c>
      <c r="C4045" s="1" t="s">
        <v>58</v>
      </c>
      <c r="D4045" s="1" t="s">
        <v>14</v>
      </c>
      <c r="E4045">
        <v>0</v>
      </c>
      <c r="F4045">
        <v>0</v>
      </c>
      <c r="G4045" s="2">
        <v>0</v>
      </c>
      <c r="H4045">
        <v>0</v>
      </c>
      <c r="I4045" s="2">
        <v>0</v>
      </c>
      <c r="J4045">
        <v>1</v>
      </c>
      <c r="K4045" s="1">
        <f>IF(Слияние1[[#This Row],[продажи шт]]&gt;=0,(Слияние1[[#This Row],[продажи шт]]*Слияние1[[#This Row],[Себестоимость одного изделия]]),0)</f>
        <v>0</v>
      </c>
      <c r="L4045" s="2">
        <v>669.40899999999999</v>
      </c>
      <c r="M4045" s="2">
        <f>Слияние1[[#This Row],[продажи руб]]-Слияние1[[#This Row],[Себестоимость продаж]]</f>
        <v>0</v>
      </c>
      <c r="N4045" s="3">
        <f>IF(Слияние1[[#This Row],[Валовая прибыль, руб]]=0,0,Слияние1[[#This Row],[Валовая прибыль, руб]]/Слияние1[[#This Row],[продажи руб]])</f>
        <v>0</v>
      </c>
    </row>
    <row r="4046" spans="1:14" x14ac:dyDescent="0.3">
      <c r="A4046" s="1" t="s">
        <v>104</v>
      </c>
      <c r="B4046" s="1" t="s">
        <v>361</v>
      </c>
      <c r="C4046" s="1" t="s">
        <v>58</v>
      </c>
      <c r="D4046" s="1" t="s">
        <v>32</v>
      </c>
      <c r="E4046">
        <v>0</v>
      </c>
      <c r="F4046">
        <v>1</v>
      </c>
      <c r="G4046" s="2">
        <v>1039.7840000000001</v>
      </c>
      <c r="H4046">
        <v>1</v>
      </c>
      <c r="I4046" s="2">
        <v>1039.7840000000001</v>
      </c>
      <c r="J4046">
        <v>0</v>
      </c>
      <c r="K4046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46" s="2">
        <v>669.40899999999999</v>
      </c>
      <c r="M4046" s="2">
        <f>Слияние1[[#This Row],[продажи руб]]-Слияние1[[#This Row],[Себестоимость продаж]]</f>
        <v>370.37500000000011</v>
      </c>
      <c r="N4046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47" spans="1:14" x14ac:dyDescent="0.3">
      <c r="A4047" s="1" t="s">
        <v>104</v>
      </c>
      <c r="B4047" s="1" t="s">
        <v>361</v>
      </c>
      <c r="C4047" s="1" t="s">
        <v>58</v>
      </c>
      <c r="D4047" s="1" t="s">
        <v>15</v>
      </c>
      <c r="E4047">
        <v>0</v>
      </c>
      <c r="F4047">
        <v>2</v>
      </c>
      <c r="G4047" s="2">
        <v>2079.5680000000002</v>
      </c>
      <c r="H4047">
        <v>0</v>
      </c>
      <c r="I4047" s="2">
        <v>0</v>
      </c>
      <c r="J4047">
        <v>0</v>
      </c>
      <c r="K4047" s="1">
        <f>IF(Слияние1[[#This Row],[продажи шт]]&gt;=0,(Слияние1[[#This Row],[продажи шт]]*Слияние1[[#This Row],[Себестоимость одного изделия]]),0)</f>
        <v>0</v>
      </c>
      <c r="L4047" s="2">
        <v>669.40899999999999</v>
      </c>
      <c r="M4047" s="2">
        <f>Слияние1[[#This Row],[продажи руб]]-Слияние1[[#This Row],[Себестоимость продаж]]</f>
        <v>0</v>
      </c>
      <c r="N4047" s="3">
        <f>IF(Слияние1[[#This Row],[Валовая прибыль, руб]]=0,0,Слияние1[[#This Row],[Валовая прибыль, руб]]/Слияние1[[#This Row],[продажи руб]])</f>
        <v>0</v>
      </c>
    </row>
    <row r="4048" spans="1:14" x14ac:dyDescent="0.3">
      <c r="A4048" s="1" t="s">
        <v>104</v>
      </c>
      <c r="B4048" s="1" t="s">
        <v>361</v>
      </c>
      <c r="C4048" s="1" t="s">
        <v>58</v>
      </c>
      <c r="D4048" s="1" t="s">
        <v>16</v>
      </c>
      <c r="E4048">
        <v>0</v>
      </c>
      <c r="F4048">
        <v>1</v>
      </c>
      <c r="G4048" s="2">
        <v>1039.7840000000001</v>
      </c>
      <c r="H4048">
        <v>0</v>
      </c>
      <c r="I4048" s="2">
        <v>0</v>
      </c>
      <c r="J4048">
        <v>1</v>
      </c>
      <c r="K4048" s="1">
        <f>IF(Слияние1[[#This Row],[продажи шт]]&gt;=0,(Слияние1[[#This Row],[продажи шт]]*Слияние1[[#This Row],[Себестоимость одного изделия]]),0)</f>
        <v>0</v>
      </c>
      <c r="L4048" s="2">
        <v>669.40899999999999</v>
      </c>
      <c r="M4048" s="2">
        <f>Слияние1[[#This Row],[продажи руб]]-Слияние1[[#This Row],[Себестоимость продаж]]</f>
        <v>0</v>
      </c>
      <c r="N4048" s="3">
        <f>IF(Слияние1[[#This Row],[Валовая прибыль, руб]]=0,0,Слияние1[[#This Row],[Валовая прибыль, руб]]/Слияние1[[#This Row],[продажи руб]])</f>
        <v>0</v>
      </c>
    </row>
    <row r="4049" spans="1:14" x14ac:dyDescent="0.3">
      <c r="A4049" s="1" t="s">
        <v>104</v>
      </c>
      <c r="B4049" s="1" t="s">
        <v>361</v>
      </c>
      <c r="C4049" s="1" t="s">
        <v>58</v>
      </c>
      <c r="D4049" s="1" t="s">
        <v>13</v>
      </c>
      <c r="E4049">
        <v>0</v>
      </c>
      <c r="F4049">
        <v>1</v>
      </c>
      <c r="G4049" s="2">
        <v>1616.8425</v>
      </c>
      <c r="H4049">
        <v>0</v>
      </c>
      <c r="I4049" s="2">
        <v>0</v>
      </c>
      <c r="J4049">
        <v>0</v>
      </c>
      <c r="K4049" s="1">
        <f>IF(Слияние1[[#This Row],[продажи шт]]&gt;=0,(Слияние1[[#This Row],[продажи шт]]*Слияние1[[#This Row],[Себестоимость одного изделия]]),0)</f>
        <v>0</v>
      </c>
      <c r="L4049" s="2">
        <v>669.40899999999999</v>
      </c>
      <c r="M4049" s="2">
        <f>Слияние1[[#This Row],[продажи руб]]-Слияние1[[#This Row],[Себестоимость продаж]]</f>
        <v>0</v>
      </c>
      <c r="N4049" s="3">
        <f>IF(Слияние1[[#This Row],[Валовая прибыль, руб]]=0,0,Слияние1[[#This Row],[Валовая прибыль, руб]]/Слияние1[[#This Row],[продажи руб]])</f>
        <v>0</v>
      </c>
    </row>
    <row r="4050" spans="1:14" x14ac:dyDescent="0.3">
      <c r="A4050" s="1" t="s">
        <v>104</v>
      </c>
      <c r="B4050" s="1" t="s">
        <v>361</v>
      </c>
      <c r="C4050" s="1" t="s">
        <v>58</v>
      </c>
      <c r="D4050" s="1" t="s">
        <v>19</v>
      </c>
      <c r="E4050">
        <v>0</v>
      </c>
      <c r="F4050">
        <v>1</v>
      </c>
      <c r="G4050" s="2">
        <v>1717.893</v>
      </c>
      <c r="H4050">
        <v>0</v>
      </c>
      <c r="I4050" s="2">
        <v>0</v>
      </c>
      <c r="J4050">
        <v>0</v>
      </c>
      <c r="K4050" s="1">
        <f>IF(Слияние1[[#This Row],[продажи шт]]&gt;=0,(Слияние1[[#This Row],[продажи шт]]*Слияние1[[#This Row],[Себестоимость одного изделия]]),0)</f>
        <v>0</v>
      </c>
      <c r="L4050" s="2">
        <v>669.40899999999999</v>
      </c>
      <c r="M4050" s="2">
        <f>Слияние1[[#This Row],[продажи руб]]-Слияние1[[#This Row],[Себестоимость продаж]]</f>
        <v>0</v>
      </c>
      <c r="N4050" s="3">
        <f>IF(Слияние1[[#This Row],[Валовая прибыль, руб]]=0,0,Слияние1[[#This Row],[Валовая прибыль, руб]]/Слияние1[[#This Row],[продажи руб]])</f>
        <v>0</v>
      </c>
    </row>
    <row r="4051" spans="1:14" x14ac:dyDescent="0.3">
      <c r="A4051" s="1" t="s">
        <v>104</v>
      </c>
      <c r="B4051" s="1" t="s">
        <v>361</v>
      </c>
      <c r="C4051" s="1" t="s">
        <v>59</v>
      </c>
      <c r="D4051" s="1" t="s">
        <v>13</v>
      </c>
      <c r="E4051">
        <v>0</v>
      </c>
      <c r="F4051">
        <v>3</v>
      </c>
      <c r="G4051" s="2">
        <v>4359.5119999999997</v>
      </c>
      <c r="H4051">
        <v>1</v>
      </c>
      <c r="I4051" s="2">
        <v>1601.835</v>
      </c>
      <c r="J4051">
        <v>20</v>
      </c>
      <c r="K4051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51" s="2">
        <v>669.40899999999999</v>
      </c>
      <c r="M4051" s="2">
        <f>Слияние1[[#This Row],[продажи руб]]-Слияние1[[#This Row],[Себестоимость продаж]]</f>
        <v>932.42600000000004</v>
      </c>
      <c r="N4051" s="3">
        <f>IF(Слияние1[[#This Row],[Валовая прибыль, руб]]=0,0,Слияние1[[#This Row],[Валовая прибыль, руб]]/Слияние1[[#This Row],[продажи руб]])</f>
        <v>0.58209865560435381</v>
      </c>
    </row>
    <row r="4052" spans="1:14" x14ac:dyDescent="0.3">
      <c r="A4052" s="1" t="s">
        <v>104</v>
      </c>
      <c r="B4052" s="1" t="s">
        <v>361</v>
      </c>
      <c r="C4052" s="1" t="s">
        <v>59</v>
      </c>
      <c r="D4052" s="1" t="s">
        <v>14</v>
      </c>
      <c r="E4052">
        <v>0</v>
      </c>
      <c r="F4052">
        <v>0</v>
      </c>
      <c r="G4052" s="2">
        <v>0</v>
      </c>
      <c r="H4052">
        <v>0</v>
      </c>
      <c r="I4052" s="2">
        <v>0</v>
      </c>
      <c r="J4052">
        <v>1</v>
      </c>
      <c r="K4052" s="1">
        <f>IF(Слияние1[[#This Row],[продажи шт]]&gt;=0,(Слияние1[[#This Row],[продажи шт]]*Слияние1[[#This Row],[Себестоимость одного изделия]]),0)</f>
        <v>0</v>
      </c>
      <c r="L4052" s="2">
        <v>669.40899999999999</v>
      </c>
      <c r="M4052" s="2">
        <f>Слияние1[[#This Row],[продажи руб]]-Слияние1[[#This Row],[Себестоимость продаж]]</f>
        <v>0</v>
      </c>
      <c r="N4052" s="3">
        <f>IF(Слияние1[[#This Row],[Валовая прибыль, руб]]=0,0,Слияние1[[#This Row],[Валовая прибыль, руб]]/Слияние1[[#This Row],[продажи руб]])</f>
        <v>0</v>
      </c>
    </row>
    <row r="4053" spans="1:14" x14ac:dyDescent="0.3">
      <c r="A4053" s="1" t="s">
        <v>104</v>
      </c>
      <c r="B4053" s="1" t="s">
        <v>361</v>
      </c>
      <c r="C4053" s="1" t="s">
        <v>59</v>
      </c>
      <c r="D4053" s="1" t="s">
        <v>32</v>
      </c>
      <c r="E4053">
        <v>0</v>
      </c>
      <c r="F4053">
        <v>1</v>
      </c>
      <c r="G4053" s="2">
        <v>1039.7840000000001</v>
      </c>
      <c r="H4053">
        <v>0</v>
      </c>
      <c r="I4053" s="2">
        <v>0</v>
      </c>
      <c r="J4053">
        <v>0</v>
      </c>
      <c r="K4053" s="1">
        <f>IF(Слияние1[[#This Row],[продажи шт]]&gt;=0,(Слияние1[[#This Row],[продажи шт]]*Слияние1[[#This Row],[Себестоимость одного изделия]]),0)</f>
        <v>0</v>
      </c>
      <c r="L4053" s="2">
        <v>669.40899999999999</v>
      </c>
      <c r="M4053" s="2">
        <f>Слияние1[[#This Row],[продажи руб]]-Слияние1[[#This Row],[Себестоимость продаж]]</f>
        <v>0</v>
      </c>
      <c r="N4053" s="3">
        <f>IF(Слияние1[[#This Row],[Валовая прибыль, руб]]=0,0,Слияние1[[#This Row],[Валовая прибыль, руб]]/Слияние1[[#This Row],[продажи руб]])</f>
        <v>0</v>
      </c>
    </row>
    <row r="4054" spans="1:14" x14ac:dyDescent="0.3">
      <c r="A4054" s="1" t="s">
        <v>104</v>
      </c>
      <c r="B4054" s="1" t="s">
        <v>361</v>
      </c>
      <c r="C4054" s="1" t="s">
        <v>59</v>
      </c>
      <c r="D4054" s="1" t="s">
        <v>16</v>
      </c>
      <c r="E4054">
        <v>0</v>
      </c>
      <c r="F4054">
        <v>0</v>
      </c>
      <c r="G4054" s="2">
        <v>0</v>
      </c>
      <c r="H4054">
        <v>0</v>
      </c>
      <c r="I4054" s="2">
        <v>0</v>
      </c>
      <c r="J4054">
        <v>1</v>
      </c>
      <c r="K4054" s="1">
        <f>IF(Слияние1[[#This Row],[продажи шт]]&gt;=0,(Слияние1[[#This Row],[продажи шт]]*Слияние1[[#This Row],[Себестоимость одного изделия]]),0)</f>
        <v>0</v>
      </c>
      <c r="L4054" s="2">
        <v>669.40899999999999</v>
      </c>
      <c r="M4054" s="2">
        <f>Слияние1[[#This Row],[продажи руб]]-Слияние1[[#This Row],[Себестоимость продаж]]</f>
        <v>0</v>
      </c>
      <c r="N4054" s="3">
        <f>IF(Слияние1[[#This Row],[Валовая прибыль, руб]]=0,0,Слияние1[[#This Row],[Валовая прибыль, руб]]/Слияние1[[#This Row],[продажи руб]])</f>
        <v>0</v>
      </c>
    </row>
    <row r="4055" spans="1:14" x14ac:dyDescent="0.3">
      <c r="A4055" s="1" t="s">
        <v>104</v>
      </c>
      <c r="B4055" s="1" t="s">
        <v>361</v>
      </c>
      <c r="C4055" s="1" t="s">
        <v>59</v>
      </c>
      <c r="D4055" s="1" t="s">
        <v>13</v>
      </c>
      <c r="E4055">
        <v>0</v>
      </c>
      <c r="F4055">
        <v>1</v>
      </c>
      <c r="G4055" s="2">
        <v>1616.8425</v>
      </c>
      <c r="H4055">
        <v>1</v>
      </c>
      <c r="I4055" s="2">
        <v>1616.8425</v>
      </c>
      <c r="J4055">
        <v>0</v>
      </c>
      <c r="K4055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55" s="2">
        <v>669.40899999999999</v>
      </c>
      <c r="M4055" s="2">
        <f>Слияние1[[#This Row],[продажи руб]]-Слияние1[[#This Row],[Себестоимость продаж]]</f>
        <v>947.43349999999998</v>
      </c>
      <c r="N4055" s="3">
        <f>IF(Слияние1[[#This Row],[Валовая прибыль, руб]]=0,0,Слияние1[[#This Row],[Валовая прибыль, руб]]/Слияние1[[#This Row],[продажи руб]])</f>
        <v>0.58597760759010231</v>
      </c>
    </row>
    <row r="4056" spans="1:14" x14ac:dyDescent="0.3">
      <c r="A4056" s="1" t="s">
        <v>104</v>
      </c>
      <c r="B4056" s="1" t="s">
        <v>361</v>
      </c>
      <c r="C4056" s="1" t="s">
        <v>60</v>
      </c>
      <c r="D4056" s="1" t="s">
        <v>13</v>
      </c>
      <c r="E4056">
        <v>0</v>
      </c>
      <c r="F4056">
        <v>4</v>
      </c>
      <c r="G4056" s="2">
        <v>4736.1944999999996</v>
      </c>
      <c r="H4056">
        <v>2</v>
      </c>
      <c r="I4056" s="2">
        <v>2656.6264999999999</v>
      </c>
      <c r="J4056">
        <v>10</v>
      </c>
      <c r="K4056" s="1">
        <f>IF(Слияние1[[#This Row],[продажи шт]]&gt;=0,(Слияние1[[#This Row],[продажи шт]]*Слияние1[[#This Row],[Себестоимость одного изделия]]),0)</f>
        <v>1338.818</v>
      </c>
      <c r="L4056" s="2">
        <v>669.40899999999999</v>
      </c>
      <c r="M4056" s="2">
        <f>Слияние1[[#This Row],[продажи руб]]-Слияние1[[#This Row],[Себестоимость продаж]]</f>
        <v>1317.8084999999999</v>
      </c>
      <c r="N4056" s="3">
        <f>IF(Слияние1[[#This Row],[Валовая прибыль, руб]]=0,0,Слияние1[[#This Row],[Валовая прибыль, руб]]/Слияние1[[#This Row],[продажи руб]])</f>
        <v>0.49604583105679323</v>
      </c>
    </row>
    <row r="4057" spans="1:14" x14ac:dyDescent="0.3">
      <c r="A4057" s="1" t="s">
        <v>104</v>
      </c>
      <c r="B4057" s="1" t="s">
        <v>361</v>
      </c>
      <c r="C4057" s="1" t="s">
        <v>60</v>
      </c>
      <c r="D4057" s="1" t="s">
        <v>16</v>
      </c>
      <c r="E4057">
        <v>0</v>
      </c>
      <c r="F4057">
        <v>0</v>
      </c>
      <c r="G4057" s="2">
        <v>0</v>
      </c>
      <c r="H4057">
        <v>0</v>
      </c>
      <c r="I4057" s="2">
        <v>0</v>
      </c>
      <c r="J4057">
        <v>1</v>
      </c>
      <c r="K4057" s="1">
        <f>IF(Слияние1[[#This Row],[продажи шт]]&gt;=0,(Слияние1[[#This Row],[продажи шт]]*Слияние1[[#This Row],[Себестоимость одного изделия]]),0)</f>
        <v>0</v>
      </c>
      <c r="L4057" s="2">
        <v>669.40899999999999</v>
      </c>
      <c r="M4057" s="2">
        <f>Слияние1[[#This Row],[продажи руб]]-Слияние1[[#This Row],[Себестоимость продаж]]</f>
        <v>0</v>
      </c>
      <c r="N4057" s="3">
        <f>IF(Слияние1[[#This Row],[Валовая прибыль, руб]]=0,0,Слияние1[[#This Row],[Валовая прибыль, руб]]/Слияние1[[#This Row],[продажи руб]])</f>
        <v>0</v>
      </c>
    </row>
    <row r="4058" spans="1:14" x14ac:dyDescent="0.3">
      <c r="A4058" s="1" t="s">
        <v>104</v>
      </c>
      <c r="B4058" s="1" t="s">
        <v>361</v>
      </c>
      <c r="C4058" s="1" t="s">
        <v>60</v>
      </c>
      <c r="D4058" s="1" t="s">
        <v>13</v>
      </c>
      <c r="E4058">
        <v>0</v>
      </c>
      <c r="F4058">
        <v>0</v>
      </c>
      <c r="G4058" s="2">
        <v>0</v>
      </c>
      <c r="H4058">
        <v>0</v>
      </c>
      <c r="I4058" s="2">
        <v>0</v>
      </c>
      <c r="J4058">
        <v>2</v>
      </c>
      <c r="K4058" s="1">
        <f>IF(Слияние1[[#This Row],[продажи шт]]&gt;=0,(Слияние1[[#This Row],[продажи шт]]*Слияние1[[#This Row],[Себестоимость одного изделия]]),0)</f>
        <v>0</v>
      </c>
      <c r="L4058" s="2">
        <v>669.40899999999999</v>
      </c>
      <c r="M4058" s="2">
        <f>Слияние1[[#This Row],[продажи руб]]-Слияние1[[#This Row],[Себестоимость продаж]]</f>
        <v>0</v>
      </c>
      <c r="N4058" s="3">
        <f>IF(Слияние1[[#This Row],[Валовая прибыль, руб]]=0,0,Слияние1[[#This Row],[Валовая прибыль, руб]]/Слияние1[[#This Row],[продажи руб]])</f>
        <v>0</v>
      </c>
    </row>
    <row r="4059" spans="1:14" x14ac:dyDescent="0.3">
      <c r="A4059" s="1" t="s">
        <v>104</v>
      </c>
      <c r="B4059" s="1" t="s">
        <v>361</v>
      </c>
      <c r="C4059" s="1" t="s">
        <v>60</v>
      </c>
      <c r="D4059" s="1" t="s">
        <v>18</v>
      </c>
      <c r="E4059">
        <v>0</v>
      </c>
      <c r="F4059">
        <v>0</v>
      </c>
      <c r="G4059" s="2">
        <v>0</v>
      </c>
      <c r="H4059">
        <v>0</v>
      </c>
      <c r="I4059" s="2">
        <v>0</v>
      </c>
      <c r="J4059">
        <v>2</v>
      </c>
      <c r="K4059" s="1">
        <f>IF(Слияние1[[#This Row],[продажи шт]]&gt;=0,(Слияние1[[#This Row],[продажи шт]]*Слияние1[[#This Row],[Себестоимость одного изделия]]),0)</f>
        <v>0</v>
      </c>
      <c r="L4059" s="2">
        <v>669.40899999999999</v>
      </c>
      <c r="M4059" s="2">
        <f>Слияние1[[#This Row],[продажи руб]]-Слияние1[[#This Row],[Себестоимость продаж]]</f>
        <v>0</v>
      </c>
      <c r="N4059" s="3">
        <f>IF(Слияние1[[#This Row],[Валовая прибыль, руб]]=0,0,Слияние1[[#This Row],[Валовая прибыль, руб]]/Слияние1[[#This Row],[продажи руб]])</f>
        <v>0</v>
      </c>
    </row>
    <row r="4060" spans="1:14" x14ac:dyDescent="0.3">
      <c r="A4060" s="1" t="s">
        <v>104</v>
      </c>
      <c r="B4060" s="1" t="s">
        <v>361</v>
      </c>
      <c r="C4060" s="1" t="s">
        <v>61</v>
      </c>
      <c r="D4060" s="1" t="s">
        <v>13</v>
      </c>
      <c r="E4060">
        <v>0</v>
      </c>
      <c r="F4060">
        <v>0</v>
      </c>
      <c r="G4060" s="2">
        <v>0</v>
      </c>
      <c r="H4060">
        <v>0</v>
      </c>
      <c r="I4060" s="2">
        <v>0</v>
      </c>
      <c r="J4060">
        <v>17</v>
      </c>
      <c r="K4060" s="1">
        <f>IF(Слияние1[[#This Row],[продажи шт]]&gt;=0,(Слияние1[[#This Row],[продажи шт]]*Слияние1[[#This Row],[Себестоимость одного изделия]]),0)</f>
        <v>0</v>
      </c>
      <c r="L4060" s="2">
        <v>669.40899999999999</v>
      </c>
      <c r="M4060" s="2">
        <f>Слияние1[[#This Row],[продажи руб]]-Слияние1[[#This Row],[Себестоимость продаж]]</f>
        <v>0</v>
      </c>
      <c r="N4060" s="3">
        <f>IF(Слияние1[[#This Row],[Валовая прибыль, руб]]=0,0,Слияние1[[#This Row],[Валовая прибыль, руб]]/Слияние1[[#This Row],[продажи руб]])</f>
        <v>0</v>
      </c>
    </row>
    <row r="4061" spans="1:14" x14ac:dyDescent="0.3">
      <c r="A4061" s="1" t="s">
        <v>104</v>
      </c>
      <c r="B4061" s="1" t="s">
        <v>361</v>
      </c>
      <c r="C4061" s="1" t="s">
        <v>61</v>
      </c>
      <c r="D4061" s="1" t="s">
        <v>14</v>
      </c>
      <c r="E4061">
        <v>0</v>
      </c>
      <c r="F4061">
        <v>0</v>
      </c>
      <c r="G4061" s="2">
        <v>0</v>
      </c>
      <c r="H4061">
        <v>0</v>
      </c>
      <c r="I4061" s="2">
        <v>0</v>
      </c>
      <c r="J4061">
        <v>1</v>
      </c>
      <c r="K4061" s="1">
        <f>IF(Слияние1[[#This Row],[продажи шт]]&gt;=0,(Слияние1[[#This Row],[продажи шт]]*Слияние1[[#This Row],[Себестоимость одного изделия]]),0)</f>
        <v>0</v>
      </c>
      <c r="L4061" s="2">
        <v>669.40899999999999</v>
      </c>
      <c r="M4061" s="2">
        <f>Слияние1[[#This Row],[продажи руб]]-Слияние1[[#This Row],[Себестоимость продаж]]</f>
        <v>0</v>
      </c>
      <c r="N4061" s="3">
        <f>IF(Слияние1[[#This Row],[Валовая прибыль, руб]]=0,0,Слияние1[[#This Row],[Валовая прибыль, руб]]/Слияние1[[#This Row],[продажи руб]])</f>
        <v>0</v>
      </c>
    </row>
    <row r="4062" spans="1:14" x14ac:dyDescent="0.3">
      <c r="A4062" s="1" t="s">
        <v>104</v>
      </c>
      <c r="B4062" s="1" t="s">
        <v>361</v>
      </c>
      <c r="C4062" s="1" t="s">
        <v>61</v>
      </c>
      <c r="D4062" s="1" t="s">
        <v>16</v>
      </c>
      <c r="E4062">
        <v>0</v>
      </c>
      <c r="F4062">
        <v>2</v>
      </c>
      <c r="G4062" s="2">
        <v>3334.7354999999998</v>
      </c>
      <c r="H4062">
        <v>1</v>
      </c>
      <c r="I4062" s="2">
        <v>1717.893</v>
      </c>
      <c r="J4062">
        <v>3</v>
      </c>
      <c r="K4062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62" s="2">
        <v>669.40899999999999</v>
      </c>
      <c r="M4062" s="2">
        <f>Слияние1[[#This Row],[продажи руб]]-Слияние1[[#This Row],[Себестоимость продаж]]</f>
        <v>1048.4839999999999</v>
      </c>
      <c r="N4062" s="3">
        <f>IF(Слияние1[[#This Row],[Валовая прибыль, руб]]=0,0,Слияние1[[#This Row],[Валовая прибыль, руб]]/Слияние1[[#This Row],[продажи руб]])</f>
        <v>0.61033137686689443</v>
      </c>
    </row>
    <row r="4063" spans="1:14" x14ac:dyDescent="0.3">
      <c r="A4063" s="1" t="s">
        <v>104</v>
      </c>
      <c r="B4063" s="1" t="s">
        <v>361</v>
      </c>
      <c r="C4063" s="1" t="s">
        <v>61</v>
      </c>
      <c r="D4063" s="1" t="s">
        <v>13</v>
      </c>
      <c r="E4063">
        <v>0</v>
      </c>
      <c r="F4063">
        <v>1</v>
      </c>
      <c r="G4063" s="2">
        <v>1446.654</v>
      </c>
      <c r="H4063">
        <v>1</v>
      </c>
      <c r="I4063" s="2">
        <v>1446.654</v>
      </c>
      <c r="J4063">
        <v>0</v>
      </c>
      <c r="K4063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63" s="2">
        <v>669.40899999999999</v>
      </c>
      <c r="M4063" s="2">
        <f>Слияние1[[#This Row],[продажи руб]]-Слияние1[[#This Row],[Себестоимость продаж]]</f>
        <v>777.245</v>
      </c>
      <c r="N4063" s="3">
        <f>IF(Слияние1[[#This Row],[Валовая прибыль, руб]]=0,0,Слияние1[[#This Row],[Валовая прибыль, руб]]/Слияние1[[#This Row],[продажи руб]])</f>
        <v>0.53727083324692704</v>
      </c>
    </row>
    <row r="4064" spans="1:14" x14ac:dyDescent="0.3">
      <c r="A4064" s="1" t="s">
        <v>104</v>
      </c>
      <c r="B4064" s="1" t="s">
        <v>361</v>
      </c>
      <c r="C4064" s="1" t="s">
        <v>61</v>
      </c>
      <c r="D4064" s="1" t="s">
        <v>19</v>
      </c>
      <c r="E4064">
        <v>0</v>
      </c>
      <c r="F4064">
        <v>1</v>
      </c>
      <c r="G4064" s="2">
        <v>1039.7840000000001</v>
      </c>
      <c r="H4064">
        <v>0</v>
      </c>
      <c r="I4064" s="2">
        <v>0</v>
      </c>
      <c r="J4064">
        <v>0</v>
      </c>
      <c r="K4064" s="1">
        <f>IF(Слияние1[[#This Row],[продажи шт]]&gt;=0,(Слияние1[[#This Row],[продажи шт]]*Слияние1[[#This Row],[Себестоимость одного изделия]]),0)</f>
        <v>0</v>
      </c>
      <c r="L4064" s="2">
        <v>669.40899999999999</v>
      </c>
      <c r="M4064" s="2">
        <f>Слияние1[[#This Row],[продажи руб]]-Слияние1[[#This Row],[Себестоимость продаж]]</f>
        <v>0</v>
      </c>
      <c r="N4064" s="3">
        <f>IF(Слияние1[[#This Row],[Валовая прибыль, руб]]=0,0,Слияние1[[#This Row],[Валовая прибыль, руб]]/Слияние1[[#This Row],[продажи руб]])</f>
        <v>0</v>
      </c>
    </row>
    <row r="4065" spans="1:14" x14ac:dyDescent="0.3">
      <c r="A4065" s="1" t="s">
        <v>104</v>
      </c>
      <c r="B4065" s="1" t="s">
        <v>362</v>
      </c>
      <c r="C4065" s="1" t="s">
        <v>58</v>
      </c>
      <c r="D4065" s="1" t="s">
        <v>13</v>
      </c>
      <c r="E4065">
        <v>0</v>
      </c>
      <c r="F4065">
        <v>4</v>
      </c>
      <c r="G4065" s="2">
        <v>4821.2945</v>
      </c>
      <c r="H4065">
        <v>2</v>
      </c>
      <c r="I4065" s="2">
        <v>2079.5680000000002</v>
      </c>
      <c r="J4065">
        <v>4</v>
      </c>
      <c r="K4065" s="1">
        <f>IF(Слияние1[[#This Row],[продажи шт]]&gt;=0,(Слияние1[[#This Row],[продажи шт]]*Слияние1[[#This Row],[Себестоимость одного изделия]]),0)</f>
        <v>1338.818</v>
      </c>
      <c r="L4065" s="2">
        <v>669.40899999999999</v>
      </c>
      <c r="M4065" s="2">
        <f>Слияние1[[#This Row],[продажи руб]]-Слияние1[[#This Row],[Себестоимость продаж]]</f>
        <v>740.75000000000023</v>
      </c>
      <c r="N4065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66" spans="1:14" x14ac:dyDescent="0.3">
      <c r="A4066" s="1" t="s">
        <v>104</v>
      </c>
      <c r="B4066" s="1" t="s">
        <v>362</v>
      </c>
      <c r="C4066" s="1" t="s">
        <v>58</v>
      </c>
      <c r="D4066" s="1" t="s">
        <v>13</v>
      </c>
      <c r="E4066">
        <v>0</v>
      </c>
      <c r="F4066">
        <v>2</v>
      </c>
      <c r="G4066" s="2">
        <v>2079.5680000000002</v>
      </c>
      <c r="H4066">
        <v>1</v>
      </c>
      <c r="I4066" s="2">
        <v>1039.7840000000001</v>
      </c>
      <c r="J4066">
        <v>0</v>
      </c>
      <c r="K4066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66" s="2">
        <v>669.40899999999999</v>
      </c>
      <c r="M4066" s="2">
        <f>Слияние1[[#This Row],[продажи руб]]-Слияние1[[#This Row],[Себестоимость продаж]]</f>
        <v>370.37500000000011</v>
      </c>
      <c r="N4066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67" spans="1:14" x14ac:dyDescent="0.3">
      <c r="A4067" s="1" t="s">
        <v>104</v>
      </c>
      <c r="B4067" s="1" t="s">
        <v>362</v>
      </c>
      <c r="C4067" s="1" t="s">
        <v>59</v>
      </c>
      <c r="D4067" s="1" t="s">
        <v>13</v>
      </c>
      <c r="E4067">
        <v>0</v>
      </c>
      <c r="F4067">
        <v>12</v>
      </c>
      <c r="G4067" s="2">
        <v>14855.7345</v>
      </c>
      <c r="H4067">
        <v>2</v>
      </c>
      <c r="I4067" s="2">
        <v>2656.6264999999999</v>
      </c>
      <c r="J4067">
        <v>4</v>
      </c>
      <c r="K4067" s="1">
        <f>IF(Слияние1[[#This Row],[продажи шт]]&gt;=0,(Слияние1[[#This Row],[продажи шт]]*Слияние1[[#This Row],[Себестоимость одного изделия]]),0)</f>
        <v>1338.818</v>
      </c>
      <c r="L4067" s="2">
        <v>669.40899999999999</v>
      </c>
      <c r="M4067" s="2">
        <f>Слияние1[[#This Row],[продажи руб]]-Слияние1[[#This Row],[Себестоимость продаж]]</f>
        <v>1317.8084999999999</v>
      </c>
      <c r="N4067" s="3">
        <f>IF(Слияние1[[#This Row],[Валовая прибыль, руб]]=0,0,Слияние1[[#This Row],[Валовая прибыль, руб]]/Слияние1[[#This Row],[продажи руб]])</f>
        <v>0.49604583105679323</v>
      </c>
    </row>
    <row r="4068" spans="1:14" x14ac:dyDescent="0.3">
      <c r="A4068" s="1" t="s">
        <v>104</v>
      </c>
      <c r="B4068" s="1" t="s">
        <v>362</v>
      </c>
      <c r="C4068" s="1" t="s">
        <v>59</v>
      </c>
      <c r="D4068" s="1" t="s">
        <v>15</v>
      </c>
      <c r="E4068">
        <v>0</v>
      </c>
      <c r="F4068">
        <v>1</v>
      </c>
      <c r="G4068" s="2">
        <v>1616.8425</v>
      </c>
      <c r="H4068">
        <v>1</v>
      </c>
      <c r="I4068" s="2">
        <v>1616.8425</v>
      </c>
      <c r="J4068">
        <v>0</v>
      </c>
      <c r="K4068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68" s="2">
        <v>669.40899999999999</v>
      </c>
      <c r="M4068" s="2">
        <f>Слияние1[[#This Row],[продажи руб]]-Слияние1[[#This Row],[Себестоимость продаж]]</f>
        <v>947.43349999999998</v>
      </c>
      <c r="N4068" s="3">
        <f>IF(Слияние1[[#This Row],[Валовая прибыль, руб]]=0,0,Слияние1[[#This Row],[Валовая прибыль, руб]]/Слияние1[[#This Row],[продажи руб]])</f>
        <v>0.58597760759010231</v>
      </c>
    </row>
    <row r="4069" spans="1:14" x14ac:dyDescent="0.3">
      <c r="A4069" s="1" t="s">
        <v>104</v>
      </c>
      <c r="B4069" s="1" t="s">
        <v>362</v>
      </c>
      <c r="C4069" s="1" t="s">
        <v>59</v>
      </c>
      <c r="D4069" s="1" t="s">
        <v>16</v>
      </c>
      <c r="E4069">
        <v>0</v>
      </c>
      <c r="F4069">
        <v>0</v>
      </c>
      <c r="G4069" s="2">
        <v>0</v>
      </c>
      <c r="H4069">
        <v>0</v>
      </c>
      <c r="I4069" s="2">
        <v>0</v>
      </c>
      <c r="J4069">
        <v>1</v>
      </c>
      <c r="K4069" s="1">
        <f>IF(Слияние1[[#This Row],[продажи шт]]&gt;=0,(Слияние1[[#This Row],[продажи шт]]*Слияние1[[#This Row],[Себестоимость одного изделия]]),0)</f>
        <v>0</v>
      </c>
      <c r="L4069" s="2">
        <v>669.40899999999999</v>
      </c>
      <c r="M4069" s="2">
        <f>Слияние1[[#This Row],[продажи руб]]-Слияние1[[#This Row],[Себестоимость продаж]]</f>
        <v>0</v>
      </c>
      <c r="N4069" s="3">
        <f>IF(Слияние1[[#This Row],[Валовая прибыль, руб]]=0,0,Слияние1[[#This Row],[Валовая прибыль, руб]]/Слияние1[[#This Row],[продажи руб]])</f>
        <v>0</v>
      </c>
    </row>
    <row r="4070" spans="1:14" x14ac:dyDescent="0.3">
      <c r="A4070" s="1" t="s">
        <v>104</v>
      </c>
      <c r="B4070" s="1" t="s">
        <v>362</v>
      </c>
      <c r="C4070" s="1" t="s">
        <v>59</v>
      </c>
      <c r="D4070" s="1" t="s">
        <v>13</v>
      </c>
      <c r="E4070">
        <v>0</v>
      </c>
      <c r="F4070">
        <v>3</v>
      </c>
      <c r="G4070" s="2">
        <v>3797.4609999999998</v>
      </c>
      <c r="H4070">
        <v>2</v>
      </c>
      <c r="I4070" s="2">
        <v>2079.5680000000002</v>
      </c>
      <c r="J4070">
        <v>0</v>
      </c>
      <c r="K4070" s="1">
        <f>IF(Слияние1[[#This Row],[продажи шт]]&gt;=0,(Слияние1[[#This Row],[продажи шт]]*Слияние1[[#This Row],[Себестоимость одного изделия]]),0)</f>
        <v>1338.818</v>
      </c>
      <c r="L4070" s="2">
        <v>669.40899999999999</v>
      </c>
      <c r="M4070" s="2">
        <f>Слияние1[[#This Row],[продажи руб]]-Слияние1[[#This Row],[Себестоимость продаж]]</f>
        <v>740.75000000000023</v>
      </c>
      <c r="N4070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71" spans="1:14" x14ac:dyDescent="0.3">
      <c r="A4071" s="1" t="s">
        <v>104</v>
      </c>
      <c r="B4071" s="1" t="s">
        <v>362</v>
      </c>
      <c r="C4071" s="1" t="s">
        <v>59</v>
      </c>
      <c r="D4071" s="1" t="s">
        <v>17</v>
      </c>
      <c r="E4071">
        <v>0</v>
      </c>
      <c r="F4071">
        <v>1</v>
      </c>
      <c r="G4071" s="2">
        <v>1039.7840000000001</v>
      </c>
      <c r="H4071">
        <v>1</v>
      </c>
      <c r="I4071" s="2">
        <v>1039.7840000000001</v>
      </c>
      <c r="J4071">
        <v>0</v>
      </c>
      <c r="K4071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71" s="2">
        <v>669.40899999999999</v>
      </c>
      <c r="M4071" s="2">
        <f>Слияние1[[#This Row],[продажи руб]]-Слияние1[[#This Row],[Себестоимость продаж]]</f>
        <v>370.37500000000011</v>
      </c>
      <c r="N4071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72" spans="1:14" x14ac:dyDescent="0.3">
      <c r="A4072" s="1" t="s">
        <v>104</v>
      </c>
      <c r="B4072" s="1" t="s">
        <v>362</v>
      </c>
      <c r="C4072" s="1" t="s">
        <v>59</v>
      </c>
      <c r="D4072" s="1" t="s">
        <v>19</v>
      </c>
      <c r="E4072">
        <v>0</v>
      </c>
      <c r="F4072">
        <v>1</v>
      </c>
      <c r="G4072" s="2">
        <v>1717.893</v>
      </c>
      <c r="H4072">
        <v>1</v>
      </c>
      <c r="I4072" s="2">
        <v>1717.893</v>
      </c>
      <c r="J4072">
        <v>0</v>
      </c>
      <c r="K4072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72" s="2">
        <v>669.40899999999999</v>
      </c>
      <c r="M4072" s="2">
        <f>Слияние1[[#This Row],[продажи руб]]-Слияние1[[#This Row],[Себестоимость продаж]]</f>
        <v>1048.4839999999999</v>
      </c>
      <c r="N4072" s="3">
        <f>IF(Слияние1[[#This Row],[Валовая прибыль, руб]]=0,0,Слияние1[[#This Row],[Валовая прибыль, руб]]/Слияние1[[#This Row],[продажи руб]])</f>
        <v>0.61033137686689443</v>
      </c>
    </row>
    <row r="4073" spans="1:14" x14ac:dyDescent="0.3">
      <c r="A4073" s="1" t="s">
        <v>104</v>
      </c>
      <c r="B4073" s="1" t="s">
        <v>362</v>
      </c>
      <c r="C4073" s="1" t="s">
        <v>60</v>
      </c>
      <c r="D4073" s="1" t="s">
        <v>15</v>
      </c>
      <c r="E4073">
        <v>0</v>
      </c>
      <c r="F4073">
        <v>0</v>
      </c>
      <c r="G4073" s="2">
        <v>0</v>
      </c>
      <c r="H4073">
        <v>0</v>
      </c>
      <c r="I4073" s="2">
        <v>0</v>
      </c>
      <c r="J4073">
        <v>1</v>
      </c>
      <c r="K4073" s="1">
        <f>IF(Слияние1[[#This Row],[продажи шт]]&gt;=0,(Слияние1[[#This Row],[продажи шт]]*Слияние1[[#This Row],[Себестоимость одного изделия]]),0)</f>
        <v>0</v>
      </c>
      <c r="L4073" s="2">
        <v>669.40899999999999</v>
      </c>
      <c r="M4073" s="2">
        <f>Слияние1[[#This Row],[продажи руб]]-Слияние1[[#This Row],[Себестоимость продаж]]</f>
        <v>0</v>
      </c>
      <c r="N4073" s="3">
        <f>IF(Слияние1[[#This Row],[Валовая прибыль, руб]]=0,0,Слияние1[[#This Row],[Валовая прибыль, руб]]/Слияние1[[#This Row],[продажи руб]])</f>
        <v>0</v>
      </c>
    </row>
    <row r="4074" spans="1:14" x14ac:dyDescent="0.3">
      <c r="A4074" s="1" t="s">
        <v>104</v>
      </c>
      <c r="B4074" s="1" t="s">
        <v>362</v>
      </c>
      <c r="C4074" s="1" t="s">
        <v>60</v>
      </c>
      <c r="D4074" s="1" t="s">
        <v>16</v>
      </c>
      <c r="E4074">
        <v>0</v>
      </c>
      <c r="F4074">
        <v>1</v>
      </c>
      <c r="G4074" s="2">
        <v>1717.893</v>
      </c>
      <c r="H4074">
        <v>0</v>
      </c>
      <c r="I4074" s="2">
        <v>0</v>
      </c>
      <c r="J4074">
        <v>0</v>
      </c>
      <c r="K4074" s="1">
        <f>IF(Слияние1[[#This Row],[продажи шт]]&gt;=0,(Слияние1[[#This Row],[продажи шт]]*Слияние1[[#This Row],[Себестоимость одного изделия]]),0)</f>
        <v>0</v>
      </c>
      <c r="L4074" s="2">
        <v>669.40899999999999</v>
      </c>
      <c r="M4074" s="2">
        <f>Слияние1[[#This Row],[продажи руб]]-Слияние1[[#This Row],[Себестоимость продаж]]</f>
        <v>0</v>
      </c>
      <c r="N4074" s="3">
        <f>IF(Слияние1[[#This Row],[Валовая прибыль, руб]]=0,0,Слияние1[[#This Row],[Валовая прибыль, руб]]/Слияние1[[#This Row],[продажи руб]])</f>
        <v>0</v>
      </c>
    </row>
    <row r="4075" spans="1:14" x14ac:dyDescent="0.3">
      <c r="A4075" s="1" t="s">
        <v>104</v>
      </c>
      <c r="B4075" s="1" t="s">
        <v>362</v>
      </c>
      <c r="C4075" s="1" t="s">
        <v>60</v>
      </c>
      <c r="D4075" s="1" t="s">
        <v>14</v>
      </c>
      <c r="E4075">
        <v>0</v>
      </c>
      <c r="F4075">
        <v>1</v>
      </c>
      <c r="G4075" s="2">
        <v>1039.7840000000001</v>
      </c>
      <c r="H4075">
        <v>1</v>
      </c>
      <c r="I4075" s="2">
        <v>1039.7840000000001</v>
      </c>
      <c r="J4075">
        <v>0</v>
      </c>
      <c r="K4075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75" s="2">
        <v>669.40899999999999</v>
      </c>
      <c r="M4075" s="2">
        <f>Слияние1[[#This Row],[продажи руб]]-Слияние1[[#This Row],[Себестоимость продаж]]</f>
        <v>370.37500000000011</v>
      </c>
      <c r="N4075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76" spans="1:14" x14ac:dyDescent="0.3">
      <c r="A4076" s="1" t="s">
        <v>104</v>
      </c>
      <c r="B4076" s="1" t="s">
        <v>362</v>
      </c>
      <c r="C4076" s="1" t="s">
        <v>60</v>
      </c>
      <c r="D4076" s="1" t="s">
        <v>15</v>
      </c>
      <c r="E4076">
        <v>0</v>
      </c>
      <c r="F4076">
        <v>0</v>
      </c>
      <c r="G4076" s="2">
        <v>0</v>
      </c>
      <c r="H4076">
        <v>1</v>
      </c>
      <c r="I4076" s="2">
        <v>1039.7840000000001</v>
      </c>
      <c r="J4076">
        <v>0</v>
      </c>
      <c r="K4076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76" s="2">
        <v>669.40899999999999</v>
      </c>
      <c r="M4076" s="2">
        <f>Слияние1[[#This Row],[продажи руб]]-Слияние1[[#This Row],[Себестоимость продаж]]</f>
        <v>370.37500000000011</v>
      </c>
      <c r="N4076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77" spans="1:14" x14ac:dyDescent="0.3">
      <c r="A4077" s="1" t="s">
        <v>104</v>
      </c>
      <c r="B4077" s="1" t="s">
        <v>362</v>
      </c>
      <c r="C4077" s="1" t="s">
        <v>60</v>
      </c>
      <c r="D4077" s="1" t="s">
        <v>13</v>
      </c>
      <c r="E4077">
        <v>0</v>
      </c>
      <c r="F4077">
        <v>1</v>
      </c>
      <c r="G4077" s="2">
        <v>1039.7840000000001</v>
      </c>
      <c r="H4077">
        <v>1</v>
      </c>
      <c r="I4077" s="2">
        <v>1039.7840000000001</v>
      </c>
      <c r="J4077">
        <v>0</v>
      </c>
      <c r="K4077" s="1">
        <f>IF(Слияние1[[#This Row],[продажи шт]]&gt;=0,(Слияние1[[#This Row],[продажи шт]]*Слияние1[[#This Row],[Себестоимость одного изделия]]),0)</f>
        <v>669.40899999999999</v>
      </c>
      <c r="L4077" s="2">
        <v>669.40899999999999</v>
      </c>
      <c r="M4077" s="2">
        <f>Слияние1[[#This Row],[продажи руб]]-Слияние1[[#This Row],[Себестоимость продаж]]</f>
        <v>370.37500000000011</v>
      </c>
      <c r="N4077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78" spans="1:14" x14ac:dyDescent="0.3">
      <c r="A4078" s="1" t="s">
        <v>104</v>
      </c>
      <c r="B4078" s="1" t="s">
        <v>362</v>
      </c>
      <c r="C4078" s="1" t="s">
        <v>60</v>
      </c>
      <c r="D4078" s="1" t="s">
        <v>18</v>
      </c>
      <c r="E4078">
        <v>0</v>
      </c>
      <c r="F4078">
        <v>3</v>
      </c>
      <c r="G4078" s="2">
        <v>3119.3519999999999</v>
      </c>
      <c r="H4078">
        <v>2</v>
      </c>
      <c r="I4078" s="2">
        <v>2079.5680000000002</v>
      </c>
      <c r="J4078">
        <v>0</v>
      </c>
      <c r="K4078" s="1">
        <f>IF(Слияние1[[#This Row],[продажи шт]]&gt;=0,(Слияние1[[#This Row],[продажи шт]]*Слияние1[[#This Row],[Себестоимость одного изделия]]),0)</f>
        <v>1338.818</v>
      </c>
      <c r="L4078" s="2">
        <v>669.40899999999999</v>
      </c>
      <c r="M4078" s="2">
        <f>Слияние1[[#This Row],[продажи руб]]-Слияние1[[#This Row],[Себестоимость продаж]]</f>
        <v>740.75000000000023</v>
      </c>
      <c r="N4078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79" spans="1:14" x14ac:dyDescent="0.3">
      <c r="A4079" s="1" t="s">
        <v>104</v>
      </c>
      <c r="B4079" s="1" t="s">
        <v>362</v>
      </c>
      <c r="C4079" s="1" t="s">
        <v>61</v>
      </c>
      <c r="D4079" s="1" t="s">
        <v>13</v>
      </c>
      <c r="E4079">
        <v>0</v>
      </c>
      <c r="F4079">
        <v>3</v>
      </c>
      <c r="G4079" s="2">
        <v>3119.3519999999999</v>
      </c>
      <c r="H4079">
        <v>2</v>
      </c>
      <c r="I4079" s="2">
        <v>2079.5680000000002</v>
      </c>
      <c r="J4079">
        <v>8</v>
      </c>
      <c r="K4079" s="1">
        <f>IF(Слияние1[[#This Row],[продажи шт]]&gt;=0,(Слияние1[[#This Row],[продажи шт]]*Слияние1[[#This Row],[Себестоимость одного изделия]]),0)</f>
        <v>1338.818</v>
      </c>
      <c r="L4079" s="2">
        <v>669.40899999999999</v>
      </c>
      <c r="M4079" s="2">
        <f>Слияние1[[#This Row],[продажи руб]]-Слияние1[[#This Row],[Себестоимость продаж]]</f>
        <v>740.75000000000023</v>
      </c>
      <c r="N4079" s="3">
        <f>IF(Слияние1[[#This Row],[Валовая прибыль, руб]]=0,0,Слияние1[[#This Row],[Валовая прибыль, руб]]/Слияние1[[#This Row],[продажи руб]])</f>
        <v>0.35620378847914574</v>
      </c>
    </row>
    <row r="4080" spans="1:14" x14ac:dyDescent="0.3">
      <c r="A4080" s="1" t="s">
        <v>104</v>
      </c>
      <c r="B4080" s="1" t="s">
        <v>362</v>
      </c>
      <c r="C4080" s="1" t="s">
        <v>61</v>
      </c>
      <c r="D4080" s="1" t="s">
        <v>18</v>
      </c>
      <c r="E4080">
        <v>0</v>
      </c>
      <c r="F4080">
        <v>0</v>
      </c>
      <c r="G4080" s="2">
        <v>0</v>
      </c>
      <c r="H4080">
        <v>0</v>
      </c>
      <c r="I4080" s="2">
        <v>0</v>
      </c>
      <c r="J4080">
        <v>2</v>
      </c>
      <c r="K4080" s="1">
        <f>IF(Слияние1[[#This Row],[продажи шт]]&gt;=0,(Слияние1[[#This Row],[продажи шт]]*Слияние1[[#This Row],[Себестоимость одного изделия]]),0)</f>
        <v>0</v>
      </c>
      <c r="L4080" s="2">
        <v>669.40899999999999</v>
      </c>
      <c r="M4080" s="2">
        <f>Слияние1[[#This Row],[продажи руб]]-Слияние1[[#This Row],[Себестоимость продаж]]</f>
        <v>0</v>
      </c>
      <c r="N4080" s="3">
        <f>IF(Слияние1[[#This Row],[Валовая прибыль, руб]]=0,0,Слияние1[[#This Row],[Валовая прибыль, руб]]/Слияние1[[#This Row],[продажи руб]])</f>
        <v>0</v>
      </c>
    </row>
    <row r="4081" spans="1:14" x14ac:dyDescent="0.3">
      <c r="A4081" s="1" t="s">
        <v>10</v>
      </c>
      <c r="B4081" s="1" t="s">
        <v>363</v>
      </c>
      <c r="C4081" s="1" t="s">
        <v>364</v>
      </c>
      <c r="D4081" s="1" t="s">
        <v>13</v>
      </c>
      <c r="E4081">
        <v>0</v>
      </c>
      <c r="F4081">
        <v>1</v>
      </c>
      <c r="G4081" s="2">
        <v>472.29349999999988</v>
      </c>
      <c r="H4081">
        <v>1</v>
      </c>
      <c r="I4081" s="2">
        <v>472.29349999999988</v>
      </c>
      <c r="J4081">
        <v>0</v>
      </c>
      <c r="K4081" s="1">
        <f>IF(Слияние1[[#This Row],[продажи шт]]&gt;=0,(Слияние1[[#This Row],[продажи шт]]*Слияние1[[#This Row],[Себестоимость одного изделия]]),0)</f>
        <v>292.80799999999999</v>
      </c>
      <c r="L4081" s="2">
        <v>292.80799999999999</v>
      </c>
      <c r="M4081" s="2">
        <f>Слияние1[[#This Row],[продажи руб]]-Слияние1[[#This Row],[Себестоимость продаж]]</f>
        <v>179.48549999999989</v>
      </c>
      <c r="N4081" s="3">
        <f>IF(Слияние1[[#This Row],[Валовая прибыль, руб]]=0,0,Слияние1[[#This Row],[Валовая прибыль, руб]]/Слияние1[[#This Row],[продажи руб]])</f>
        <v>0.3800295790647128</v>
      </c>
    </row>
    <row r="4082" spans="1:14" x14ac:dyDescent="0.3">
      <c r="A4082" s="1" t="s">
        <v>141</v>
      </c>
      <c r="B4082" s="1" t="s">
        <v>365</v>
      </c>
      <c r="C4082" s="1" t="s">
        <v>22</v>
      </c>
      <c r="D4082" s="1" t="s">
        <v>13</v>
      </c>
      <c r="E4082">
        <v>0</v>
      </c>
      <c r="F4082">
        <v>0</v>
      </c>
      <c r="G4082" s="2">
        <v>0</v>
      </c>
      <c r="H4082">
        <v>0</v>
      </c>
      <c r="I4082" s="2">
        <v>0</v>
      </c>
      <c r="J4082">
        <v>1</v>
      </c>
      <c r="K4082" s="1">
        <f>IF(Слияние1[[#This Row],[продажи шт]]&gt;=0,(Слияние1[[#This Row],[продажи шт]]*Слияние1[[#This Row],[Себестоимость одного изделия]]),0)</f>
        <v>0</v>
      </c>
      <c r="L4082" s="2">
        <v>1742.4404999999999</v>
      </c>
      <c r="M4082" s="2">
        <f>Слияние1[[#This Row],[продажи руб]]-Слияние1[[#This Row],[Себестоимость продаж]]</f>
        <v>0</v>
      </c>
      <c r="N4082" s="3">
        <f>IF(Слияние1[[#This Row],[Валовая прибыль, руб]]=0,0,Слияние1[[#This Row],[Валовая прибыль, руб]]/Слияние1[[#This Row],[продажи руб]])</f>
        <v>0</v>
      </c>
    </row>
    <row r="4083" spans="1:14" x14ac:dyDescent="0.3">
      <c r="A4083" s="1" t="s">
        <v>141</v>
      </c>
      <c r="B4083" s="1" t="s">
        <v>365</v>
      </c>
      <c r="C4083" s="1" t="s">
        <v>23</v>
      </c>
      <c r="D4083" s="1" t="s">
        <v>13</v>
      </c>
      <c r="E4083">
        <v>0</v>
      </c>
      <c r="F4083">
        <v>0</v>
      </c>
      <c r="G4083" s="2">
        <v>0</v>
      </c>
      <c r="H4083">
        <v>0</v>
      </c>
      <c r="I4083" s="2">
        <v>0</v>
      </c>
      <c r="J4083">
        <v>1</v>
      </c>
      <c r="K4083" s="1">
        <f>IF(Слияние1[[#This Row],[продажи шт]]&gt;=0,(Слияние1[[#This Row],[продажи шт]]*Слияние1[[#This Row],[Себестоимость одного изделия]]),0)</f>
        <v>0</v>
      </c>
      <c r="L4083" s="2">
        <v>1742.4404999999999</v>
      </c>
      <c r="M4083" s="2">
        <f>Слияние1[[#This Row],[продажи руб]]-Слияние1[[#This Row],[Себестоимость продаж]]</f>
        <v>0</v>
      </c>
      <c r="N4083" s="3">
        <f>IF(Слияние1[[#This Row],[Валовая прибыль, руб]]=0,0,Слияние1[[#This Row],[Валовая прибыль, руб]]/Слияние1[[#This Row],[продажи руб]])</f>
        <v>0</v>
      </c>
    </row>
    <row r="4084" spans="1:14" x14ac:dyDescent="0.3">
      <c r="A4084" s="1" t="s">
        <v>290</v>
      </c>
      <c r="B4084" s="1" t="s">
        <v>366</v>
      </c>
      <c r="C4084" s="1" t="s">
        <v>292</v>
      </c>
      <c r="D4084" s="1" t="s">
        <v>13</v>
      </c>
      <c r="E4084">
        <v>0</v>
      </c>
      <c r="F4084">
        <v>1</v>
      </c>
      <c r="G4084" s="2">
        <v>228.16</v>
      </c>
      <c r="H4084">
        <v>0</v>
      </c>
      <c r="I4084" s="2">
        <v>0</v>
      </c>
      <c r="J4084">
        <v>0</v>
      </c>
      <c r="K4084" s="1">
        <f>IF(Слияние1[[#This Row],[продажи шт]]&gt;=0,(Слияние1[[#This Row],[продажи шт]]*Слияние1[[#This Row],[Себестоимость одного изделия]]),0)</f>
        <v>0</v>
      </c>
      <c r="L4084" s="2">
        <v>368.80650000000003</v>
      </c>
      <c r="M4084" s="2">
        <f>Слияние1[[#This Row],[продажи руб]]-Слияние1[[#This Row],[Себестоимость продаж]]</f>
        <v>0</v>
      </c>
      <c r="N4084" s="3">
        <f>IF(Слияние1[[#This Row],[Валовая прибыль, руб]]=0,0,Слияние1[[#This Row],[Валовая прибыль, руб]]/Слияние1[[#This Row],[продажи руб]])</f>
        <v>0</v>
      </c>
    </row>
    <row r="4085" spans="1:14" x14ac:dyDescent="0.3">
      <c r="A4085" s="1" t="s">
        <v>290</v>
      </c>
      <c r="B4085" s="1" t="s">
        <v>366</v>
      </c>
      <c r="C4085" s="1" t="s">
        <v>292</v>
      </c>
      <c r="D4085" s="1" t="s">
        <v>19</v>
      </c>
      <c r="E4085">
        <v>0</v>
      </c>
      <c r="F4085">
        <v>1</v>
      </c>
      <c r="G4085" s="2">
        <v>228.16</v>
      </c>
      <c r="H4085">
        <v>1</v>
      </c>
      <c r="I4085" s="2">
        <v>228.16</v>
      </c>
      <c r="J4085">
        <v>0</v>
      </c>
      <c r="K4085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4085" s="2">
        <v>368.80650000000003</v>
      </c>
      <c r="M4085" s="2">
        <f>Слияние1[[#This Row],[продажи руб]]-Слияние1[[#This Row],[Себестоимость продаж]]</f>
        <v>-140.64650000000003</v>
      </c>
      <c r="N4085" s="3">
        <f>IF(Слияние1[[#This Row],[Валовая прибыль, руб]]=0,0,Слияние1[[#This Row],[Валовая прибыль, руб]]/Слияние1[[#This Row],[продажи руб]])</f>
        <v>-0.61643802594670416</v>
      </c>
    </row>
    <row r="4086" spans="1:14" x14ac:dyDescent="0.3">
      <c r="A4086" s="1" t="s">
        <v>290</v>
      </c>
      <c r="B4086" s="1" t="s">
        <v>367</v>
      </c>
      <c r="C4086" s="1" t="s">
        <v>292</v>
      </c>
      <c r="D4086" s="1" t="s">
        <v>13</v>
      </c>
      <c r="E4086">
        <v>0</v>
      </c>
      <c r="F4086">
        <v>10</v>
      </c>
      <c r="G4086" s="2">
        <v>1983.6579999999999</v>
      </c>
      <c r="H4086">
        <v>2</v>
      </c>
      <c r="I4086" s="2">
        <v>410.68799999999999</v>
      </c>
      <c r="J4086">
        <v>1</v>
      </c>
      <c r="K4086" s="1">
        <f>IF(Слияние1[[#This Row],[продажи шт]]&gt;=0,(Слияние1[[#This Row],[продажи шт]]*Слияние1[[#This Row],[Себестоимость одного изделия]]),0)</f>
        <v>1066.8009999999999</v>
      </c>
      <c r="L4086" s="2">
        <v>533.40049999999997</v>
      </c>
      <c r="M4086" s="2">
        <f>Слияние1[[#This Row],[продажи руб]]-Слияние1[[#This Row],[Себестоимость продаж]]</f>
        <v>-656.11299999999994</v>
      </c>
      <c r="N4086" s="3">
        <f>IF(Слияние1[[#This Row],[Валовая прибыль, руб]]=0,0,Слияние1[[#This Row],[Валовая прибыль, руб]]/Слияние1[[#This Row],[продажи руб]])</f>
        <v>-1.5975947678042699</v>
      </c>
    </row>
    <row r="4087" spans="1:14" x14ac:dyDescent="0.3">
      <c r="A4087" s="1" t="s">
        <v>290</v>
      </c>
      <c r="B4087" s="1" t="s">
        <v>367</v>
      </c>
      <c r="C4087" s="1" t="s">
        <v>292</v>
      </c>
      <c r="D4087" s="1" t="s">
        <v>32</v>
      </c>
      <c r="E4087">
        <v>0</v>
      </c>
      <c r="F4087">
        <v>1</v>
      </c>
      <c r="G4087" s="2">
        <v>205.34399999999999</v>
      </c>
      <c r="H4087">
        <v>1</v>
      </c>
      <c r="I4087" s="2">
        <v>205.34399999999999</v>
      </c>
      <c r="J4087">
        <v>0</v>
      </c>
      <c r="K4087" s="1">
        <f>IF(Слияние1[[#This Row],[продажи шт]]&gt;=0,(Слияние1[[#This Row],[продажи шт]]*Слияние1[[#This Row],[Себестоимость одного изделия]]),0)</f>
        <v>533.40049999999997</v>
      </c>
      <c r="L4087" s="2">
        <v>533.40049999999997</v>
      </c>
      <c r="M4087" s="2">
        <f>Слияние1[[#This Row],[продажи руб]]-Слияние1[[#This Row],[Себестоимость продаж]]</f>
        <v>-328.05649999999997</v>
      </c>
      <c r="N4087" s="3">
        <f>IF(Слияние1[[#This Row],[Валовая прибыль, руб]]=0,0,Слияние1[[#This Row],[Валовая прибыль, руб]]/Слияние1[[#This Row],[продажи руб]])</f>
        <v>-1.5975947678042699</v>
      </c>
    </row>
    <row r="4088" spans="1:14" x14ac:dyDescent="0.3">
      <c r="A4088" s="1" t="s">
        <v>290</v>
      </c>
      <c r="B4088" s="1" t="s">
        <v>367</v>
      </c>
      <c r="C4088" s="1" t="s">
        <v>292</v>
      </c>
      <c r="D4088" s="1" t="s">
        <v>16</v>
      </c>
      <c r="E4088">
        <v>0</v>
      </c>
      <c r="F4088">
        <v>2</v>
      </c>
      <c r="G4088" s="2">
        <v>375.79699999999991</v>
      </c>
      <c r="H4088">
        <v>3</v>
      </c>
      <c r="I4088" s="2">
        <v>581.14099999999996</v>
      </c>
      <c r="J4088">
        <v>0</v>
      </c>
      <c r="K4088" s="1">
        <f>IF(Слияние1[[#This Row],[продажи шт]]&gt;=0,(Слияние1[[#This Row],[продажи шт]]*Слияние1[[#This Row],[Себестоимость одного изделия]]),0)</f>
        <v>1600.2014999999999</v>
      </c>
      <c r="L4088" s="2">
        <v>533.40049999999997</v>
      </c>
      <c r="M4088" s="2">
        <f>Слияние1[[#This Row],[продажи руб]]-Слияние1[[#This Row],[Себестоимость продаж]]</f>
        <v>-1019.0604999999999</v>
      </c>
      <c r="N4088" s="3">
        <f>IF(Слияние1[[#This Row],[Валовая прибыль, руб]]=0,0,Слияние1[[#This Row],[Валовая прибыль, руб]]/Слияние1[[#This Row],[продажи руб]])</f>
        <v>-1.7535512035805425</v>
      </c>
    </row>
    <row r="4089" spans="1:14" x14ac:dyDescent="0.3">
      <c r="A4089" s="1" t="s">
        <v>290</v>
      </c>
      <c r="B4089" s="1" t="s">
        <v>367</v>
      </c>
      <c r="C4089" s="1" t="s">
        <v>292</v>
      </c>
      <c r="D4089" s="1" t="s">
        <v>13</v>
      </c>
      <c r="E4089">
        <v>0</v>
      </c>
      <c r="F4089">
        <v>1</v>
      </c>
      <c r="G4089" s="2">
        <v>205.34399999999999</v>
      </c>
      <c r="H4089">
        <v>1</v>
      </c>
      <c r="I4089" s="2">
        <v>205.34399999999999</v>
      </c>
      <c r="J4089">
        <v>0</v>
      </c>
      <c r="K4089" s="1">
        <f>IF(Слияние1[[#This Row],[продажи шт]]&gt;=0,(Слияние1[[#This Row],[продажи шт]]*Слияние1[[#This Row],[Себестоимость одного изделия]]),0)</f>
        <v>533.40049999999997</v>
      </c>
      <c r="L4089" s="2">
        <v>533.40049999999997</v>
      </c>
      <c r="M4089" s="2">
        <f>Слияние1[[#This Row],[продажи руб]]-Слияние1[[#This Row],[Себестоимость продаж]]</f>
        <v>-328.05649999999997</v>
      </c>
      <c r="N4089" s="3">
        <f>IF(Слияние1[[#This Row],[Валовая прибыль, руб]]=0,0,Слияние1[[#This Row],[Валовая прибыль, руб]]/Слияние1[[#This Row],[продажи руб]])</f>
        <v>-1.5975947678042699</v>
      </c>
    </row>
    <row r="4090" spans="1:14" x14ac:dyDescent="0.3">
      <c r="A4090" s="1" t="s">
        <v>290</v>
      </c>
      <c r="B4090" s="1" t="s">
        <v>367</v>
      </c>
      <c r="C4090" s="1" t="s">
        <v>292</v>
      </c>
      <c r="D4090" s="1" t="s">
        <v>18</v>
      </c>
      <c r="E4090">
        <v>0</v>
      </c>
      <c r="F4090">
        <v>3</v>
      </c>
      <c r="G4090" s="2">
        <v>598.58649999999989</v>
      </c>
      <c r="H4090">
        <v>0</v>
      </c>
      <c r="I4090" s="2">
        <v>0</v>
      </c>
      <c r="J4090">
        <v>0</v>
      </c>
      <c r="K4090" s="1">
        <f>IF(Слияние1[[#This Row],[продажи шт]]&gt;=0,(Слияние1[[#This Row],[продажи шт]]*Слияние1[[#This Row],[Себестоимость одного изделия]]),0)</f>
        <v>0</v>
      </c>
      <c r="L4090" s="2">
        <v>533.40049999999997</v>
      </c>
      <c r="M4090" s="2">
        <f>Слияние1[[#This Row],[продажи руб]]-Слияние1[[#This Row],[Себестоимость продаж]]</f>
        <v>0</v>
      </c>
      <c r="N4090" s="3">
        <f>IF(Слияние1[[#This Row],[Валовая прибыль, руб]]=0,0,Слияние1[[#This Row],[Валовая прибыль, руб]]/Слияние1[[#This Row],[продажи руб]])</f>
        <v>0</v>
      </c>
    </row>
    <row r="4091" spans="1:14" x14ac:dyDescent="0.3">
      <c r="A4091" s="1" t="s">
        <v>290</v>
      </c>
      <c r="B4091" s="1" t="s">
        <v>367</v>
      </c>
      <c r="C4091" s="1" t="s">
        <v>292</v>
      </c>
      <c r="D4091" s="1" t="s">
        <v>19</v>
      </c>
      <c r="E4091">
        <v>0</v>
      </c>
      <c r="F4091">
        <v>1</v>
      </c>
      <c r="G4091" s="2">
        <v>187.89850000000001</v>
      </c>
      <c r="H4091">
        <v>1</v>
      </c>
      <c r="I4091" s="2">
        <v>187.89850000000001</v>
      </c>
      <c r="J4091">
        <v>0</v>
      </c>
      <c r="K4091" s="1">
        <f>IF(Слияние1[[#This Row],[продажи шт]]&gt;=0,(Слияние1[[#This Row],[продажи шт]]*Слияние1[[#This Row],[Себестоимость одного изделия]]),0)</f>
        <v>533.40049999999997</v>
      </c>
      <c r="L4091" s="2">
        <v>533.40049999999997</v>
      </c>
      <c r="M4091" s="2">
        <f>Слияние1[[#This Row],[продажи руб]]-Слияние1[[#This Row],[Себестоимость продаж]]</f>
        <v>-345.50199999999995</v>
      </c>
      <c r="N4091" s="3">
        <f>IF(Слияние1[[#This Row],[Валовая прибыль, руб]]=0,0,Слияние1[[#This Row],[Валовая прибыль, руб]]/Слияние1[[#This Row],[продажи руб]])</f>
        <v>-1.8387693355721304</v>
      </c>
    </row>
    <row r="4092" spans="1:14" x14ac:dyDescent="0.3">
      <c r="A4092" s="1" t="s">
        <v>87</v>
      </c>
      <c r="B4092" s="1" t="s">
        <v>368</v>
      </c>
      <c r="C4092" s="1" t="s">
        <v>24</v>
      </c>
      <c r="D4092" s="1" t="s">
        <v>13</v>
      </c>
      <c r="E4092">
        <v>0</v>
      </c>
      <c r="F4092">
        <v>0</v>
      </c>
      <c r="G4092" s="2">
        <v>0</v>
      </c>
      <c r="H4092">
        <v>-1</v>
      </c>
      <c r="I4092" s="2">
        <v>-902.30149999999992</v>
      </c>
      <c r="J4092">
        <v>0</v>
      </c>
      <c r="K4092" s="1">
        <f>IF(Слияние1[[#This Row],[продажи шт]]&gt;=0,(Слияние1[[#This Row],[продажи шт]]*Слияние1[[#This Row],[Себестоимость одного изделия]]),0)</f>
        <v>0</v>
      </c>
      <c r="L4092" s="2">
        <v>664.68299999999999</v>
      </c>
      <c r="M4092" s="2">
        <f>Слияние1[[#This Row],[продажи руб]]-Слияние1[[#This Row],[Себестоимость продаж]]</f>
        <v>-902.30149999999992</v>
      </c>
      <c r="N4092" s="3">
        <f>IF(Слияние1[[#This Row],[Валовая прибыль, руб]]=0,0,Слияние1[[#This Row],[Валовая прибыль, руб]]/Слияние1[[#This Row],[продажи руб]])</f>
        <v>1</v>
      </c>
    </row>
    <row r="4093" spans="1:14" x14ac:dyDescent="0.3">
      <c r="A4093" s="1" t="s">
        <v>87</v>
      </c>
      <c r="B4093" s="1" t="s">
        <v>368</v>
      </c>
      <c r="C4093" s="1" t="s">
        <v>24</v>
      </c>
      <c r="D4093" s="1" t="s">
        <v>19</v>
      </c>
      <c r="E4093">
        <v>0</v>
      </c>
      <c r="F4093">
        <v>1</v>
      </c>
      <c r="G4093" s="2">
        <v>849.21749999999997</v>
      </c>
      <c r="H4093">
        <v>1</v>
      </c>
      <c r="I4093" s="2">
        <v>849.21749999999997</v>
      </c>
      <c r="J4093">
        <v>0</v>
      </c>
      <c r="K4093" s="1">
        <f>IF(Слияние1[[#This Row],[продажи шт]]&gt;=0,(Слияние1[[#This Row],[продажи шт]]*Слияние1[[#This Row],[Себестоимость одного изделия]]),0)</f>
        <v>664.68299999999999</v>
      </c>
      <c r="L4093" s="2">
        <v>664.68299999999999</v>
      </c>
      <c r="M4093" s="2">
        <f>Слияние1[[#This Row],[продажи руб]]-Слияние1[[#This Row],[Себестоимость продаж]]</f>
        <v>184.53449999999998</v>
      </c>
      <c r="N4093" s="3">
        <f>IF(Слияние1[[#This Row],[Валовая прибыль, руб]]=0,0,Слияние1[[#This Row],[Валовая прибыль, руб]]/Слияние1[[#This Row],[продажи руб]])</f>
        <v>0.2172994550865944</v>
      </c>
    </row>
    <row r="4094" spans="1:14" x14ac:dyDescent="0.3">
      <c r="A4094" s="1" t="s">
        <v>87</v>
      </c>
      <c r="B4094" s="1" t="s">
        <v>368</v>
      </c>
      <c r="C4094" s="1" t="s">
        <v>27</v>
      </c>
      <c r="D4094" s="1" t="s">
        <v>13</v>
      </c>
      <c r="E4094">
        <v>0</v>
      </c>
      <c r="F4094">
        <v>2</v>
      </c>
      <c r="G4094" s="2">
        <v>1698.4349999999999</v>
      </c>
      <c r="H4094">
        <v>3</v>
      </c>
      <c r="I4094" s="2">
        <v>2600.7365</v>
      </c>
      <c r="J4094">
        <v>0</v>
      </c>
      <c r="K4094" s="1">
        <f>IF(Слияние1[[#This Row],[продажи шт]]&gt;=0,(Слияние1[[#This Row],[продажи шт]]*Слияние1[[#This Row],[Себестоимость одного изделия]]),0)</f>
        <v>1994.049</v>
      </c>
      <c r="L4094" s="2">
        <v>664.68299999999999</v>
      </c>
      <c r="M4094" s="2">
        <f>Слияние1[[#This Row],[продажи руб]]-Слияние1[[#This Row],[Себестоимость продаж]]</f>
        <v>606.6875</v>
      </c>
      <c r="N4094" s="3">
        <f>IF(Слияние1[[#This Row],[Валовая прибыль, руб]]=0,0,Слияние1[[#This Row],[Валовая прибыль, руб]]/Слияние1[[#This Row],[продажи руб]])</f>
        <v>0.23327526644856178</v>
      </c>
    </row>
    <row r="4095" spans="1:14" x14ac:dyDescent="0.3">
      <c r="A4095" s="1" t="s">
        <v>87</v>
      </c>
      <c r="B4095" s="1" t="s">
        <v>369</v>
      </c>
      <c r="C4095" s="1" t="s">
        <v>24</v>
      </c>
      <c r="D4095" s="1" t="s">
        <v>13</v>
      </c>
      <c r="E4095">
        <v>0</v>
      </c>
      <c r="F4095">
        <v>2</v>
      </c>
      <c r="G4095" s="2">
        <v>1379.9770000000001</v>
      </c>
      <c r="H4095">
        <v>1</v>
      </c>
      <c r="I4095" s="2">
        <v>689.98849999999993</v>
      </c>
      <c r="J4095">
        <v>1</v>
      </c>
      <c r="K4095" s="1">
        <f>IF(Слияние1[[#This Row],[продажи шт]]&gt;=0,(Слияние1[[#This Row],[продажи шт]]*Слияние1[[#This Row],[Себестоимость одного изделия]]),0)</f>
        <v>664.68299999999999</v>
      </c>
      <c r="L4095" s="2">
        <v>664.68299999999999</v>
      </c>
      <c r="M4095" s="2">
        <f>Слияние1[[#This Row],[продажи руб]]-Слияние1[[#This Row],[Себестоимость продаж]]</f>
        <v>25.305499999999938</v>
      </c>
      <c r="N4095" s="3">
        <f>IF(Слияние1[[#This Row],[Валовая прибыль, руб]]=0,0,Слияние1[[#This Row],[Валовая прибыль, руб]]/Слияние1[[#This Row],[продажи руб]])</f>
        <v>3.6675248935308255E-2</v>
      </c>
    </row>
    <row r="4096" spans="1:14" x14ac:dyDescent="0.3">
      <c r="A4096" s="1" t="s">
        <v>87</v>
      </c>
      <c r="B4096" s="1" t="s">
        <v>369</v>
      </c>
      <c r="C4096" s="1" t="s">
        <v>24</v>
      </c>
      <c r="D4096" s="1" t="s">
        <v>15</v>
      </c>
      <c r="E4096">
        <v>0</v>
      </c>
      <c r="F4096">
        <v>0</v>
      </c>
      <c r="G4096" s="2">
        <v>0</v>
      </c>
      <c r="H4096">
        <v>0</v>
      </c>
      <c r="I4096" s="2">
        <v>0</v>
      </c>
      <c r="J4096">
        <v>0</v>
      </c>
      <c r="K4096" s="1">
        <f>IF(Слияние1[[#This Row],[продажи шт]]&gt;=0,(Слияние1[[#This Row],[продажи шт]]*Слияние1[[#This Row],[Себестоимость одного изделия]]),0)</f>
        <v>0</v>
      </c>
      <c r="L4096" s="2">
        <v>664.68299999999999</v>
      </c>
      <c r="M4096" s="2">
        <f>Слияние1[[#This Row],[продажи руб]]-Слияние1[[#This Row],[Себестоимость продаж]]</f>
        <v>0</v>
      </c>
      <c r="N4096" s="3">
        <f>IF(Слияние1[[#This Row],[Валовая прибыль, руб]]=0,0,Слияние1[[#This Row],[Валовая прибыль, руб]]/Слияние1[[#This Row],[продажи руб]])</f>
        <v>0</v>
      </c>
    </row>
    <row r="4097" spans="1:14" x14ac:dyDescent="0.3">
      <c r="A4097" s="1" t="s">
        <v>87</v>
      </c>
      <c r="B4097" s="1" t="s">
        <v>369</v>
      </c>
      <c r="C4097" s="1" t="s">
        <v>24</v>
      </c>
      <c r="D4097" s="1" t="s">
        <v>18</v>
      </c>
      <c r="E4097">
        <v>0</v>
      </c>
      <c r="F4097">
        <v>1</v>
      </c>
      <c r="G4097" s="2">
        <v>689.98849999999993</v>
      </c>
      <c r="H4097">
        <v>0</v>
      </c>
      <c r="I4097" s="2">
        <v>0</v>
      </c>
      <c r="J4097">
        <v>0</v>
      </c>
      <c r="K4097" s="1">
        <f>IF(Слияние1[[#This Row],[продажи шт]]&gt;=0,(Слияние1[[#This Row],[продажи шт]]*Слияние1[[#This Row],[Себестоимость одного изделия]]),0)</f>
        <v>0</v>
      </c>
      <c r="L4097" s="2">
        <v>664.68299999999999</v>
      </c>
      <c r="M4097" s="2">
        <f>Слияние1[[#This Row],[продажи руб]]-Слияние1[[#This Row],[Себестоимость продаж]]</f>
        <v>0</v>
      </c>
      <c r="N4097" s="3">
        <f>IF(Слияние1[[#This Row],[Валовая прибыль, руб]]=0,0,Слияние1[[#This Row],[Валовая прибыль, руб]]/Слияние1[[#This Row],[продажи руб]])</f>
        <v>0</v>
      </c>
    </row>
    <row r="4098" spans="1:14" x14ac:dyDescent="0.3">
      <c r="A4098" s="1" t="s">
        <v>87</v>
      </c>
      <c r="B4098" s="1" t="s">
        <v>369</v>
      </c>
      <c r="C4098" s="1" t="s">
        <v>27</v>
      </c>
      <c r="D4098" s="1" t="s">
        <v>13</v>
      </c>
      <c r="E4098">
        <v>0</v>
      </c>
      <c r="F4098">
        <v>7</v>
      </c>
      <c r="G4098" s="2">
        <v>4829.9195</v>
      </c>
      <c r="H4098">
        <v>4</v>
      </c>
      <c r="I4098" s="2">
        <v>2759.9540000000002</v>
      </c>
      <c r="J4098">
        <v>0</v>
      </c>
      <c r="K4098" s="1">
        <f>IF(Слияние1[[#This Row],[продажи шт]]&gt;=0,(Слияние1[[#This Row],[продажи шт]]*Слияние1[[#This Row],[Себестоимость одного изделия]]),0)</f>
        <v>2658.732</v>
      </c>
      <c r="L4098" s="2">
        <v>664.68299999999999</v>
      </c>
      <c r="M4098" s="2">
        <f>Слияние1[[#This Row],[продажи руб]]-Слияние1[[#This Row],[Себестоимость продаж]]</f>
        <v>101.22200000000021</v>
      </c>
      <c r="N4098" s="3">
        <f>IF(Слияние1[[#This Row],[Валовая прибыль, руб]]=0,0,Слияние1[[#This Row],[Валовая прибыль, руб]]/Слияние1[[#This Row],[продажи руб]])</f>
        <v>3.6675248935308415E-2</v>
      </c>
    </row>
    <row r="4099" spans="1:14" x14ac:dyDescent="0.3">
      <c r="A4099" s="1" t="s">
        <v>87</v>
      </c>
      <c r="B4099" s="1" t="s">
        <v>369</v>
      </c>
      <c r="C4099" s="1" t="s">
        <v>27</v>
      </c>
      <c r="D4099" s="1" t="s">
        <v>16</v>
      </c>
      <c r="E4099">
        <v>0</v>
      </c>
      <c r="F4099">
        <v>1</v>
      </c>
      <c r="G4099" s="2">
        <v>689.98849999999993</v>
      </c>
      <c r="H4099">
        <v>1</v>
      </c>
      <c r="I4099" s="2">
        <v>689.98849999999993</v>
      </c>
      <c r="J4099">
        <v>0</v>
      </c>
      <c r="K4099" s="1">
        <f>IF(Слияние1[[#This Row],[продажи шт]]&gt;=0,(Слияние1[[#This Row],[продажи шт]]*Слияние1[[#This Row],[Себестоимость одного изделия]]),0)</f>
        <v>664.68299999999999</v>
      </c>
      <c r="L4099" s="2">
        <v>664.68299999999999</v>
      </c>
      <c r="M4099" s="2">
        <f>Слияние1[[#This Row],[продажи руб]]-Слияние1[[#This Row],[Себестоимость продаж]]</f>
        <v>25.305499999999938</v>
      </c>
      <c r="N4099" s="3">
        <f>IF(Слияние1[[#This Row],[Валовая прибыль, руб]]=0,0,Слияние1[[#This Row],[Валовая прибыль, руб]]/Слияние1[[#This Row],[продажи руб]])</f>
        <v>3.6675248935308255E-2</v>
      </c>
    </row>
    <row r="4100" spans="1:14" x14ac:dyDescent="0.3">
      <c r="A4100" s="1" t="s">
        <v>87</v>
      </c>
      <c r="B4100" s="1" t="s">
        <v>369</v>
      </c>
      <c r="C4100" s="1" t="s">
        <v>27</v>
      </c>
      <c r="D4100" s="1" t="s">
        <v>17</v>
      </c>
      <c r="E4100">
        <v>0</v>
      </c>
      <c r="F4100">
        <v>1</v>
      </c>
      <c r="G4100" s="2">
        <v>689.98849999999993</v>
      </c>
      <c r="H4100">
        <v>1</v>
      </c>
      <c r="I4100" s="2">
        <v>689.98849999999993</v>
      </c>
      <c r="J4100">
        <v>0</v>
      </c>
      <c r="K4100" s="1">
        <f>IF(Слияние1[[#This Row],[продажи шт]]&gt;=0,(Слияние1[[#This Row],[продажи шт]]*Слияние1[[#This Row],[Себестоимость одного изделия]]),0)</f>
        <v>664.68299999999999</v>
      </c>
      <c r="L4100" s="2">
        <v>664.68299999999999</v>
      </c>
      <c r="M4100" s="2">
        <f>Слияние1[[#This Row],[продажи руб]]-Слияние1[[#This Row],[Себестоимость продаж]]</f>
        <v>25.305499999999938</v>
      </c>
      <c r="N4100" s="3">
        <f>IF(Слияние1[[#This Row],[Валовая прибыль, руб]]=0,0,Слияние1[[#This Row],[Валовая прибыль, руб]]/Слияние1[[#This Row],[продажи руб]])</f>
        <v>3.6675248935308255E-2</v>
      </c>
    </row>
    <row r="4101" spans="1:14" x14ac:dyDescent="0.3">
      <c r="A4101" s="1" t="s">
        <v>87</v>
      </c>
      <c r="B4101" s="1" t="s">
        <v>369</v>
      </c>
      <c r="C4101" s="1" t="s">
        <v>27</v>
      </c>
      <c r="D4101" s="1" t="s">
        <v>18</v>
      </c>
      <c r="E4101">
        <v>0</v>
      </c>
      <c r="F4101">
        <v>1</v>
      </c>
      <c r="G4101" s="2">
        <v>689.98849999999993</v>
      </c>
      <c r="H4101">
        <v>0</v>
      </c>
      <c r="I4101" s="2">
        <v>0</v>
      </c>
      <c r="J4101">
        <v>0</v>
      </c>
      <c r="K4101" s="1">
        <f>IF(Слияние1[[#This Row],[продажи шт]]&gt;=0,(Слияние1[[#This Row],[продажи шт]]*Слияние1[[#This Row],[Себестоимость одного изделия]]),0)</f>
        <v>0</v>
      </c>
      <c r="L4101" s="2">
        <v>664.68299999999999</v>
      </c>
      <c r="M4101" s="2">
        <f>Слияние1[[#This Row],[продажи руб]]-Слияние1[[#This Row],[Себестоимость продаж]]</f>
        <v>0</v>
      </c>
      <c r="N4101" s="3">
        <f>IF(Слияние1[[#This Row],[Валовая прибыль, руб]]=0,0,Слияние1[[#This Row],[Валовая прибыль, руб]]/Слияние1[[#This Row],[продажи руб]])</f>
        <v>0</v>
      </c>
    </row>
    <row r="4102" spans="1:14" x14ac:dyDescent="0.3">
      <c r="A4102" s="1" t="s">
        <v>87</v>
      </c>
      <c r="B4102" s="1" t="s">
        <v>369</v>
      </c>
      <c r="C4102" s="1" t="s">
        <v>27</v>
      </c>
      <c r="D4102" s="1" t="s">
        <v>19</v>
      </c>
      <c r="E4102">
        <v>0</v>
      </c>
      <c r="F4102">
        <v>2</v>
      </c>
      <c r="G4102" s="2">
        <v>1379.9770000000001</v>
      </c>
      <c r="H4102">
        <v>2</v>
      </c>
      <c r="I4102" s="2">
        <v>1379.9770000000001</v>
      </c>
      <c r="J4102">
        <v>0</v>
      </c>
      <c r="K4102" s="1">
        <f>IF(Слияние1[[#This Row],[продажи шт]]&gt;=0,(Слияние1[[#This Row],[продажи шт]]*Слияние1[[#This Row],[Себестоимость одного изделия]]),0)</f>
        <v>1329.366</v>
      </c>
      <c r="L4102" s="2">
        <v>664.68299999999999</v>
      </c>
      <c r="M4102" s="2">
        <f>Слияние1[[#This Row],[продажи руб]]-Слияние1[[#This Row],[Себестоимость продаж]]</f>
        <v>50.611000000000104</v>
      </c>
      <c r="N4102" s="3">
        <f>IF(Слияние1[[#This Row],[Валовая прибыль, руб]]=0,0,Слияние1[[#This Row],[Валовая прибыль, руб]]/Слияние1[[#This Row],[продажи руб]])</f>
        <v>3.6675248935308415E-2</v>
      </c>
    </row>
    <row r="4103" spans="1:14" x14ac:dyDescent="0.3">
      <c r="A4103" s="1" t="s">
        <v>313</v>
      </c>
      <c r="B4103" s="1" t="s">
        <v>370</v>
      </c>
      <c r="C4103" s="1" t="s">
        <v>58</v>
      </c>
      <c r="D4103" s="1" t="s">
        <v>13</v>
      </c>
      <c r="E4103">
        <v>0</v>
      </c>
      <c r="F4103">
        <v>2</v>
      </c>
      <c r="G4103" s="2">
        <v>2523.6289999999999</v>
      </c>
      <c r="H4103">
        <v>0</v>
      </c>
      <c r="I4103" s="2">
        <v>0</v>
      </c>
      <c r="J4103">
        <v>16</v>
      </c>
      <c r="K4103" s="1">
        <f>IF(Слияние1[[#This Row],[продажи шт]]&gt;=0,(Слияние1[[#This Row],[продажи шт]]*Слияние1[[#This Row],[Себестоимость одного изделия]]),0)</f>
        <v>0</v>
      </c>
      <c r="L4103" s="2">
        <v>785.32350000000008</v>
      </c>
      <c r="M4103" s="2">
        <f>Слияние1[[#This Row],[продажи руб]]-Слияние1[[#This Row],[Себестоимость продаж]]</f>
        <v>0</v>
      </c>
      <c r="N4103" s="3">
        <f>IF(Слияние1[[#This Row],[Валовая прибыль, руб]]=0,0,Слияние1[[#This Row],[Валовая прибыль, руб]]/Слияние1[[#This Row],[продажи руб]])</f>
        <v>0</v>
      </c>
    </row>
    <row r="4104" spans="1:14" x14ac:dyDescent="0.3">
      <c r="A4104" s="1" t="s">
        <v>313</v>
      </c>
      <c r="B4104" s="1" t="s">
        <v>370</v>
      </c>
      <c r="C4104" s="1" t="s">
        <v>58</v>
      </c>
      <c r="D4104" s="1" t="s">
        <v>16</v>
      </c>
      <c r="E4104">
        <v>0</v>
      </c>
      <c r="F4104">
        <v>1</v>
      </c>
      <c r="G4104" s="2">
        <v>1893.7165</v>
      </c>
      <c r="H4104">
        <v>0</v>
      </c>
      <c r="I4104" s="2">
        <v>0</v>
      </c>
      <c r="J4104">
        <v>1</v>
      </c>
      <c r="K4104" s="1">
        <f>IF(Слияние1[[#This Row],[продажи шт]]&gt;=0,(Слияние1[[#This Row],[продажи шт]]*Слияние1[[#This Row],[Себестоимость одного изделия]]),0)</f>
        <v>0</v>
      </c>
      <c r="L4104" s="2">
        <v>785.32350000000008</v>
      </c>
      <c r="M4104" s="2">
        <f>Слияние1[[#This Row],[продажи руб]]-Слияние1[[#This Row],[Себестоимость продаж]]</f>
        <v>0</v>
      </c>
      <c r="N4104" s="3">
        <f>IF(Слияние1[[#This Row],[Валовая прибыль, руб]]=0,0,Слияние1[[#This Row],[Валовая прибыль, руб]]/Слияние1[[#This Row],[продажи руб]])</f>
        <v>0</v>
      </c>
    </row>
    <row r="4105" spans="1:14" x14ac:dyDescent="0.3">
      <c r="A4105" s="1" t="s">
        <v>313</v>
      </c>
      <c r="B4105" s="1" t="s">
        <v>370</v>
      </c>
      <c r="C4105" s="1" t="s">
        <v>58</v>
      </c>
      <c r="D4105" s="1" t="s">
        <v>13</v>
      </c>
      <c r="E4105">
        <v>0</v>
      </c>
      <c r="F4105">
        <v>0</v>
      </c>
      <c r="G4105" s="2">
        <v>0</v>
      </c>
      <c r="H4105">
        <v>1</v>
      </c>
      <c r="I4105" s="2">
        <v>1500.5315000000001</v>
      </c>
      <c r="J4105">
        <v>0</v>
      </c>
      <c r="K4105" s="1">
        <f>IF(Слияние1[[#This Row],[продажи шт]]&gt;=0,(Слияние1[[#This Row],[продажи шт]]*Слияние1[[#This Row],[Себестоимость одного изделия]]),0)</f>
        <v>785.32350000000008</v>
      </c>
      <c r="L4105" s="2">
        <v>785.32350000000008</v>
      </c>
      <c r="M4105" s="2">
        <f>Слияние1[[#This Row],[продажи руб]]-Слияние1[[#This Row],[Себестоимость продаж]]</f>
        <v>715.20799999999997</v>
      </c>
      <c r="N4105" s="3">
        <f>IF(Слияние1[[#This Row],[Валовая прибыль, руб]]=0,0,Слияние1[[#This Row],[Валовая прибыль, руб]]/Слияние1[[#This Row],[продажи руб]])</f>
        <v>0.47663644515293413</v>
      </c>
    </row>
    <row r="4106" spans="1:14" x14ac:dyDescent="0.3">
      <c r="A4106" s="1" t="s">
        <v>313</v>
      </c>
      <c r="B4106" s="1" t="s">
        <v>370</v>
      </c>
      <c r="C4106" s="1" t="s">
        <v>59</v>
      </c>
      <c r="D4106" s="1" t="s">
        <v>13</v>
      </c>
      <c r="E4106">
        <v>0</v>
      </c>
      <c r="F4106">
        <v>4</v>
      </c>
      <c r="G4106" s="2">
        <v>5797.5179999999991</v>
      </c>
      <c r="H4106">
        <v>2</v>
      </c>
      <c r="I4106" s="2">
        <v>2523.6289999999999</v>
      </c>
      <c r="J4106">
        <v>12</v>
      </c>
      <c r="K4106" s="1">
        <f>IF(Слияние1[[#This Row],[продажи шт]]&gt;=0,(Слияние1[[#This Row],[продажи шт]]*Слияние1[[#This Row],[Себестоимость одного изделия]]),0)</f>
        <v>1570.6470000000002</v>
      </c>
      <c r="L4106" s="2">
        <v>785.32350000000008</v>
      </c>
      <c r="M4106" s="2">
        <f>Слияние1[[#This Row],[продажи руб]]-Слияние1[[#This Row],[Себестоимость продаж]]</f>
        <v>952.98199999999974</v>
      </c>
      <c r="N4106" s="3">
        <f>IF(Слияние1[[#This Row],[Валовая прибыль, руб]]=0,0,Слияние1[[#This Row],[Валовая прибыль, руб]]/Слияние1[[#This Row],[продажи руб]])</f>
        <v>0.37762365228803435</v>
      </c>
    </row>
    <row r="4107" spans="1:14" x14ac:dyDescent="0.3">
      <c r="A4107" s="1" t="s">
        <v>313</v>
      </c>
      <c r="B4107" s="1" t="s">
        <v>370</v>
      </c>
      <c r="C4107" s="1" t="s">
        <v>61</v>
      </c>
      <c r="D4107" s="1" t="s">
        <v>13</v>
      </c>
      <c r="E4107">
        <v>0</v>
      </c>
      <c r="F4107">
        <v>1</v>
      </c>
      <c r="G4107" s="2">
        <v>1261.8145</v>
      </c>
      <c r="H4107">
        <v>0</v>
      </c>
      <c r="I4107" s="2">
        <v>0</v>
      </c>
      <c r="J4107">
        <v>14</v>
      </c>
      <c r="K4107" s="1">
        <f>IF(Слияние1[[#This Row],[продажи шт]]&gt;=0,(Слияние1[[#This Row],[продажи шт]]*Слияние1[[#This Row],[Себестоимость одного изделия]]),0)</f>
        <v>0</v>
      </c>
      <c r="L4107" s="2">
        <v>785.32350000000008</v>
      </c>
      <c r="M4107" s="2">
        <f>Слияние1[[#This Row],[продажи руб]]-Слияние1[[#This Row],[Себестоимость продаж]]</f>
        <v>0</v>
      </c>
      <c r="N4107" s="3">
        <f>IF(Слияние1[[#This Row],[Валовая прибыль, руб]]=0,0,Слияние1[[#This Row],[Валовая прибыль, руб]]/Слияние1[[#This Row],[продажи руб]])</f>
        <v>0</v>
      </c>
    </row>
    <row r="4108" spans="1:14" x14ac:dyDescent="0.3">
      <c r="A4108" s="1" t="s">
        <v>313</v>
      </c>
      <c r="B4108" s="1" t="s">
        <v>370</v>
      </c>
      <c r="C4108" s="1" t="s">
        <v>61</v>
      </c>
      <c r="D4108" s="1" t="s">
        <v>16</v>
      </c>
      <c r="E4108">
        <v>0</v>
      </c>
      <c r="F4108">
        <v>0</v>
      </c>
      <c r="G4108" s="2">
        <v>0</v>
      </c>
      <c r="H4108">
        <v>0</v>
      </c>
      <c r="I4108" s="2">
        <v>0</v>
      </c>
      <c r="J4108">
        <v>1</v>
      </c>
      <c r="K4108" s="1">
        <f>IF(Слияние1[[#This Row],[продажи шт]]&gt;=0,(Слияние1[[#This Row],[продажи шт]]*Слияние1[[#This Row],[Себестоимость одного изделия]]),0)</f>
        <v>0</v>
      </c>
      <c r="L4108" s="2">
        <v>785.32350000000008</v>
      </c>
      <c r="M4108" s="2">
        <f>Слияние1[[#This Row],[продажи руб]]-Слияние1[[#This Row],[Себестоимость продаж]]</f>
        <v>0</v>
      </c>
      <c r="N4108" s="3">
        <f>IF(Слияние1[[#This Row],[Валовая прибыль, руб]]=0,0,Слияние1[[#This Row],[Валовая прибыль, руб]]/Слияние1[[#This Row],[продажи руб]])</f>
        <v>0</v>
      </c>
    </row>
    <row r="4109" spans="1:14" x14ac:dyDescent="0.3">
      <c r="A4109" s="1" t="s">
        <v>313</v>
      </c>
      <c r="B4109" s="1" t="s">
        <v>370</v>
      </c>
      <c r="C4109" s="1" t="s">
        <v>61</v>
      </c>
      <c r="D4109" s="1" t="s">
        <v>13</v>
      </c>
      <c r="E4109">
        <v>0</v>
      </c>
      <c r="F4109">
        <v>1</v>
      </c>
      <c r="G4109" s="2">
        <v>2012.0744999999999</v>
      </c>
      <c r="H4109">
        <v>0</v>
      </c>
      <c r="I4109" s="2">
        <v>0</v>
      </c>
      <c r="J4109">
        <v>0</v>
      </c>
      <c r="K4109" s="1">
        <f>IF(Слияние1[[#This Row],[продажи шт]]&gt;=0,(Слияние1[[#This Row],[продажи шт]]*Слияние1[[#This Row],[Себестоимость одного изделия]]),0)</f>
        <v>0</v>
      </c>
      <c r="L4109" s="2">
        <v>785.32350000000008</v>
      </c>
      <c r="M4109" s="2">
        <f>Слияние1[[#This Row],[продажи руб]]-Слияние1[[#This Row],[Себестоимость продаж]]</f>
        <v>0</v>
      </c>
      <c r="N4109" s="3">
        <f>IF(Слияние1[[#This Row],[Валовая прибыль, руб]]=0,0,Слияние1[[#This Row],[Валовая прибыль, руб]]/Слияние1[[#This Row],[продажи руб]])</f>
        <v>0</v>
      </c>
    </row>
    <row r="4110" spans="1:14" x14ac:dyDescent="0.3">
      <c r="A4110" s="1" t="s">
        <v>371</v>
      </c>
      <c r="B4110" s="1" t="s">
        <v>372</v>
      </c>
      <c r="C4110" s="1" t="s">
        <v>24</v>
      </c>
      <c r="D4110" s="1" t="s">
        <v>13</v>
      </c>
      <c r="E4110">
        <v>0</v>
      </c>
      <c r="F4110">
        <v>2</v>
      </c>
      <c r="G4110" s="2">
        <v>1231.3510000000001</v>
      </c>
      <c r="H4110">
        <v>1</v>
      </c>
      <c r="I4110" s="2">
        <v>615.67549999999994</v>
      </c>
      <c r="J4110">
        <v>0</v>
      </c>
      <c r="K4110" s="1">
        <f>IF(Слияние1[[#This Row],[продажи шт]]&gt;=0,(Слияние1[[#This Row],[продажи шт]]*Слияние1[[#This Row],[Себестоимость одного изделия]]),0)</f>
        <v>389.59750000000003</v>
      </c>
      <c r="L4110" s="2">
        <v>389.59750000000003</v>
      </c>
      <c r="M4110" s="2">
        <f>Слияние1[[#This Row],[продажи руб]]-Слияние1[[#This Row],[Себестоимость продаж]]</f>
        <v>226.07799999999992</v>
      </c>
      <c r="N4110" s="3">
        <f>IF(Слияние1[[#This Row],[Валовая прибыль, руб]]=0,0,Слияние1[[#This Row],[Валовая прибыль, руб]]/Слияние1[[#This Row],[продажи руб]])</f>
        <v>0.36720317764796545</v>
      </c>
    </row>
    <row r="4111" spans="1:14" x14ac:dyDescent="0.3">
      <c r="A4111" s="1" t="s">
        <v>371</v>
      </c>
      <c r="B4111" s="1" t="s">
        <v>372</v>
      </c>
      <c r="C4111" s="1" t="s">
        <v>24</v>
      </c>
      <c r="D4111" s="1" t="s">
        <v>15</v>
      </c>
      <c r="E4111">
        <v>0</v>
      </c>
      <c r="F4111">
        <v>1</v>
      </c>
      <c r="G4111" s="2">
        <v>615.67549999999994</v>
      </c>
      <c r="H4111">
        <v>1</v>
      </c>
      <c r="I4111" s="2">
        <v>615.67549999999994</v>
      </c>
      <c r="J4111">
        <v>0</v>
      </c>
      <c r="K4111" s="1">
        <f>IF(Слияние1[[#This Row],[продажи шт]]&gt;=0,(Слияние1[[#This Row],[продажи шт]]*Слияние1[[#This Row],[Себестоимость одного изделия]]),0)</f>
        <v>389.59750000000003</v>
      </c>
      <c r="L4111" s="2">
        <v>389.59750000000003</v>
      </c>
      <c r="M4111" s="2">
        <f>Слияние1[[#This Row],[продажи руб]]-Слияние1[[#This Row],[Себестоимость продаж]]</f>
        <v>226.07799999999992</v>
      </c>
      <c r="N4111" s="3">
        <f>IF(Слияние1[[#This Row],[Валовая прибыль, руб]]=0,0,Слияние1[[#This Row],[Валовая прибыль, руб]]/Слияние1[[#This Row],[продажи руб]])</f>
        <v>0.36720317764796545</v>
      </c>
    </row>
    <row r="4112" spans="1:14" x14ac:dyDescent="0.3">
      <c r="A4112" s="1" t="s">
        <v>371</v>
      </c>
      <c r="B4112" s="1" t="s">
        <v>372</v>
      </c>
      <c r="C4112" s="1" t="s">
        <v>24</v>
      </c>
      <c r="D4112" s="1" t="s">
        <v>16</v>
      </c>
      <c r="E4112">
        <v>0</v>
      </c>
      <c r="F4112">
        <v>1</v>
      </c>
      <c r="G4112" s="2">
        <v>615.67549999999994</v>
      </c>
      <c r="H4112">
        <v>0</v>
      </c>
      <c r="I4112" s="2">
        <v>0</v>
      </c>
      <c r="J4112">
        <v>0</v>
      </c>
      <c r="K4112" s="1">
        <f>IF(Слияние1[[#This Row],[продажи шт]]&gt;=0,(Слияние1[[#This Row],[продажи шт]]*Слияние1[[#This Row],[Себестоимость одного изделия]]),0)</f>
        <v>0</v>
      </c>
      <c r="L4112" s="2">
        <v>389.59750000000003</v>
      </c>
      <c r="M4112" s="2">
        <f>Слияние1[[#This Row],[продажи руб]]-Слияние1[[#This Row],[Себестоимость продаж]]</f>
        <v>0</v>
      </c>
      <c r="N4112" s="3">
        <f>IF(Слияние1[[#This Row],[Валовая прибыль, руб]]=0,0,Слияние1[[#This Row],[Валовая прибыль, руб]]/Слияние1[[#This Row],[продажи руб]])</f>
        <v>0</v>
      </c>
    </row>
    <row r="4113" spans="1:14" x14ac:dyDescent="0.3">
      <c r="A4113" s="1" t="s">
        <v>371</v>
      </c>
      <c r="B4113" s="1" t="s">
        <v>372</v>
      </c>
      <c r="C4113" s="1" t="s">
        <v>24</v>
      </c>
      <c r="D4113" s="1" t="s">
        <v>13</v>
      </c>
      <c r="E4113">
        <v>0</v>
      </c>
      <c r="F4113">
        <v>1</v>
      </c>
      <c r="G4113" s="2">
        <v>612.89250000000004</v>
      </c>
      <c r="H4113">
        <v>0</v>
      </c>
      <c r="I4113" s="2">
        <v>0</v>
      </c>
      <c r="J4113">
        <v>0</v>
      </c>
      <c r="K4113" s="1">
        <f>IF(Слияние1[[#This Row],[продажи шт]]&gt;=0,(Слияние1[[#This Row],[продажи шт]]*Слияние1[[#This Row],[Себестоимость одного изделия]]),0)</f>
        <v>0</v>
      </c>
      <c r="L4113" s="2">
        <v>389.59750000000003</v>
      </c>
      <c r="M4113" s="2">
        <f>Слияние1[[#This Row],[продажи руб]]-Слияние1[[#This Row],[Себестоимость продаж]]</f>
        <v>0</v>
      </c>
      <c r="N4113" s="3">
        <f>IF(Слияние1[[#This Row],[Валовая прибыль, руб]]=0,0,Слияние1[[#This Row],[Валовая прибыль, руб]]/Слияние1[[#This Row],[продажи руб]])</f>
        <v>0</v>
      </c>
    </row>
    <row r="4114" spans="1:14" x14ac:dyDescent="0.3">
      <c r="A4114" s="1" t="s">
        <v>371</v>
      </c>
      <c r="B4114" s="1" t="s">
        <v>372</v>
      </c>
      <c r="C4114" s="1" t="s">
        <v>24</v>
      </c>
      <c r="D4114" s="1" t="s">
        <v>19</v>
      </c>
      <c r="E4114">
        <v>0</v>
      </c>
      <c r="F4114">
        <v>1</v>
      </c>
      <c r="G4114" s="2">
        <v>615.67549999999994</v>
      </c>
      <c r="H4114">
        <v>0</v>
      </c>
      <c r="I4114" s="2">
        <v>0</v>
      </c>
      <c r="J4114">
        <v>0</v>
      </c>
      <c r="K4114" s="1">
        <f>IF(Слияние1[[#This Row],[продажи шт]]&gt;=0,(Слияние1[[#This Row],[продажи шт]]*Слияние1[[#This Row],[Себестоимость одного изделия]]),0)</f>
        <v>0</v>
      </c>
      <c r="L4114" s="2">
        <v>389.59750000000003</v>
      </c>
      <c r="M4114" s="2">
        <f>Слияние1[[#This Row],[продажи руб]]-Слияние1[[#This Row],[Себестоимость продаж]]</f>
        <v>0</v>
      </c>
      <c r="N4114" s="3">
        <f>IF(Слияние1[[#This Row],[Валовая прибыль, руб]]=0,0,Слияние1[[#This Row],[Валовая прибыль, руб]]/Слияние1[[#This Row],[продажи руб]])</f>
        <v>0</v>
      </c>
    </row>
    <row r="4115" spans="1:14" x14ac:dyDescent="0.3">
      <c r="A4115" s="1" t="s">
        <v>371</v>
      </c>
      <c r="B4115" s="1" t="s">
        <v>372</v>
      </c>
      <c r="C4115" s="1" t="s">
        <v>27</v>
      </c>
      <c r="D4115" s="1" t="s">
        <v>13</v>
      </c>
      <c r="E4115">
        <v>0</v>
      </c>
      <c r="F4115">
        <v>3</v>
      </c>
      <c r="G4115" s="2">
        <v>1844.2435</v>
      </c>
      <c r="H4115">
        <v>0</v>
      </c>
      <c r="I4115" s="2">
        <v>0</v>
      </c>
      <c r="J4115">
        <v>0</v>
      </c>
      <c r="K4115" s="1">
        <f>IF(Слияние1[[#This Row],[продажи шт]]&gt;=0,(Слияние1[[#This Row],[продажи шт]]*Слияние1[[#This Row],[Себестоимость одного изделия]]),0)</f>
        <v>0</v>
      </c>
      <c r="L4115" s="2">
        <v>389.59750000000003</v>
      </c>
      <c r="M4115" s="2">
        <f>Слияние1[[#This Row],[продажи руб]]-Слияние1[[#This Row],[Себестоимость продаж]]</f>
        <v>0</v>
      </c>
      <c r="N4115" s="3">
        <f>IF(Слияние1[[#This Row],[Валовая прибыль, руб]]=0,0,Слияние1[[#This Row],[Валовая прибыль, руб]]/Слияние1[[#This Row],[продажи руб]])</f>
        <v>0</v>
      </c>
    </row>
    <row r="4116" spans="1:14" x14ac:dyDescent="0.3">
      <c r="A4116" s="1" t="s">
        <v>371</v>
      </c>
      <c r="B4116" s="1" t="s">
        <v>372</v>
      </c>
      <c r="C4116" s="1" t="s">
        <v>27</v>
      </c>
      <c r="D4116" s="1" t="s">
        <v>19</v>
      </c>
      <c r="E4116">
        <v>0</v>
      </c>
      <c r="F4116">
        <v>0</v>
      </c>
      <c r="G4116" s="2">
        <v>0</v>
      </c>
      <c r="H4116">
        <v>0</v>
      </c>
      <c r="I4116" s="2">
        <v>0</v>
      </c>
      <c r="J4116">
        <v>1</v>
      </c>
      <c r="K4116" s="1">
        <f>IF(Слияние1[[#This Row],[продажи шт]]&gt;=0,(Слияние1[[#This Row],[продажи шт]]*Слияние1[[#This Row],[Себестоимость одного изделия]]),0)</f>
        <v>0</v>
      </c>
      <c r="L4116" s="2">
        <v>389.59750000000003</v>
      </c>
      <c r="M4116" s="2">
        <f>Слияние1[[#This Row],[продажи руб]]-Слияние1[[#This Row],[Себестоимость продаж]]</f>
        <v>0</v>
      </c>
      <c r="N4116" s="3">
        <f>IF(Слияние1[[#This Row],[Валовая прибыль, руб]]=0,0,Слияние1[[#This Row],[Валовая прибыль, руб]]/Слияние1[[#This Row],[продажи руб]])</f>
        <v>0</v>
      </c>
    </row>
    <row r="4117" spans="1:14" x14ac:dyDescent="0.3">
      <c r="A4117" s="1" t="s">
        <v>371</v>
      </c>
      <c r="B4117" s="1" t="s">
        <v>373</v>
      </c>
      <c r="C4117" s="1" t="s">
        <v>24</v>
      </c>
      <c r="D4117" s="1" t="s">
        <v>13</v>
      </c>
      <c r="E4117">
        <v>0</v>
      </c>
      <c r="F4117">
        <v>4</v>
      </c>
      <c r="G4117" s="2">
        <v>2273.2739999999999</v>
      </c>
      <c r="H4117">
        <v>2</v>
      </c>
      <c r="I4117" s="2">
        <v>1136.6369999999999</v>
      </c>
      <c r="J4117">
        <v>0</v>
      </c>
      <c r="K4117" s="1">
        <f>IF(Слияние1[[#This Row],[продажи шт]]&gt;=0,(Слияние1[[#This Row],[продажи шт]]*Слияние1[[#This Row],[Себестоимость одного изделия]]),0)</f>
        <v>779.19500000000005</v>
      </c>
      <c r="L4117" s="2">
        <v>389.59750000000003</v>
      </c>
      <c r="M4117" s="2">
        <f>Слияние1[[#This Row],[продажи руб]]-Слияние1[[#This Row],[Себестоимость продаж]]</f>
        <v>357.44199999999989</v>
      </c>
      <c r="N4117" s="3">
        <f>IF(Слияние1[[#This Row],[Валовая прибыль, руб]]=0,0,Слияние1[[#This Row],[Валовая прибыль, руб]]/Слияние1[[#This Row],[продажи руб]])</f>
        <v>0.31447331030047404</v>
      </c>
    </row>
    <row r="4118" spans="1:14" x14ac:dyDescent="0.3">
      <c r="A4118" s="1" t="s">
        <v>371</v>
      </c>
      <c r="B4118" s="1" t="s">
        <v>373</v>
      </c>
      <c r="C4118" s="1" t="s">
        <v>24</v>
      </c>
      <c r="D4118" s="1" t="s">
        <v>16</v>
      </c>
      <c r="E4118">
        <v>0</v>
      </c>
      <c r="F4118">
        <v>1</v>
      </c>
      <c r="G4118" s="2">
        <v>568.31849999999997</v>
      </c>
      <c r="H4118">
        <v>1</v>
      </c>
      <c r="I4118" s="2">
        <v>568.31849999999997</v>
      </c>
      <c r="J4118">
        <v>0</v>
      </c>
      <c r="K4118" s="1">
        <f>IF(Слияние1[[#This Row],[продажи шт]]&gt;=0,(Слияние1[[#This Row],[продажи шт]]*Слияние1[[#This Row],[Себестоимость одного изделия]]),0)</f>
        <v>389.59750000000003</v>
      </c>
      <c r="L4118" s="2">
        <v>389.59750000000003</v>
      </c>
      <c r="M4118" s="2">
        <f>Слияние1[[#This Row],[продажи руб]]-Слияние1[[#This Row],[Себестоимость продаж]]</f>
        <v>178.72099999999995</v>
      </c>
      <c r="N4118" s="3">
        <f>IF(Слияние1[[#This Row],[Валовая прибыль, руб]]=0,0,Слияние1[[#This Row],[Валовая прибыль, руб]]/Слияние1[[#This Row],[продажи руб]])</f>
        <v>0.31447331030047404</v>
      </c>
    </row>
    <row r="4119" spans="1:14" x14ac:dyDescent="0.3">
      <c r="A4119" s="1" t="s">
        <v>371</v>
      </c>
      <c r="B4119" s="1" t="s">
        <v>373</v>
      </c>
      <c r="C4119" s="1" t="s">
        <v>24</v>
      </c>
      <c r="D4119" s="1" t="s">
        <v>13</v>
      </c>
      <c r="E4119">
        <v>0</v>
      </c>
      <c r="F4119">
        <v>0</v>
      </c>
      <c r="G4119" s="2">
        <v>0</v>
      </c>
      <c r="H4119">
        <v>0</v>
      </c>
      <c r="I4119" s="2">
        <v>0</v>
      </c>
      <c r="J4119">
        <v>0</v>
      </c>
      <c r="K4119" s="1">
        <f>IF(Слияние1[[#This Row],[продажи шт]]&gt;=0,(Слияние1[[#This Row],[продажи шт]]*Слияние1[[#This Row],[Себестоимость одного изделия]]),0)</f>
        <v>0</v>
      </c>
      <c r="L4119" s="2">
        <v>389.59750000000003</v>
      </c>
      <c r="M4119" s="2">
        <f>Слияние1[[#This Row],[продажи руб]]-Слияние1[[#This Row],[Себестоимость продаж]]</f>
        <v>0</v>
      </c>
      <c r="N4119" s="3">
        <f>IF(Слияние1[[#This Row],[Валовая прибыль, руб]]=0,0,Слияние1[[#This Row],[Валовая прибыль, руб]]/Слияние1[[#This Row],[продажи руб]])</f>
        <v>0</v>
      </c>
    </row>
    <row r="4120" spans="1:14" x14ac:dyDescent="0.3">
      <c r="A4120" s="1" t="s">
        <v>371</v>
      </c>
      <c r="B4120" s="1" t="s">
        <v>373</v>
      </c>
      <c r="C4120" s="1" t="s">
        <v>24</v>
      </c>
      <c r="D4120" s="1" t="s">
        <v>19</v>
      </c>
      <c r="E4120">
        <v>0</v>
      </c>
      <c r="F4120">
        <v>1</v>
      </c>
      <c r="G4120" s="2">
        <v>557.17499999999995</v>
      </c>
      <c r="H4120">
        <v>0</v>
      </c>
      <c r="I4120" s="2">
        <v>0</v>
      </c>
      <c r="J4120">
        <v>0</v>
      </c>
      <c r="K4120" s="1">
        <f>IF(Слияние1[[#This Row],[продажи шт]]&gt;=0,(Слияние1[[#This Row],[продажи шт]]*Слияние1[[#This Row],[Себестоимость одного изделия]]),0)</f>
        <v>0</v>
      </c>
      <c r="L4120" s="2">
        <v>389.59750000000003</v>
      </c>
      <c r="M4120" s="2">
        <f>Слияние1[[#This Row],[продажи руб]]-Слияние1[[#This Row],[Себестоимость продаж]]</f>
        <v>0</v>
      </c>
      <c r="N4120" s="3">
        <f>IF(Слияние1[[#This Row],[Валовая прибыль, руб]]=0,0,Слияние1[[#This Row],[Валовая прибыль, руб]]/Слияние1[[#This Row],[продажи руб]])</f>
        <v>0</v>
      </c>
    </row>
    <row r="4121" spans="1:14" x14ac:dyDescent="0.3">
      <c r="A4121" s="1" t="s">
        <v>371</v>
      </c>
      <c r="B4121" s="1" t="s">
        <v>373</v>
      </c>
      <c r="C4121" s="1" t="s">
        <v>27</v>
      </c>
      <c r="D4121" s="1" t="s">
        <v>13</v>
      </c>
      <c r="E4121">
        <v>0</v>
      </c>
      <c r="F4121">
        <v>1</v>
      </c>
      <c r="G4121" s="2">
        <v>568.31849999999997</v>
      </c>
      <c r="H4121">
        <v>0</v>
      </c>
      <c r="I4121" s="2">
        <v>0</v>
      </c>
      <c r="J4121">
        <v>4</v>
      </c>
      <c r="K4121" s="1">
        <f>IF(Слияние1[[#This Row],[продажи шт]]&gt;=0,(Слияние1[[#This Row],[продажи шт]]*Слияние1[[#This Row],[Себестоимость одного изделия]]),0)</f>
        <v>0</v>
      </c>
      <c r="L4121" s="2">
        <v>389.59750000000003</v>
      </c>
      <c r="M4121" s="2">
        <f>Слияние1[[#This Row],[продажи руб]]-Слияние1[[#This Row],[Себестоимость продаж]]</f>
        <v>0</v>
      </c>
      <c r="N4121" s="3">
        <f>IF(Слияние1[[#This Row],[Валовая прибыль, руб]]=0,0,Слияние1[[#This Row],[Валовая прибыль, руб]]/Слияние1[[#This Row],[продажи руб]])</f>
        <v>0</v>
      </c>
    </row>
    <row r="4122" spans="1:14" x14ac:dyDescent="0.3">
      <c r="A4122" s="1" t="s">
        <v>371</v>
      </c>
      <c r="B4122" s="1" t="s">
        <v>373</v>
      </c>
      <c r="C4122" s="1" t="s">
        <v>27</v>
      </c>
      <c r="D4122" s="1" t="s">
        <v>13</v>
      </c>
      <c r="E4122">
        <v>0</v>
      </c>
      <c r="F4122">
        <v>1</v>
      </c>
      <c r="G4122" s="2">
        <v>568.31849999999997</v>
      </c>
      <c r="H4122">
        <v>0</v>
      </c>
      <c r="I4122" s="2">
        <v>0</v>
      </c>
      <c r="J4122">
        <v>0</v>
      </c>
      <c r="K4122" s="1">
        <f>IF(Слияние1[[#This Row],[продажи шт]]&gt;=0,(Слияние1[[#This Row],[продажи шт]]*Слияние1[[#This Row],[Себестоимость одного изделия]]),0)</f>
        <v>0</v>
      </c>
      <c r="L4122" s="2">
        <v>389.59750000000003</v>
      </c>
      <c r="M4122" s="2">
        <f>Слияние1[[#This Row],[продажи руб]]-Слияние1[[#This Row],[Себестоимость продаж]]</f>
        <v>0</v>
      </c>
      <c r="N4122" s="3">
        <f>IF(Слияние1[[#This Row],[Валовая прибыль, руб]]=0,0,Слияние1[[#This Row],[Валовая прибыль, руб]]/Слияние1[[#This Row],[продажи руб]])</f>
        <v>0</v>
      </c>
    </row>
    <row r="4123" spans="1:14" x14ac:dyDescent="0.3">
      <c r="A4123" s="1" t="s">
        <v>44</v>
      </c>
      <c r="B4123" s="1" t="s">
        <v>374</v>
      </c>
      <c r="C4123" s="1" t="s">
        <v>61</v>
      </c>
      <c r="D4123" s="1" t="s">
        <v>13</v>
      </c>
      <c r="E4123">
        <v>0</v>
      </c>
      <c r="F4123">
        <v>1</v>
      </c>
      <c r="G4123" s="2">
        <v>1359.3230000000001</v>
      </c>
      <c r="H4123">
        <v>1</v>
      </c>
      <c r="I4123" s="2">
        <v>1359.3230000000001</v>
      </c>
      <c r="J4123">
        <v>0</v>
      </c>
      <c r="K4123" s="1">
        <f>IF(Слияние1[[#This Row],[продажи шт]]&gt;=0,(Слияние1[[#This Row],[продажи шт]]*Слияние1[[#This Row],[Себестоимость одного изделия]]),0)</f>
        <v>807.90800000000002</v>
      </c>
      <c r="L4123" s="2">
        <v>807.90800000000002</v>
      </c>
      <c r="M4123" s="2">
        <f>Слияние1[[#This Row],[продажи руб]]-Слияние1[[#This Row],[Себестоимость продаж]]</f>
        <v>551.41500000000008</v>
      </c>
      <c r="N4123" s="3">
        <f>IF(Слияние1[[#This Row],[Валовая прибыль, руб]]=0,0,Слияние1[[#This Row],[Валовая прибыль, руб]]/Слияние1[[#This Row],[продажи руб]])</f>
        <v>0.40565413812611134</v>
      </c>
    </row>
    <row r="4124" spans="1:14" x14ac:dyDescent="0.3">
      <c r="A4124" s="1" t="s">
        <v>44</v>
      </c>
      <c r="B4124" s="1" t="s">
        <v>374</v>
      </c>
      <c r="C4124" s="1" t="s">
        <v>169</v>
      </c>
      <c r="D4124" s="1" t="s">
        <v>13</v>
      </c>
      <c r="E4124">
        <v>0</v>
      </c>
      <c r="F4124">
        <v>0</v>
      </c>
      <c r="G4124" s="2">
        <v>0</v>
      </c>
      <c r="H4124">
        <v>0</v>
      </c>
      <c r="I4124" s="2">
        <v>0</v>
      </c>
      <c r="J4124">
        <v>2</v>
      </c>
      <c r="K4124" s="1">
        <f>IF(Слияние1[[#This Row],[продажи шт]]&gt;=0,(Слияние1[[#This Row],[продажи шт]]*Слияние1[[#This Row],[Себестоимость одного изделия]]),0)</f>
        <v>0</v>
      </c>
      <c r="L4124" s="2">
        <v>807.90800000000002</v>
      </c>
      <c r="M4124" s="2">
        <f>Слияние1[[#This Row],[продажи руб]]-Слияние1[[#This Row],[Себестоимость продаж]]</f>
        <v>0</v>
      </c>
      <c r="N4124" s="3">
        <f>IF(Слияние1[[#This Row],[Валовая прибыль, руб]]=0,0,Слияние1[[#This Row],[Валовая прибыль, руб]]/Слияние1[[#This Row],[продажи руб]])</f>
        <v>0</v>
      </c>
    </row>
    <row r="4125" spans="1:14" x14ac:dyDescent="0.3">
      <c r="A4125" s="1" t="s">
        <v>44</v>
      </c>
      <c r="B4125" s="1" t="s">
        <v>374</v>
      </c>
      <c r="C4125" s="1" t="s">
        <v>169</v>
      </c>
      <c r="D4125" s="1" t="s">
        <v>13</v>
      </c>
      <c r="E4125">
        <v>0</v>
      </c>
      <c r="F4125">
        <v>1</v>
      </c>
      <c r="G4125" s="2">
        <v>1283.8025</v>
      </c>
      <c r="H4125">
        <v>0</v>
      </c>
      <c r="I4125" s="2">
        <v>0</v>
      </c>
      <c r="J4125">
        <v>0</v>
      </c>
      <c r="K4125" s="1">
        <f>IF(Слияние1[[#This Row],[продажи шт]]&gt;=0,(Слияние1[[#This Row],[продажи шт]]*Слияние1[[#This Row],[Себестоимость одного изделия]]),0)</f>
        <v>0</v>
      </c>
      <c r="L4125" s="2">
        <v>807.90800000000002</v>
      </c>
      <c r="M4125" s="2">
        <f>Слияние1[[#This Row],[продажи руб]]-Слияние1[[#This Row],[Себестоимость продаж]]</f>
        <v>0</v>
      </c>
      <c r="N4125" s="3">
        <f>IF(Слияние1[[#This Row],[Валовая прибыль, руб]]=0,0,Слияние1[[#This Row],[Валовая прибыль, руб]]/Слияние1[[#This Row],[продажи руб]])</f>
        <v>0</v>
      </c>
    </row>
    <row r="4126" spans="1:14" x14ac:dyDescent="0.3">
      <c r="A4126" s="1" t="s">
        <v>44</v>
      </c>
      <c r="B4126" s="1" t="s">
        <v>374</v>
      </c>
      <c r="C4126" s="1" t="s">
        <v>169</v>
      </c>
      <c r="D4126" s="1" t="s">
        <v>18</v>
      </c>
      <c r="E4126">
        <v>0</v>
      </c>
      <c r="F4126">
        <v>1</v>
      </c>
      <c r="G4126" s="2">
        <v>1283.8025</v>
      </c>
      <c r="H4126">
        <v>0</v>
      </c>
      <c r="I4126" s="2">
        <v>0</v>
      </c>
      <c r="J4126">
        <v>0</v>
      </c>
      <c r="K4126" s="1">
        <f>IF(Слияние1[[#This Row],[продажи шт]]&gt;=0,(Слияние1[[#This Row],[продажи шт]]*Слияние1[[#This Row],[Себестоимость одного изделия]]),0)</f>
        <v>0</v>
      </c>
      <c r="L4126" s="2">
        <v>807.90800000000002</v>
      </c>
      <c r="M4126" s="2">
        <f>Слияние1[[#This Row],[продажи руб]]-Слияние1[[#This Row],[Себестоимость продаж]]</f>
        <v>0</v>
      </c>
      <c r="N4126" s="3">
        <f>IF(Слияние1[[#This Row],[Валовая прибыль, руб]]=0,0,Слияние1[[#This Row],[Валовая прибыль, руб]]/Слияние1[[#This Row],[продажи руб]])</f>
        <v>0</v>
      </c>
    </row>
    <row r="4127" spans="1:14" x14ac:dyDescent="0.3">
      <c r="A4127" s="1" t="s">
        <v>371</v>
      </c>
      <c r="B4127" s="1" t="s">
        <v>375</v>
      </c>
      <c r="C4127" s="1" t="s">
        <v>27</v>
      </c>
      <c r="D4127" s="1" t="s">
        <v>16</v>
      </c>
      <c r="E4127">
        <v>0</v>
      </c>
      <c r="F4127">
        <v>2</v>
      </c>
      <c r="G4127" s="2">
        <v>1295.82</v>
      </c>
      <c r="H4127">
        <v>2</v>
      </c>
      <c r="I4127" s="2">
        <v>1295.82</v>
      </c>
      <c r="J4127">
        <v>0</v>
      </c>
      <c r="K4127" s="1">
        <f>IF(Слияние1[[#This Row],[продажи шт]]&gt;=0,(Слияние1[[#This Row],[продажи шт]]*Слияние1[[#This Row],[Себестоимость одного изделия]]),0)</f>
        <v>770.44</v>
      </c>
      <c r="L4127" s="2">
        <v>385.22</v>
      </c>
      <c r="M4127" s="2">
        <f>Слияние1[[#This Row],[продажи руб]]-Слияние1[[#This Row],[Себестоимость продаж]]</f>
        <v>525.37999999999988</v>
      </c>
      <c r="N4127" s="3">
        <f>IF(Слияние1[[#This Row],[Валовая прибыль, руб]]=0,0,Слияние1[[#This Row],[Валовая прибыль, руб]]/Слияние1[[#This Row],[продажи руб]])</f>
        <v>0.40544211387384044</v>
      </c>
    </row>
    <row r="4128" spans="1:14" x14ac:dyDescent="0.3">
      <c r="A4128" s="1" t="s">
        <v>371</v>
      </c>
      <c r="B4128" s="1" t="s">
        <v>375</v>
      </c>
      <c r="C4128" s="1" t="s">
        <v>27</v>
      </c>
      <c r="D4128" s="1" t="s">
        <v>17</v>
      </c>
      <c r="E4128">
        <v>0</v>
      </c>
      <c r="F4128">
        <v>2</v>
      </c>
      <c r="G4128" s="2">
        <v>1295.82</v>
      </c>
      <c r="H4128">
        <v>1</v>
      </c>
      <c r="I4128" s="2">
        <v>647.91</v>
      </c>
      <c r="J4128">
        <v>0</v>
      </c>
      <c r="K4128" s="1">
        <f>IF(Слияние1[[#This Row],[продажи шт]]&gt;=0,(Слияние1[[#This Row],[продажи шт]]*Слияние1[[#This Row],[Себестоимость одного изделия]]),0)</f>
        <v>385.22</v>
      </c>
      <c r="L4128" s="2">
        <v>385.22</v>
      </c>
      <c r="M4128" s="2">
        <f>Слияние1[[#This Row],[продажи руб]]-Слияние1[[#This Row],[Себестоимость продаж]]</f>
        <v>262.68999999999994</v>
      </c>
      <c r="N4128" s="3">
        <f>IF(Слияние1[[#This Row],[Валовая прибыль, руб]]=0,0,Слияние1[[#This Row],[Валовая прибыль, руб]]/Слияние1[[#This Row],[продажи руб]])</f>
        <v>0.40544211387384044</v>
      </c>
    </row>
    <row r="4129" spans="1:14" x14ac:dyDescent="0.3">
      <c r="A4129" s="1" t="s">
        <v>371</v>
      </c>
      <c r="B4129" s="1" t="s">
        <v>376</v>
      </c>
      <c r="C4129" s="1" t="s">
        <v>22</v>
      </c>
      <c r="D4129" s="1" t="s">
        <v>13</v>
      </c>
      <c r="E4129">
        <v>0</v>
      </c>
      <c r="F4129">
        <v>6</v>
      </c>
      <c r="G4129" s="2">
        <v>3710.7509999999988</v>
      </c>
      <c r="H4129">
        <v>0</v>
      </c>
      <c r="I4129" s="2">
        <v>0</v>
      </c>
      <c r="J4129">
        <v>0</v>
      </c>
      <c r="K4129" s="1">
        <f>IF(Слияние1[[#This Row],[продажи шт]]&gt;=0,(Слияние1[[#This Row],[продажи шт]]*Слияние1[[#This Row],[Себестоимость одного изделия]]),0)</f>
        <v>0</v>
      </c>
      <c r="L4129" s="2">
        <v>385.22</v>
      </c>
      <c r="M4129" s="2">
        <f>Слияние1[[#This Row],[продажи руб]]-Слияние1[[#This Row],[Себестоимость продаж]]</f>
        <v>0</v>
      </c>
      <c r="N4129" s="3">
        <f>IF(Слияние1[[#This Row],[Валовая прибыль, руб]]=0,0,Слияние1[[#This Row],[Валовая прибыль, руб]]/Слияние1[[#This Row],[продажи руб]])</f>
        <v>0</v>
      </c>
    </row>
    <row r="4130" spans="1:14" x14ac:dyDescent="0.3">
      <c r="A4130" s="1" t="s">
        <v>371</v>
      </c>
      <c r="B4130" s="1" t="s">
        <v>376</v>
      </c>
      <c r="C4130" s="1" t="s">
        <v>22</v>
      </c>
      <c r="D4130" s="1" t="s">
        <v>18</v>
      </c>
      <c r="E4130">
        <v>0</v>
      </c>
      <c r="F4130">
        <v>1</v>
      </c>
      <c r="G4130" s="2">
        <v>618.45849999999996</v>
      </c>
      <c r="H4130">
        <v>0</v>
      </c>
      <c r="I4130" s="2">
        <v>0</v>
      </c>
      <c r="J4130">
        <v>0</v>
      </c>
      <c r="K4130" s="1">
        <f>IF(Слияние1[[#This Row],[продажи шт]]&gt;=0,(Слияние1[[#This Row],[продажи шт]]*Слияние1[[#This Row],[Себестоимость одного изделия]]),0)</f>
        <v>0</v>
      </c>
      <c r="L4130" s="2">
        <v>385.22</v>
      </c>
      <c r="M4130" s="2">
        <f>Слияние1[[#This Row],[продажи руб]]-Слияние1[[#This Row],[Себестоимость продаж]]</f>
        <v>0</v>
      </c>
      <c r="N4130" s="3">
        <f>IF(Слияние1[[#This Row],[Валовая прибыль, руб]]=0,0,Слияние1[[#This Row],[Валовая прибыль, руб]]/Слияние1[[#This Row],[продажи руб]])</f>
        <v>0</v>
      </c>
    </row>
    <row r="4131" spans="1:14" x14ac:dyDescent="0.3">
      <c r="A4131" s="1" t="s">
        <v>371</v>
      </c>
      <c r="B4131" s="1" t="s">
        <v>376</v>
      </c>
      <c r="C4131" s="1" t="s">
        <v>27</v>
      </c>
      <c r="D4131" s="1" t="s">
        <v>13</v>
      </c>
      <c r="E4131">
        <v>0</v>
      </c>
      <c r="F4131">
        <v>5</v>
      </c>
      <c r="G4131" s="2">
        <v>3083.8744999999999</v>
      </c>
      <c r="H4131">
        <v>1</v>
      </c>
      <c r="I4131" s="2">
        <v>618.45849999999996</v>
      </c>
      <c r="J4131">
        <v>0</v>
      </c>
      <c r="K4131" s="1">
        <f>IF(Слияние1[[#This Row],[продажи шт]]&gt;=0,(Слияние1[[#This Row],[продажи шт]]*Слияние1[[#This Row],[Себестоимость одного изделия]]),0)</f>
        <v>385.22</v>
      </c>
      <c r="L4131" s="2">
        <v>385.22</v>
      </c>
      <c r="M4131" s="2">
        <f>Слияние1[[#This Row],[продажи руб]]-Слияние1[[#This Row],[Себестоимость продаж]]</f>
        <v>233.23849999999993</v>
      </c>
      <c r="N4131" s="3">
        <f>IF(Слияние1[[#This Row],[Валовая прибыль, руб]]=0,0,Слияние1[[#This Row],[Валовая прибыль, руб]]/Слияние1[[#This Row],[продажи руб]])</f>
        <v>0.37712878067000444</v>
      </c>
    </row>
    <row r="4132" spans="1:14" x14ac:dyDescent="0.3">
      <c r="A4132" s="1" t="s">
        <v>371</v>
      </c>
      <c r="B4132" s="1" t="s">
        <v>376</v>
      </c>
      <c r="C4132" s="1" t="s">
        <v>27</v>
      </c>
      <c r="D4132" s="1" t="s">
        <v>14</v>
      </c>
      <c r="E4132">
        <v>0</v>
      </c>
      <c r="F4132">
        <v>1</v>
      </c>
      <c r="G4132" s="2">
        <v>618.45849999999996</v>
      </c>
      <c r="H4132">
        <v>0</v>
      </c>
      <c r="I4132" s="2">
        <v>0</v>
      </c>
      <c r="J4132">
        <v>0</v>
      </c>
      <c r="K4132" s="1">
        <f>IF(Слияние1[[#This Row],[продажи шт]]&gt;=0,(Слияние1[[#This Row],[продажи шт]]*Слияние1[[#This Row],[Себестоимость одного изделия]]),0)</f>
        <v>0</v>
      </c>
      <c r="L4132" s="2">
        <v>385.22</v>
      </c>
      <c r="M4132" s="2">
        <f>Слияние1[[#This Row],[продажи руб]]-Слияние1[[#This Row],[Себестоимость продаж]]</f>
        <v>0</v>
      </c>
      <c r="N4132" s="3">
        <f>IF(Слияние1[[#This Row],[Валовая прибыль, руб]]=0,0,Слияние1[[#This Row],[Валовая прибыль, руб]]/Слияние1[[#This Row],[продажи руб]])</f>
        <v>0</v>
      </c>
    </row>
    <row r="4133" spans="1:14" x14ac:dyDescent="0.3">
      <c r="A4133" s="1" t="s">
        <v>371</v>
      </c>
      <c r="B4133" s="1" t="s">
        <v>376</v>
      </c>
      <c r="C4133" s="1" t="s">
        <v>27</v>
      </c>
      <c r="D4133" s="1" t="s">
        <v>16</v>
      </c>
      <c r="E4133">
        <v>0</v>
      </c>
      <c r="F4133">
        <v>1</v>
      </c>
      <c r="G4133" s="2">
        <v>618.45849999999996</v>
      </c>
      <c r="H4133">
        <v>0</v>
      </c>
      <c r="I4133" s="2">
        <v>0</v>
      </c>
      <c r="J4133">
        <v>0</v>
      </c>
      <c r="K4133" s="1">
        <f>IF(Слияние1[[#This Row],[продажи шт]]&gt;=0,(Слияние1[[#This Row],[продажи шт]]*Слияние1[[#This Row],[Себестоимость одного изделия]]),0)</f>
        <v>0</v>
      </c>
      <c r="L4133" s="2">
        <v>385.22</v>
      </c>
      <c r="M4133" s="2">
        <f>Слияние1[[#This Row],[продажи руб]]-Слияние1[[#This Row],[Себестоимость продаж]]</f>
        <v>0</v>
      </c>
      <c r="N4133" s="3">
        <f>IF(Слияние1[[#This Row],[Валовая прибыль, руб]]=0,0,Слияние1[[#This Row],[Валовая прибыль, руб]]/Слияние1[[#This Row],[продажи руб]])</f>
        <v>0</v>
      </c>
    </row>
    <row r="4134" spans="1:14" x14ac:dyDescent="0.3">
      <c r="A4134" s="1" t="s">
        <v>371</v>
      </c>
      <c r="B4134" s="1" t="s">
        <v>376</v>
      </c>
      <c r="C4134" s="1" t="s">
        <v>27</v>
      </c>
      <c r="D4134" s="1" t="s">
        <v>17</v>
      </c>
      <c r="E4134">
        <v>0</v>
      </c>
      <c r="F4134">
        <v>0</v>
      </c>
      <c r="G4134" s="2">
        <v>0</v>
      </c>
      <c r="H4134">
        <v>-1</v>
      </c>
      <c r="I4134" s="2">
        <v>-677.34999999999991</v>
      </c>
      <c r="J4134">
        <v>0</v>
      </c>
      <c r="K4134" s="1">
        <f>IF(Слияние1[[#This Row],[продажи шт]]&gt;=0,(Слияние1[[#This Row],[продажи шт]]*Слияние1[[#This Row],[Себестоимость одного изделия]]),0)</f>
        <v>0</v>
      </c>
      <c r="L4134" s="2">
        <v>385.22</v>
      </c>
      <c r="M4134" s="2">
        <f>Слияние1[[#This Row],[продажи руб]]-Слияние1[[#This Row],[Себестоимость продаж]]</f>
        <v>-677.34999999999991</v>
      </c>
      <c r="N4134" s="3">
        <f>IF(Слияние1[[#This Row],[Валовая прибыль, руб]]=0,0,Слияние1[[#This Row],[Валовая прибыль, руб]]/Слияние1[[#This Row],[продажи руб]])</f>
        <v>1</v>
      </c>
    </row>
    <row r="4135" spans="1:14" x14ac:dyDescent="0.3">
      <c r="A4135" s="1" t="s">
        <v>371</v>
      </c>
      <c r="B4135" s="1" t="s">
        <v>376</v>
      </c>
      <c r="C4135" s="1" t="s">
        <v>27</v>
      </c>
      <c r="D4135" s="1" t="s">
        <v>18</v>
      </c>
      <c r="E4135">
        <v>0</v>
      </c>
      <c r="F4135">
        <v>1</v>
      </c>
      <c r="G4135" s="2">
        <v>618.45849999999996</v>
      </c>
      <c r="H4135">
        <v>0</v>
      </c>
      <c r="I4135" s="2">
        <v>0</v>
      </c>
      <c r="J4135">
        <v>0</v>
      </c>
      <c r="K4135" s="1">
        <f>IF(Слияние1[[#This Row],[продажи шт]]&gt;=0,(Слияние1[[#This Row],[продажи шт]]*Слияние1[[#This Row],[Себестоимость одного изделия]]),0)</f>
        <v>0</v>
      </c>
      <c r="L4135" s="2">
        <v>385.22</v>
      </c>
      <c r="M4135" s="2">
        <f>Слияние1[[#This Row],[продажи руб]]-Слияние1[[#This Row],[Себестоимость продаж]]</f>
        <v>0</v>
      </c>
      <c r="N4135" s="3">
        <f>IF(Слияние1[[#This Row],[Валовая прибыль, руб]]=0,0,Слияние1[[#This Row],[Валовая прибыль, руб]]/Слияние1[[#This Row],[продажи руб]])</f>
        <v>0</v>
      </c>
    </row>
    <row r="4136" spans="1:14" x14ac:dyDescent="0.3">
      <c r="A4136" s="1" t="s">
        <v>371</v>
      </c>
      <c r="B4136" s="1" t="s">
        <v>376</v>
      </c>
      <c r="C4136" s="1" t="s">
        <v>27</v>
      </c>
      <c r="D4136" s="1" t="s">
        <v>19</v>
      </c>
      <c r="E4136">
        <v>0</v>
      </c>
      <c r="F4136">
        <v>1</v>
      </c>
      <c r="G4136" s="2">
        <v>610.04049999999995</v>
      </c>
      <c r="H4136">
        <v>0</v>
      </c>
      <c r="I4136" s="2">
        <v>0</v>
      </c>
      <c r="J4136">
        <v>0</v>
      </c>
      <c r="K4136" s="1">
        <f>IF(Слияние1[[#This Row],[продажи шт]]&gt;=0,(Слияние1[[#This Row],[продажи шт]]*Слияние1[[#This Row],[Себестоимость одного изделия]]),0)</f>
        <v>0</v>
      </c>
      <c r="L4136" s="2">
        <v>385.22</v>
      </c>
      <c r="M4136" s="2">
        <f>Слияние1[[#This Row],[продажи руб]]-Слияние1[[#This Row],[Себестоимость продаж]]</f>
        <v>0</v>
      </c>
      <c r="N4136" s="3">
        <f>IF(Слияние1[[#This Row],[Валовая прибыль, руб]]=0,0,Слияние1[[#This Row],[Валовая прибыль, руб]]/Слияние1[[#This Row],[продажи руб]])</f>
        <v>0</v>
      </c>
    </row>
    <row r="4137" spans="1:14" x14ac:dyDescent="0.3">
      <c r="A4137" s="1" t="s">
        <v>44</v>
      </c>
      <c r="B4137" s="1" t="s">
        <v>377</v>
      </c>
      <c r="C4137" s="1" t="s">
        <v>22</v>
      </c>
      <c r="D4137" s="1" t="s">
        <v>32</v>
      </c>
      <c r="E4137">
        <v>0</v>
      </c>
      <c r="F4137">
        <v>1</v>
      </c>
      <c r="G4137" s="2">
        <v>1027.7090000000001</v>
      </c>
      <c r="H4137">
        <v>0</v>
      </c>
      <c r="I4137" s="2">
        <v>0</v>
      </c>
      <c r="J4137">
        <v>0</v>
      </c>
      <c r="K4137" s="1">
        <f>IF(Слияние1[[#This Row],[продажи шт]]&gt;=0,(Слияние1[[#This Row],[продажи шт]]*Слияние1[[#This Row],[Себестоимость одного изделия]]),0)</f>
        <v>0</v>
      </c>
      <c r="L4137" s="2">
        <v>709.15499999999997</v>
      </c>
      <c r="M4137" s="2">
        <f>Слияние1[[#This Row],[продажи руб]]-Слияние1[[#This Row],[Себестоимость продаж]]</f>
        <v>0</v>
      </c>
      <c r="N4137" s="3">
        <f>IF(Слияние1[[#This Row],[Валовая прибыль, руб]]=0,0,Слияние1[[#This Row],[Валовая прибыль, руб]]/Слияние1[[#This Row],[продажи руб]])</f>
        <v>0</v>
      </c>
    </row>
    <row r="4138" spans="1:14" x14ac:dyDescent="0.3">
      <c r="A4138" s="1" t="s">
        <v>44</v>
      </c>
      <c r="B4138" s="1" t="s">
        <v>377</v>
      </c>
      <c r="C4138" s="1" t="s">
        <v>22</v>
      </c>
      <c r="D4138" s="1" t="s">
        <v>15</v>
      </c>
      <c r="E4138">
        <v>0</v>
      </c>
      <c r="F4138">
        <v>2</v>
      </c>
      <c r="G4138" s="2">
        <v>2055.4180000000001</v>
      </c>
      <c r="H4138">
        <v>1</v>
      </c>
      <c r="I4138" s="2">
        <v>1027.7090000000001</v>
      </c>
      <c r="J4138">
        <v>0</v>
      </c>
      <c r="K4138" s="1">
        <f>IF(Слияние1[[#This Row],[продажи шт]]&gt;=0,(Слияние1[[#This Row],[продажи шт]]*Слияние1[[#This Row],[Себестоимость одного изделия]]),0)</f>
        <v>709.15499999999997</v>
      </c>
      <c r="L4138" s="2">
        <v>709.15499999999997</v>
      </c>
      <c r="M4138" s="2">
        <f>Слияние1[[#This Row],[продажи руб]]-Слияние1[[#This Row],[Себестоимость продаж]]</f>
        <v>318.55400000000009</v>
      </c>
      <c r="N4138" s="3">
        <f>IF(Слияние1[[#This Row],[Валовая прибыль, руб]]=0,0,Слияние1[[#This Row],[Валовая прибыль, руб]]/Слияние1[[#This Row],[продажи руб]])</f>
        <v>0.30996517496684378</v>
      </c>
    </row>
    <row r="4139" spans="1:14" x14ac:dyDescent="0.3">
      <c r="A4139" s="1" t="s">
        <v>44</v>
      </c>
      <c r="B4139" s="1" t="s">
        <v>377</v>
      </c>
      <c r="C4139" s="1" t="s">
        <v>22</v>
      </c>
      <c r="D4139" s="1" t="s">
        <v>17</v>
      </c>
      <c r="E4139">
        <v>0</v>
      </c>
      <c r="F4139">
        <v>0</v>
      </c>
      <c r="G4139" s="2">
        <v>0</v>
      </c>
      <c r="H4139">
        <v>0</v>
      </c>
      <c r="I4139" s="2">
        <v>0</v>
      </c>
      <c r="J4139">
        <v>1</v>
      </c>
      <c r="K4139" s="1">
        <f>IF(Слияние1[[#This Row],[продажи шт]]&gt;=0,(Слияние1[[#This Row],[продажи шт]]*Слияние1[[#This Row],[Себестоимость одного изделия]]),0)</f>
        <v>0</v>
      </c>
      <c r="L4139" s="2">
        <v>709.15499999999997</v>
      </c>
      <c r="M4139" s="2">
        <f>Слияние1[[#This Row],[продажи руб]]-Слияние1[[#This Row],[Себестоимость продаж]]</f>
        <v>0</v>
      </c>
      <c r="N4139" s="3">
        <f>IF(Слияние1[[#This Row],[Валовая прибыль, руб]]=0,0,Слияние1[[#This Row],[Валовая прибыль, руб]]/Слияние1[[#This Row],[продажи руб]])</f>
        <v>0</v>
      </c>
    </row>
    <row r="4140" spans="1:14" x14ac:dyDescent="0.3">
      <c r="A4140" s="1" t="s">
        <v>44</v>
      </c>
      <c r="B4140" s="1" t="s">
        <v>377</v>
      </c>
      <c r="C4140" s="1" t="s">
        <v>24</v>
      </c>
      <c r="D4140" s="1" t="s">
        <v>13</v>
      </c>
      <c r="E4140">
        <v>0</v>
      </c>
      <c r="F4140">
        <v>0</v>
      </c>
      <c r="G4140" s="2">
        <v>0</v>
      </c>
      <c r="H4140">
        <v>1</v>
      </c>
      <c r="I4140" s="2">
        <v>1027.7090000000001</v>
      </c>
      <c r="J4140">
        <v>3</v>
      </c>
      <c r="K4140" s="1">
        <f>IF(Слияние1[[#This Row],[продажи шт]]&gt;=0,(Слияние1[[#This Row],[продажи шт]]*Слияние1[[#This Row],[Себестоимость одного изделия]]),0)</f>
        <v>709.15499999999997</v>
      </c>
      <c r="L4140" s="2">
        <v>709.15499999999997</v>
      </c>
      <c r="M4140" s="2">
        <f>Слияние1[[#This Row],[продажи руб]]-Слияние1[[#This Row],[Себестоимость продаж]]</f>
        <v>318.55400000000009</v>
      </c>
      <c r="N4140" s="3">
        <f>IF(Слияние1[[#This Row],[Валовая прибыль, руб]]=0,0,Слияние1[[#This Row],[Валовая прибыль, руб]]/Слияние1[[#This Row],[продажи руб]])</f>
        <v>0.30996517496684378</v>
      </c>
    </row>
    <row r="4141" spans="1:14" x14ac:dyDescent="0.3">
      <c r="A4141" s="1" t="s">
        <v>44</v>
      </c>
      <c r="B4141" s="1" t="s">
        <v>377</v>
      </c>
      <c r="C4141" s="1" t="s">
        <v>24</v>
      </c>
      <c r="D4141" s="1" t="s">
        <v>15</v>
      </c>
      <c r="E4141">
        <v>0</v>
      </c>
      <c r="F4141">
        <v>1</v>
      </c>
      <c r="G4141" s="2">
        <v>1716.0989999999999</v>
      </c>
      <c r="H4141">
        <v>0</v>
      </c>
      <c r="I4141" s="2">
        <v>0</v>
      </c>
      <c r="J4141">
        <v>0</v>
      </c>
      <c r="K4141" s="1">
        <f>IF(Слияние1[[#This Row],[продажи шт]]&gt;=0,(Слияние1[[#This Row],[продажи шт]]*Слияние1[[#This Row],[Себестоимость одного изделия]]),0)</f>
        <v>0</v>
      </c>
      <c r="L4141" s="2">
        <v>709.15499999999997</v>
      </c>
      <c r="M4141" s="2">
        <f>Слияние1[[#This Row],[продажи руб]]-Слияние1[[#This Row],[Себестоимость продаж]]</f>
        <v>0</v>
      </c>
      <c r="N4141" s="3">
        <f>IF(Слияние1[[#This Row],[Валовая прибыль, руб]]=0,0,Слияние1[[#This Row],[Валовая прибыль, руб]]/Слияние1[[#This Row],[продажи руб]])</f>
        <v>0</v>
      </c>
    </row>
    <row r="4142" spans="1:14" x14ac:dyDescent="0.3">
      <c r="A4142" s="1" t="s">
        <v>44</v>
      </c>
      <c r="B4142" s="1" t="s">
        <v>377</v>
      </c>
      <c r="C4142" s="1" t="s">
        <v>24</v>
      </c>
      <c r="D4142" s="1" t="s">
        <v>16</v>
      </c>
      <c r="E4142">
        <v>0</v>
      </c>
      <c r="F4142">
        <v>0</v>
      </c>
      <c r="G4142" s="2">
        <v>0</v>
      </c>
      <c r="H4142">
        <v>0</v>
      </c>
      <c r="I4142" s="2">
        <v>0</v>
      </c>
      <c r="J4142">
        <v>1</v>
      </c>
      <c r="K4142" s="1">
        <f>IF(Слияние1[[#This Row],[продажи шт]]&gt;=0,(Слияние1[[#This Row],[продажи шт]]*Слияние1[[#This Row],[Себестоимость одного изделия]]),0)</f>
        <v>0</v>
      </c>
      <c r="L4142" s="2">
        <v>709.15499999999997</v>
      </c>
      <c r="M4142" s="2">
        <f>Слияние1[[#This Row],[продажи руб]]-Слияние1[[#This Row],[Себестоимость продаж]]</f>
        <v>0</v>
      </c>
      <c r="N4142" s="3">
        <f>IF(Слияние1[[#This Row],[Валовая прибыль, руб]]=0,0,Слияние1[[#This Row],[Валовая прибыль, руб]]/Слияние1[[#This Row],[продажи руб]])</f>
        <v>0</v>
      </c>
    </row>
    <row r="4143" spans="1:14" x14ac:dyDescent="0.3">
      <c r="A4143" s="1" t="s">
        <v>44</v>
      </c>
      <c r="B4143" s="1" t="s">
        <v>377</v>
      </c>
      <c r="C4143" s="1" t="s">
        <v>27</v>
      </c>
      <c r="D4143" s="1" t="s">
        <v>13</v>
      </c>
      <c r="E4143">
        <v>0</v>
      </c>
      <c r="F4143">
        <v>0</v>
      </c>
      <c r="G4143" s="2">
        <v>0</v>
      </c>
      <c r="H4143">
        <v>0</v>
      </c>
      <c r="I4143" s="2">
        <v>0</v>
      </c>
      <c r="J4143">
        <v>12</v>
      </c>
      <c r="K4143" s="1">
        <f>IF(Слияние1[[#This Row],[продажи шт]]&gt;=0,(Слияние1[[#This Row],[продажи шт]]*Слияние1[[#This Row],[Себестоимость одного изделия]]),0)</f>
        <v>0</v>
      </c>
      <c r="L4143" s="2">
        <v>709.15499999999997</v>
      </c>
      <c r="M4143" s="2">
        <f>Слияние1[[#This Row],[продажи руб]]-Слияние1[[#This Row],[Себестоимость продаж]]</f>
        <v>0</v>
      </c>
      <c r="N4143" s="3">
        <f>IF(Слияние1[[#This Row],[Валовая прибыль, руб]]=0,0,Слияние1[[#This Row],[Валовая прибыль, руб]]/Слияние1[[#This Row],[продажи руб]])</f>
        <v>0</v>
      </c>
    </row>
    <row r="4144" spans="1:14" x14ac:dyDescent="0.3">
      <c r="A4144" s="1" t="s">
        <v>44</v>
      </c>
      <c r="B4144" s="1" t="s">
        <v>377</v>
      </c>
      <c r="C4144" s="1" t="s">
        <v>27</v>
      </c>
      <c r="D4144" s="1" t="s">
        <v>13</v>
      </c>
      <c r="E4144">
        <v>0</v>
      </c>
      <c r="F4144">
        <v>1</v>
      </c>
      <c r="G4144" s="2">
        <v>1027.7090000000001</v>
      </c>
      <c r="H4144">
        <v>0</v>
      </c>
      <c r="I4144" s="2">
        <v>0</v>
      </c>
      <c r="J4144">
        <v>0</v>
      </c>
      <c r="K4144" s="1">
        <f>IF(Слияние1[[#This Row],[продажи шт]]&gt;=0,(Слияние1[[#This Row],[продажи шт]]*Слияние1[[#This Row],[Себестоимость одного изделия]]),0)</f>
        <v>0</v>
      </c>
      <c r="L4144" s="2">
        <v>709.15499999999997</v>
      </c>
      <c r="M4144" s="2">
        <f>Слияние1[[#This Row],[продажи руб]]-Слияние1[[#This Row],[Себестоимость продаж]]</f>
        <v>0</v>
      </c>
      <c r="N4144" s="3">
        <f>IF(Слияние1[[#This Row],[Валовая прибыль, руб]]=0,0,Слияние1[[#This Row],[Валовая прибыль, руб]]/Слияние1[[#This Row],[продажи руб]])</f>
        <v>0</v>
      </c>
    </row>
    <row r="4145" spans="1:14" x14ac:dyDescent="0.3">
      <c r="A4145" s="1" t="s">
        <v>44</v>
      </c>
      <c r="B4145" s="1" t="s">
        <v>377</v>
      </c>
      <c r="C4145" s="1" t="s">
        <v>27</v>
      </c>
      <c r="D4145" s="1" t="s">
        <v>17</v>
      </c>
      <c r="E4145">
        <v>0</v>
      </c>
      <c r="F4145">
        <v>0</v>
      </c>
      <c r="G4145" s="2">
        <v>0</v>
      </c>
      <c r="H4145">
        <v>0</v>
      </c>
      <c r="I4145" s="2">
        <v>0</v>
      </c>
      <c r="J4145">
        <v>1</v>
      </c>
      <c r="K4145" s="1">
        <f>IF(Слияние1[[#This Row],[продажи шт]]&gt;=0,(Слияние1[[#This Row],[продажи шт]]*Слияние1[[#This Row],[Себестоимость одного изделия]]),0)</f>
        <v>0</v>
      </c>
      <c r="L4145" s="2">
        <v>709.15499999999997</v>
      </c>
      <c r="M4145" s="2">
        <f>Слияние1[[#This Row],[продажи руб]]-Слияние1[[#This Row],[Себестоимость продаж]]</f>
        <v>0</v>
      </c>
      <c r="N4145" s="3">
        <f>IF(Слияние1[[#This Row],[Валовая прибыль, руб]]=0,0,Слияние1[[#This Row],[Валовая прибыль, руб]]/Слияние1[[#This Row],[продажи руб]])</f>
        <v>0</v>
      </c>
    </row>
    <row r="4146" spans="1:14" x14ac:dyDescent="0.3">
      <c r="A4146" s="1" t="s">
        <v>44</v>
      </c>
      <c r="B4146" s="1" t="s">
        <v>378</v>
      </c>
      <c r="C4146" s="1" t="s">
        <v>22</v>
      </c>
      <c r="D4146" s="1" t="s">
        <v>13</v>
      </c>
      <c r="E4146">
        <v>0</v>
      </c>
      <c r="F4146">
        <v>1</v>
      </c>
      <c r="G4146" s="2">
        <v>846.35399999999993</v>
      </c>
      <c r="H4146">
        <v>1</v>
      </c>
      <c r="I4146" s="2">
        <v>846.35399999999993</v>
      </c>
      <c r="J4146">
        <v>0</v>
      </c>
      <c r="K4146" s="1">
        <f>IF(Слияние1[[#This Row],[продажи шт]]&gt;=0,(Слияние1[[#This Row],[продажи шт]]*Слияние1[[#This Row],[Себестоимость одного изделия]]),0)</f>
        <v>709.15499999999997</v>
      </c>
      <c r="L4146" s="2">
        <v>709.15499999999997</v>
      </c>
      <c r="M4146" s="2">
        <f>Слияние1[[#This Row],[продажи руб]]-Слияние1[[#This Row],[Себестоимость продаж]]</f>
        <v>137.19899999999996</v>
      </c>
      <c r="N4146" s="3">
        <f>IF(Слияние1[[#This Row],[Валовая прибыль, руб]]=0,0,Слияние1[[#This Row],[Валовая прибыль, руб]]/Слияние1[[#This Row],[продажи руб]])</f>
        <v>0.16210592730701334</v>
      </c>
    </row>
    <row r="4147" spans="1:14" x14ac:dyDescent="0.3">
      <c r="A4147" s="1" t="s">
        <v>44</v>
      </c>
      <c r="B4147" s="1" t="s">
        <v>378</v>
      </c>
      <c r="C4147" s="1" t="s">
        <v>22</v>
      </c>
      <c r="D4147" s="1" t="s">
        <v>17</v>
      </c>
      <c r="E4147">
        <v>0</v>
      </c>
      <c r="F4147">
        <v>1</v>
      </c>
      <c r="G4147" s="2">
        <v>846.35399999999993</v>
      </c>
      <c r="H4147">
        <v>0</v>
      </c>
      <c r="I4147" s="2">
        <v>0</v>
      </c>
      <c r="J4147">
        <v>0</v>
      </c>
      <c r="K4147" s="1">
        <f>IF(Слияние1[[#This Row],[продажи шт]]&gt;=0,(Слияние1[[#This Row],[продажи шт]]*Слияние1[[#This Row],[Себестоимость одного изделия]]),0)</f>
        <v>0</v>
      </c>
      <c r="L4147" s="2">
        <v>709.15499999999997</v>
      </c>
      <c r="M4147" s="2">
        <f>Слияние1[[#This Row],[продажи руб]]-Слияние1[[#This Row],[Себестоимость продаж]]</f>
        <v>0</v>
      </c>
      <c r="N4147" s="3">
        <f>IF(Слияние1[[#This Row],[Валовая прибыль, руб]]=0,0,Слияние1[[#This Row],[Валовая прибыль, руб]]/Слияние1[[#This Row],[продажи руб]])</f>
        <v>0</v>
      </c>
    </row>
    <row r="4148" spans="1:14" x14ac:dyDescent="0.3">
      <c r="A4148" s="1" t="s">
        <v>44</v>
      </c>
      <c r="B4148" s="1" t="s">
        <v>378</v>
      </c>
      <c r="C4148" s="1" t="s">
        <v>24</v>
      </c>
      <c r="D4148" s="1" t="s">
        <v>13</v>
      </c>
      <c r="E4148">
        <v>0</v>
      </c>
      <c r="F4148">
        <v>6</v>
      </c>
      <c r="G4148" s="2">
        <v>5953.3774999999996</v>
      </c>
      <c r="H4148">
        <v>2</v>
      </c>
      <c r="I4148" s="2">
        <v>2567.9614999999999</v>
      </c>
      <c r="J4148">
        <v>5</v>
      </c>
      <c r="K4148" s="1">
        <f>IF(Слияние1[[#This Row],[продажи шт]]&gt;=0,(Слияние1[[#This Row],[продажи шт]]*Слияние1[[#This Row],[Себестоимость одного изделия]]),0)</f>
        <v>1418.31</v>
      </c>
      <c r="L4148" s="2">
        <v>709.15499999999997</v>
      </c>
      <c r="M4148" s="2">
        <f>Слияние1[[#This Row],[продажи руб]]-Слияние1[[#This Row],[Себестоимость продаж]]</f>
        <v>1149.6514999999999</v>
      </c>
      <c r="N4148" s="3">
        <f>IF(Слияние1[[#This Row],[Валовая прибыль, руб]]=0,0,Слияние1[[#This Row],[Валовая прибыль, руб]]/Слияние1[[#This Row],[продажи руб]])</f>
        <v>0.44769031778708518</v>
      </c>
    </row>
    <row r="4149" spans="1:14" x14ac:dyDescent="0.3">
      <c r="A4149" s="1" t="s">
        <v>44</v>
      </c>
      <c r="B4149" s="1" t="s">
        <v>378</v>
      </c>
      <c r="C4149" s="1" t="s">
        <v>24</v>
      </c>
      <c r="D4149" s="1" t="s">
        <v>14</v>
      </c>
      <c r="E4149">
        <v>0</v>
      </c>
      <c r="F4149">
        <v>0</v>
      </c>
      <c r="G4149" s="2">
        <v>0</v>
      </c>
      <c r="H4149">
        <v>0</v>
      </c>
      <c r="I4149" s="2">
        <v>0</v>
      </c>
      <c r="J4149">
        <v>1</v>
      </c>
      <c r="K4149" s="1">
        <f>IF(Слияние1[[#This Row],[продажи шт]]&gt;=0,(Слияние1[[#This Row],[продажи шт]]*Слияние1[[#This Row],[Себестоимость одного изделия]]),0)</f>
        <v>0</v>
      </c>
      <c r="L4149" s="2">
        <v>709.15499999999997</v>
      </c>
      <c r="M4149" s="2">
        <f>Слияние1[[#This Row],[продажи руб]]-Слияние1[[#This Row],[Себестоимость продаж]]</f>
        <v>0</v>
      </c>
      <c r="N4149" s="3">
        <f>IF(Слияние1[[#This Row],[Валовая прибыль, руб]]=0,0,Слияние1[[#This Row],[Валовая прибыль, руб]]/Слияние1[[#This Row],[продажи руб]])</f>
        <v>0</v>
      </c>
    </row>
    <row r="4150" spans="1:14" x14ac:dyDescent="0.3">
      <c r="A4150" s="1" t="s">
        <v>44</v>
      </c>
      <c r="B4150" s="1" t="s">
        <v>378</v>
      </c>
      <c r="C4150" s="1" t="s">
        <v>24</v>
      </c>
      <c r="D4150" s="1" t="s">
        <v>16</v>
      </c>
      <c r="E4150">
        <v>0</v>
      </c>
      <c r="F4150">
        <v>1</v>
      </c>
      <c r="G4150" s="2">
        <v>846.35399999999993</v>
      </c>
      <c r="H4150">
        <v>1</v>
      </c>
      <c r="I4150" s="2">
        <v>846.35399999999993</v>
      </c>
      <c r="J4150">
        <v>1</v>
      </c>
      <c r="K4150" s="1">
        <f>IF(Слияние1[[#This Row],[продажи шт]]&gt;=0,(Слияние1[[#This Row],[продажи шт]]*Слияние1[[#This Row],[Себестоимость одного изделия]]),0)</f>
        <v>709.15499999999997</v>
      </c>
      <c r="L4150" s="2">
        <v>709.15499999999997</v>
      </c>
      <c r="M4150" s="2">
        <f>Слияние1[[#This Row],[продажи руб]]-Слияние1[[#This Row],[Себестоимость продаж]]</f>
        <v>137.19899999999996</v>
      </c>
      <c r="N4150" s="3">
        <f>IF(Слияние1[[#This Row],[Валовая прибыль, руб]]=0,0,Слияние1[[#This Row],[Валовая прибыль, руб]]/Слияние1[[#This Row],[продажи руб]])</f>
        <v>0.16210592730701334</v>
      </c>
    </row>
    <row r="4151" spans="1:14" x14ac:dyDescent="0.3">
      <c r="A4151" s="1" t="s">
        <v>44</v>
      </c>
      <c r="B4151" s="1" t="s">
        <v>378</v>
      </c>
      <c r="C4151" s="1" t="s">
        <v>24</v>
      </c>
      <c r="D4151" s="1" t="s">
        <v>13</v>
      </c>
      <c r="E4151">
        <v>0</v>
      </c>
      <c r="F4151">
        <v>2</v>
      </c>
      <c r="G4151" s="2">
        <v>2534.922</v>
      </c>
      <c r="H4151">
        <v>1</v>
      </c>
      <c r="I4151" s="2">
        <v>846.35399999999993</v>
      </c>
      <c r="J4151">
        <v>1</v>
      </c>
      <c r="K4151" s="1">
        <f>IF(Слияние1[[#This Row],[продажи шт]]&gt;=0,(Слияние1[[#This Row],[продажи шт]]*Слияние1[[#This Row],[Себестоимость одного изделия]]),0)</f>
        <v>709.15499999999997</v>
      </c>
      <c r="L4151" s="2">
        <v>709.15499999999997</v>
      </c>
      <c r="M4151" s="2">
        <f>Слияние1[[#This Row],[продажи руб]]-Слияние1[[#This Row],[Себестоимость продаж]]</f>
        <v>137.19899999999996</v>
      </c>
      <c r="N4151" s="3">
        <f>IF(Слияние1[[#This Row],[Валовая прибыль, руб]]=0,0,Слияние1[[#This Row],[Валовая прибыль, руб]]/Слияние1[[#This Row],[продажи руб]])</f>
        <v>0.16210592730701334</v>
      </c>
    </row>
    <row r="4152" spans="1:14" x14ac:dyDescent="0.3">
      <c r="A4152" s="1" t="s">
        <v>44</v>
      </c>
      <c r="B4152" s="1" t="s">
        <v>378</v>
      </c>
      <c r="C4152" s="1" t="s">
        <v>24</v>
      </c>
      <c r="D4152" s="1" t="s">
        <v>19</v>
      </c>
      <c r="E4152">
        <v>0</v>
      </c>
      <c r="F4152">
        <v>2</v>
      </c>
      <c r="G4152" s="2">
        <v>1692.7080000000001</v>
      </c>
      <c r="H4152">
        <v>1</v>
      </c>
      <c r="I4152" s="2">
        <v>846.35399999999993</v>
      </c>
      <c r="J4152">
        <v>0</v>
      </c>
      <c r="K4152" s="1">
        <f>IF(Слияние1[[#This Row],[продажи шт]]&gt;=0,(Слияние1[[#This Row],[продажи шт]]*Слияние1[[#This Row],[Себестоимость одного изделия]]),0)</f>
        <v>709.15499999999997</v>
      </c>
      <c r="L4152" s="2">
        <v>709.15499999999997</v>
      </c>
      <c r="M4152" s="2">
        <f>Слияние1[[#This Row],[продажи руб]]-Слияние1[[#This Row],[Себестоимость продаж]]</f>
        <v>137.19899999999996</v>
      </c>
      <c r="N4152" s="3">
        <f>IF(Слияние1[[#This Row],[Валовая прибыль, руб]]=0,0,Слияние1[[#This Row],[Валовая прибыль, руб]]/Слияние1[[#This Row],[продажи руб]])</f>
        <v>0.16210592730701334</v>
      </c>
    </row>
    <row r="4153" spans="1:14" x14ac:dyDescent="0.3">
      <c r="A4153" s="1" t="s">
        <v>44</v>
      </c>
      <c r="B4153" s="1" t="s">
        <v>378</v>
      </c>
      <c r="C4153" s="1" t="s">
        <v>27</v>
      </c>
      <c r="D4153" s="1" t="s">
        <v>13</v>
      </c>
      <c r="E4153">
        <v>0</v>
      </c>
      <c r="F4153">
        <v>0</v>
      </c>
      <c r="G4153" s="2">
        <v>0</v>
      </c>
      <c r="H4153">
        <v>0</v>
      </c>
      <c r="I4153" s="2">
        <v>0</v>
      </c>
      <c r="J4153">
        <v>1</v>
      </c>
      <c r="K4153" s="1">
        <f>IF(Слияние1[[#This Row],[продажи шт]]&gt;=0,(Слияние1[[#This Row],[продажи шт]]*Слияние1[[#This Row],[Себестоимость одного изделия]]),0)</f>
        <v>0</v>
      </c>
      <c r="L4153" s="2">
        <v>709.15499999999997</v>
      </c>
      <c r="M4153" s="2">
        <f>Слияние1[[#This Row],[продажи руб]]-Слияние1[[#This Row],[Себестоимость продаж]]</f>
        <v>0</v>
      </c>
      <c r="N4153" s="3">
        <f>IF(Слияние1[[#This Row],[Валовая прибыль, руб]]=0,0,Слияние1[[#This Row],[Валовая прибыль, руб]]/Слияние1[[#This Row],[продажи руб]])</f>
        <v>0</v>
      </c>
    </row>
    <row r="4154" spans="1:14" x14ac:dyDescent="0.3">
      <c r="A4154" s="1" t="s">
        <v>44</v>
      </c>
      <c r="B4154" s="1" t="s">
        <v>378</v>
      </c>
      <c r="C4154" s="1" t="s">
        <v>27</v>
      </c>
      <c r="D4154" s="1" t="s">
        <v>13</v>
      </c>
      <c r="E4154">
        <v>0</v>
      </c>
      <c r="F4154">
        <v>3</v>
      </c>
      <c r="G4154" s="2">
        <v>2539.0619999999999</v>
      </c>
      <c r="H4154">
        <v>2</v>
      </c>
      <c r="I4154" s="2">
        <v>1692.7080000000001</v>
      </c>
      <c r="J4154">
        <v>45</v>
      </c>
      <c r="K4154" s="1">
        <f>IF(Слияние1[[#This Row],[продажи шт]]&gt;=0,(Слияние1[[#This Row],[продажи шт]]*Слияние1[[#This Row],[Себестоимость одного изделия]]),0)</f>
        <v>1418.31</v>
      </c>
      <c r="L4154" s="2">
        <v>709.15499999999997</v>
      </c>
      <c r="M4154" s="2">
        <f>Слияние1[[#This Row],[продажи руб]]-Слияние1[[#This Row],[Себестоимость продаж]]</f>
        <v>274.39800000000014</v>
      </c>
      <c r="N4154" s="3">
        <f>IF(Слияние1[[#This Row],[Валовая прибыль, руб]]=0,0,Слияние1[[#This Row],[Валовая прибыль, руб]]/Слияние1[[#This Row],[продажи руб]])</f>
        <v>0.16210592730701345</v>
      </c>
    </row>
    <row r="4155" spans="1:14" x14ac:dyDescent="0.3">
      <c r="A4155" s="1" t="s">
        <v>44</v>
      </c>
      <c r="B4155" s="1" t="s">
        <v>378</v>
      </c>
      <c r="C4155" s="1" t="s">
        <v>27</v>
      </c>
      <c r="D4155" s="1" t="s">
        <v>15</v>
      </c>
      <c r="E4155">
        <v>0</v>
      </c>
      <c r="F4155">
        <v>0</v>
      </c>
      <c r="G4155" s="2">
        <v>0</v>
      </c>
      <c r="H4155">
        <v>0</v>
      </c>
      <c r="I4155" s="2">
        <v>0</v>
      </c>
      <c r="J4155">
        <v>1</v>
      </c>
      <c r="K4155" s="1">
        <f>IF(Слияние1[[#This Row],[продажи шт]]&gt;=0,(Слияние1[[#This Row],[продажи шт]]*Слияние1[[#This Row],[Себестоимость одного изделия]]),0)</f>
        <v>0</v>
      </c>
      <c r="L4155" s="2">
        <v>709.15499999999997</v>
      </c>
      <c r="M4155" s="2">
        <f>Слияние1[[#This Row],[продажи руб]]-Слияние1[[#This Row],[Себестоимость продаж]]</f>
        <v>0</v>
      </c>
      <c r="N4155" s="3">
        <f>IF(Слияние1[[#This Row],[Валовая прибыль, руб]]=0,0,Слияние1[[#This Row],[Валовая прибыль, руб]]/Слияние1[[#This Row],[продажи руб]])</f>
        <v>0</v>
      </c>
    </row>
    <row r="4156" spans="1:14" x14ac:dyDescent="0.3">
      <c r="A4156" s="1" t="s">
        <v>44</v>
      </c>
      <c r="B4156" s="1" t="s">
        <v>378</v>
      </c>
      <c r="C4156" s="1" t="s">
        <v>27</v>
      </c>
      <c r="D4156" s="1" t="s">
        <v>16</v>
      </c>
      <c r="E4156">
        <v>0</v>
      </c>
      <c r="F4156">
        <v>1</v>
      </c>
      <c r="G4156" s="2">
        <v>1721.6075000000001</v>
      </c>
      <c r="H4156">
        <v>0</v>
      </c>
      <c r="I4156" s="2">
        <v>0</v>
      </c>
      <c r="J4156">
        <v>1</v>
      </c>
      <c r="K4156" s="1">
        <f>IF(Слияние1[[#This Row],[продажи шт]]&gt;=0,(Слияние1[[#This Row],[продажи шт]]*Слияние1[[#This Row],[Себестоимость одного изделия]]),0)</f>
        <v>0</v>
      </c>
      <c r="L4156" s="2">
        <v>709.15499999999997</v>
      </c>
      <c r="M4156" s="2">
        <f>Слияние1[[#This Row],[продажи руб]]-Слияние1[[#This Row],[Себестоимость продаж]]</f>
        <v>0</v>
      </c>
      <c r="N4156" s="3">
        <f>IF(Слияние1[[#This Row],[Валовая прибыль, руб]]=0,0,Слияние1[[#This Row],[Валовая прибыль, руб]]/Слияние1[[#This Row],[продажи руб]])</f>
        <v>0</v>
      </c>
    </row>
    <row r="4157" spans="1:14" x14ac:dyDescent="0.3">
      <c r="A4157" s="1" t="s">
        <v>44</v>
      </c>
      <c r="B4157" s="1" t="s">
        <v>378</v>
      </c>
      <c r="C4157" s="1" t="s">
        <v>27</v>
      </c>
      <c r="D4157" s="1" t="s">
        <v>18</v>
      </c>
      <c r="E4157">
        <v>0</v>
      </c>
      <c r="F4157">
        <v>1</v>
      </c>
      <c r="G4157" s="2">
        <v>846.35399999999993</v>
      </c>
      <c r="H4157">
        <v>0</v>
      </c>
      <c r="I4157" s="2">
        <v>0</v>
      </c>
      <c r="J4157">
        <v>1</v>
      </c>
      <c r="K4157" s="1">
        <f>IF(Слияние1[[#This Row],[продажи шт]]&gt;=0,(Слияние1[[#This Row],[продажи шт]]*Слияние1[[#This Row],[Себестоимость одного изделия]]),0)</f>
        <v>0</v>
      </c>
      <c r="L4157" s="2">
        <v>709.15499999999997</v>
      </c>
      <c r="M4157" s="2">
        <f>Слияние1[[#This Row],[продажи руб]]-Слияние1[[#This Row],[Себестоимость продаж]]</f>
        <v>0</v>
      </c>
      <c r="N4157" s="3">
        <f>IF(Слияние1[[#This Row],[Валовая прибыль, руб]]=0,0,Слияние1[[#This Row],[Валовая прибыль, руб]]/Слияние1[[#This Row],[продажи руб]])</f>
        <v>0</v>
      </c>
    </row>
    <row r="4158" spans="1:14" x14ac:dyDescent="0.3">
      <c r="A4158" s="1" t="s">
        <v>44</v>
      </c>
      <c r="B4158" s="1" t="s">
        <v>379</v>
      </c>
      <c r="C4158" s="1" t="s">
        <v>58</v>
      </c>
      <c r="D4158" s="1" t="s">
        <v>13</v>
      </c>
      <c r="E4158">
        <v>0</v>
      </c>
      <c r="F4158">
        <v>1</v>
      </c>
      <c r="G4158" s="2">
        <v>1343.6945000000001</v>
      </c>
      <c r="H4158">
        <v>0</v>
      </c>
      <c r="I4158" s="2">
        <v>0</v>
      </c>
      <c r="J4158">
        <v>0</v>
      </c>
      <c r="K4158" s="1">
        <f>IF(Слияние1[[#This Row],[продажи шт]]&gt;=0,(Слияние1[[#This Row],[продажи шт]]*Слияние1[[#This Row],[Себестоимость одного изделия]]),0)</f>
        <v>0</v>
      </c>
      <c r="L4158" s="2">
        <v>807.90800000000002</v>
      </c>
      <c r="M4158" s="2">
        <f>Слияние1[[#This Row],[продажи руб]]-Слияние1[[#This Row],[Себестоимость продаж]]</f>
        <v>0</v>
      </c>
      <c r="N4158" s="3">
        <f>IF(Слияние1[[#This Row],[Валовая прибыль, руб]]=0,0,Слияние1[[#This Row],[Валовая прибыль, руб]]/Слияние1[[#This Row],[продажи руб]])</f>
        <v>0</v>
      </c>
    </row>
    <row r="4159" spans="1:14" x14ac:dyDescent="0.3">
      <c r="A4159" s="1" t="s">
        <v>44</v>
      </c>
      <c r="B4159" s="1" t="s">
        <v>379</v>
      </c>
      <c r="C4159" s="1" t="s">
        <v>58</v>
      </c>
      <c r="D4159" s="1" t="s">
        <v>15</v>
      </c>
      <c r="E4159">
        <v>0</v>
      </c>
      <c r="F4159">
        <v>1</v>
      </c>
      <c r="G4159" s="2">
        <v>1283.2735</v>
      </c>
      <c r="H4159">
        <v>0</v>
      </c>
      <c r="I4159" s="2">
        <v>0</v>
      </c>
      <c r="J4159">
        <v>0</v>
      </c>
      <c r="K4159" s="1">
        <f>IF(Слияние1[[#This Row],[продажи шт]]&gt;=0,(Слияние1[[#This Row],[продажи шт]]*Слияние1[[#This Row],[Себестоимость одного изделия]]),0)</f>
        <v>0</v>
      </c>
      <c r="L4159" s="2">
        <v>807.90800000000002</v>
      </c>
      <c r="M4159" s="2">
        <f>Слияние1[[#This Row],[продажи руб]]-Слияние1[[#This Row],[Себестоимость продаж]]</f>
        <v>0</v>
      </c>
      <c r="N4159" s="3">
        <f>IF(Слияние1[[#This Row],[Валовая прибыль, руб]]=0,0,Слияние1[[#This Row],[Валовая прибыль, руб]]/Слияние1[[#This Row],[продажи руб]])</f>
        <v>0</v>
      </c>
    </row>
    <row r="4160" spans="1:14" x14ac:dyDescent="0.3">
      <c r="A4160" s="1" t="s">
        <v>44</v>
      </c>
      <c r="B4160" s="1" t="s">
        <v>379</v>
      </c>
      <c r="C4160" s="1" t="s">
        <v>61</v>
      </c>
      <c r="D4160" s="1" t="s">
        <v>13</v>
      </c>
      <c r="E4160">
        <v>0</v>
      </c>
      <c r="F4160">
        <v>2</v>
      </c>
      <c r="G4160" s="2">
        <v>2687.3890000000001</v>
      </c>
      <c r="H4160">
        <v>1</v>
      </c>
      <c r="I4160" s="2">
        <v>1343.6945000000001</v>
      </c>
      <c r="J4160">
        <v>0</v>
      </c>
      <c r="K4160" s="1">
        <f>IF(Слияние1[[#This Row],[продажи шт]]&gt;=0,(Слияние1[[#This Row],[продажи шт]]*Слияние1[[#This Row],[Себестоимость одного изделия]]),0)</f>
        <v>807.90800000000002</v>
      </c>
      <c r="L4160" s="2">
        <v>807.90800000000002</v>
      </c>
      <c r="M4160" s="2">
        <f>Слияние1[[#This Row],[продажи руб]]-Слияние1[[#This Row],[Себестоимость продаж]]</f>
        <v>535.78650000000005</v>
      </c>
      <c r="N4160" s="3">
        <f>IF(Слияние1[[#This Row],[Валовая прибыль, руб]]=0,0,Слияние1[[#This Row],[Валовая прибыль, руб]]/Слияние1[[#This Row],[продажи руб]])</f>
        <v>0.39874130615255182</v>
      </c>
    </row>
    <row r="4161" spans="1:14" x14ac:dyDescent="0.3">
      <c r="A4161" s="1" t="s">
        <v>44</v>
      </c>
      <c r="B4161" s="1" t="s">
        <v>379</v>
      </c>
      <c r="C4161" s="1" t="s">
        <v>61</v>
      </c>
      <c r="D4161" s="1" t="s">
        <v>16</v>
      </c>
      <c r="E4161">
        <v>0</v>
      </c>
      <c r="F4161">
        <v>0</v>
      </c>
      <c r="G4161" s="2">
        <v>0</v>
      </c>
      <c r="H4161">
        <v>0</v>
      </c>
      <c r="I4161" s="2">
        <v>0</v>
      </c>
      <c r="J4161">
        <v>1</v>
      </c>
      <c r="K4161" s="1">
        <f>IF(Слияние1[[#This Row],[продажи шт]]&gt;=0,(Слияние1[[#This Row],[продажи шт]]*Слияние1[[#This Row],[Себестоимость одного изделия]]),0)</f>
        <v>0</v>
      </c>
      <c r="L4161" s="2">
        <v>807.90800000000002</v>
      </c>
      <c r="M4161" s="2">
        <f>Слияние1[[#This Row],[продажи руб]]-Слияние1[[#This Row],[Себестоимость продаж]]</f>
        <v>0</v>
      </c>
      <c r="N4161" s="3">
        <f>IF(Слияние1[[#This Row],[Валовая прибыль, руб]]=0,0,Слияние1[[#This Row],[Валовая прибыль, руб]]/Слияние1[[#This Row],[продажи руб]])</f>
        <v>0</v>
      </c>
    </row>
    <row r="4162" spans="1:14" x14ac:dyDescent="0.3">
      <c r="A4162" s="1" t="s">
        <v>44</v>
      </c>
      <c r="B4162" s="1" t="s">
        <v>379</v>
      </c>
      <c r="C4162" s="1" t="s">
        <v>169</v>
      </c>
      <c r="D4162" s="1" t="s">
        <v>13</v>
      </c>
      <c r="E4162">
        <v>0</v>
      </c>
      <c r="F4162">
        <v>0</v>
      </c>
      <c r="G4162" s="2">
        <v>0</v>
      </c>
      <c r="H4162">
        <v>0</v>
      </c>
      <c r="I4162" s="2">
        <v>0</v>
      </c>
      <c r="J4162">
        <v>4</v>
      </c>
      <c r="K4162" s="1">
        <f>IF(Слияние1[[#This Row],[продажи шт]]&gt;=0,(Слияние1[[#This Row],[продажи шт]]*Слияние1[[#This Row],[Себестоимость одного изделия]]),0)</f>
        <v>0</v>
      </c>
      <c r="L4162" s="2">
        <v>807.90800000000002</v>
      </c>
      <c r="M4162" s="2">
        <f>Слияние1[[#This Row],[продажи руб]]-Слияние1[[#This Row],[Себестоимость продаж]]</f>
        <v>0</v>
      </c>
      <c r="N4162" s="3">
        <f>IF(Слияние1[[#This Row],[Валовая прибыль, руб]]=0,0,Слияние1[[#This Row],[Валовая прибыль, руб]]/Слияние1[[#This Row],[продажи руб]])</f>
        <v>0</v>
      </c>
    </row>
    <row r="4163" spans="1:14" x14ac:dyDescent="0.3">
      <c r="A4163" s="1" t="s">
        <v>44</v>
      </c>
      <c r="B4163" s="1" t="s">
        <v>379</v>
      </c>
      <c r="C4163" s="1" t="s">
        <v>169</v>
      </c>
      <c r="D4163" s="1" t="s">
        <v>16</v>
      </c>
      <c r="E4163">
        <v>0</v>
      </c>
      <c r="F4163">
        <v>0</v>
      </c>
      <c r="G4163" s="2">
        <v>0</v>
      </c>
      <c r="H4163">
        <v>0</v>
      </c>
      <c r="I4163" s="2">
        <v>0</v>
      </c>
      <c r="J4163">
        <v>1</v>
      </c>
      <c r="K4163" s="1">
        <f>IF(Слияние1[[#This Row],[продажи шт]]&gt;=0,(Слияние1[[#This Row],[продажи шт]]*Слияние1[[#This Row],[Себестоимость одного изделия]]),0)</f>
        <v>0</v>
      </c>
      <c r="L4163" s="2">
        <v>807.90800000000002</v>
      </c>
      <c r="M4163" s="2">
        <f>Слияние1[[#This Row],[продажи руб]]-Слияние1[[#This Row],[Себестоимость продаж]]</f>
        <v>0</v>
      </c>
      <c r="N4163" s="3">
        <f>IF(Слияние1[[#This Row],[Валовая прибыль, руб]]=0,0,Слияние1[[#This Row],[Валовая прибыль, руб]]/Слияние1[[#This Row],[продажи руб]])</f>
        <v>0</v>
      </c>
    </row>
    <row r="4164" spans="1:14" x14ac:dyDescent="0.3">
      <c r="A4164" s="1" t="s">
        <v>44</v>
      </c>
      <c r="B4164" s="1" t="s">
        <v>379</v>
      </c>
      <c r="C4164" s="1" t="s">
        <v>169</v>
      </c>
      <c r="D4164" s="1" t="s">
        <v>19</v>
      </c>
      <c r="E4164">
        <v>0</v>
      </c>
      <c r="F4164">
        <v>0</v>
      </c>
      <c r="G4164" s="2">
        <v>0</v>
      </c>
      <c r="H4164">
        <v>0</v>
      </c>
      <c r="I4164" s="2">
        <v>0</v>
      </c>
      <c r="J4164">
        <v>1</v>
      </c>
      <c r="K4164" s="1">
        <f>IF(Слияние1[[#This Row],[продажи шт]]&gt;=0,(Слияние1[[#This Row],[продажи шт]]*Слияние1[[#This Row],[Себестоимость одного изделия]]),0)</f>
        <v>0</v>
      </c>
      <c r="L4164" s="2">
        <v>807.90800000000002</v>
      </c>
      <c r="M4164" s="2">
        <f>Слияние1[[#This Row],[продажи руб]]-Слияние1[[#This Row],[Себестоимость продаж]]</f>
        <v>0</v>
      </c>
      <c r="N4164" s="3">
        <f>IF(Слияние1[[#This Row],[Валовая прибыль, руб]]=0,0,Слияние1[[#This Row],[Валовая прибыль, руб]]/Слияние1[[#This Row],[продажи руб]])</f>
        <v>0</v>
      </c>
    </row>
    <row r="4165" spans="1:14" x14ac:dyDescent="0.3">
      <c r="A4165" s="1" t="s">
        <v>313</v>
      </c>
      <c r="B4165" s="1" t="s">
        <v>380</v>
      </c>
      <c r="C4165" s="1" t="s">
        <v>58</v>
      </c>
      <c r="D4165" s="1" t="s">
        <v>13</v>
      </c>
      <c r="E4165">
        <v>0</v>
      </c>
      <c r="F4165">
        <v>1</v>
      </c>
      <c r="G4165" s="2">
        <v>1078.838</v>
      </c>
      <c r="H4165">
        <v>1</v>
      </c>
      <c r="I4165" s="2">
        <v>1078.838</v>
      </c>
      <c r="J4165">
        <v>17</v>
      </c>
      <c r="K4165" s="1">
        <f>IF(Слияние1[[#This Row],[продажи шт]]&gt;=0,(Слияние1[[#This Row],[продажи шт]]*Слияние1[[#This Row],[Себестоимость одного изделия]]),0)</f>
        <v>664.75949999999989</v>
      </c>
      <c r="L4165" s="2">
        <v>664.75949999999989</v>
      </c>
      <c r="M4165" s="2">
        <f>Слияние1[[#This Row],[продажи руб]]-Слияние1[[#This Row],[Себестоимость продаж]]</f>
        <v>414.07850000000008</v>
      </c>
      <c r="N4165" s="3">
        <f>IF(Слияние1[[#This Row],[Валовая прибыль, руб]]=0,0,Слияние1[[#This Row],[Валовая прибыль, руб]]/Слияние1[[#This Row],[продажи руб]])</f>
        <v>0.38381897930921982</v>
      </c>
    </row>
    <row r="4166" spans="1:14" x14ac:dyDescent="0.3">
      <c r="A4166" s="1" t="s">
        <v>313</v>
      </c>
      <c r="B4166" s="1" t="s">
        <v>380</v>
      </c>
      <c r="C4166" s="1" t="s">
        <v>58</v>
      </c>
      <c r="D4166" s="1" t="s">
        <v>14</v>
      </c>
      <c r="E4166">
        <v>0</v>
      </c>
      <c r="F4166">
        <v>0</v>
      </c>
      <c r="G4166" s="2">
        <v>0</v>
      </c>
      <c r="H4166">
        <v>0</v>
      </c>
      <c r="I4166" s="2">
        <v>0</v>
      </c>
      <c r="J4166">
        <v>1</v>
      </c>
      <c r="K4166" s="1">
        <f>IF(Слияние1[[#This Row],[продажи шт]]&gt;=0,(Слияние1[[#This Row],[продажи шт]]*Слияние1[[#This Row],[Себестоимость одного изделия]]),0)</f>
        <v>0</v>
      </c>
      <c r="L4166" s="2">
        <v>664.75949999999989</v>
      </c>
      <c r="M4166" s="2">
        <f>Слияние1[[#This Row],[продажи руб]]-Слияние1[[#This Row],[Себестоимость продаж]]</f>
        <v>0</v>
      </c>
      <c r="N4166" s="3">
        <f>IF(Слияние1[[#This Row],[Валовая прибыль, руб]]=0,0,Слияние1[[#This Row],[Валовая прибыль, руб]]/Слияние1[[#This Row],[продажи руб]])</f>
        <v>0</v>
      </c>
    </row>
    <row r="4167" spans="1:14" x14ac:dyDescent="0.3">
      <c r="A4167" s="1" t="s">
        <v>313</v>
      </c>
      <c r="B4167" s="1" t="s">
        <v>380</v>
      </c>
      <c r="C4167" s="1" t="s">
        <v>58</v>
      </c>
      <c r="D4167" s="1" t="s">
        <v>32</v>
      </c>
      <c r="E4167">
        <v>0</v>
      </c>
      <c r="F4167">
        <v>0</v>
      </c>
      <c r="G4167" s="2">
        <v>0</v>
      </c>
      <c r="H4167">
        <v>0</v>
      </c>
      <c r="I4167" s="2">
        <v>0</v>
      </c>
      <c r="J4167">
        <v>2</v>
      </c>
      <c r="K4167" s="1">
        <f>IF(Слияние1[[#This Row],[продажи шт]]&gt;=0,(Слияние1[[#This Row],[продажи шт]]*Слияние1[[#This Row],[Себестоимость одного изделия]]),0)</f>
        <v>0</v>
      </c>
      <c r="L4167" s="2">
        <v>664.75949999999989</v>
      </c>
      <c r="M4167" s="2">
        <f>Слияние1[[#This Row],[продажи руб]]-Слияние1[[#This Row],[Себестоимость продаж]]</f>
        <v>0</v>
      </c>
      <c r="N4167" s="3">
        <f>IF(Слияние1[[#This Row],[Валовая прибыль, руб]]=0,0,Слияние1[[#This Row],[Валовая прибыль, руб]]/Слияние1[[#This Row],[продажи руб]])</f>
        <v>0</v>
      </c>
    </row>
    <row r="4168" spans="1:14" x14ac:dyDescent="0.3">
      <c r="A4168" s="1" t="s">
        <v>313</v>
      </c>
      <c r="B4168" s="1" t="s">
        <v>380</v>
      </c>
      <c r="C4168" s="1" t="s">
        <v>58</v>
      </c>
      <c r="D4168" s="1" t="s">
        <v>15</v>
      </c>
      <c r="E4168">
        <v>0</v>
      </c>
      <c r="F4168">
        <v>1</v>
      </c>
      <c r="G4168" s="2">
        <v>1078.838</v>
      </c>
      <c r="H4168">
        <v>0</v>
      </c>
      <c r="I4168" s="2">
        <v>0</v>
      </c>
      <c r="J4168">
        <v>0</v>
      </c>
      <c r="K4168" s="1">
        <f>IF(Слияние1[[#This Row],[продажи шт]]&gt;=0,(Слияние1[[#This Row],[продажи шт]]*Слияние1[[#This Row],[Себестоимость одного изделия]]),0)</f>
        <v>0</v>
      </c>
      <c r="L4168" s="2">
        <v>664.75949999999989</v>
      </c>
      <c r="M4168" s="2">
        <f>Слияние1[[#This Row],[продажи руб]]-Слияние1[[#This Row],[Себестоимость продаж]]</f>
        <v>0</v>
      </c>
      <c r="N4168" s="3">
        <f>IF(Слияние1[[#This Row],[Валовая прибыль, руб]]=0,0,Слияние1[[#This Row],[Валовая прибыль, руб]]/Слияние1[[#This Row],[продажи руб]])</f>
        <v>0</v>
      </c>
    </row>
    <row r="4169" spans="1:14" x14ac:dyDescent="0.3">
      <c r="A4169" s="1" t="s">
        <v>313</v>
      </c>
      <c r="B4169" s="1" t="s">
        <v>380</v>
      </c>
      <c r="C4169" s="1" t="s">
        <v>58</v>
      </c>
      <c r="D4169" s="1" t="s">
        <v>16</v>
      </c>
      <c r="E4169">
        <v>0</v>
      </c>
      <c r="F4169">
        <v>0</v>
      </c>
      <c r="G4169" s="2">
        <v>0</v>
      </c>
      <c r="H4169">
        <v>0</v>
      </c>
      <c r="I4169" s="2">
        <v>0</v>
      </c>
      <c r="J4169">
        <v>1</v>
      </c>
      <c r="K4169" s="1">
        <f>IF(Слияние1[[#This Row],[продажи шт]]&gt;=0,(Слияние1[[#This Row],[продажи шт]]*Слияние1[[#This Row],[Себестоимость одного изделия]]),0)</f>
        <v>0</v>
      </c>
      <c r="L4169" s="2">
        <v>664.75949999999989</v>
      </c>
      <c r="M4169" s="2">
        <f>Слияние1[[#This Row],[продажи руб]]-Слияние1[[#This Row],[Себестоимость продаж]]</f>
        <v>0</v>
      </c>
      <c r="N4169" s="3">
        <f>IF(Слияние1[[#This Row],[Валовая прибыль, руб]]=0,0,Слияние1[[#This Row],[Валовая прибыль, руб]]/Слияние1[[#This Row],[продажи руб]])</f>
        <v>0</v>
      </c>
    </row>
    <row r="4170" spans="1:14" x14ac:dyDescent="0.3">
      <c r="A4170" s="1" t="s">
        <v>313</v>
      </c>
      <c r="B4170" s="1" t="s">
        <v>380</v>
      </c>
      <c r="C4170" s="1" t="s">
        <v>58</v>
      </c>
      <c r="D4170" s="1" t="s">
        <v>17</v>
      </c>
      <c r="E4170">
        <v>0</v>
      </c>
      <c r="F4170">
        <v>1</v>
      </c>
      <c r="G4170" s="2">
        <v>1078.838</v>
      </c>
      <c r="H4170">
        <v>0</v>
      </c>
      <c r="I4170" s="2">
        <v>0</v>
      </c>
      <c r="J4170">
        <v>0</v>
      </c>
      <c r="K4170" s="1">
        <f>IF(Слияние1[[#This Row],[продажи шт]]&gt;=0,(Слияние1[[#This Row],[продажи шт]]*Слияние1[[#This Row],[Себестоимость одного изделия]]),0)</f>
        <v>0</v>
      </c>
      <c r="L4170" s="2">
        <v>664.75949999999989</v>
      </c>
      <c r="M4170" s="2">
        <f>Слияние1[[#This Row],[продажи руб]]-Слияние1[[#This Row],[Себестоимость продаж]]</f>
        <v>0</v>
      </c>
      <c r="N4170" s="3">
        <f>IF(Слияние1[[#This Row],[Валовая прибыль, руб]]=0,0,Слияние1[[#This Row],[Валовая прибыль, руб]]/Слияние1[[#This Row],[продажи руб]])</f>
        <v>0</v>
      </c>
    </row>
    <row r="4171" spans="1:14" x14ac:dyDescent="0.3">
      <c r="A4171" s="1" t="s">
        <v>313</v>
      </c>
      <c r="B4171" s="1" t="s">
        <v>380</v>
      </c>
      <c r="C4171" s="1" t="s">
        <v>58</v>
      </c>
      <c r="D4171" s="1" t="s">
        <v>19</v>
      </c>
      <c r="E4171">
        <v>0</v>
      </c>
      <c r="F4171">
        <v>0</v>
      </c>
      <c r="G4171" s="2">
        <v>0</v>
      </c>
      <c r="H4171">
        <v>0</v>
      </c>
      <c r="I4171" s="2">
        <v>0</v>
      </c>
      <c r="J4171">
        <v>2</v>
      </c>
      <c r="K4171" s="1">
        <f>IF(Слияние1[[#This Row],[продажи шт]]&gt;=0,(Слияние1[[#This Row],[продажи шт]]*Слияние1[[#This Row],[Себестоимость одного изделия]]),0)</f>
        <v>0</v>
      </c>
      <c r="L4171" s="2">
        <v>664.75949999999989</v>
      </c>
      <c r="M4171" s="2">
        <f>Слияние1[[#This Row],[продажи руб]]-Слияние1[[#This Row],[Себестоимость продаж]]</f>
        <v>0</v>
      </c>
      <c r="N4171" s="3">
        <f>IF(Слияние1[[#This Row],[Валовая прибыль, руб]]=0,0,Слияние1[[#This Row],[Валовая прибыль, руб]]/Слияние1[[#This Row],[продажи руб]])</f>
        <v>0</v>
      </c>
    </row>
    <row r="4172" spans="1:14" x14ac:dyDescent="0.3">
      <c r="A4172" s="1" t="s">
        <v>313</v>
      </c>
      <c r="B4172" s="1" t="s">
        <v>380</v>
      </c>
      <c r="C4172" s="1" t="s">
        <v>59</v>
      </c>
      <c r="D4172" s="1" t="s">
        <v>13</v>
      </c>
      <c r="E4172">
        <v>0</v>
      </c>
      <c r="F4172">
        <v>1</v>
      </c>
      <c r="G4172" s="2">
        <v>1078.838</v>
      </c>
      <c r="H4172">
        <v>0</v>
      </c>
      <c r="I4172" s="2">
        <v>0</v>
      </c>
      <c r="J4172">
        <v>12</v>
      </c>
      <c r="K4172" s="1">
        <f>IF(Слияние1[[#This Row],[продажи шт]]&gt;=0,(Слияние1[[#This Row],[продажи шт]]*Слияние1[[#This Row],[Себестоимость одного изделия]]),0)</f>
        <v>0</v>
      </c>
      <c r="L4172" s="2">
        <v>664.75949999999989</v>
      </c>
      <c r="M4172" s="2">
        <f>Слияние1[[#This Row],[продажи руб]]-Слияние1[[#This Row],[Себестоимость продаж]]</f>
        <v>0</v>
      </c>
      <c r="N4172" s="3">
        <f>IF(Слияние1[[#This Row],[Валовая прибыль, руб]]=0,0,Слияние1[[#This Row],[Валовая прибыль, руб]]/Слияние1[[#This Row],[продажи руб]])</f>
        <v>0</v>
      </c>
    </row>
    <row r="4173" spans="1:14" x14ac:dyDescent="0.3">
      <c r="A4173" s="1" t="s">
        <v>313</v>
      </c>
      <c r="B4173" s="1" t="s">
        <v>380</v>
      </c>
      <c r="C4173" s="1" t="s">
        <v>59</v>
      </c>
      <c r="D4173" s="1" t="s">
        <v>16</v>
      </c>
      <c r="E4173">
        <v>0</v>
      </c>
      <c r="F4173">
        <v>0</v>
      </c>
      <c r="G4173" s="2">
        <v>0</v>
      </c>
      <c r="H4173">
        <v>0</v>
      </c>
      <c r="I4173" s="2">
        <v>0</v>
      </c>
      <c r="J4173">
        <v>1</v>
      </c>
      <c r="K4173" s="1">
        <f>IF(Слияние1[[#This Row],[продажи шт]]&gt;=0,(Слияние1[[#This Row],[продажи шт]]*Слияние1[[#This Row],[Себестоимость одного изделия]]),0)</f>
        <v>0</v>
      </c>
      <c r="L4173" s="2">
        <v>664.75949999999989</v>
      </c>
      <c r="M4173" s="2">
        <f>Слияние1[[#This Row],[продажи руб]]-Слияние1[[#This Row],[Себестоимость продаж]]</f>
        <v>0</v>
      </c>
      <c r="N4173" s="3">
        <f>IF(Слияние1[[#This Row],[Валовая прибыль, руб]]=0,0,Слияние1[[#This Row],[Валовая прибыль, руб]]/Слияние1[[#This Row],[продажи руб]])</f>
        <v>0</v>
      </c>
    </row>
    <row r="4174" spans="1:14" x14ac:dyDescent="0.3">
      <c r="A4174" s="1" t="s">
        <v>313</v>
      </c>
      <c r="B4174" s="1" t="s">
        <v>380</v>
      </c>
      <c r="C4174" s="1" t="s">
        <v>60</v>
      </c>
      <c r="D4174" s="1" t="s">
        <v>13</v>
      </c>
      <c r="E4174">
        <v>0</v>
      </c>
      <c r="F4174">
        <v>2</v>
      </c>
      <c r="G4174" s="2">
        <v>2780.0904999999989</v>
      </c>
      <c r="H4174">
        <v>0</v>
      </c>
      <c r="I4174" s="2">
        <v>0</v>
      </c>
      <c r="J4174">
        <v>16</v>
      </c>
      <c r="K4174" s="1">
        <f>IF(Слияние1[[#This Row],[продажи шт]]&gt;=0,(Слияние1[[#This Row],[продажи шт]]*Слияние1[[#This Row],[Себестоимость одного изделия]]),0)</f>
        <v>0</v>
      </c>
      <c r="L4174" s="2">
        <v>664.75949999999989</v>
      </c>
      <c r="M4174" s="2">
        <f>Слияние1[[#This Row],[продажи руб]]-Слияние1[[#This Row],[Себестоимость продаж]]</f>
        <v>0</v>
      </c>
      <c r="N4174" s="3">
        <f>IF(Слияние1[[#This Row],[Валовая прибыль, руб]]=0,0,Слияние1[[#This Row],[Валовая прибыль, руб]]/Слияние1[[#This Row],[продажи руб]])</f>
        <v>0</v>
      </c>
    </row>
    <row r="4175" spans="1:14" x14ac:dyDescent="0.3">
      <c r="A4175" s="1" t="s">
        <v>313</v>
      </c>
      <c r="B4175" s="1" t="s">
        <v>380</v>
      </c>
      <c r="C4175" s="1" t="s">
        <v>60</v>
      </c>
      <c r="D4175" s="1" t="s">
        <v>15</v>
      </c>
      <c r="E4175">
        <v>0</v>
      </c>
      <c r="F4175">
        <v>0</v>
      </c>
      <c r="G4175" s="2">
        <v>0</v>
      </c>
      <c r="H4175">
        <v>0</v>
      </c>
      <c r="I4175" s="2">
        <v>0</v>
      </c>
      <c r="J4175">
        <v>1</v>
      </c>
      <c r="K4175" s="1">
        <f>IF(Слияние1[[#This Row],[продажи шт]]&gt;=0,(Слияние1[[#This Row],[продажи шт]]*Слияние1[[#This Row],[Себестоимость одного изделия]]),0)</f>
        <v>0</v>
      </c>
      <c r="L4175" s="2">
        <v>664.75949999999989</v>
      </c>
      <c r="M4175" s="2">
        <f>Слияние1[[#This Row],[продажи руб]]-Слияние1[[#This Row],[Себестоимость продаж]]</f>
        <v>0</v>
      </c>
      <c r="N4175" s="3">
        <f>IF(Слияние1[[#This Row],[Валовая прибыль, руб]]=0,0,Слияние1[[#This Row],[Валовая прибыль, руб]]/Слияние1[[#This Row],[продажи руб]])</f>
        <v>0</v>
      </c>
    </row>
    <row r="4176" spans="1:14" x14ac:dyDescent="0.3">
      <c r="A4176" s="1" t="s">
        <v>313</v>
      </c>
      <c r="B4176" s="1" t="s">
        <v>380</v>
      </c>
      <c r="C4176" s="1" t="s">
        <v>60</v>
      </c>
      <c r="D4176" s="1" t="s">
        <v>16</v>
      </c>
      <c r="E4176">
        <v>0</v>
      </c>
      <c r="F4176">
        <v>0</v>
      </c>
      <c r="G4176" s="2">
        <v>0</v>
      </c>
      <c r="H4176">
        <v>0</v>
      </c>
      <c r="I4176" s="2">
        <v>0</v>
      </c>
      <c r="J4176">
        <v>1</v>
      </c>
      <c r="K4176" s="1">
        <f>IF(Слияние1[[#This Row],[продажи шт]]&gt;=0,(Слияние1[[#This Row],[продажи шт]]*Слияние1[[#This Row],[Себестоимость одного изделия]]),0)</f>
        <v>0</v>
      </c>
      <c r="L4176" s="2">
        <v>664.75949999999989</v>
      </c>
      <c r="M4176" s="2">
        <f>Слияние1[[#This Row],[продажи руб]]-Слияние1[[#This Row],[Себестоимость продаж]]</f>
        <v>0</v>
      </c>
      <c r="N4176" s="3">
        <f>IF(Слияние1[[#This Row],[Валовая прибыль, руб]]=0,0,Слияние1[[#This Row],[Валовая прибыль, руб]]/Слияние1[[#This Row],[продажи руб]])</f>
        <v>0</v>
      </c>
    </row>
    <row r="4177" spans="1:14" x14ac:dyDescent="0.3">
      <c r="A4177" s="1" t="s">
        <v>313</v>
      </c>
      <c r="B4177" s="1" t="s">
        <v>380</v>
      </c>
      <c r="C4177" s="1" t="s">
        <v>61</v>
      </c>
      <c r="D4177" s="1" t="s">
        <v>13</v>
      </c>
      <c r="E4177">
        <v>0</v>
      </c>
      <c r="F4177">
        <v>0</v>
      </c>
      <c r="G4177" s="2">
        <v>0</v>
      </c>
      <c r="H4177">
        <v>0</v>
      </c>
      <c r="I4177" s="2">
        <v>0</v>
      </c>
      <c r="J4177">
        <v>22</v>
      </c>
      <c r="K4177" s="1">
        <f>IF(Слияние1[[#This Row],[продажи шт]]&gt;=0,(Слияние1[[#This Row],[продажи шт]]*Слияние1[[#This Row],[Себестоимость одного изделия]]),0)</f>
        <v>0</v>
      </c>
      <c r="L4177" s="2">
        <v>664.75949999999989</v>
      </c>
      <c r="M4177" s="2">
        <f>Слияние1[[#This Row],[продажи руб]]-Слияние1[[#This Row],[Себестоимость продаж]]</f>
        <v>0</v>
      </c>
      <c r="N4177" s="3">
        <f>IF(Слияние1[[#This Row],[Валовая прибыль, руб]]=0,0,Слияние1[[#This Row],[Валовая прибыль, руб]]/Слияние1[[#This Row],[продажи руб]])</f>
        <v>0</v>
      </c>
    </row>
    <row r="4178" spans="1:14" x14ac:dyDescent="0.3">
      <c r="A4178" s="1" t="s">
        <v>313</v>
      </c>
      <c r="B4178" s="1" t="s">
        <v>380</v>
      </c>
      <c r="C4178" s="1" t="s">
        <v>61</v>
      </c>
      <c r="D4178" s="1" t="s">
        <v>15</v>
      </c>
      <c r="E4178">
        <v>0</v>
      </c>
      <c r="F4178">
        <v>1</v>
      </c>
      <c r="G4178" s="2">
        <v>1078.838</v>
      </c>
      <c r="H4178">
        <v>0</v>
      </c>
      <c r="I4178" s="2">
        <v>0</v>
      </c>
      <c r="J4178">
        <v>1</v>
      </c>
      <c r="K4178" s="1">
        <f>IF(Слияние1[[#This Row],[продажи шт]]&gt;=0,(Слияние1[[#This Row],[продажи шт]]*Слияние1[[#This Row],[Себестоимость одного изделия]]),0)</f>
        <v>0</v>
      </c>
      <c r="L4178" s="2">
        <v>664.75949999999989</v>
      </c>
      <c r="M4178" s="2">
        <f>Слияние1[[#This Row],[продажи руб]]-Слияние1[[#This Row],[Себестоимость продаж]]</f>
        <v>0</v>
      </c>
      <c r="N4178" s="3">
        <f>IF(Слияние1[[#This Row],[Валовая прибыль, руб]]=0,0,Слияние1[[#This Row],[Валовая прибыль, руб]]/Слияние1[[#This Row],[продажи руб]])</f>
        <v>0</v>
      </c>
    </row>
    <row r="4179" spans="1:14" x14ac:dyDescent="0.3">
      <c r="A4179" s="1" t="s">
        <v>313</v>
      </c>
      <c r="B4179" s="1" t="s">
        <v>380</v>
      </c>
      <c r="C4179" s="1" t="s">
        <v>61</v>
      </c>
      <c r="D4179" s="1" t="s">
        <v>16</v>
      </c>
      <c r="E4179">
        <v>0</v>
      </c>
      <c r="F4179">
        <v>0</v>
      </c>
      <c r="G4179" s="2">
        <v>0</v>
      </c>
      <c r="H4179">
        <v>0</v>
      </c>
      <c r="I4179" s="2">
        <v>0</v>
      </c>
      <c r="J4179">
        <v>1</v>
      </c>
      <c r="K4179" s="1">
        <f>IF(Слияние1[[#This Row],[продажи шт]]&gt;=0,(Слияние1[[#This Row],[продажи шт]]*Слияние1[[#This Row],[Себестоимость одного изделия]]),0)</f>
        <v>0</v>
      </c>
      <c r="L4179" s="2">
        <v>664.75949999999989</v>
      </c>
      <c r="M4179" s="2">
        <f>Слияние1[[#This Row],[продажи руб]]-Слияние1[[#This Row],[Себестоимость продаж]]</f>
        <v>0</v>
      </c>
      <c r="N4179" s="3">
        <f>IF(Слияние1[[#This Row],[Валовая прибыль, руб]]=0,0,Слияние1[[#This Row],[Валовая прибыль, руб]]/Слияние1[[#This Row],[продажи руб]])</f>
        <v>0</v>
      </c>
    </row>
    <row r="4180" spans="1:14" x14ac:dyDescent="0.3">
      <c r="A4180" s="1" t="s">
        <v>313</v>
      </c>
      <c r="B4180" s="1" t="s">
        <v>380</v>
      </c>
      <c r="C4180" s="1" t="s">
        <v>61</v>
      </c>
      <c r="D4180" s="1" t="s">
        <v>18</v>
      </c>
      <c r="E4180">
        <v>0</v>
      </c>
      <c r="F4180">
        <v>0</v>
      </c>
      <c r="G4180" s="2">
        <v>0</v>
      </c>
      <c r="H4180">
        <v>0</v>
      </c>
      <c r="I4180" s="2">
        <v>0</v>
      </c>
      <c r="J4180">
        <v>1</v>
      </c>
      <c r="K4180" s="1">
        <f>IF(Слияние1[[#This Row],[продажи шт]]&gt;=0,(Слияние1[[#This Row],[продажи шт]]*Слияние1[[#This Row],[Себестоимость одного изделия]]),0)</f>
        <v>0</v>
      </c>
      <c r="L4180" s="2">
        <v>664.75949999999989</v>
      </c>
      <c r="M4180" s="2">
        <f>Слияние1[[#This Row],[продажи руб]]-Слияние1[[#This Row],[Себестоимость продаж]]</f>
        <v>0</v>
      </c>
      <c r="N4180" s="3">
        <f>IF(Слияние1[[#This Row],[Валовая прибыль, руб]]=0,0,Слияние1[[#This Row],[Валовая прибыль, руб]]/Слияние1[[#This Row],[продажи руб]])</f>
        <v>0</v>
      </c>
    </row>
    <row r="4181" spans="1:14" x14ac:dyDescent="0.3">
      <c r="A4181" s="1" t="s">
        <v>313</v>
      </c>
      <c r="B4181" s="1" t="s">
        <v>380</v>
      </c>
      <c r="C4181" s="1" t="s">
        <v>61</v>
      </c>
      <c r="D4181" s="1" t="s">
        <v>19</v>
      </c>
      <c r="E4181">
        <v>0</v>
      </c>
      <c r="F4181">
        <v>0</v>
      </c>
      <c r="G4181" s="2">
        <v>0</v>
      </c>
      <c r="H4181">
        <v>0</v>
      </c>
      <c r="I4181" s="2">
        <v>0</v>
      </c>
      <c r="J4181">
        <v>1</v>
      </c>
      <c r="K4181" s="1">
        <f>IF(Слияние1[[#This Row],[продажи шт]]&gt;=0,(Слияние1[[#This Row],[продажи шт]]*Слияние1[[#This Row],[Себестоимость одного изделия]]),0)</f>
        <v>0</v>
      </c>
      <c r="L4181" s="2">
        <v>664.75949999999989</v>
      </c>
      <c r="M4181" s="2">
        <f>Слияние1[[#This Row],[продажи руб]]-Слияние1[[#This Row],[Себестоимость продаж]]</f>
        <v>0</v>
      </c>
      <c r="N4181" s="3">
        <f>IF(Слияние1[[#This Row],[Валовая прибыль, руб]]=0,0,Слияние1[[#This Row],[Валовая прибыль, руб]]/Слияние1[[#This Row],[продажи руб]])</f>
        <v>0</v>
      </c>
    </row>
    <row r="4182" spans="1:14" x14ac:dyDescent="0.3">
      <c r="A4182" s="1" t="s">
        <v>155</v>
      </c>
      <c r="B4182" s="1" t="s">
        <v>381</v>
      </c>
      <c r="C4182" s="1" t="s">
        <v>22</v>
      </c>
      <c r="D4182" s="1" t="s">
        <v>13</v>
      </c>
      <c r="E4182">
        <v>0</v>
      </c>
      <c r="F4182">
        <v>0</v>
      </c>
      <c r="G4182" s="2">
        <v>0</v>
      </c>
      <c r="H4182">
        <v>0</v>
      </c>
      <c r="I4182" s="2">
        <v>0</v>
      </c>
      <c r="J4182">
        <v>2</v>
      </c>
      <c r="K4182" s="1">
        <f>IF(Слияние1[[#This Row],[продажи шт]]&gt;=0,(Слияние1[[#This Row],[продажи шт]]*Слияние1[[#This Row],[Себестоимость одного изделия]]),0)</f>
        <v>0</v>
      </c>
      <c r="L4182" s="2">
        <v>954.73699999999997</v>
      </c>
      <c r="M4182" s="2">
        <f>Слияние1[[#This Row],[продажи руб]]-Слияние1[[#This Row],[Себестоимость продаж]]</f>
        <v>0</v>
      </c>
      <c r="N4182" s="3">
        <f>IF(Слияние1[[#This Row],[Валовая прибыль, руб]]=0,0,Слияние1[[#This Row],[Валовая прибыль, руб]]/Слияние1[[#This Row],[продажи руб]])</f>
        <v>0</v>
      </c>
    </row>
    <row r="4183" spans="1:14" x14ac:dyDescent="0.3">
      <c r="A4183" s="1" t="s">
        <v>155</v>
      </c>
      <c r="B4183" s="1" t="s">
        <v>381</v>
      </c>
      <c r="C4183" s="1" t="s">
        <v>22</v>
      </c>
      <c r="D4183" s="1" t="s">
        <v>13</v>
      </c>
      <c r="E4183">
        <v>0</v>
      </c>
      <c r="F4183">
        <v>29</v>
      </c>
      <c r="G4183" s="2">
        <v>64248.084999999999</v>
      </c>
      <c r="H4183">
        <v>3</v>
      </c>
      <c r="I4183" s="2">
        <v>6723.1874999999991</v>
      </c>
      <c r="J4183">
        <v>73</v>
      </c>
      <c r="K4183" s="1">
        <f>IF(Слияние1[[#This Row],[продажи шт]]&gt;=0,(Слияние1[[#This Row],[продажи шт]]*Слияние1[[#This Row],[Себестоимость одного изделия]]),0)</f>
        <v>2864.2109999999998</v>
      </c>
      <c r="L4183" s="2">
        <v>954.73699999999997</v>
      </c>
      <c r="M4183" s="2">
        <f>Слияние1[[#This Row],[продажи руб]]-Слияние1[[#This Row],[Себестоимость продаж]]</f>
        <v>3858.9764999999993</v>
      </c>
      <c r="N4183" s="3">
        <f>IF(Слияние1[[#This Row],[Валовая прибыль, руб]]=0,0,Слияние1[[#This Row],[Валовая прибыль, руб]]/Слияние1[[#This Row],[продажи руб]])</f>
        <v>0.57398019912429932</v>
      </c>
    </row>
    <row r="4184" spans="1:14" x14ac:dyDescent="0.3">
      <c r="A4184" s="1" t="s">
        <v>155</v>
      </c>
      <c r="B4184" s="1" t="s">
        <v>381</v>
      </c>
      <c r="C4184" s="1" t="s">
        <v>22</v>
      </c>
      <c r="D4184" s="1" t="s">
        <v>14</v>
      </c>
      <c r="E4184">
        <v>0</v>
      </c>
      <c r="F4184">
        <v>1</v>
      </c>
      <c r="G4184" s="2">
        <v>2452.6624999999999</v>
      </c>
      <c r="H4184">
        <v>0</v>
      </c>
      <c r="I4184" s="2">
        <v>0</v>
      </c>
      <c r="J4184">
        <v>0</v>
      </c>
      <c r="K4184" s="1">
        <f>IF(Слияние1[[#This Row],[продажи шт]]&gt;=0,(Слияние1[[#This Row],[продажи шт]]*Слияние1[[#This Row],[Себестоимость одного изделия]]),0)</f>
        <v>0</v>
      </c>
      <c r="L4184" s="2">
        <v>954.73699999999997</v>
      </c>
      <c r="M4184" s="2">
        <f>Слияние1[[#This Row],[продажи руб]]-Слияние1[[#This Row],[Себестоимость продаж]]</f>
        <v>0</v>
      </c>
      <c r="N4184" s="3">
        <f>IF(Слияние1[[#This Row],[Валовая прибыль, руб]]=0,0,Слияние1[[#This Row],[Валовая прибыль, руб]]/Слияние1[[#This Row],[продажи руб]])</f>
        <v>0</v>
      </c>
    </row>
    <row r="4185" spans="1:14" x14ac:dyDescent="0.3">
      <c r="A4185" s="1" t="s">
        <v>155</v>
      </c>
      <c r="B4185" s="1" t="s">
        <v>381</v>
      </c>
      <c r="C4185" s="1" t="s">
        <v>22</v>
      </c>
      <c r="D4185" s="1" t="s">
        <v>32</v>
      </c>
      <c r="E4185">
        <v>0</v>
      </c>
      <c r="F4185">
        <v>1</v>
      </c>
      <c r="G4185" s="2">
        <v>2452.6624999999999</v>
      </c>
      <c r="H4185">
        <v>1</v>
      </c>
      <c r="I4185" s="2">
        <v>2452.6624999999999</v>
      </c>
      <c r="J4185">
        <v>0</v>
      </c>
      <c r="K4185" s="1">
        <f>IF(Слияние1[[#This Row],[продажи шт]]&gt;=0,(Слияние1[[#This Row],[продажи шт]]*Слияние1[[#This Row],[Себестоимость одного изделия]]),0)</f>
        <v>954.73699999999997</v>
      </c>
      <c r="L4185" s="2">
        <v>954.73699999999997</v>
      </c>
      <c r="M4185" s="2">
        <f>Слияние1[[#This Row],[продажи руб]]-Слияние1[[#This Row],[Себестоимость продаж]]</f>
        <v>1497.9254999999998</v>
      </c>
      <c r="N4185" s="3">
        <f>IF(Слияние1[[#This Row],[Валовая прибыль, руб]]=0,0,Слияние1[[#This Row],[Валовая прибыль, руб]]/Слияние1[[#This Row],[продажи руб]])</f>
        <v>0.61073445694220052</v>
      </c>
    </row>
    <row r="4186" spans="1:14" x14ac:dyDescent="0.3">
      <c r="A4186" s="1" t="s">
        <v>155</v>
      </c>
      <c r="B4186" s="1" t="s">
        <v>381</v>
      </c>
      <c r="C4186" s="1" t="s">
        <v>22</v>
      </c>
      <c r="D4186" s="1" t="s">
        <v>15</v>
      </c>
      <c r="E4186">
        <v>0</v>
      </c>
      <c r="F4186">
        <v>1</v>
      </c>
      <c r="G4186" s="2">
        <v>2452.6624999999999</v>
      </c>
      <c r="H4186">
        <v>0</v>
      </c>
      <c r="I4186" s="2">
        <v>0</v>
      </c>
      <c r="J4186">
        <v>0</v>
      </c>
      <c r="K4186" s="1">
        <f>IF(Слияние1[[#This Row],[продажи шт]]&gt;=0,(Слияние1[[#This Row],[продажи шт]]*Слияние1[[#This Row],[Себестоимость одного изделия]]),0)</f>
        <v>0</v>
      </c>
      <c r="L4186" s="2">
        <v>954.73699999999997</v>
      </c>
      <c r="M4186" s="2">
        <f>Слияние1[[#This Row],[продажи руб]]-Слияние1[[#This Row],[Себестоимость продаж]]</f>
        <v>0</v>
      </c>
      <c r="N4186" s="3">
        <f>IF(Слияние1[[#This Row],[Валовая прибыль, руб]]=0,0,Слияние1[[#This Row],[Валовая прибыль, руб]]/Слияние1[[#This Row],[продажи руб]])</f>
        <v>0</v>
      </c>
    </row>
    <row r="4187" spans="1:14" x14ac:dyDescent="0.3">
      <c r="A4187" s="1" t="s">
        <v>155</v>
      </c>
      <c r="B4187" s="1" t="s">
        <v>381</v>
      </c>
      <c r="C4187" s="1" t="s">
        <v>22</v>
      </c>
      <c r="D4187" s="1" t="s">
        <v>16</v>
      </c>
      <c r="E4187">
        <v>0</v>
      </c>
      <c r="F4187">
        <v>3</v>
      </c>
      <c r="G4187" s="2">
        <v>6895.2044999999998</v>
      </c>
      <c r="H4187">
        <v>0</v>
      </c>
      <c r="I4187" s="2">
        <v>0</v>
      </c>
      <c r="J4187">
        <v>3</v>
      </c>
      <c r="K4187" s="1">
        <f>IF(Слияние1[[#This Row],[продажи шт]]&gt;=0,(Слияние1[[#This Row],[продажи шт]]*Слияние1[[#This Row],[Себестоимость одного изделия]]),0)</f>
        <v>0</v>
      </c>
      <c r="L4187" s="2">
        <v>954.73699999999997</v>
      </c>
      <c r="M4187" s="2">
        <f>Слияние1[[#This Row],[продажи руб]]-Слияние1[[#This Row],[Себестоимость продаж]]</f>
        <v>0</v>
      </c>
      <c r="N4187" s="3">
        <f>IF(Слияние1[[#This Row],[Валовая прибыль, руб]]=0,0,Слияние1[[#This Row],[Валовая прибыль, руб]]/Слияние1[[#This Row],[продажи руб]])</f>
        <v>0</v>
      </c>
    </row>
    <row r="4188" spans="1:14" x14ac:dyDescent="0.3">
      <c r="A4188" s="1" t="s">
        <v>155</v>
      </c>
      <c r="B4188" s="1" t="s">
        <v>381</v>
      </c>
      <c r="C4188" s="1" t="s">
        <v>22</v>
      </c>
      <c r="D4188" s="1" t="s">
        <v>13</v>
      </c>
      <c r="E4188">
        <v>0</v>
      </c>
      <c r="F4188">
        <v>4</v>
      </c>
      <c r="G4188" s="2">
        <v>9512.1214999999993</v>
      </c>
      <c r="H4188">
        <v>1</v>
      </c>
      <c r="I4188" s="2">
        <v>1962.13</v>
      </c>
      <c r="J4188">
        <v>0</v>
      </c>
      <c r="K4188" s="1">
        <f>IF(Слияние1[[#This Row],[продажи шт]]&gt;=0,(Слияние1[[#This Row],[продажи шт]]*Слияние1[[#This Row],[Себестоимость одного изделия]]),0)</f>
        <v>954.73699999999997</v>
      </c>
      <c r="L4188" s="2">
        <v>954.73699999999997</v>
      </c>
      <c r="M4188" s="2">
        <f>Слияние1[[#This Row],[продажи руб]]-Слияние1[[#This Row],[Себестоимость продаж]]</f>
        <v>1007.3930000000001</v>
      </c>
      <c r="N4188" s="3">
        <f>IF(Слияние1[[#This Row],[Валовая прибыль, руб]]=0,0,Слияние1[[#This Row],[Валовая прибыль, руб]]/Слияние1[[#This Row],[продажи руб]])</f>
        <v>0.51341807117775073</v>
      </c>
    </row>
    <row r="4189" spans="1:14" x14ac:dyDescent="0.3">
      <c r="A4189" s="1" t="s">
        <v>155</v>
      </c>
      <c r="B4189" s="1" t="s">
        <v>381</v>
      </c>
      <c r="C4189" s="1" t="s">
        <v>22</v>
      </c>
      <c r="D4189" s="1" t="s">
        <v>17</v>
      </c>
      <c r="E4189">
        <v>0</v>
      </c>
      <c r="F4189">
        <v>2</v>
      </c>
      <c r="G4189" s="2">
        <v>4616.79</v>
      </c>
      <c r="H4189">
        <v>1</v>
      </c>
      <c r="I4189" s="2">
        <v>2308.395</v>
      </c>
      <c r="J4189">
        <v>1</v>
      </c>
      <c r="K4189" s="1">
        <f>IF(Слияние1[[#This Row],[продажи шт]]&gt;=0,(Слияние1[[#This Row],[продажи шт]]*Слияние1[[#This Row],[Себестоимость одного изделия]]),0)</f>
        <v>954.73699999999997</v>
      </c>
      <c r="L4189" s="2">
        <v>954.73699999999997</v>
      </c>
      <c r="M4189" s="2">
        <f>Слияние1[[#This Row],[продажи руб]]-Слияние1[[#This Row],[Себестоимость продаж]]</f>
        <v>1353.6579999999999</v>
      </c>
      <c r="N4189" s="3">
        <f>IF(Слияние1[[#This Row],[Валовая прибыль, руб]]=0,0,Слияние1[[#This Row],[Валовая прибыль, руб]]/Слияние1[[#This Row],[продажи руб]])</f>
        <v>0.58640657253199735</v>
      </c>
    </row>
    <row r="4190" spans="1:14" x14ac:dyDescent="0.3">
      <c r="A4190" s="1" t="s">
        <v>155</v>
      </c>
      <c r="B4190" s="1" t="s">
        <v>381</v>
      </c>
      <c r="C4190" s="1" t="s">
        <v>22</v>
      </c>
      <c r="D4190" s="1" t="s">
        <v>18</v>
      </c>
      <c r="E4190">
        <v>38</v>
      </c>
      <c r="F4190">
        <v>3</v>
      </c>
      <c r="G4190" s="2">
        <v>6691.7120000000004</v>
      </c>
      <c r="H4190">
        <v>2</v>
      </c>
      <c r="I4190" s="2">
        <v>4239.0495000000001</v>
      </c>
      <c r="J4190">
        <v>8</v>
      </c>
      <c r="K4190" s="1">
        <f>IF(Слияние1[[#This Row],[продажи шт]]&gt;=0,(Слияние1[[#This Row],[продажи шт]]*Слияние1[[#This Row],[Себестоимость одного изделия]]),0)</f>
        <v>1909.4739999999999</v>
      </c>
      <c r="L4190" s="2">
        <v>954.73699999999997</v>
      </c>
      <c r="M4190" s="2">
        <f>Слияние1[[#This Row],[продажи руб]]-Слияние1[[#This Row],[Себестоимость продаж]]</f>
        <v>2329.5754999999999</v>
      </c>
      <c r="N4190" s="3">
        <f>IF(Слияние1[[#This Row],[Валовая прибыль, руб]]=0,0,Слияние1[[#This Row],[Валовая прибыль, руб]]/Слияние1[[#This Row],[продажи руб]])</f>
        <v>0.54955137938351506</v>
      </c>
    </row>
    <row r="4191" spans="1:14" x14ac:dyDescent="0.3">
      <c r="A4191" s="1" t="s">
        <v>155</v>
      </c>
      <c r="B4191" s="1" t="s">
        <v>381</v>
      </c>
      <c r="C4191" s="1" t="s">
        <v>22</v>
      </c>
      <c r="D4191" s="1" t="s">
        <v>19</v>
      </c>
      <c r="E4191">
        <v>0</v>
      </c>
      <c r="F4191">
        <v>2</v>
      </c>
      <c r="G4191" s="2">
        <v>4761.0574999999999</v>
      </c>
      <c r="H4191">
        <v>1</v>
      </c>
      <c r="I4191" s="2">
        <v>2308.395</v>
      </c>
      <c r="J4191">
        <v>2</v>
      </c>
      <c r="K4191" s="1">
        <f>IF(Слияние1[[#This Row],[продажи шт]]&gt;=0,(Слияние1[[#This Row],[продажи шт]]*Слияние1[[#This Row],[Себестоимость одного изделия]]),0)</f>
        <v>954.73699999999997</v>
      </c>
      <c r="L4191" s="2">
        <v>954.73699999999997</v>
      </c>
      <c r="M4191" s="2">
        <f>Слияние1[[#This Row],[продажи руб]]-Слияние1[[#This Row],[Себестоимость продаж]]</f>
        <v>1353.6579999999999</v>
      </c>
      <c r="N4191" s="3">
        <f>IF(Слияние1[[#This Row],[Валовая прибыль, руб]]=0,0,Слияние1[[#This Row],[Валовая прибыль, руб]]/Слияние1[[#This Row],[продажи руб]])</f>
        <v>0.58640657253199735</v>
      </c>
    </row>
    <row r="4192" spans="1:14" x14ac:dyDescent="0.3">
      <c r="A4192" s="1" t="s">
        <v>155</v>
      </c>
      <c r="B4192" s="1" t="s">
        <v>381</v>
      </c>
      <c r="C4192" s="1" t="s">
        <v>23</v>
      </c>
      <c r="D4192" s="1" t="s">
        <v>13</v>
      </c>
      <c r="E4192">
        <v>0</v>
      </c>
      <c r="F4192">
        <v>0</v>
      </c>
      <c r="G4192" s="2">
        <v>0</v>
      </c>
      <c r="H4192">
        <v>0</v>
      </c>
      <c r="I4192" s="2">
        <v>0</v>
      </c>
      <c r="J4192">
        <v>1</v>
      </c>
      <c r="K4192" s="1">
        <f>IF(Слияние1[[#This Row],[продажи шт]]&gt;=0,(Слияние1[[#This Row],[продажи шт]]*Слияние1[[#This Row],[Себестоимость одного изделия]]),0)</f>
        <v>0</v>
      </c>
      <c r="L4192" s="2">
        <v>954.73699999999997</v>
      </c>
      <c r="M4192" s="2">
        <f>Слияние1[[#This Row],[продажи руб]]-Слияние1[[#This Row],[Себестоимость продаж]]</f>
        <v>0</v>
      </c>
      <c r="N4192" s="3">
        <f>IF(Слияние1[[#This Row],[Валовая прибыль, руб]]=0,0,Слияние1[[#This Row],[Валовая прибыль, руб]]/Слияние1[[#This Row],[продажи руб]])</f>
        <v>0</v>
      </c>
    </row>
    <row r="4193" spans="1:14" x14ac:dyDescent="0.3">
      <c r="A4193" s="1" t="s">
        <v>155</v>
      </c>
      <c r="B4193" s="1" t="s">
        <v>381</v>
      </c>
      <c r="C4193" s="1" t="s">
        <v>23</v>
      </c>
      <c r="D4193" s="1" t="s">
        <v>13</v>
      </c>
      <c r="E4193">
        <v>0</v>
      </c>
      <c r="F4193">
        <v>1</v>
      </c>
      <c r="G4193" s="2">
        <v>2308.395</v>
      </c>
      <c r="H4193">
        <v>0</v>
      </c>
      <c r="I4193" s="2">
        <v>0</v>
      </c>
      <c r="J4193">
        <v>0</v>
      </c>
      <c r="K4193" s="1">
        <f>IF(Слияние1[[#This Row],[продажи шт]]&gt;=0,(Слияние1[[#This Row],[продажи шт]]*Слияние1[[#This Row],[Себестоимость одного изделия]]),0)</f>
        <v>0</v>
      </c>
      <c r="L4193" s="2">
        <v>954.73699999999997</v>
      </c>
      <c r="M4193" s="2">
        <f>Слияние1[[#This Row],[продажи руб]]-Слияние1[[#This Row],[Себестоимость продаж]]</f>
        <v>0</v>
      </c>
      <c r="N4193" s="3">
        <f>IF(Слияние1[[#This Row],[Валовая прибыль, руб]]=0,0,Слияние1[[#This Row],[Валовая прибыль, руб]]/Слияние1[[#This Row],[продажи руб]])</f>
        <v>0</v>
      </c>
    </row>
    <row r="4194" spans="1:14" x14ac:dyDescent="0.3">
      <c r="A4194" s="1" t="s">
        <v>155</v>
      </c>
      <c r="B4194" s="1" t="s">
        <v>381</v>
      </c>
      <c r="C4194" s="1" t="s">
        <v>23</v>
      </c>
      <c r="D4194" s="1" t="s">
        <v>19</v>
      </c>
      <c r="E4194">
        <v>0</v>
      </c>
      <c r="F4194">
        <v>2</v>
      </c>
      <c r="G4194" s="2">
        <v>4414.7924999999996</v>
      </c>
      <c r="H4194">
        <v>0</v>
      </c>
      <c r="I4194" s="2">
        <v>0</v>
      </c>
      <c r="J4194">
        <v>0</v>
      </c>
      <c r="K4194" s="1">
        <f>IF(Слияние1[[#This Row],[продажи шт]]&gt;=0,(Слияние1[[#This Row],[продажи шт]]*Слияние1[[#This Row],[Себестоимость одного изделия]]),0)</f>
        <v>0</v>
      </c>
      <c r="L4194" s="2">
        <v>954.73699999999997</v>
      </c>
      <c r="M4194" s="2">
        <f>Слияние1[[#This Row],[продажи руб]]-Слияние1[[#This Row],[Себестоимость продаж]]</f>
        <v>0</v>
      </c>
      <c r="N4194" s="3">
        <f>IF(Слияние1[[#This Row],[Валовая прибыль, руб]]=0,0,Слияние1[[#This Row],[Валовая прибыль, руб]]/Слияние1[[#This Row],[продажи руб]])</f>
        <v>0</v>
      </c>
    </row>
    <row r="4195" spans="1:14" x14ac:dyDescent="0.3">
      <c r="A4195" s="1" t="s">
        <v>155</v>
      </c>
      <c r="B4195" s="1" t="s">
        <v>381</v>
      </c>
      <c r="C4195" s="1" t="s">
        <v>23</v>
      </c>
      <c r="D4195" s="1" t="s">
        <v>13</v>
      </c>
      <c r="E4195">
        <v>0</v>
      </c>
      <c r="F4195">
        <v>37</v>
      </c>
      <c r="G4195" s="2">
        <v>82621.69249999999</v>
      </c>
      <c r="H4195">
        <v>14</v>
      </c>
      <c r="I4195" s="2">
        <v>31515.807499999999</v>
      </c>
      <c r="J4195">
        <v>28</v>
      </c>
      <c r="K4195" s="1">
        <f>IF(Слияние1[[#This Row],[продажи шт]]&gt;=0,(Слияние1[[#This Row],[продажи шт]]*Слияние1[[#This Row],[Себестоимость одного изделия]]),0)</f>
        <v>13366.317999999999</v>
      </c>
      <c r="L4195" s="2">
        <v>954.73699999999997</v>
      </c>
      <c r="M4195" s="2">
        <f>Слияние1[[#This Row],[продажи руб]]-Слияние1[[#This Row],[Себестоимость продаж]]</f>
        <v>18149.4895</v>
      </c>
      <c r="N4195" s="3">
        <f>IF(Слияние1[[#This Row],[Валовая прибыль, руб]]=0,0,Слияние1[[#This Row],[Валовая прибыль, руб]]/Слияние1[[#This Row],[продажи руб]])</f>
        <v>0.5758852759841232</v>
      </c>
    </row>
    <row r="4196" spans="1:14" x14ac:dyDescent="0.3">
      <c r="A4196" s="1" t="s">
        <v>155</v>
      </c>
      <c r="B4196" s="1" t="s">
        <v>381</v>
      </c>
      <c r="C4196" s="1" t="s">
        <v>23</v>
      </c>
      <c r="D4196" s="1" t="s">
        <v>32</v>
      </c>
      <c r="E4196">
        <v>0</v>
      </c>
      <c r="F4196">
        <v>1</v>
      </c>
      <c r="G4196" s="2">
        <v>2452.6624999999999</v>
      </c>
      <c r="H4196">
        <v>1</v>
      </c>
      <c r="I4196" s="2">
        <v>2452.6624999999999</v>
      </c>
      <c r="J4196">
        <v>0</v>
      </c>
      <c r="K4196" s="1">
        <f>IF(Слияние1[[#This Row],[продажи шт]]&gt;=0,(Слияние1[[#This Row],[продажи шт]]*Слияние1[[#This Row],[Себестоимость одного изделия]]),0)</f>
        <v>954.73699999999997</v>
      </c>
      <c r="L4196" s="2">
        <v>954.73699999999997</v>
      </c>
      <c r="M4196" s="2">
        <f>Слияние1[[#This Row],[продажи руб]]-Слияние1[[#This Row],[Себестоимость продаж]]</f>
        <v>1497.9254999999998</v>
      </c>
      <c r="N4196" s="3">
        <f>IF(Слияние1[[#This Row],[Валовая прибыль, руб]]=0,0,Слияние1[[#This Row],[Валовая прибыль, руб]]/Слияние1[[#This Row],[продажи руб]])</f>
        <v>0.61073445694220052</v>
      </c>
    </row>
    <row r="4197" spans="1:14" x14ac:dyDescent="0.3">
      <c r="A4197" s="1" t="s">
        <v>155</v>
      </c>
      <c r="B4197" s="1" t="s">
        <v>381</v>
      </c>
      <c r="C4197" s="1" t="s">
        <v>23</v>
      </c>
      <c r="D4197" s="1" t="s">
        <v>15</v>
      </c>
      <c r="E4197">
        <v>0</v>
      </c>
      <c r="F4197">
        <v>1</v>
      </c>
      <c r="G4197" s="2">
        <v>2308.395</v>
      </c>
      <c r="H4197">
        <v>2</v>
      </c>
      <c r="I4197" s="2">
        <v>4270.5249999999996</v>
      </c>
      <c r="J4197">
        <v>0</v>
      </c>
      <c r="K4197" s="1">
        <f>IF(Слияние1[[#This Row],[продажи шт]]&gt;=0,(Слияние1[[#This Row],[продажи шт]]*Слияние1[[#This Row],[Себестоимость одного изделия]]),0)</f>
        <v>1909.4739999999999</v>
      </c>
      <c r="L4197" s="2">
        <v>954.73699999999997</v>
      </c>
      <c r="M4197" s="2">
        <f>Слияние1[[#This Row],[продажи руб]]-Слияние1[[#This Row],[Себестоимость продаж]]</f>
        <v>2361.0509999999995</v>
      </c>
      <c r="N4197" s="3">
        <f>IF(Слияние1[[#This Row],[Валовая прибыль, руб]]=0,0,Слияние1[[#This Row],[Валовая прибыль, руб]]/Слияние1[[#This Row],[продажи руб]])</f>
        <v>0.55287136827439243</v>
      </c>
    </row>
    <row r="4198" spans="1:14" x14ac:dyDescent="0.3">
      <c r="A4198" s="1" t="s">
        <v>155</v>
      </c>
      <c r="B4198" s="1" t="s">
        <v>381</v>
      </c>
      <c r="C4198" s="1" t="s">
        <v>23</v>
      </c>
      <c r="D4198" s="1" t="s">
        <v>16</v>
      </c>
      <c r="E4198">
        <v>0</v>
      </c>
      <c r="F4198">
        <v>4</v>
      </c>
      <c r="G4198" s="2">
        <v>9309.5029999999988</v>
      </c>
      <c r="H4198">
        <v>3</v>
      </c>
      <c r="I4198" s="2">
        <v>6713.1940000000004</v>
      </c>
      <c r="J4198">
        <v>1</v>
      </c>
      <c r="K4198" s="1">
        <f>IF(Слияние1[[#This Row],[продажи шт]]&gt;=0,(Слияние1[[#This Row],[продажи шт]]*Слияние1[[#This Row],[Себестоимость одного изделия]]),0)</f>
        <v>2864.2109999999998</v>
      </c>
      <c r="L4198" s="2">
        <v>954.73699999999997</v>
      </c>
      <c r="M4198" s="2">
        <f>Слияние1[[#This Row],[продажи руб]]-Слияние1[[#This Row],[Себестоимость продаж]]</f>
        <v>3848.9830000000006</v>
      </c>
      <c r="N4198" s="3">
        <f>IF(Слияние1[[#This Row],[Валовая прибыль, руб]]=0,0,Слияние1[[#This Row],[Валовая прибыль, руб]]/Слияние1[[#This Row],[продажи руб]])</f>
        <v>0.57334601085563752</v>
      </c>
    </row>
    <row r="4199" spans="1:14" x14ac:dyDescent="0.3">
      <c r="A4199" s="1" t="s">
        <v>155</v>
      </c>
      <c r="B4199" s="1" t="s">
        <v>381</v>
      </c>
      <c r="C4199" s="1" t="s">
        <v>23</v>
      </c>
      <c r="D4199" s="1" t="s">
        <v>13</v>
      </c>
      <c r="E4199">
        <v>0</v>
      </c>
      <c r="F4199">
        <v>3</v>
      </c>
      <c r="G4199" s="2">
        <v>6867.454999999999</v>
      </c>
      <c r="H4199">
        <v>2</v>
      </c>
      <c r="I4199" s="2">
        <v>4414.7924999999996</v>
      </c>
      <c r="J4199">
        <v>0</v>
      </c>
      <c r="K4199" s="1">
        <f>IF(Слияние1[[#This Row],[продажи шт]]&gt;=0,(Слияние1[[#This Row],[продажи шт]]*Слияние1[[#This Row],[Себестоимость одного изделия]]),0)</f>
        <v>1909.4739999999999</v>
      </c>
      <c r="L4199" s="2">
        <v>954.73699999999997</v>
      </c>
      <c r="M4199" s="2">
        <f>Слияние1[[#This Row],[продажи руб]]-Слияние1[[#This Row],[Себестоимость продаж]]</f>
        <v>2505.3184999999994</v>
      </c>
      <c r="N4199" s="3">
        <f>IF(Слияние1[[#This Row],[Валовая прибыль, руб]]=0,0,Слияние1[[#This Row],[Валовая прибыль, руб]]/Слияние1[[#This Row],[продажи руб]])</f>
        <v>0.56748272993577831</v>
      </c>
    </row>
    <row r="4200" spans="1:14" x14ac:dyDescent="0.3">
      <c r="A4200" s="1" t="s">
        <v>155</v>
      </c>
      <c r="B4200" s="1" t="s">
        <v>381</v>
      </c>
      <c r="C4200" s="1" t="s">
        <v>23</v>
      </c>
      <c r="D4200" s="1" t="s">
        <v>18</v>
      </c>
      <c r="E4200">
        <v>31</v>
      </c>
      <c r="F4200">
        <v>2</v>
      </c>
      <c r="G4200" s="2">
        <v>3924.26</v>
      </c>
      <c r="H4200">
        <v>0</v>
      </c>
      <c r="I4200" s="2">
        <v>0</v>
      </c>
      <c r="J4200">
        <v>1</v>
      </c>
      <c r="K4200" s="1">
        <f>IF(Слияние1[[#This Row],[продажи шт]]&gt;=0,(Слияние1[[#This Row],[продажи шт]]*Слияние1[[#This Row],[Себестоимость одного изделия]]),0)</f>
        <v>0</v>
      </c>
      <c r="L4200" s="2">
        <v>954.73699999999997</v>
      </c>
      <c r="M4200" s="2">
        <f>Слияние1[[#This Row],[продажи руб]]-Слияние1[[#This Row],[Себестоимость продаж]]</f>
        <v>0</v>
      </c>
      <c r="N4200" s="3">
        <f>IF(Слияние1[[#This Row],[Валовая прибыль, руб]]=0,0,Слияние1[[#This Row],[Валовая прибыль, руб]]/Слияние1[[#This Row],[продажи руб]])</f>
        <v>0</v>
      </c>
    </row>
    <row r="4201" spans="1:14" x14ac:dyDescent="0.3">
      <c r="A4201" s="1" t="s">
        <v>155</v>
      </c>
      <c r="B4201" s="1" t="s">
        <v>381</v>
      </c>
      <c r="C4201" s="1" t="s">
        <v>23</v>
      </c>
      <c r="D4201" s="1" t="s">
        <v>19</v>
      </c>
      <c r="E4201">
        <v>0</v>
      </c>
      <c r="F4201">
        <v>0</v>
      </c>
      <c r="G4201" s="2">
        <v>0</v>
      </c>
      <c r="H4201">
        <v>0</v>
      </c>
      <c r="I4201" s="2">
        <v>0</v>
      </c>
      <c r="J4201">
        <v>1</v>
      </c>
      <c r="K4201" s="1">
        <f>IF(Слияние1[[#This Row],[продажи шт]]&gt;=0,(Слияние1[[#This Row],[продажи шт]]*Слияние1[[#This Row],[Себестоимость одного изделия]]),0)</f>
        <v>0</v>
      </c>
      <c r="L4201" s="2">
        <v>954.73699999999997</v>
      </c>
      <c r="M4201" s="2">
        <f>Слияние1[[#This Row],[продажи руб]]-Слияние1[[#This Row],[Себестоимость продаж]]</f>
        <v>0</v>
      </c>
      <c r="N4201" s="3">
        <f>IF(Слияние1[[#This Row],[Валовая прибыль, руб]]=0,0,Слияние1[[#This Row],[Валовая прибыль, руб]]/Слияние1[[#This Row],[продажи руб]])</f>
        <v>0</v>
      </c>
    </row>
    <row r="4202" spans="1:14" x14ac:dyDescent="0.3">
      <c r="A4202" s="1" t="s">
        <v>155</v>
      </c>
      <c r="B4202" s="1" t="s">
        <v>381</v>
      </c>
      <c r="C4202" s="1" t="s">
        <v>24</v>
      </c>
      <c r="D4202" s="1" t="s">
        <v>13</v>
      </c>
      <c r="E4202">
        <v>0</v>
      </c>
      <c r="F4202">
        <v>18</v>
      </c>
      <c r="G4202" s="2">
        <v>40719.476000000002</v>
      </c>
      <c r="H4202">
        <v>5</v>
      </c>
      <c r="I4202" s="2">
        <v>10647.4475</v>
      </c>
      <c r="J4202">
        <v>84</v>
      </c>
      <c r="K4202" s="1">
        <f>IF(Слияние1[[#This Row],[продажи шт]]&gt;=0,(Слияние1[[#This Row],[продажи шт]]*Слияние1[[#This Row],[Себестоимость одного изделия]]),0)</f>
        <v>4773.6849999999995</v>
      </c>
      <c r="L4202" s="2">
        <v>954.73699999999997</v>
      </c>
      <c r="M4202" s="2">
        <f>Слияние1[[#This Row],[продажи руб]]-Слияние1[[#This Row],[Себестоимость продаж]]</f>
        <v>5873.7625000000007</v>
      </c>
      <c r="N4202" s="3">
        <f>IF(Слияние1[[#This Row],[Валовая прибыль, руб]]=0,0,Слияние1[[#This Row],[Валовая прибыль, руб]]/Слияние1[[#This Row],[продажи руб]])</f>
        <v>0.55165921221964243</v>
      </c>
    </row>
    <row r="4203" spans="1:14" x14ac:dyDescent="0.3">
      <c r="A4203" s="1" t="s">
        <v>155</v>
      </c>
      <c r="B4203" s="1" t="s">
        <v>381</v>
      </c>
      <c r="C4203" s="1" t="s">
        <v>24</v>
      </c>
      <c r="D4203" s="1" t="s">
        <v>14</v>
      </c>
      <c r="E4203">
        <v>0</v>
      </c>
      <c r="F4203">
        <v>1</v>
      </c>
      <c r="G4203" s="2">
        <v>2308.395</v>
      </c>
      <c r="H4203">
        <v>3</v>
      </c>
      <c r="I4203" s="2">
        <v>6232.6549999999997</v>
      </c>
      <c r="J4203">
        <v>1</v>
      </c>
      <c r="K4203" s="1">
        <f>IF(Слияние1[[#This Row],[продажи шт]]&gt;=0,(Слияние1[[#This Row],[продажи шт]]*Слияние1[[#This Row],[Себестоимость одного изделия]]),0)</f>
        <v>2864.2109999999998</v>
      </c>
      <c r="L4203" s="2">
        <v>954.73699999999997</v>
      </c>
      <c r="M4203" s="2">
        <f>Слияние1[[#This Row],[продажи руб]]-Слияние1[[#This Row],[Себестоимость продаж]]</f>
        <v>3368.444</v>
      </c>
      <c r="N4203" s="3">
        <f>IF(Слияние1[[#This Row],[Валовая прибыль, руб]]=0,0,Слияние1[[#This Row],[Валовая прибыль, руб]]/Слияние1[[#This Row],[продажи руб]])</f>
        <v>0.54045089933583679</v>
      </c>
    </row>
    <row r="4204" spans="1:14" x14ac:dyDescent="0.3">
      <c r="A4204" s="1" t="s">
        <v>155</v>
      </c>
      <c r="B4204" s="1" t="s">
        <v>381</v>
      </c>
      <c r="C4204" s="1" t="s">
        <v>24</v>
      </c>
      <c r="D4204" s="1" t="s">
        <v>15</v>
      </c>
      <c r="E4204">
        <v>0</v>
      </c>
      <c r="F4204">
        <v>3</v>
      </c>
      <c r="G4204" s="2">
        <v>6867.454999999999</v>
      </c>
      <c r="H4204">
        <v>0</v>
      </c>
      <c r="I4204" s="2">
        <v>0</v>
      </c>
      <c r="J4204">
        <v>0</v>
      </c>
      <c r="K4204" s="1">
        <f>IF(Слияние1[[#This Row],[продажи шт]]&gt;=0,(Слияние1[[#This Row],[продажи шт]]*Слияние1[[#This Row],[Себестоимость одного изделия]]),0)</f>
        <v>0</v>
      </c>
      <c r="L4204" s="2">
        <v>954.73699999999997</v>
      </c>
      <c r="M4204" s="2">
        <f>Слияние1[[#This Row],[продажи руб]]-Слияние1[[#This Row],[Себестоимость продаж]]</f>
        <v>0</v>
      </c>
      <c r="N4204" s="3">
        <f>IF(Слияние1[[#This Row],[Валовая прибыль, руб]]=0,0,Слияние1[[#This Row],[Валовая прибыль, руб]]/Слияние1[[#This Row],[продажи руб]])</f>
        <v>0</v>
      </c>
    </row>
    <row r="4205" spans="1:14" x14ac:dyDescent="0.3">
      <c r="A4205" s="1" t="s">
        <v>155</v>
      </c>
      <c r="B4205" s="1" t="s">
        <v>381</v>
      </c>
      <c r="C4205" s="1" t="s">
        <v>24</v>
      </c>
      <c r="D4205" s="1" t="s">
        <v>16</v>
      </c>
      <c r="E4205">
        <v>0</v>
      </c>
      <c r="F4205">
        <v>3</v>
      </c>
      <c r="G4205" s="2">
        <v>6558.933</v>
      </c>
      <c r="H4205">
        <v>0</v>
      </c>
      <c r="I4205" s="2">
        <v>0</v>
      </c>
      <c r="J4205">
        <v>1</v>
      </c>
      <c r="K4205" s="1">
        <f>IF(Слияние1[[#This Row],[продажи шт]]&gt;=0,(Слияние1[[#This Row],[продажи шт]]*Слияние1[[#This Row],[Себестоимость одного изделия]]),0)</f>
        <v>0</v>
      </c>
      <c r="L4205" s="2">
        <v>954.73699999999997</v>
      </c>
      <c r="M4205" s="2">
        <f>Слияние1[[#This Row],[продажи руб]]-Слияние1[[#This Row],[Себестоимость продаж]]</f>
        <v>0</v>
      </c>
      <c r="N4205" s="3">
        <f>IF(Слияние1[[#This Row],[Валовая прибыль, руб]]=0,0,Слияние1[[#This Row],[Валовая прибыль, руб]]/Слияние1[[#This Row],[продажи руб]])</f>
        <v>0</v>
      </c>
    </row>
    <row r="4206" spans="1:14" x14ac:dyDescent="0.3">
      <c r="A4206" s="1" t="s">
        <v>155</v>
      </c>
      <c r="B4206" s="1" t="s">
        <v>381</v>
      </c>
      <c r="C4206" s="1" t="s">
        <v>24</v>
      </c>
      <c r="D4206" s="1" t="s">
        <v>13</v>
      </c>
      <c r="E4206">
        <v>0</v>
      </c>
      <c r="F4206">
        <v>4</v>
      </c>
      <c r="G4206" s="2">
        <v>8194.7849999999999</v>
      </c>
      <c r="H4206">
        <v>1</v>
      </c>
      <c r="I4206" s="2">
        <v>1962.13</v>
      </c>
      <c r="J4206">
        <v>0</v>
      </c>
      <c r="K4206" s="1">
        <f>IF(Слияние1[[#This Row],[продажи шт]]&gt;=0,(Слияние1[[#This Row],[продажи шт]]*Слияние1[[#This Row],[Себестоимость одного изделия]]),0)</f>
        <v>954.73699999999997</v>
      </c>
      <c r="L4206" s="2">
        <v>954.73699999999997</v>
      </c>
      <c r="M4206" s="2">
        <f>Слияние1[[#This Row],[продажи руб]]-Слияние1[[#This Row],[Себестоимость продаж]]</f>
        <v>1007.3930000000001</v>
      </c>
      <c r="N4206" s="3">
        <f>IF(Слияние1[[#This Row],[Валовая прибыль, руб]]=0,0,Слияние1[[#This Row],[Валовая прибыль, руб]]/Слияние1[[#This Row],[продажи руб]])</f>
        <v>0.51341807117775073</v>
      </c>
    </row>
    <row r="4207" spans="1:14" x14ac:dyDescent="0.3">
      <c r="A4207" s="1" t="s">
        <v>155</v>
      </c>
      <c r="B4207" s="1" t="s">
        <v>381</v>
      </c>
      <c r="C4207" s="1" t="s">
        <v>24</v>
      </c>
      <c r="D4207" s="1" t="s">
        <v>17</v>
      </c>
      <c r="E4207">
        <v>0</v>
      </c>
      <c r="F4207">
        <v>1</v>
      </c>
      <c r="G4207" s="2">
        <v>2452.6624999999999</v>
      </c>
      <c r="H4207">
        <v>0</v>
      </c>
      <c r="I4207" s="2">
        <v>0</v>
      </c>
      <c r="J4207">
        <v>1</v>
      </c>
      <c r="K4207" s="1">
        <f>IF(Слияние1[[#This Row],[продажи шт]]&gt;=0,(Слияние1[[#This Row],[продажи шт]]*Слияние1[[#This Row],[Себестоимость одного изделия]]),0)</f>
        <v>0</v>
      </c>
      <c r="L4207" s="2">
        <v>954.73699999999997</v>
      </c>
      <c r="M4207" s="2">
        <f>Слияние1[[#This Row],[продажи руб]]-Слияние1[[#This Row],[Себестоимость продаж]]</f>
        <v>0</v>
      </c>
      <c r="N4207" s="3">
        <f>IF(Слияние1[[#This Row],[Валовая прибыль, руб]]=0,0,Слияние1[[#This Row],[Валовая прибыль, руб]]/Слияние1[[#This Row],[продажи руб]])</f>
        <v>0</v>
      </c>
    </row>
    <row r="4208" spans="1:14" x14ac:dyDescent="0.3">
      <c r="A4208" s="1" t="s">
        <v>155</v>
      </c>
      <c r="B4208" s="1" t="s">
        <v>381</v>
      </c>
      <c r="C4208" s="1" t="s">
        <v>24</v>
      </c>
      <c r="D4208" s="1" t="s">
        <v>18</v>
      </c>
      <c r="E4208">
        <v>43</v>
      </c>
      <c r="F4208">
        <v>3</v>
      </c>
      <c r="G4208" s="2">
        <v>5886.39</v>
      </c>
      <c r="H4208">
        <v>0</v>
      </c>
      <c r="I4208" s="2">
        <v>0</v>
      </c>
      <c r="J4208">
        <v>21</v>
      </c>
      <c r="K4208" s="1">
        <f>IF(Слияние1[[#This Row],[продажи шт]]&gt;=0,(Слияние1[[#This Row],[продажи шт]]*Слияние1[[#This Row],[Себестоимость одного изделия]]),0)</f>
        <v>0</v>
      </c>
      <c r="L4208" s="2">
        <v>954.73699999999997</v>
      </c>
      <c r="M4208" s="2">
        <f>Слияние1[[#This Row],[продажи руб]]-Слияние1[[#This Row],[Себестоимость продаж]]</f>
        <v>0</v>
      </c>
      <c r="N4208" s="3">
        <f>IF(Слияние1[[#This Row],[Валовая прибыль, руб]]=0,0,Слияние1[[#This Row],[Валовая прибыль, руб]]/Слияние1[[#This Row],[продажи руб]])</f>
        <v>0</v>
      </c>
    </row>
    <row r="4209" spans="1:14" x14ac:dyDescent="0.3">
      <c r="A4209" s="1" t="s">
        <v>155</v>
      </c>
      <c r="B4209" s="1" t="s">
        <v>381</v>
      </c>
      <c r="C4209" s="1" t="s">
        <v>24</v>
      </c>
      <c r="D4209" s="1" t="s">
        <v>19</v>
      </c>
      <c r="E4209">
        <v>0</v>
      </c>
      <c r="F4209">
        <v>3</v>
      </c>
      <c r="G4209" s="2">
        <v>6376.9224999999988</v>
      </c>
      <c r="H4209">
        <v>0</v>
      </c>
      <c r="I4209" s="2">
        <v>0</v>
      </c>
      <c r="J4209">
        <v>0</v>
      </c>
      <c r="K4209" s="1">
        <f>IF(Слияние1[[#This Row],[продажи шт]]&gt;=0,(Слияние1[[#This Row],[продажи шт]]*Слияние1[[#This Row],[Себестоимость одного изделия]]),0)</f>
        <v>0</v>
      </c>
      <c r="L4209" s="2">
        <v>954.73699999999997</v>
      </c>
      <c r="M4209" s="2">
        <f>Слияние1[[#This Row],[продажи руб]]-Слияние1[[#This Row],[Себестоимость продаж]]</f>
        <v>0</v>
      </c>
      <c r="N4209" s="3">
        <f>IF(Слияние1[[#This Row],[Валовая прибыль, руб]]=0,0,Слияние1[[#This Row],[Валовая прибыль, руб]]/Слияние1[[#This Row],[продажи руб]])</f>
        <v>0</v>
      </c>
    </row>
    <row r="4210" spans="1:14" x14ac:dyDescent="0.3">
      <c r="A4210" s="1" t="s">
        <v>155</v>
      </c>
      <c r="B4210" s="1" t="s">
        <v>381</v>
      </c>
      <c r="C4210" s="1" t="s">
        <v>27</v>
      </c>
      <c r="D4210" s="1" t="s">
        <v>13</v>
      </c>
      <c r="E4210">
        <v>0</v>
      </c>
      <c r="F4210">
        <v>20</v>
      </c>
      <c r="G4210" s="2">
        <v>46222.663</v>
      </c>
      <c r="H4210">
        <v>9</v>
      </c>
      <c r="I4210" s="2">
        <v>20313.830000000002</v>
      </c>
      <c r="J4210">
        <v>62</v>
      </c>
      <c r="K4210" s="1">
        <f>IF(Слияние1[[#This Row],[продажи шт]]&gt;=0,(Слияние1[[#This Row],[продажи шт]]*Слияние1[[#This Row],[Себестоимость одного изделия]]),0)</f>
        <v>8592.6329999999998</v>
      </c>
      <c r="L4210" s="2">
        <v>954.73699999999997</v>
      </c>
      <c r="M4210" s="2">
        <f>Слияние1[[#This Row],[продажи руб]]-Слияние1[[#This Row],[Себестоимость продаж]]</f>
        <v>11721.197000000002</v>
      </c>
      <c r="N4210" s="3">
        <f>IF(Слияние1[[#This Row],[Валовая прибыль, руб]]=0,0,Слияние1[[#This Row],[Валовая прибыль, руб]]/Слияние1[[#This Row],[продажи руб]])</f>
        <v>0.5770057640533568</v>
      </c>
    </row>
    <row r="4211" spans="1:14" x14ac:dyDescent="0.3">
      <c r="A4211" s="1" t="s">
        <v>155</v>
      </c>
      <c r="B4211" s="1" t="s">
        <v>381</v>
      </c>
      <c r="C4211" s="1" t="s">
        <v>27</v>
      </c>
      <c r="D4211" s="1" t="s">
        <v>14</v>
      </c>
      <c r="E4211">
        <v>0</v>
      </c>
      <c r="F4211">
        <v>1</v>
      </c>
      <c r="G4211" s="2">
        <v>1962.13</v>
      </c>
      <c r="H4211">
        <v>0</v>
      </c>
      <c r="I4211" s="2">
        <v>0</v>
      </c>
      <c r="J4211">
        <v>0</v>
      </c>
      <c r="K4211" s="1">
        <f>IF(Слияние1[[#This Row],[продажи шт]]&gt;=0,(Слияние1[[#This Row],[продажи шт]]*Слияние1[[#This Row],[Себестоимость одного изделия]]),0)</f>
        <v>0</v>
      </c>
      <c r="L4211" s="2">
        <v>954.73699999999997</v>
      </c>
      <c r="M4211" s="2">
        <f>Слияние1[[#This Row],[продажи руб]]-Слияние1[[#This Row],[Себестоимость продаж]]</f>
        <v>0</v>
      </c>
      <c r="N4211" s="3">
        <f>IF(Слияние1[[#This Row],[Валовая прибыль, руб]]=0,0,Слияние1[[#This Row],[Валовая прибыль, руб]]/Слияние1[[#This Row],[продажи руб]])</f>
        <v>0</v>
      </c>
    </row>
    <row r="4212" spans="1:14" x14ac:dyDescent="0.3">
      <c r="A4212" s="1" t="s">
        <v>155</v>
      </c>
      <c r="B4212" s="1" t="s">
        <v>381</v>
      </c>
      <c r="C4212" s="1" t="s">
        <v>27</v>
      </c>
      <c r="D4212" s="1" t="s">
        <v>15</v>
      </c>
      <c r="E4212">
        <v>0</v>
      </c>
      <c r="F4212">
        <v>3</v>
      </c>
      <c r="G4212" s="2">
        <v>6232.6549999999997</v>
      </c>
      <c r="H4212">
        <v>0</v>
      </c>
      <c r="I4212" s="2">
        <v>0</v>
      </c>
      <c r="J4212">
        <v>0</v>
      </c>
      <c r="K4212" s="1">
        <f>IF(Слияние1[[#This Row],[продажи шт]]&gt;=0,(Слияние1[[#This Row],[продажи шт]]*Слияние1[[#This Row],[Себестоимость одного изделия]]),0)</f>
        <v>0</v>
      </c>
      <c r="L4212" s="2">
        <v>954.73699999999997</v>
      </c>
      <c r="M4212" s="2">
        <f>Слияние1[[#This Row],[продажи руб]]-Слияние1[[#This Row],[Себестоимость продаж]]</f>
        <v>0</v>
      </c>
      <c r="N4212" s="3">
        <f>IF(Слияние1[[#This Row],[Валовая прибыль, руб]]=0,0,Слияние1[[#This Row],[Валовая прибыль, руб]]/Слияние1[[#This Row],[продажи руб]])</f>
        <v>0</v>
      </c>
    </row>
    <row r="4213" spans="1:14" x14ac:dyDescent="0.3">
      <c r="A4213" s="1" t="s">
        <v>155</v>
      </c>
      <c r="B4213" s="1" t="s">
        <v>381</v>
      </c>
      <c r="C4213" s="1" t="s">
        <v>27</v>
      </c>
      <c r="D4213" s="1" t="s">
        <v>16</v>
      </c>
      <c r="E4213">
        <v>0</v>
      </c>
      <c r="F4213">
        <v>1</v>
      </c>
      <c r="G4213" s="2">
        <v>2298.401499999999</v>
      </c>
      <c r="H4213">
        <v>0</v>
      </c>
      <c r="I4213" s="2">
        <v>0</v>
      </c>
      <c r="J4213">
        <v>2</v>
      </c>
      <c r="K4213" s="1">
        <f>IF(Слияние1[[#This Row],[продажи шт]]&gt;=0,(Слияние1[[#This Row],[продажи шт]]*Слияние1[[#This Row],[Себестоимость одного изделия]]),0)</f>
        <v>0</v>
      </c>
      <c r="L4213" s="2">
        <v>954.73699999999997</v>
      </c>
      <c r="M4213" s="2">
        <f>Слияние1[[#This Row],[продажи руб]]-Слияние1[[#This Row],[Себестоимость продаж]]</f>
        <v>0</v>
      </c>
      <c r="N4213" s="3">
        <f>IF(Слияние1[[#This Row],[Валовая прибыль, руб]]=0,0,Слияние1[[#This Row],[Валовая прибыль, руб]]/Слияние1[[#This Row],[продажи руб]])</f>
        <v>0</v>
      </c>
    </row>
    <row r="4214" spans="1:14" x14ac:dyDescent="0.3">
      <c r="A4214" s="1" t="s">
        <v>155</v>
      </c>
      <c r="B4214" s="1" t="s">
        <v>381</v>
      </c>
      <c r="C4214" s="1" t="s">
        <v>27</v>
      </c>
      <c r="D4214" s="1" t="s">
        <v>13</v>
      </c>
      <c r="E4214">
        <v>0</v>
      </c>
      <c r="F4214">
        <v>1</v>
      </c>
      <c r="G4214" s="2">
        <v>2452.6624999999999</v>
      </c>
      <c r="H4214">
        <v>0</v>
      </c>
      <c r="I4214" s="2">
        <v>0</v>
      </c>
      <c r="J4214">
        <v>0</v>
      </c>
      <c r="K4214" s="1">
        <f>IF(Слияние1[[#This Row],[продажи шт]]&gt;=0,(Слияние1[[#This Row],[продажи шт]]*Слияние1[[#This Row],[Себестоимость одного изделия]]),0)</f>
        <v>0</v>
      </c>
      <c r="L4214" s="2">
        <v>954.73699999999997</v>
      </c>
      <c r="M4214" s="2">
        <f>Слияние1[[#This Row],[продажи руб]]-Слияние1[[#This Row],[Себестоимость продаж]]</f>
        <v>0</v>
      </c>
      <c r="N4214" s="3">
        <f>IF(Слияние1[[#This Row],[Валовая прибыль, руб]]=0,0,Слияние1[[#This Row],[Валовая прибыль, руб]]/Слияние1[[#This Row],[продажи руб]])</f>
        <v>0</v>
      </c>
    </row>
    <row r="4215" spans="1:14" x14ac:dyDescent="0.3">
      <c r="A4215" s="1" t="s">
        <v>155</v>
      </c>
      <c r="B4215" s="1" t="s">
        <v>381</v>
      </c>
      <c r="C4215" s="1" t="s">
        <v>27</v>
      </c>
      <c r="D4215" s="1" t="s">
        <v>17</v>
      </c>
      <c r="E4215">
        <v>0</v>
      </c>
      <c r="F4215">
        <v>1</v>
      </c>
      <c r="G4215" s="2">
        <v>2452.6624999999999</v>
      </c>
      <c r="H4215">
        <v>0</v>
      </c>
      <c r="I4215" s="2">
        <v>0</v>
      </c>
      <c r="J4215">
        <v>2</v>
      </c>
      <c r="K4215" s="1">
        <f>IF(Слияние1[[#This Row],[продажи шт]]&gt;=0,(Слияние1[[#This Row],[продажи шт]]*Слияние1[[#This Row],[Себестоимость одного изделия]]),0)</f>
        <v>0</v>
      </c>
      <c r="L4215" s="2">
        <v>954.73699999999997</v>
      </c>
      <c r="M4215" s="2">
        <f>Слияние1[[#This Row],[продажи руб]]-Слияние1[[#This Row],[Себестоимость продаж]]</f>
        <v>0</v>
      </c>
      <c r="N4215" s="3">
        <f>IF(Слияние1[[#This Row],[Валовая прибыль, руб]]=0,0,Слияние1[[#This Row],[Валовая прибыль, руб]]/Слияние1[[#This Row],[продажи руб]])</f>
        <v>0</v>
      </c>
    </row>
    <row r="4216" spans="1:14" x14ac:dyDescent="0.3">
      <c r="A4216" s="1" t="s">
        <v>155</v>
      </c>
      <c r="B4216" s="1" t="s">
        <v>381</v>
      </c>
      <c r="C4216" s="1" t="s">
        <v>27</v>
      </c>
      <c r="D4216" s="1" t="s">
        <v>18</v>
      </c>
      <c r="E4216">
        <v>36</v>
      </c>
      <c r="F4216">
        <v>3</v>
      </c>
      <c r="G4216" s="2">
        <v>6366.308</v>
      </c>
      <c r="H4216">
        <v>0</v>
      </c>
      <c r="I4216" s="2">
        <v>0</v>
      </c>
      <c r="J4216">
        <v>1</v>
      </c>
      <c r="K4216" s="1">
        <f>IF(Слияние1[[#This Row],[продажи шт]]&gt;=0,(Слияние1[[#This Row],[продажи шт]]*Слияние1[[#This Row],[Себестоимость одного изделия]]),0)</f>
        <v>0</v>
      </c>
      <c r="L4216" s="2">
        <v>954.73699999999997</v>
      </c>
      <c r="M4216" s="2">
        <f>Слияние1[[#This Row],[продажи руб]]-Слияние1[[#This Row],[Себестоимость продаж]]</f>
        <v>0</v>
      </c>
      <c r="N4216" s="3">
        <f>IF(Слияние1[[#This Row],[Валовая прибыль, руб]]=0,0,Слияние1[[#This Row],[Валовая прибыль, руб]]/Слияние1[[#This Row],[продажи руб]])</f>
        <v>0</v>
      </c>
    </row>
    <row r="4217" spans="1:14" x14ac:dyDescent="0.3">
      <c r="A4217" s="1" t="s">
        <v>155</v>
      </c>
      <c r="B4217" s="1" t="s">
        <v>381</v>
      </c>
      <c r="C4217" s="1" t="s">
        <v>27</v>
      </c>
      <c r="D4217" s="1" t="s">
        <v>19</v>
      </c>
      <c r="E4217">
        <v>0</v>
      </c>
      <c r="F4217">
        <v>0</v>
      </c>
      <c r="G4217" s="2">
        <v>0</v>
      </c>
      <c r="H4217">
        <v>0</v>
      </c>
      <c r="I4217" s="2">
        <v>0</v>
      </c>
      <c r="J4217">
        <v>1</v>
      </c>
      <c r="K4217" s="1">
        <f>IF(Слияние1[[#This Row],[продажи шт]]&gt;=0,(Слияние1[[#This Row],[продажи шт]]*Слияние1[[#This Row],[Себестоимость одного изделия]]),0)</f>
        <v>0</v>
      </c>
      <c r="L4217" s="2">
        <v>954.73699999999997</v>
      </c>
      <c r="M4217" s="2">
        <f>Слияние1[[#This Row],[продажи руб]]-Слияние1[[#This Row],[Себестоимость продаж]]</f>
        <v>0</v>
      </c>
      <c r="N4217" s="3">
        <f>IF(Слияние1[[#This Row],[Валовая прибыль, руб]]=0,0,Слияние1[[#This Row],[Валовая прибыль, руб]]/Слияние1[[#This Row],[продажи руб]])</f>
        <v>0</v>
      </c>
    </row>
    <row r="4218" spans="1:14" x14ac:dyDescent="0.3">
      <c r="A4218" s="1" t="s">
        <v>44</v>
      </c>
      <c r="B4218" s="1" t="s">
        <v>382</v>
      </c>
      <c r="C4218" s="1" t="s">
        <v>58</v>
      </c>
      <c r="D4218" s="1" t="s">
        <v>13</v>
      </c>
      <c r="E4218">
        <v>0</v>
      </c>
      <c r="F4218">
        <v>1</v>
      </c>
      <c r="G4218" s="2">
        <v>1090.614</v>
      </c>
      <c r="H4218">
        <v>0</v>
      </c>
      <c r="I4218" s="2">
        <v>0</v>
      </c>
      <c r="J4218">
        <v>0</v>
      </c>
      <c r="K4218" s="1">
        <f>IF(Слияние1[[#This Row],[продажи шт]]&gt;=0,(Слияние1[[#This Row],[продажи шт]]*Слияние1[[#This Row],[Себестоимость одного изделия]]),0)</f>
        <v>0</v>
      </c>
      <c r="L4218" s="2">
        <v>745.75599999999997</v>
      </c>
      <c r="M4218" s="2">
        <f>Слияние1[[#This Row],[продажи руб]]-Слияние1[[#This Row],[Себестоимость продаж]]</f>
        <v>0</v>
      </c>
      <c r="N4218" s="3">
        <f>IF(Слияние1[[#This Row],[Валовая прибыль, руб]]=0,0,Слияние1[[#This Row],[Валовая прибыль, руб]]/Слияние1[[#This Row],[продажи руб]])</f>
        <v>0</v>
      </c>
    </row>
    <row r="4219" spans="1:14" x14ac:dyDescent="0.3">
      <c r="A4219" s="1" t="s">
        <v>44</v>
      </c>
      <c r="B4219" s="1" t="s">
        <v>382</v>
      </c>
      <c r="C4219" s="1" t="s">
        <v>58</v>
      </c>
      <c r="D4219" s="1" t="s">
        <v>14</v>
      </c>
      <c r="E4219">
        <v>0</v>
      </c>
      <c r="F4219">
        <v>1</v>
      </c>
      <c r="G4219" s="2">
        <v>1078.2170000000001</v>
      </c>
      <c r="H4219">
        <v>1</v>
      </c>
      <c r="I4219" s="2">
        <v>1078.2170000000001</v>
      </c>
      <c r="J4219">
        <v>0</v>
      </c>
      <c r="K4219" s="1">
        <f>IF(Слияние1[[#This Row],[продажи шт]]&gt;=0,(Слияние1[[#This Row],[продажи шт]]*Слияние1[[#This Row],[Себестоимость одного изделия]]),0)</f>
        <v>745.75599999999997</v>
      </c>
      <c r="L4219" s="2">
        <v>745.75599999999997</v>
      </c>
      <c r="M4219" s="2">
        <f>Слияние1[[#This Row],[продажи руб]]-Слияние1[[#This Row],[Себестоимость продаж]]</f>
        <v>332.46100000000013</v>
      </c>
      <c r="N4219" s="3">
        <f>IF(Слияние1[[#This Row],[Валовая прибыль, руб]]=0,0,Слияние1[[#This Row],[Валовая прибыль, руб]]/Слияние1[[#This Row],[продажи руб]])</f>
        <v>0.30834331122584796</v>
      </c>
    </row>
    <row r="4220" spans="1:14" x14ac:dyDescent="0.3">
      <c r="A4220" s="1" t="s">
        <v>44</v>
      </c>
      <c r="B4220" s="1" t="s">
        <v>382</v>
      </c>
      <c r="C4220" s="1" t="s">
        <v>58</v>
      </c>
      <c r="D4220" s="1" t="s">
        <v>16</v>
      </c>
      <c r="E4220">
        <v>0</v>
      </c>
      <c r="F4220">
        <v>1</v>
      </c>
      <c r="G4220" s="2">
        <v>1078.2170000000001</v>
      </c>
      <c r="H4220">
        <v>0</v>
      </c>
      <c r="I4220" s="2">
        <v>0</v>
      </c>
      <c r="J4220">
        <v>0</v>
      </c>
      <c r="K4220" s="1">
        <f>IF(Слияние1[[#This Row],[продажи шт]]&gt;=0,(Слияние1[[#This Row],[продажи шт]]*Слияние1[[#This Row],[Себестоимость одного изделия]]),0)</f>
        <v>0</v>
      </c>
      <c r="L4220" s="2">
        <v>745.75599999999997</v>
      </c>
      <c r="M4220" s="2">
        <f>Слияние1[[#This Row],[продажи руб]]-Слияние1[[#This Row],[Себестоимость продаж]]</f>
        <v>0</v>
      </c>
      <c r="N4220" s="3">
        <f>IF(Слияние1[[#This Row],[Валовая прибыль, руб]]=0,0,Слияние1[[#This Row],[Валовая прибыль, руб]]/Слияние1[[#This Row],[продажи руб]])</f>
        <v>0</v>
      </c>
    </row>
    <row r="4221" spans="1:14" x14ac:dyDescent="0.3">
      <c r="A4221" s="1" t="s">
        <v>44</v>
      </c>
      <c r="B4221" s="1" t="s">
        <v>382</v>
      </c>
      <c r="C4221" s="1" t="s">
        <v>58</v>
      </c>
      <c r="D4221" s="1" t="s">
        <v>13</v>
      </c>
      <c r="E4221">
        <v>0</v>
      </c>
      <c r="F4221">
        <v>2</v>
      </c>
      <c r="G4221" s="2">
        <v>2718.6460000000002</v>
      </c>
      <c r="H4221">
        <v>0</v>
      </c>
      <c r="I4221" s="2">
        <v>0</v>
      </c>
      <c r="J4221">
        <v>0</v>
      </c>
      <c r="K4221" s="1">
        <f>IF(Слияние1[[#This Row],[продажи шт]]&gt;=0,(Слияние1[[#This Row],[продажи шт]]*Слияние1[[#This Row],[Себестоимость одного изделия]]),0)</f>
        <v>0</v>
      </c>
      <c r="L4221" s="2">
        <v>745.75599999999997</v>
      </c>
      <c r="M4221" s="2">
        <f>Слияние1[[#This Row],[продажи руб]]-Слияние1[[#This Row],[Себестоимость продаж]]</f>
        <v>0</v>
      </c>
      <c r="N4221" s="3">
        <f>IF(Слияние1[[#This Row],[Валовая прибыль, руб]]=0,0,Слияние1[[#This Row],[Валовая прибыль, руб]]/Слияние1[[#This Row],[продажи руб]])</f>
        <v>0</v>
      </c>
    </row>
    <row r="4222" spans="1:14" x14ac:dyDescent="0.3">
      <c r="A4222" s="1" t="s">
        <v>44</v>
      </c>
      <c r="B4222" s="1" t="s">
        <v>382</v>
      </c>
      <c r="C4222" s="1" t="s">
        <v>58</v>
      </c>
      <c r="D4222" s="1" t="s">
        <v>17</v>
      </c>
      <c r="E4222">
        <v>0</v>
      </c>
      <c r="F4222">
        <v>2</v>
      </c>
      <c r="G4222" s="2">
        <v>2168.8310000000001</v>
      </c>
      <c r="H4222">
        <v>0</v>
      </c>
      <c r="I4222" s="2">
        <v>0</v>
      </c>
      <c r="J4222">
        <v>0</v>
      </c>
      <c r="K4222" s="1">
        <f>IF(Слияние1[[#This Row],[продажи шт]]&gt;=0,(Слияние1[[#This Row],[продажи шт]]*Слияние1[[#This Row],[Себестоимость одного изделия]]),0)</f>
        <v>0</v>
      </c>
      <c r="L4222" s="2">
        <v>745.75599999999997</v>
      </c>
      <c r="M4222" s="2">
        <f>Слияние1[[#This Row],[продажи руб]]-Слияние1[[#This Row],[Себестоимость продаж]]</f>
        <v>0</v>
      </c>
      <c r="N4222" s="3">
        <f>IF(Слияние1[[#This Row],[Валовая прибыль, руб]]=0,0,Слияние1[[#This Row],[Валовая прибыль, руб]]/Слияние1[[#This Row],[продажи руб]])</f>
        <v>0</v>
      </c>
    </row>
    <row r="4223" spans="1:14" x14ac:dyDescent="0.3">
      <c r="A4223" s="1" t="s">
        <v>44</v>
      </c>
      <c r="B4223" s="1" t="s">
        <v>382</v>
      </c>
      <c r="C4223" s="1" t="s">
        <v>58</v>
      </c>
      <c r="D4223" s="1" t="s">
        <v>18</v>
      </c>
      <c r="E4223">
        <v>0</v>
      </c>
      <c r="F4223">
        <v>2</v>
      </c>
      <c r="G4223" s="2">
        <v>2156.4340000000002</v>
      </c>
      <c r="H4223">
        <v>1</v>
      </c>
      <c r="I4223" s="2">
        <v>1078.2170000000001</v>
      </c>
      <c r="J4223">
        <v>0</v>
      </c>
      <c r="K4223" s="1">
        <f>IF(Слияние1[[#This Row],[продажи шт]]&gt;=0,(Слияние1[[#This Row],[продажи шт]]*Слияние1[[#This Row],[Себестоимость одного изделия]]),0)</f>
        <v>745.75599999999997</v>
      </c>
      <c r="L4223" s="2">
        <v>745.75599999999997</v>
      </c>
      <c r="M4223" s="2">
        <f>Слияние1[[#This Row],[продажи руб]]-Слияние1[[#This Row],[Себестоимость продаж]]</f>
        <v>332.46100000000013</v>
      </c>
      <c r="N4223" s="3">
        <f>IF(Слияние1[[#This Row],[Валовая прибыль, руб]]=0,0,Слияние1[[#This Row],[Валовая прибыль, руб]]/Слияние1[[#This Row],[продажи руб]])</f>
        <v>0.30834331122584796</v>
      </c>
    </row>
    <row r="4224" spans="1:14" x14ac:dyDescent="0.3">
      <c r="A4224" s="1" t="s">
        <v>44</v>
      </c>
      <c r="B4224" s="1" t="s">
        <v>382</v>
      </c>
      <c r="C4224" s="1" t="s">
        <v>58</v>
      </c>
      <c r="D4224" s="1" t="s">
        <v>19</v>
      </c>
      <c r="E4224">
        <v>0</v>
      </c>
      <c r="F4224">
        <v>1</v>
      </c>
      <c r="G4224" s="2">
        <v>1078.2170000000001</v>
      </c>
      <c r="H4224">
        <v>0</v>
      </c>
      <c r="I4224" s="2">
        <v>0</v>
      </c>
      <c r="J4224">
        <v>0</v>
      </c>
      <c r="K4224" s="1">
        <f>IF(Слияние1[[#This Row],[продажи шт]]&gt;=0,(Слияние1[[#This Row],[продажи шт]]*Слияние1[[#This Row],[Себестоимость одного изделия]]),0)</f>
        <v>0</v>
      </c>
      <c r="L4224" s="2">
        <v>745.75599999999997</v>
      </c>
      <c r="M4224" s="2">
        <f>Слияние1[[#This Row],[продажи руб]]-Слияние1[[#This Row],[Себестоимость продаж]]</f>
        <v>0</v>
      </c>
      <c r="N4224" s="3">
        <f>IF(Слияние1[[#This Row],[Валовая прибыль, руб]]=0,0,Слияние1[[#This Row],[Валовая прибыль, руб]]/Слияние1[[#This Row],[продажи руб]])</f>
        <v>0</v>
      </c>
    </row>
    <row r="4225" spans="1:14" x14ac:dyDescent="0.3">
      <c r="A4225" s="1" t="s">
        <v>44</v>
      </c>
      <c r="B4225" s="1" t="s">
        <v>382</v>
      </c>
      <c r="C4225" s="1" t="s">
        <v>59</v>
      </c>
      <c r="D4225" s="1" t="s">
        <v>13</v>
      </c>
      <c r="E4225">
        <v>0</v>
      </c>
      <c r="F4225">
        <v>3</v>
      </c>
      <c r="G4225" s="2">
        <v>3756.038</v>
      </c>
      <c r="H4225">
        <v>2</v>
      </c>
      <c r="I4225" s="2">
        <v>2706.2489999999998</v>
      </c>
      <c r="J4225">
        <v>0</v>
      </c>
      <c r="K4225" s="1">
        <f>IF(Слияние1[[#This Row],[продажи шт]]&gt;=0,(Слияние1[[#This Row],[продажи шт]]*Слияние1[[#This Row],[Себестоимость одного изделия]]),0)</f>
        <v>1491.5119999999999</v>
      </c>
      <c r="L4225" s="2">
        <v>745.75599999999997</v>
      </c>
      <c r="M4225" s="2">
        <f>Слияние1[[#This Row],[продажи руб]]-Слияние1[[#This Row],[Себестоимость продаж]]</f>
        <v>1214.7369999999999</v>
      </c>
      <c r="N4225" s="3">
        <f>IF(Слияние1[[#This Row],[Валовая прибыль, руб]]=0,0,Слияние1[[#This Row],[Валовая прибыль, руб]]/Слияние1[[#This Row],[продажи руб]])</f>
        <v>0.44886372244386968</v>
      </c>
    </row>
    <row r="4226" spans="1:14" x14ac:dyDescent="0.3">
      <c r="A4226" s="1" t="s">
        <v>44</v>
      </c>
      <c r="B4226" s="1" t="s">
        <v>382</v>
      </c>
      <c r="C4226" s="1" t="s">
        <v>59</v>
      </c>
      <c r="D4226" s="1" t="s">
        <v>14</v>
      </c>
      <c r="E4226">
        <v>0</v>
      </c>
      <c r="F4226">
        <v>1</v>
      </c>
      <c r="G4226" s="2">
        <v>1078.2170000000001</v>
      </c>
      <c r="H4226">
        <v>0</v>
      </c>
      <c r="I4226" s="2">
        <v>0</v>
      </c>
      <c r="J4226">
        <v>0</v>
      </c>
      <c r="K4226" s="1">
        <f>IF(Слияние1[[#This Row],[продажи шт]]&gt;=0,(Слияние1[[#This Row],[продажи шт]]*Слияние1[[#This Row],[Себестоимость одного изделия]]),0)</f>
        <v>0</v>
      </c>
      <c r="L4226" s="2">
        <v>745.75599999999997</v>
      </c>
      <c r="M4226" s="2">
        <f>Слияние1[[#This Row],[продажи руб]]-Слияние1[[#This Row],[Себестоимость продаж]]</f>
        <v>0</v>
      </c>
      <c r="N4226" s="3">
        <f>IF(Слияние1[[#This Row],[Валовая прибыль, руб]]=0,0,Слияние1[[#This Row],[Валовая прибыль, руб]]/Слияние1[[#This Row],[продажи руб]])</f>
        <v>0</v>
      </c>
    </row>
    <row r="4227" spans="1:14" x14ac:dyDescent="0.3">
      <c r="A4227" s="1" t="s">
        <v>44</v>
      </c>
      <c r="B4227" s="1" t="s">
        <v>382</v>
      </c>
      <c r="C4227" s="1" t="s">
        <v>59</v>
      </c>
      <c r="D4227" s="1" t="s">
        <v>15</v>
      </c>
      <c r="E4227">
        <v>0</v>
      </c>
      <c r="F4227">
        <v>1</v>
      </c>
      <c r="G4227" s="2">
        <v>1628.0319999999999</v>
      </c>
      <c r="H4227">
        <v>0</v>
      </c>
      <c r="I4227" s="2">
        <v>0</v>
      </c>
      <c r="J4227">
        <v>0</v>
      </c>
      <c r="K4227" s="1">
        <f>IF(Слияние1[[#This Row],[продажи шт]]&gt;=0,(Слияние1[[#This Row],[продажи шт]]*Слияние1[[#This Row],[Себестоимость одного изделия]]),0)</f>
        <v>0</v>
      </c>
      <c r="L4227" s="2">
        <v>745.75599999999997</v>
      </c>
      <c r="M4227" s="2">
        <f>Слияние1[[#This Row],[продажи руб]]-Слияние1[[#This Row],[Себестоимость продаж]]</f>
        <v>0</v>
      </c>
      <c r="N4227" s="3">
        <f>IF(Слияние1[[#This Row],[Валовая прибыль, руб]]=0,0,Слияние1[[#This Row],[Валовая прибыль, руб]]/Слияние1[[#This Row],[продажи руб]])</f>
        <v>0</v>
      </c>
    </row>
    <row r="4228" spans="1:14" x14ac:dyDescent="0.3">
      <c r="A4228" s="1" t="s">
        <v>44</v>
      </c>
      <c r="B4228" s="1" t="s">
        <v>382</v>
      </c>
      <c r="C4228" s="1" t="s">
        <v>59</v>
      </c>
      <c r="D4228" s="1" t="s">
        <v>16</v>
      </c>
      <c r="E4228">
        <v>0</v>
      </c>
      <c r="F4228">
        <v>1</v>
      </c>
      <c r="G4228" s="2">
        <v>1078.2170000000001</v>
      </c>
      <c r="H4228">
        <v>0</v>
      </c>
      <c r="I4228" s="2">
        <v>0</v>
      </c>
      <c r="J4228">
        <v>0</v>
      </c>
      <c r="K4228" s="1">
        <f>IF(Слияние1[[#This Row],[продажи шт]]&gt;=0,(Слияние1[[#This Row],[продажи шт]]*Слияние1[[#This Row],[Себестоимость одного изделия]]),0)</f>
        <v>0</v>
      </c>
      <c r="L4228" s="2">
        <v>745.75599999999997</v>
      </c>
      <c r="M4228" s="2">
        <f>Слияние1[[#This Row],[продажи руб]]-Слияние1[[#This Row],[Себестоимость продаж]]</f>
        <v>0</v>
      </c>
      <c r="N4228" s="3">
        <f>IF(Слияние1[[#This Row],[Валовая прибыль, руб]]=0,0,Слияние1[[#This Row],[Валовая прибыль, руб]]/Слияние1[[#This Row],[продажи руб]])</f>
        <v>0</v>
      </c>
    </row>
    <row r="4229" spans="1:14" x14ac:dyDescent="0.3">
      <c r="A4229" s="1" t="s">
        <v>44</v>
      </c>
      <c r="B4229" s="1" t="s">
        <v>382</v>
      </c>
      <c r="C4229" s="1" t="s">
        <v>59</v>
      </c>
      <c r="D4229" s="1" t="s">
        <v>17</v>
      </c>
      <c r="E4229">
        <v>0</v>
      </c>
      <c r="F4229">
        <v>1</v>
      </c>
      <c r="G4229" s="2">
        <v>1078.2170000000001</v>
      </c>
      <c r="H4229">
        <v>1</v>
      </c>
      <c r="I4229" s="2">
        <v>1078.2170000000001</v>
      </c>
      <c r="J4229">
        <v>0</v>
      </c>
      <c r="K4229" s="1">
        <f>IF(Слияние1[[#This Row],[продажи шт]]&gt;=0,(Слияние1[[#This Row],[продажи шт]]*Слияние1[[#This Row],[Себестоимость одного изделия]]),0)</f>
        <v>745.75599999999997</v>
      </c>
      <c r="L4229" s="2">
        <v>745.75599999999997</v>
      </c>
      <c r="M4229" s="2">
        <f>Слияние1[[#This Row],[продажи руб]]-Слияние1[[#This Row],[Себестоимость продаж]]</f>
        <v>332.46100000000013</v>
      </c>
      <c r="N4229" s="3">
        <f>IF(Слияние1[[#This Row],[Валовая прибыль, руб]]=0,0,Слияние1[[#This Row],[Валовая прибыль, руб]]/Слияние1[[#This Row],[продажи руб]])</f>
        <v>0.30834331122584796</v>
      </c>
    </row>
    <row r="4230" spans="1:14" x14ac:dyDescent="0.3">
      <c r="A4230" s="1" t="s">
        <v>44</v>
      </c>
      <c r="B4230" s="1" t="s">
        <v>382</v>
      </c>
      <c r="C4230" s="1" t="s">
        <v>59</v>
      </c>
      <c r="D4230" s="1" t="s">
        <v>18</v>
      </c>
      <c r="E4230">
        <v>0</v>
      </c>
      <c r="F4230">
        <v>1</v>
      </c>
      <c r="G4230" s="2">
        <v>1078.2170000000001</v>
      </c>
      <c r="H4230">
        <v>0</v>
      </c>
      <c r="I4230" s="2">
        <v>0</v>
      </c>
      <c r="J4230">
        <v>0</v>
      </c>
      <c r="K4230" s="1">
        <f>IF(Слияние1[[#This Row],[продажи шт]]&gt;=0,(Слияние1[[#This Row],[продажи шт]]*Слияние1[[#This Row],[Себестоимость одного изделия]]),0)</f>
        <v>0</v>
      </c>
      <c r="L4230" s="2">
        <v>745.75599999999997</v>
      </c>
      <c r="M4230" s="2">
        <f>Слияние1[[#This Row],[продажи руб]]-Слияние1[[#This Row],[Себестоимость продаж]]</f>
        <v>0</v>
      </c>
      <c r="N4230" s="3">
        <f>IF(Слияние1[[#This Row],[Валовая прибыль, руб]]=0,0,Слияние1[[#This Row],[Валовая прибыль, руб]]/Слияние1[[#This Row],[продажи руб]])</f>
        <v>0</v>
      </c>
    </row>
    <row r="4231" spans="1:14" x14ac:dyDescent="0.3">
      <c r="A4231" s="1" t="s">
        <v>44</v>
      </c>
      <c r="B4231" s="1" t="s">
        <v>382</v>
      </c>
      <c r="C4231" s="1" t="s">
        <v>61</v>
      </c>
      <c r="D4231" s="1" t="s">
        <v>13</v>
      </c>
      <c r="E4231">
        <v>0</v>
      </c>
      <c r="F4231">
        <v>4</v>
      </c>
      <c r="G4231" s="2">
        <v>4268.4089999999997</v>
      </c>
      <c r="H4231">
        <v>2</v>
      </c>
      <c r="I4231" s="2">
        <v>2140.4029999999998</v>
      </c>
      <c r="J4231">
        <v>0</v>
      </c>
      <c r="K4231" s="1">
        <f>IF(Слияние1[[#This Row],[продажи шт]]&gt;=0,(Слияние1[[#This Row],[продажи шт]]*Слияние1[[#This Row],[Себестоимость одного изделия]]),0)</f>
        <v>1491.5119999999999</v>
      </c>
      <c r="L4231" s="2">
        <v>745.75599999999997</v>
      </c>
      <c r="M4231" s="2">
        <f>Слияние1[[#This Row],[продажи руб]]-Слияние1[[#This Row],[Себестоимость продаж]]</f>
        <v>648.89099999999985</v>
      </c>
      <c r="N4231" s="3">
        <f>IF(Слияние1[[#This Row],[Валовая прибыль, руб]]=0,0,Слияние1[[#This Row],[Валовая прибыль, руб]]/Слияние1[[#This Row],[продажи руб]])</f>
        <v>0.3031630024813084</v>
      </c>
    </row>
    <row r="4232" spans="1:14" x14ac:dyDescent="0.3">
      <c r="A4232" s="1" t="s">
        <v>44</v>
      </c>
      <c r="B4232" s="1" t="s">
        <v>382</v>
      </c>
      <c r="C4232" s="1" t="s">
        <v>61</v>
      </c>
      <c r="D4232" s="1" t="s">
        <v>14</v>
      </c>
      <c r="E4232">
        <v>0</v>
      </c>
      <c r="F4232">
        <v>0</v>
      </c>
      <c r="G4232" s="2">
        <v>0</v>
      </c>
      <c r="H4232">
        <v>0</v>
      </c>
      <c r="I4232" s="2">
        <v>0</v>
      </c>
      <c r="J4232">
        <v>1</v>
      </c>
      <c r="K4232" s="1">
        <f>IF(Слияние1[[#This Row],[продажи шт]]&gt;=0,(Слияние1[[#This Row],[продажи шт]]*Слияние1[[#This Row],[Себестоимость одного изделия]]),0)</f>
        <v>0</v>
      </c>
      <c r="L4232" s="2">
        <v>745.75599999999997</v>
      </c>
      <c r="M4232" s="2">
        <f>Слияние1[[#This Row],[продажи руб]]-Слияние1[[#This Row],[Себестоимость продаж]]</f>
        <v>0</v>
      </c>
      <c r="N4232" s="3">
        <f>IF(Слияние1[[#This Row],[Валовая прибыль, руб]]=0,0,Слияние1[[#This Row],[Валовая прибыль, руб]]/Слияние1[[#This Row],[продажи руб]])</f>
        <v>0</v>
      </c>
    </row>
    <row r="4233" spans="1:14" x14ac:dyDescent="0.3">
      <c r="A4233" s="1" t="s">
        <v>44</v>
      </c>
      <c r="B4233" s="1" t="s">
        <v>382</v>
      </c>
      <c r="C4233" s="1" t="s">
        <v>61</v>
      </c>
      <c r="D4233" s="1" t="s">
        <v>15</v>
      </c>
      <c r="E4233">
        <v>0</v>
      </c>
      <c r="F4233">
        <v>1</v>
      </c>
      <c r="G4233" s="2">
        <v>1049.789</v>
      </c>
      <c r="H4233">
        <v>0</v>
      </c>
      <c r="I4233" s="2">
        <v>0</v>
      </c>
      <c r="J4233">
        <v>0</v>
      </c>
      <c r="K4233" s="1">
        <f>IF(Слияние1[[#This Row],[продажи шт]]&gt;=0,(Слияние1[[#This Row],[продажи шт]]*Слияние1[[#This Row],[Себестоимость одного изделия]]),0)</f>
        <v>0</v>
      </c>
      <c r="L4233" s="2">
        <v>745.75599999999997</v>
      </c>
      <c r="M4233" s="2">
        <f>Слияние1[[#This Row],[продажи руб]]-Слияние1[[#This Row],[Себестоимость продаж]]</f>
        <v>0</v>
      </c>
      <c r="N4233" s="3">
        <f>IF(Слияние1[[#This Row],[Валовая прибыль, руб]]=0,0,Слияние1[[#This Row],[Валовая прибыль, руб]]/Слияние1[[#This Row],[продажи руб]])</f>
        <v>0</v>
      </c>
    </row>
    <row r="4234" spans="1:14" x14ac:dyDescent="0.3">
      <c r="A4234" s="1" t="s">
        <v>44</v>
      </c>
      <c r="B4234" s="1" t="s">
        <v>382</v>
      </c>
      <c r="C4234" s="1" t="s">
        <v>61</v>
      </c>
      <c r="D4234" s="1" t="s">
        <v>16</v>
      </c>
      <c r="E4234">
        <v>0</v>
      </c>
      <c r="F4234">
        <v>2</v>
      </c>
      <c r="G4234" s="2">
        <v>2128.0059999999999</v>
      </c>
      <c r="H4234">
        <v>0</v>
      </c>
      <c r="I4234" s="2">
        <v>0</v>
      </c>
      <c r="J4234">
        <v>0</v>
      </c>
      <c r="K4234" s="1">
        <f>IF(Слияние1[[#This Row],[продажи шт]]&gt;=0,(Слияние1[[#This Row],[продажи шт]]*Слияние1[[#This Row],[Себестоимость одного изделия]]),0)</f>
        <v>0</v>
      </c>
      <c r="L4234" s="2">
        <v>745.75599999999997</v>
      </c>
      <c r="M4234" s="2">
        <f>Слияние1[[#This Row],[продажи руб]]-Слияние1[[#This Row],[Себестоимость продаж]]</f>
        <v>0</v>
      </c>
      <c r="N4234" s="3">
        <f>IF(Слияние1[[#This Row],[Валовая прибыль, руб]]=0,0,Слияние1[[#This Row],[Валовая прибыль, руб]]/Слияние1[[#This Row],[продажи руб]])</f>
        <v>0</v>
      </c>
    </row>
    <row r="4235" spans="1:14" x14ac:dyDescent="0.3">
      <c r="A4235" s="1" t="s">
        <v>124</v>
      </c>
      <c r="B4235" s="1" t="s">
        <v>383</v>
      </c>
      <c r="C4235" s="1" t="s">
        <v>27</v>
      </c>
      <c r="D4235" s="1" t="s">
        <v>14</v>
      </c>
      <c r="E4235">
        <v>0</v>
      </c>
      <c r="F4235">
        <v>2</v>
      </c>
      <c r="G4235" s="2">
        <v>929.84399999999982</v>
      </c>
      <c r="H4235">
        <v>1</v>
      </c>
      <c r="I4235" s="2">
        <v>450.83449999999988</v>
      </c>
      <c r="J4235">
        <v>0</v>
      </c>
      <c r="K4235" s="1">
        <f>IF(Слияние1[[#This Row],[продажи шт]]&gt;=0,(Слияние1[[#This Row],[продажи шт]]*Слияние1[[#This Row],[Себестоимость одного изделия]]),0)</f>
        <v>287.16399999999999</v>
      </c>
      <c r="L4235" s="2">
        <v>287.16399999999999</v>
      </c>
      <c r="M4235" s="2">
        <f>Слияние1[[#This Row],[продажи руб]]-Слияние1[[#This Row],[Себестоимость продаж]]</f>
        <v>163.67049999999989</v>
      </c>
      <c r="N4235" s="3">
        <f>IF(Слияние1[[#This Row],[Валовая прибыль, руб]]=0,0,Слияние1[[#This Row],[Валовая прибыль, руб]]/Слияние1[[#This Row],[продажи руб]])</f>
        <v>0.36303898659042272</v>
      </c>
    </row>
    <row r="4236" spans="1:14" x14ac:dyDescent="0.3">
      <c r="A4236" s="1" t="s">
        <v>124</v>
      </c>
      <c r="B4236" s="1" t="s">
        <v>384</v>
      </c>
      <c r="C4236" s="1" t="s">
        <v>27</v>
      </c>
      <c r="D4236" s="1" t="s">
        <v>13</v>
      </c>
      <c r="E4236">
        <v>0</v>
      </c>
      <c r="F4236">
        <v>2</v>
      </c>
      <c r="G4236" s="2">
        <v>1026.2715000000001</v>
      </c>
      <c r="H4236">
        <v>0</v>
      </c>
      <c r="I4236" s="2">
        <v>0</v>
      </c>
      <c r="J4236">
        <v>0</v>
      </c>
      <c r="K4236" s="1">
        <f>IF(Слияние1[[#This Row],[продажи шт]]&gt;=0,(Слияние1[[#This Row],[продажи шт]]*Слияние1[[#This Row],[Себестоимость одного изделия]]),0)</f>
        <v>0</v>
      </c>
      <c r="L4236" s="2">
        <v>287.16399999999999</v>
      </c>
      <c r="M4236" s="2">
        <f>Слияние1[[#This Row],[продажи руб]]-Слияние1[[#This Row],[Себестоимость продаж]]</f>
        <v>0</v>
      </c>
      <c r="N4236" s="3">
        <f>IF(Слияние1[[#This Row],[Валовая прибыль, руб]]=0,0,Слияние1[[#This Row],[Валовая прибыль, руб]]/Слияние1[[#This Row],[продажи руб]])</f>
        <v>0</v>
      </c>
    </row>
    <row r="4237" spans="1:14" x14ac:dyDescent="0.3">
      <c r="A4237" s="1" t="s">
        <v>124</v>
      </c>
      <c r="B4237" s="1" t="s">
        <v>384</v>
      </c>
      <c r="C4237" s="1" t="s">
        <v>27</v>
      </c>
      <c r="D4237" s="1" t="s">
        <v>16</v>
      </c>
      <c r="E4237">
        <v>0</v>
      </c>
      <c r="F4237">
        <v>1</v>
      </c>
      <c r="G4237" s="2">
        <v>533.76099999999997</v>
      </c>
      <c r="H4237">
        <v>0</v>
      </c>
      <c r="I4237" s="2">
        <v>0</v>
      </c>
      <c r="J4237">
        <v>0</v>
      </c>
      <c r="K4237" s="1">
        <f>IF(Слияние1[[#This Row],[продажи шт]]&gt;=0,(Слияние1[[#This Row],[продажи шт]]*Слияние1[[#This Row],[Себестоимость одного изделия]]),0)</f>
        <v>0</v>
      </c>
      <c r="L4237" s="2">
        <v>287.16399999999999</v>
      </c>
      <c r="M4237" s="2">
        <f>Слияние1[[#This Row],[продажи руб]]-Слияние1[[#This Row],[Себестоимость продаж]]</f>
        <v>0</v>
      </c>
      <c r="N4237" s="3">
        <f>IF(Слияние1[[#This Row],[Валовая прибыль, руб]]=0,0,Слияние1[[#This Row],[Валовая прибыль, руб]]/Слияние1[[#This Row],[продажи руб]])</f>
        <v>0</v>
      </c>
    </row>
    <row r="4238" spans="1:14" x14ac:dyDescent="0.3">
      <c r="A4238" s="1" t="s">
        <v>124</v>
      </c>
      <c r="B4238" s="1" t="s">
        <v>384</v>
      </c>
      <c r="C4238" s="1" t="s">
        <v>27</v>
      </c>
      <c r="D4238" s="1" t="s">
        <v>19</v>
      </c>
      <c r="E4238">
        <v>0</v>
      </c>
      <c r="F4238">
        <v>1</v>
      </c>
      <c r="G4238" s="2">
        <v>533.76099999999997</v>
      </c>
      <c r="H4238">
        <v>0</v>
      </c>
      <c r="I4238" s="2">
        <v>0</v>
      </c>
      <c r="J4238">
        <v>0</v>
      </c>
      <c r="K4238" s="1">
        <f>IF(Слияние1[[#This Row],[продажи шт]]&gt;=0,(Слияние1[[#This Row],[продажи шт]]*Слияние1[[#This Row],[Себестоимость одного изделия]]),0)</f>
        <v>0</v>
      </c>
      <c r="L4238" s="2">
        <v>287.16399999999999</v>
      </c>
      <c r="M4238" s="2">
        <f>Слияние1[[#This Row],[продажи руб]]-Слияние1[[#This Row],[Себестоимость продаж]]</f>
        <v>0</v>
      </c>
      <c r="N4238" s="3">
        <f>IF(Слияние1[[#This Row],[Валовая прибыль, руб]]=0,0,Слияние1[[#This Row],[Валовая прибыль, руб]]/Слияние1[[#This Row],[продажи руб]])</f>
        <v>0</v>
      </c>
    </row>
    <row r="4239" spans="1:14" x14ac:dyDescent="0.3">
      <c r="A4239" s="1" t="s">
        <v>167</v>
      </c>
      <c r="B4239" s="1" t="s">
        <v>385</v>
      </c>
      <c r="C4239" s="1" t="s">
        <v>386</v>
      </c>
      <c r="D4239" s="1" t="s">
        <v>13</v>
      </c>
      <c r="E4239">
        <v>0</v>
      </c>
      <c r="F4239">
        <v>1</v>
      </c>
      <c r="G4239" s="2">
        <v>271.69900000000001</v>
      </c>
      <c r="H4239">
        <v>0</v>
      </c>
      <c r="I4239" s="2">
        <v>0</v>
      </c>
      <c r="J4239">
        <v>0</v>
      </c>
      <c r="K4239" s="1">
        <f>IF(Слияние1[[#This Row],[продажи шт]]&gt;=0,(Слияние1[[#This Row],[продажи шт]]*Слияние1[[#This Row],[Себестоимость одного изделия]]),0)</f>
        <v>0</v>
      </c>
      <c r="L4239" s="2">
        <v>647.87</v>
      </c>
      <c r="M4239" s="2">
        <f>Слияние1[[#This Row],[продажи руб]]-Слияние1[[#This Row],[Себестоимость продаж]]</f>
        <v>0</v>
      </c>
      <c r="N4239" s="3">
        <f>IF(Слияние1[[#This Row],[Валовая прибыль, руб]]=0,0,Слияние1[[#This Row],[Валовая прибыль, руб]]/Слияние1[[#This Row],[продажи руб]])</f>
        <v>0</v>
      </c>
    </row>
    <row r="4240" spans="1:14" x14ac:dyDescent="0.3">
      <c r="A4240" s="1" t="s">
        <v>167</v>
      </c>
      <c r="B4240" s="1" t="s">
        <v>385</v>
      </c>
      <c r="C4240" s="1" t="s">
        <v>386</v>
      </c>
      <c r="D4240" s="1" t="s">
        <v>19</v>
      </c>
      <c r="E4240">
        <v>0</v>
      </c>
      <c r="F4240">
        <v>1</v>
      </c>
      <c r="G4240" s="2">
        <v>271.69900000000001</v>
      </c>
      <c r="H4240">
        <v>1</v>
      </c>
      <c r="I4240" s="2">
        <v>271.69900000000001</v>
      </c>
      <c r="J4240">
        <v>0</v>
      </c>
      <c r="K4240" s="1">
        <f>IF(Слияние1[[#This Row],[продажи шт]]&gt;=0,(Слияние1[[#This Row],[продажи шт]]*Слияние1[[#This Row],[Себестоимость одного изделия]]),0)</f>
        <v>647.87</v>
      </c>
      <c r="L4240" s="2">
        <v>647.87</v>
      </c>
      <c r="M4240" s="2">
        <f>Слияние1[[#This Row],[продажи руб]]-Слияние1[[#This Row],[Себестоимость продаж]]</f>
        <v>-376.17099999999999</v>
      </c>
      <c r="N4240" s="3">
        <f>IF(Слияние1[[#This Row],[Валовая прибыль, руб]]=0,0,Слияние1[[#This Row],[Валовая прибыль, руб]]/Слияние1[[#This Row],[продажи руб]])</f>
        <v>-1.3845137449898599</v>
      </c>
    </row>
    <row r="4241" spans="1:14" x14ac:dyDescent="0.3">
      <c r="A4241" s="1" t="s">
        <v>387</v>
      </c>
      <c r="B4241" s="1" t="s">
        <v>388</v>
      </c>
      <c r="C4241" s="1" t="s">
        <v>22</v>
      </c>
      <c r="D4241" s="1" t="s">
        <v>13</v>
      </c>
      <c r="E4241">
        <v>0</v>
      </c>
      <c r="F4241">
        <v>4</v>
      </c>
      <c r="G4241" s="2">
        <v>2388.09</v>
      </c>
      <c r="H4241">
        <v>2</v>
      </c>
      <c r="I4241" s="2">
        <v>1194.0450000000001</v>
      </c>
      <c r="J4241">
        <v>0</v>
      </c>
      <c r="K4241" s="1">
        <f>IF(Слияние1[[#This Row],[продажи шт]]&gt;=0,(Слияние1[[#This Row],[продажи шт]]*Слияние1[[#This Row],[Себестоимость одного изделия]]),0)</f>
        <v>759.49199999999996</v>
      </c>
      <c r="L4241" s="2">
        <v>379.74599999999998</v>
      </c>
      <c r="M4241" s="2">
        <f>Слияние1[[#This Row],[продажи руб]]-Слияние1[[#This Row],[Себестоимость продаж]]</f>
        <v>434.55300000000011</v>
      </c>
      <c r="N4241" s="3">
        <f>IF(Слияние1[[#This Row],[Валовая прибыль, руб]]=0,0,Слияние1[[#This Row],[Валовая прибыль, руб]]/Слияние1[[#This Row],[продажи руб]])</f>
        <v>0.36393352009346386</v>
      </c>
    </row>
    <row r="4242" spans="1:14" x14ac:dyDescent="0.3">
      <c r="A4242" s="1" t="s">
        <v>387</v>
      </c>
      <c r="B4242" s="1" t="s">
        <v>388</v>
      </c>
      <c r="C4242" s="1" t="s">
        <v>389</v>
      </c>
      <c r="D4242" s="1" t="s">
        <v>13</v>
      </c>
      <c r="E4242">
        <v>0</v>
      </c>
      <c r="F4242">
        <v>0</v>
      </c>
      <c r="G4242" s="2">
        <v>0</v>
      </c>
      <c r="H4242">
        <v>0</v>
      </c>
      <c r="I4242" s="2">
        <v>0</v>
      </c>
      <c r="J4242">
        <v>2</v>
      </c>
      <c r="K4242" s="1">
        <f>IF(Слияние1[[#This Row],[продажи шт]]&gt;=0,(Слияние1[[#This Row],[продажи шт]]*Слияние1[[#This Row],[Себестоимость одного изделия]]),0)</f>
        <v>0</v>
      </c>
      <c r="L4242" s="2">
        <v>379.74599999999998</v>
      </c>
      <c r="M4242" s="2">
        <f>Слияние1[[#This Row],[продажи руб]]-Слияние1[[#This Row],[Себестоимость продаж]]</f>
        <v>0</v>
      </c>
      <c r="N4242" s="3">
        <f>IF(Слияние1[[#This Row],[Валовая прибыль, руб]]=0,0,Слияние1[[#This Row],[Валовая прибыль, руб]]/Слияние1[[#This Row],[продажи руб]])</f>
        <v>0</v>
      </c>
    </row>
    <row r="4243" spans="1:14" x14ac:dyDescent="0.3">
      <c r="A4243" s="1" t="s">
        <v>387</v>
      </c>
      <c r="B4243" s="1" t="s">
        <v>390</v>
      </c>
      <c r="C4243" s="1" t="s">
        <v>34</v>
      </c>
      <c r="D4243" s="1" t="s">
        <v>13</v>
      </c>
      <c r="E4243">
        <v>0</v>
      </c>
      <c r="F4243">
        <v>0</v>
      </c>
      <c r="G4243" s="2">
        <v>0</v>
      </c>
      <c r="H4243">
        <v>0</v>
      </c>
      <c r="I4243" s="2">
        <v>0</v>
      </c>
      <c r="J4243">
        <v>1</v>
      </c>
      <c r="K4243" s="1">
        <f>IF(Слияние1[[#This Row],[продажи шт]]&gt;=0,(Слияние1[[#This Row],[продажи шт]]*Слияние1[[#This Row],[Себестоимость одного изделия]]),0)</f>
        <v>0</v>
      </c>
      <c r="L4243" s="2">
        <v>379.74599999999998</v>
      </c>
      <c r="M4243" s="2">
        <f>Слияние1[[#This Row],[продажи руб]]-Слияние1[[#This Row],[Себестоимость продаж]]</f>
        <v>0</v>
      </c>
      <c r="N4243" s="3">
        <f>IF(Слияние1[[#This Row],[Валовая прибыль, руб]]=0,0,Слияние1[[#This Row],[Валовая прибыль, руб]]/Слияние1[[#This Row],[продажи руб]])</f>
        <v>0</v>
      </c>
    </row>
    <row r="4244" spans="1:14" x14ac:dyDescent="0.3">
      <c r="A4244" s="1" t="s">
        <v>387</v>
      </c>
      <c r="B4244" s="1" t="s">
        <v>390</v>
      </c>
      <c r="C4244" s="1" t="s">
        <v>34</v>
      </c>
      <c r="D4244" s="1" t="s">
        <v>13</v>
      </c>
      <c r="E4244">
        <v>0</v>
      </c>
      <c r="F4244">
        <v>1</v>
      </c>
      <c r="G4244" s="2">
        <v>491.65949999999992</v>
      </c>
      <c r="H4244">
        <v>1</v>
      </c>
      <c r="I4244" s="2">
        <v>491.65949999999992</v>
      </c>
      <c r="J4244">
        <v>0</v>
      </c>
      <c r="K4244" s="1">
        <f>IF(Слияние1[[#This Row],[продажи шт]]&gt;=0,(Слияние1[[#This Row],[продажи шт]]*Слияние1[[#This Row],[Себестоимость одного изделия]]),0)</f>
        <v>379.74599999999998</v>
      </c>
      <c r="L4244" s="2">
        <v>379.74599999999998</v>
      </c>
      <c r="M4244" s="2">
        <f>Слияние1[[#This Row],[продажи руб]]-Слияние1[[#This Row],[Себестоимость продаж]]</f>
        <v>111.91349999999994</v>
      </c>
      <c r="N4244" s="3">
        <f>IF(Слияние1[[#This Row],[Валовая прибыль, руб]]=0,0,Слияние1[[#This Row],[Валовая прибыль, руб]]/Слияние1[[#This Row],[продажи руб]])</f>
        <v>0.22762399587519402</v>
      </c>
    </row>
    <row r="4245" spans="1:14" x14ac:dyDescent="0.3">
      <c r="A4245" s="1" t="s">
        <v>290</v>
      </c>
      <c r="B4245" s="1" t="s">
        <v>391</v>
      </c>
      <c r="C4245" s="1" t="s">
        <v>292</v>
      </c>
      <c r="D4245" s="1" t="s">
        <v>13</v>
      </c>
      <c r="E4245">
        <v>0</v>
      </c>
      <c r="F4245">
        <v>21</v>
      </c>
      <c r="G4245" s="2">
        <v>3704.264999999999</v>
      </c>
      <c r="H4245">
        <v>6</v>
      </c>
      <c r="I4245" s="2">
        <v>1140.8</v>
      </c>
      <c r="J4245">
        <v>0</v>
      </c>
      <c r="K4245" s="1">
        <f>IF(Слияние1[[#This Row],[продажи шт]]&gt;=0,(Слияние1[[#This Row],[продажи шт]]*Слияние1[[#This Row],[Себестоимость одного изделия]]),0)</f>
        <v>2212.8389999999999</v>
      </c>
      <c r="L4245" s="2">
        <v>368.80650000000003</v>
      </c>
      <c r="M4245" s="2">
        <f>Слияние1[[#This Row],[продажи руб]]-Слияние1[[#This Row],[Себестоимость продаж]]</f>
        <v>-1072.039</v>
      </c>
      <c r="N4245" s="3">
        <f>IF(Слияние1[[#This Row],[Валовая прибыль, руб]]=0,0,Слияние1[[#This Row],[Валовая прибыль, руб]]/Слияние1[[#This Row],[продажи руб]])</f>
        <v>-0.9397256311360449</v>
      </c>
    </row>
    <row r="4246" spans="1:14" x14ac:dyDescent="0.3">
      <c r="A4246" s="1" t="s">
        <v>290</v>
      </c>
      <c r="B4246" s="1" t="s">
        <v>391</v>
      </c>
      <c r="C4246" s="1" t="s">
        <v>292</v>
      </c>
      <c r="D4246" s="1" t="s">
        <v>32</v>
      </c>
      <c r="E4246">
        <v>0</v>
      </c>
      <c r="F4246">
        <v>1</v>
      </c>
      <c r="G4246" s="2">
        <v>182.52799999999999</v>
      </c>
      <c r="H4246">
        <v>1</v>
      </c>
      <c r="I4246" s="2">
        <v>182.52799999999999</v>
      </c>
      <c r="J4246">
        <v>0</v>
      </c>
      <c r="K4246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4246" s="2">
        <v>368.80650000000003</v>
      </c>
      <c r="M4246" s="2">
        <f>Слияние1[[#This Row],[продажи руб]]-Слияние1[[#This Row],[Себестоимость продаж]]</f>
        <v>-186.27850000000004</v>
      </c>
      <c r="N4246" s="3">
        <f>IF(Слияние1[[#This Row],[Валовая прибыль, руб]]=0,0,Слияние1[[#This Row],[Валовая прибыль, руб]]/Слияние1[[#This Row],[продажи руб]])</f>
        <v>-1.0205475324333804</v>
      </c>
    </row>
    <row r="4247" spans="1:14" x14ac:dyDescent="0.3">
      <c r="A4247" s="1" t="s">
        <v>290</v>
      </c>
      <c r="B4247" s="1" t="s">
        <v>391</v>
      </c>
      <c r="C4247" s="1" t="s">
        <v>292</v>
      </c>
      <c r="D4247" s="1" t="s">
        <v>15</v>
      </c>
      <c r="E4247">
        <v>0</v>
      </c>
      <c r="F4247">
        <v>2</v>
      </c>
      <c r="G4247" s="2">
        <v>365.05599999999998</v>
      </c>
      <c r="H4247">
        <v>1</v>
      </c>
      <c r="I4247" s="2">
        <v>182.52799999999999</v>
      </c>
      <c r="J4247">
        <v>0</v>
      </c>
      <c r="K4247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4247" s="2">
        <v>368.80650000000003</v>
      </c>
      <c r="M4247" s="2">
        <f>Слияние1[[#This Row],[продажи руб]]-Слияние1[[#This Row],[Себестоимость продаж]]</f>
        <v>-186.27850000000004</v>
      </c>
      <c r="N4247" s="3">
        <f>IF(Слияние1[[#This Row],[Валовая прибыль, руб]]=0,0,Слияние1[[#This Row],[Валовая прибыль, руб]]/Слияние1[[#This Row],[продажи руб]])</f>
        <v>-1.0205475324333804</v>
      </c>
    </row>
    <row r="4248" spans="1:14" x14ac:dyDescent="0.3">
      <c r="A4248" s="1" t="s">
        <v>290</v>
      </c>
      <c r="B4248" s="1" t="s">
        <v>391</v>
      </c>
      <c r="C4248" s="1" t="s">
        <v>292</v>
      </c>
      <c r="D4248" s="1" t="s">
        <v>16</v>
      </c>
      <c r="E4248">
        <v>0</v>
      </c>
      <c r="F4248">
        <v>1</v>
      </c>
      <c r="G4248" s="2">
        <v>161.0575</v>
      </c>
      <c r="H4248">
        <v>0</v>
      </c>
      <c r="I4248" s="2">
        <v>0</v>
      </c>
      <c r="J4248">
        <v>0</v>
      </c>
      <c r="K4248" s="1">
        <f>IF(Слияние1[[#This Row],[продажи шт]]&gt;=0,(Слияние1[[#This Row],[продажи шт]]*Слияние1[[#This Row],[Себестоимость одного изделия]]),0)</f>
        <v>0</v>
      </c>
      <c r="L4248" s="2">
        <v>368.80650000000003</v>
      </c>
      <c r="M4248" s="2">
        <f>Слияние1[[#This Row],[продажи руб]]-Слияние1[[#This Row],[Себестоимость продаж]]</f>
        <v>0</v>
      </c>
      <c r="N4248" s="3">
        <f>IF(Слияние1[[#This Row],[Валовая прибыль, руб]]=0,0,Слияние1[[#This Row],[Валовая прибыль, руб]]/Слияние1[[#This Row],[продажи руб]])</f>
        <v>0</v>
      </c>
    </row>
    <row r="4249" spans="1:14" x14ac:dyDescent="0.3">
      <c r="A4249" s="1" t="s">
        <v>290</v>
      </c>
      <c r="B4249" s="1" t="s">
        <v>391</v>
      </c>
      <c r="C4249" s="1" t="s">
        <v>292</v>
      </c>
      <c r="D4249" s="1" t="s">
        <v>13</v>
      </c>
      <c r="E4249">
        <v>0</v>
      </c>
      <c r="F4249">
        <v>3</v>
      </c>
      <c r="G4249" s="2">
        <v>504.64299999999997</v>
      </c>
      <c r="H4249">
        <v>0</v>
      </c>
      <c r="I4249" s="2">
        <v>0</v>
      </c>
      <c r="J4249">
        <v>0</v>
      </c>
      <c r="K4249" s="1">
        <f>IF(Слияние1[[#This Row],[продажи шт]]&gt;=0,(Слияние1[[#This Row],[продажи шт]]*Слияние1[[#This Row],[Себестоимость одного изделия]]),0)</f>
        <v>0</v>
      </c>
      <c r="L4249" s="2">
        <v>368.80650000000003</v>
      </c>
      <c r="M4249" s="2">
        <f>Слияние1[[#This Row],[продажи руб]]-Слияние1[[#This Row],[Себестоимость продаж]]</f>
        <v>0</v>
      </c>
      <c r="N4249" s="3">
        <f>IF(Слияние1[[#This Row],[Валовая прибыль, руб]]=0,0,Слияние1[[#This Row],[Валовая прибыль, руб]]/Слияние1[[#This Row],[продажи руб]])</f>
        <v>0</v>
      </c>
    </row>
    <row r="4250" spans="1:14" x14ac:dyDescent="0.3">
      <c r="A4250" s="1" t="s">
        <v>290</v>
      </c>
      <c r="B4250" s="1" t="s">
        <v>391</v>
      </c>
      <c r="C4250" s="1" t="s">
        <v>292</v>
      </c>
      <c r="D4250" s="1" t="s">
        <v>17</v>
      </c>
      <c r="E4250">
        <v>0</v>
      </c>
      <c r="F4250">
        <v>1</v>
      </c>
      <c r="G4250" s="2">
        <v>141.726</v>
      </c>
      <c r="H4250">
        <v>0</v>
      </c>
      <c r="I4250" s="2">
        <v>0</v>
      </c>
      <c r="J4250">
        <v>0</v>
      </c>
      <c r="K4250" s="1">
        <f>IF(Слияние1[[#This Row],[продажи шт]]&gt;=0,(Слияние1[[#This Row],[продажи шт]]*Слияние1[[#This Row],[Себестоимость одного изделия]]),0)</f>
        <v>0</v>
      </c>
      <c r="L4250" s="2">
        <v>368.80650000000003</v>
      </c>
      <c r="M4250" s="2">
        <f>Слияние1[[#This Row],[продажи руб]]-Слияние1[[#This Row],[Себестоимость продаж]]</f>
        <v>0</v>
      </c>
      <c r="N4250" s="3">
        <f>IF(Слияние1[[#This Row],[Валовая прибыль, руб]]=0,0,Слияние1[[#This Row],[Валовая прибыль, руб]]/Слияние1[[#This Row],[продажи руб]])</f>
        <v>0</v>
      </c>
    </row>
    <row r="4251" spans="1:14" x14ac:dyDescent="0.3">
      <c r="A4251" s="1" t="s">
        <v>290</v>
      </c>
      <c r="B4251" s="1" t="s">
        <v>391</v>
      </c>
      <c r="C4251" s="1" t="s">
        <v>292</v>
      </c>
      <c r="D4251" s="1" t="s">
        <v>18</v>
      </c>
      <c r="E4251">
        <v>0</v>
      </c>
      <c r="F4251">
        <v>4</v>
      </c>
      <c r="G4251" s="2">
        <v>687.17099999999994</v>
      </c>
      <c r="H4251">
        <v>1</v>
      </c>
      <c r="I4251" s="2">
        <v>161.0575</v>
      </c>
      <c r="J4251">
        <v>0</v>
      </c>
      <c r="K4251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4251" s="2">
        <v>368.80650000000003</v>
      </c>
      <c r="M4251" s="2">
        <f>Слияние1[[#This Row],[продажи руб]]-Слияние1[[#This Row],[Себестоимость продаж]]</f>
        <v>-207.74900000000002</v>
      </c>
      <c r="N4251" s="3">
        <f>IF(Слияние1[[#This Row],[Валовая прибыль, руб]]=0,0,Слияние1[[#This Row],[Валовая прибыль, руб]]/Слияние1[[#This Row],[продажи руб]])</f>
        <v>-1.289905778991975</v>
      </c>
    </row>
    <row r="4252" spans="1:14" x14ac:dyDescent="0.3">
      <c r="A4252" s="1" t="s">
        <v>290</v>
      </c>
      <c r="B4252" s="1" t="s">
        <v>391</v>
      </c>
      <c r="C4252" s="1" t="s">
        <v>292</v>
      </c>
      <c r="D4252" s="1" t="s">
        <v>19</v>
      </c>
      <c r="E4252">
        <v>0</v>
      </c>
      <c r="F4252">
        <v>1</v>
      </c>
      <c r="G4252" s="2">
        <v>182.52799999999999</v>
      </c>
      <c r="H4252">
        <v>1</v>
      </c>
      <c r="I4252" s="2">
        <v>182.52799999999999</v>
      </c>
      <c r="J4252">
        <v>0</v>
      </c>
      <c r="K4252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4252" s="2">
        <v>368.80650000000003</v>
      </c>
      <c r="M4252" s="2">
        <f>Слияние1[[#This Row],[продажи руб]]-Слияние1[[#This Row],[Себестоимость продаж]]</f>
        <v>-186.27850000000004</v>
      </c>
      <c r="N4252" s="3">
        <f>IF(Слияние1[[#This Row],[Валовая прибыль, руб]]=0,0,Слияние1[[#This Row],[Валовая прибыль, руб]]/Слияние1[[#This Row],[продажи руб]])</f>
        <v>-1.0205475324333804</v>
      </c>
    </row>
    <row r="4253" spans="1:14" x14ac:dyDescent="0.3">
      <c r="A4253" s="1" t="s">
        <v>290</v>
      </c>
      <c r="B4253" s="1" t="s">
        <v>392</v>
      </c>
      <c r="C4253" s="1" t="s">
        <v>292</v>
      </c>
      <c r="D4253" s="1" t="s">
        <v>13</v>
      </c>
      <c r="E4253">
        <v>0</v>
      </c>
      <c r="F4253">
        <v>4</v>
      </c>
      <c r="G4253" s="2">
        <v>803.93050000000005</v>
      </c>
      <c r="H4253">
        <v>0</v>
      </c>
      <c r="I4253" s="2">
        <v>0</v>
      </c>
      <c r="J4253">
        <v>0</v>
      </c>
      <c r="K4253" s="1">
        <f>IF(Слияние1[[#This Row],[продажи шт]]&gt;=0,(Слияние1[[#This Row],[продажи шт]]*Слияние1[[#This Row],[Себестоимость одного изделия]]),0)</f>
        <v>0</v>
      </c>
      <c r="L4253" s="2">
        <v>368.80650000000003</v>
      </c>
      <c r="M4253" s="2">
        <f>Слияние1[[#This Row],[продажи руб]]-Слияние1[[#This Row],[Себестоимость продаж]]</f>
        <v>0</v>
      </c>
      <c r="N4253" s="3">
        <f>IF(Слияние1[[#This Row],[Валовая прибыль, руб]]=0,0,Слияние1[[#This Row],[Валовая прибыль, руб]]/Слияние1[[#This Row],[продажи руб]])</f>
        <v>0</v>
      </c>
    </row>
    <row r="4254" spans="1:14" x14ac:dyDescent="0.3">
      <c r="A4254" s="1" t="s">
        <v>290</v>
      </c>
      <c r="B4254" s="1" t="s">
        <v>392</v>
      </c>
      <c r="C4254" s="1" t="s">
        <v>292</v>
      </c>
      <c r="D4254" s="1" t="s">
        <v>15</v>
      </c>
      <c r="E4254">
        <v>0</v>
      </c>
      <c r="F4254">
        <v>1</v>
      </c>
      <c r="G4254" s="2">
        <v>205.34399999999999</v>
      </c>
      <c r="H4254">
        <v>1</v>
      </c>
      <c r="I4254" s="2">
        <v>205.34399999999999</v>
      </c>
      <c r="J4254">
        <v>0</v>
      </c>
      <c r="K4254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4254" s="2">
        <v>368.80650000000003</v>
      </c>
      <c r="M4254" s="2">
        <f>Слияние1[[#This Row],[продажи руб]]-Слияние1[[#This Row],[Себестоимость продаж]]</f>
        <v>-163.46250000000003</v>
      </c>
      <c r="N4254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4255" spans="1:14" x14ac:dyDescent="0.3">
      <c r="A4255" s="1" t="s">
        <v>290</v>
      </c>
      <c r="B4255" s="1" t="s">
        <v>392</v>
      </c>
      <c r="C4255" s="1" t="s">
        <v>292</v>
      </c>
      <c r="D4255" s="1" t="s">
        <v>16</v>
      </c>
      <c r="E4255">
        <v>0</v>
      </c>
      <c r="F4255">
        <v>1</v>
      </c>
      <c r="G4255" s="2">
        <v>205.34399999999999</v>
      </c>
      <c r="H4255">
        <v>1</v>
      </c>
      <c r="I4255" s="2">
        <v>205.34399999999999</v>
      </c>
      <c r="J4255">
        <v>0</v>
      </c>
      <c r="K4255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4255" s="2">
        <v>368.80650000000003</v>
      </c>
      <c r="M4255" s="2">
        <f>Слияние1[[#This Row],[продажи руб]]-Слияние1[[#This Row],[Себестоимость продаж]]</f>
        <v>-163.46250000000003</v>
      </c>
      <c r="N4255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4256" spans="1:14" x14ac:dyDescent="0.3">
      <c r="A4256" s="1" t="s">
        <v>290</v>
      </c>
      <c r="B4256" s="1" t="s">
        <v>392</v>
      </c>
      <c r="C4256" s="1" t="s">
        <v>292</v>
      </c>
      <c r="D4256" s="1" t="s">
        <v>17</v>
      </c>
      <c r="E4256">
        <v>0</v>
      </c>
      <c r="F4256">
        <v>1</v>
      </c>
      <c r="G4256" s="2">
        <v>205.34399999999999</v>
      </c>
      <c r="H4256">
        <v>1</v>
      </c>
      <c r="I4256" s="2">
        <v>205.34399999999999</v>
      </c>
      <c r="J4256">
        <v>0</v>
      </c>
      <c r="K4256" s="1">
        <f>IF(Слияние1[[#This Row],[продажи шт]]&gt;=0,(Слияние1[[#This Row],[продажи шт]]*Слияние1[[#This Row],[Себестоимость одного изделия]]),0)</f>
        <v>368.80650000000003</v>
      </c>
      <c r="L4256" s="2">
        <v>368.80650000000003</v>
      </c>
      <c r="M4256" s="2">
        <f>Слияние1[[#This Row],[продажи руб]]-Слияние1[[#This Row],[Себестоимость продаж]]</f>
        <v>-163.46250000000003</v>
      </c>
      <c r="N4256" s="3">
        <f>IF(Слияние1[[#This Row],[Валовая прибыль, руб]]=0,0,Слияние1[[#This Row],[Валовая прибыль, руб]]/Слияние1[[#This Row],[продажи руб]])</f>
        <v>-0.79604225105189363</v>
      </c>
    </row>
    <row r="4257" spans="1:14" x14ac:dyDescent="0.3">
      <c r="A4257" s="1" t="s">
        <v>138</v>
      </c>
      <c r="B4257" s="1" t="s">
        <v>393</v>
      </c>
      <c r="C4257" s="1" t="s">
        <v>22</v>
      </c>
      <c r="D4257" s="1" t="s">
        <v>13</v>
      </c>
      <c r="E4257">
        <v>0</v>
      </c>
      <c r="F4257">
        <v>0</v>
      </c>
      <c r="G4257" s="2">
        <v>0</v>
      </c>
      <c r="H4257">
        <v>0</v>
      </c>
      <c r="I4257" s="2">
        <v>0</v>
      </c>
      <c r="J4257">
        <v>6</v>
      </c>
      <c r="K4257" s="1">
        <f>IF(Слияние1[[#This Row],[продажи шт]]&gt;=0,(Слияние1[[#This Row],[продажи шт]]*Слияние1[[#This Row],[Себестоимость одного изделия]]),0)</f>
        <v>0</v>
      </c>
      <c r="L4257" s="2">
        <v>448.25599999999997</v>
      </c>
      <c r="M4257" s="2">
        <f>Слияние1[[#This Row],[продажи руб]]-Слияние1[[#This Row],[Себестоимость продаж]]</f>
        <v>0</v>
      </c>
      <c r="N4257" s="3">
        <f>IF(Слияние1[[#This Row],[Валовая прибыль, руб]]=0,0,Слияние1[[#This Row],[Валовая прибыль, руб]]/Слияние1[[#This Row],[продажи руб]])</f>
        <v>0</v>
      </c>
    </row>
    <row r="4258" spans="1:14" x14ac:dyDescent="0.3">
      <c r="A4258" s="1" t="s">
        <v>138</v>
      </c>
      <c r="B4258" s="1" t="s">
        <v>393</v>
      </c>
      <c r="C4258" s="1" t="s">
        <v>22</v>
      </c>
      <c r="D4258" s="1" t="s">
        <v>16</v>
      </c>
      <c r="E4258">
        <v>0</v>
      </c>
      <c r="F4258">
        <v>0</v>
      </c>
      <c r="G4258" s="2">
        <v>0</v>
      </c>
      <c r="H4258">
        <v>0</v>
      </c>
      <c r="I4258" s="2">
        <v>0</v>
      </c>
      <c r="J4258">
        <v>1</v>
      </c>
      <c r="K4258" s="1">
        <f>IF(Слияние1[[#This Row],[продажи шт]]&gt;=0,(Слияние1[[#This Row],[продажи шт]]*Слияние1[[#This Row],[Себестоимость одного изделия]]),0)</f>
        <v>0</v>
      </c>
      <c r="L4258" s="2">
        <v>448.25599999999997</v>
      </c>
      <c r="M4258" s="2">
        <f>Слияние1[[#This Row],[продажи руб]]-Слияние1[[#This Row],[Себестоимость продаж]]</f>
        <v>0</v>
      </c>
      <c r="N4258" s="3">
        <f>IF(Слияние1[[#This Row],[Валовая прибыль, руб]]=0,0,Слияние1[[#This Row],[Валовая прибыль, руб]]/Слияние1[[#This Row],[продажи руб]])</f>
        <v>0</v>
      </c>
    </row>
    <row r="4259" spans="1:14" x14ac:dyDescent="0.3">
      <c r="A4259" s="1" t="s">
        <v>138</v>
      </c>
      <c r="B4259" s="1" t="s">
        <v>393</v>
      </c>
      <c r="C4259" s="1" t="s">
        <v>24</v>
      </c>
      <c r="D4259" s="1" t="s">
        <v>13</v>
      </c>
      <c r="E4259">
        <v>0</v>
      </c>
      <c r="F4259">
        <v>0</v>
      </c>
      <c r="G4259" s="2">
        <v>0</v>
      </c>
      <c r="H4259">
        <v>0</v>
      </c>
      <c r="I4259" s="2">
        <v>0</v>
      </c>
      <c r="J4259">
        <v>6</v>
      </c>
      <c r="K4259" s="1">
        <f>IF(Слияние1[[#This Row],[продажи шт]]&gt;=0,(Слияние1[[#This Row],[продажи шт]]*Слияние1[[#This Row],[Себестоимость одного изделия]]),0)</f>
        <v>0</v>
      </c>
      <c r="L4259" s="2">
        <v>448.25599999999997</v>
      </c>
      <c r="M4259" s="2">
        <f>Слияние1[[#This Row],[продажи руб]]-Слияние1[[#This Row],[Себестоимость продаж]]</f>
        <v>0</v>
      </c>
      <c r="N4259" s="3">
        <f>IF(Слияние1[[#This Row],[Валовая прибыль, руб]]=0,0,Слияние1[[#This Row],[Валовая прибыль, руб]]/Слияние1[[#This Row],[продажи руб]])</f>
        <v>0</v>
      </c>
    </row>
    <row r="4260" spans="1:14" x14ac:dyDescent="0.3">
      <c r="A4260" s="1" t="s">
        <v>138</v>
      </c>
      <c r="B4260" s="1" t="s">
        <v>393</v>
      </c>
      <c r="C4260" s="1" t="s">
        <v>24</v>
      </c>
      <c r="D4260" s="1" t="s">
        <v>14</v>
      </c>
      <c r="E4260">
        <v>0</v>
      </c>
      <c r="F4260">
        <v>0</v>
      </c>
      <c r="G4260" s="2">
        <v>0</v>
      </c>
      <c r="H4260">
        <v>0</v>
      </c>
      <c r="I4260" s="2">
        <v>0</v>
      </c>
      <c r="J4260">
        <v>1</v>
      </c>
      <c r="K4260" s="1">
        <f>IF(Слияние1[[#This Row],[продажи шт]]&gt;=0,(Слияние1[[#This Row],[продажи шт]]*Слияние1[[#This Row],[Себестоимость одного изделия]]),0)</f>
        <v>0</v>
      </c>
      <c r="L4260" s="2">
        <v>448.25599999999997</v>
      </c>
      <c r="M4260" s="2">
        <f>Слияние1[[#This Row],[продажи руб]]-Слияние1[[#This Row],[Себестоимость продаж]]</f>
        <v>0</v>
      </c>
      <c r="N4260" s="3">
        <f>IF(Слияние1[[#This Row],[Валовая прибыль, руб]]=0,0,Слияние1[[#This Row],[Валовая прибыль, руб]]/Слияние1[[#This Row],[продажи руб]])</f>
        <v>0</v>
      </c>
    </row>
    <row r="4261" spans="1:14" x14ac:dyDescent="0.3">
      <c r="A4261" s="1" t="s">
        <v>138</v>
      </c>
      <c r="B4261" s="1" t="s">
        <v>393</v>
      </c>
      <c r="C4261" s="1" t="s">
        <v>24</v>
      </c>
      <c r="D4261" s="1" t="s">
        <v>16</v>
      </c>
      <c r="E4261">
        <v>0</v>
      </c>
      <c r="F4261">
        <v>0</v>
      </c>
      <c r="G4261" s="2">
        <v>0</v>
      </c>
      <c r="H4261">
        <v>0</v>
      </c>
      <c r="I4261" s="2">
        <v>0</v>
      </c>
      <c r="J4261">
        <v>1</v>
      </c>
      <c r="K4261" s="1">
        <f>IF(Слияние1[[#This Row],[продажи шт]]&gt;=0,(Слияние1[[#This Row],[продажи шт]]*Слияние1[[#This Row],[Себестоимость одного изделия]]),0)</f>
        <v>0</v>
      </c>
      <c r="L4261" s="2">
        <v>448.25599999999997</v>
      </c>
      <c r="M4261" s="2">
        <f>Слияние1[[#This Row],[продажи руб]]-Слияние1[[#This Row],[Себестоимость продаж]]</f>
        <v>0</v>
      </c>
      <c r="N4261" s="3">
        <f>IF(Слияние1[[#This Row],[Валовая прибыль, руб]]=0,0,Слияние1[[#This Row],[Валовая прибыль, руб]]/Слияние1[[#This Row],[продажи руб]])</f>
        <v>0</v>
      </c>
    </row>
    <row r="4262" spans="1:14" x14ac:dyDescent="0.3">
      <c r="A4262" s="1" t="s">
        <v>138</v>
      </c>
      <c r="B4262" s="1" t="s">
        <v>393</v>
      </c>
      <c r="C4262" s="1" t="s">
        <v>27</v>
      </c>
      <c r="D4262" s="1" t="s">
        <v>13</v>
      </c>
      <c r="E4262">
        <v>0</v>
      </c>
      <c r="F4262">
        <v>0</v>
      </c>
      <c r="G4262" s="2">
        <v>0</v>
      </c>
      <c r="H4262">
        <v>0</v>
      </c>
      <c r="I4262" s="2">
        <v>0</v>
      </c>
      <c r="J4262">
        <v>6</v>
      </c>
      <c r="K4262" s="1">
        <f>IF(Слияние1[[#This Row],[продажи шт]]&gt;=0,(Слияние1[[#This Row],[продажи шт]]*Слияние1[[#This Row],[Себестоимость одного изделия]]),0)</f>
        <v>0</v>
      </c>
      <c r="L4262" s="2">
        <v>448.25599999999997</v>
      </c>
      <c r="M4262" s="2">
        <f>Слияние1[[#This Row],[продажи руб]]-Слияние1[[#This Row],[Себестоимость продаж]]</f>
        <v>0</v>
      </c>
      <c r="N4262" s="3">
        <f>IF(Слияние1[[#This Row],[Валовая прибыль, руб]]=0,0,Слияние1[[#This Row],[Валовая прибыль, руб]]/Слияние1[[#This Row],[продажи руб]])</f>
        <v>0</v>
      </c>
    </row>
    <row r="4263" spans="1:14" x14ac:dyDescent="0.3">
      <c r="A4263" s="1" t="s">
        <v>138</v>
      </c>
      <c r="B4263" s="1" t="s">
        <v>394</v>
      </c>
      <c r="C4263" s="1" t="s">
        <v>22</v>
      </c>
      <c r="D4263" s="1" t="s">
        <v>13</v>
      </c>
      <c r="E4263">
        <v>0</v>
      </c>
      <c r="F4263">
        <v>2</v>
      </c>
      <c r="G4263" s="2">
        <v>1547.3135</v>
      </c>
      <c r="H4263">
        <v>1</v>
      </c>
      <c r="I4263" s="2">
        <v>797.09949999999992</v>
      </c>
      <c r="J4263">
        <v>2</v>
      </c>
      <c r="K4263" s="1">
        <f>IF(Слияние1[[#This Row],[продажи шт]]&gt;=0,(Слияние1[[#This Row],[продажи шт]]*Слияние1[[#This Row],[Себестоимость одного изделия]]),0)</f>
        <v>448.25599999999997</v>
      </c>
      <c r="L4263" s="2">
        <v>448.25599999999997</v>
      </c>
      <c r="M4263" s="2">
        <f>Слияние1[[#This Row],[продажи руб]]-Слияние1[[#This Row],[Себестоимость продаж]]</f>
        <v>348.84349999999995</v>
      </c>
      <c r="N4263" s="3">
        <f>IF(Слияние1[[#This Row],[Валовая прибыль, руб]]=0,0,Слияние1[[#This Row],[Валовая прибыль, руб]]/Слияние1[[#This Row],[продажи руб]])</f>
        <v>0.43764109750413843</v>
      </c>
    </row>
    <row r="4264" spans="1:14" x14ac:dyDescent="0.3">
      <c r="A4264" s="1" t="s">
        <v>138</v>
      </c>
      <c r="B4264" s="1" t="s">
        <v>394</v>
      </c>
      <c r="C4264" s="1" t="s">
        <v>24</v>
      </c>
      <c r="D4264" s="1" t="s">
        <v>13</v>
      </c>
      <c r="E4264">
        <v>0</v>
      </c>
      <c r="F4264">
        <v>0</v>
      </c>
      <c r="G4264" s="2">
        <v>0</v>
      </c>
      <c r="H4264">
        <v>0</v>
      </c>
      <c r="I4264" s="2">
        <v>0</v>
      </c>
      <c r="J4264">
        <v>7</v>
      </c>
      <c r="K4264" s="1">
        <f>IF(Слияние1[[#This Row],[продажи шт]]&gt;=0,(Слияние1[[#This Row],[продажи шт]]*Слияние1[[#This Row],[Себестоимость одного изделия]]),0)</f>
        <v>0</v>
      </c>
      <c r="L4264" s="2">
        <v>448.25599999999997</v>
      </c>
      <c r="M4264" s="2">
        <f>Слияние1[[#This Row],[продажи руб]]-Слияние1[[#This Row],[Себестоимость продаж]]</f>
        <v>0</v>
      </c>
      <c r="N4264" s="3">
        <f>IF(Слияние1[[#This Row],[Валовая прибыль, руб]]=0,0,Слияние1[[#This Row],[Валовая прибыль, руб]]/Слияние1[[#This Row],[продажи руб]])</f>
        <v>0</v>
      </c>
    </row>
    <row r="4265" spans="1:14" x14ac:dyDescent="0.3">
      <c r="A4265" s="1" t="s">
        <v>138</v>
      </c>
      <c r="B4265" s="1" t="s">
        <v>394</v>
      </c>
      <c r="C4265" s="1" t="s">
        <v>24</v>
      </c>
      <c r="D4265" s="1" t="s">
        <v>14</v>
      </c>
      <c r="E4265">
        <v>0</v>
      </c>
      <c r="F4265">
        <v>1</v>
      </c>
      <c r="G4265" s="2">
        <v>797.09949999999992</v>
      </c>
      <c r="H4265">
        <v>0</v>
      </c>
      <c r="I4265" s="2">
        <v>0</v>
      </c>
      <c r="J4265">
        <v>0</v>
      </c>
      <c r="K4265" s="1">
        <f>IF(Слияние1[[#This Row],[продажи шт]]&gt;=0,(Слияние1[[#This Row],[продажи шт]]*Слияние1[[#This Row],[Себестоимость одного изделия]]),0)</f>
        <v>0</v>
      </c>
      <c r="L4265" s="2">
        <v>448.25599999999997</v>
      </c>
      <c r="M4265" s="2">
        <f>Слияние1[[#This Row],[продажи руб]]-Слияние1[[#This Row],[Себестоимость продаж]]</f>
        <v>0</v>
      </c>
      <c r="N4265" s="3">
        <f>IF(Слияние1[[#This Row],[Валовая прибыль, руб]]=0,0,Слияние1[[#This Row],[Валовая прибыль, руб]]/Слияние1[[#This Row],[продажи руб]])</f>
        <v>0</v>
      </c>
    </row>
    <row r="4266" spans="1:14" x14ac:dyDescent="0.3">
      <c r="A4266" s="1" t="s">
        <v>138</v>
      </c>
      <c r="B4266" s="1" t="s">
        <v>394</v>
      </c>
      <c r="C4266" s="1" t="s">
        <v>27</v>
      </c>
      <c r="D4266" s="1" t="s">
        <v>13</v>
      </c>
      <c r="E4266">
        <v>0</v>
      </c>
      <c r="F4266">
        <v>0</v>
      </c>
      <c r="G4266" s="2">
        <v>0</v>
      </c>
      <c r="H4266">
        <v>0</v>
      </c>
      <c r="I4266" s="2">
        <v>0</v>
      </c>
      <c r="J4266">
        <v>6</v>
      </c>
      <c r="K4266" s="1">
        <f>IF(Слияние1[[#This Row],[продажи шт]]&gt;=0,(Слияние1[[#This Row],[продажи шт]]*Слияние1[[#This Row],[Себестоимость одного изделия]]),0)</f>
        <v>0</v>
      </c>
      <c r="L4266" s="2">
        <v>448.25599999999997</v>
      </c>
      <c r="M4266" s="2">
        <f>Слияние1[[#This Row],[продажи руб]]-Слияние1[[#This Row],[Себестоимость продаж]]</f>
        <v>0</v>
      </c>
      <c r="N4266" s="3">
        <f>IF(Слияние1[[#This Row],[Валовая прибыль, руб]]=0,0,Слияние1[[#This Row],[Валовая прибыль, руб]]/Слияние1[[#This Row],[продажи руб]])</f>
        <v>0</v>
      </c>
    </row>
    <row r="4267" spans="1:14" x14ac:dyDescent="0.3">
      <c r="A4267" s="1" t="s">
        <v>167</v>
      </c>
      <c r="B4267" s="1" t="s">
        <v>395</v>
      </c>
      <c r="C4267" s="1" t="s">
        <v>58</v>
      </c>
      <c r="D4267" s="1" t="s">
        <v>13</v>
      </c>
      <c r="E4267">
        <v>0</v>
      </c>
      <c r="F4267">
        <v>0</v>
      </c>
      <c r="G4267" s="2">
        <v>0</v>
      </c>
      <c r="H4267">
        <v>0</v>
      </c>
      <c r="I4267" s="2">
        <v>0</v>
      </c>
      <c r="J4267">
        <v>1</v>
      </c>
      <c r="K4267" s="1">
        <f>IF(Слияние1[[#This Row],[продажи шт]]&gt;=0,(Слияние1[[#This Row],[продажи шт]]*Слияние1[[#This Row],[Себестоимость одного изделия]]),0)</f>
        <v>0</v>
      </c>
      <c r="L4267" s="2">
        <v>471.01899999999989</v>
      </c>
      <c r="M4267" s="2">
        <f>Слияние1[[#This Row],[продажи руб]]-Слияние1[[#This Row],[Себестоимость продаж]]</f>
        <v>0</v>
      </c>
      <c r="N4267" s="3">
        <f>IF(Слияние1[[#This Row],[Валовая прибыль, руб]]=0,0,Слияние1[[#This Row],[Валовая прибыль, руб]]/Слияние1[[#This Row],[продажи руб]])</f>
        <v>0</v>
      </c>
    </row>
    <row r="4268" spans="1:14" x14ac:dyDescent="0.3">
      <c r="A4268" s="1" t="s">
        <v>167</v>
      </c>
      <c r="B4268" s="1" t="s">
        <v>395</v>
      </c>
      <c r="C4268" s="1" t="s">
        <v>58</v>
      </c>
      <c r="D4268" s="1" t="s">
        <v>13</v>
      </c>
      <c r="E4268">
        <v>0</v>
      </c>
      <c r="F4268">
        <v>4</v>
      </c>
      <c r="G4268" s="2">
        <v>3484.2354999999998</v>
      </c>
      <c r="H4268">
        <v>2</v>
      </c>
      <c r="I4268" s="2">
        <v>1147.9760000000001</v>
      </c>
      <c r="J4268">
        <v>25</v>
      </c>
      <c r="K4268" s="1">
        <f>IF(Слияние1[[#This Row],[продажи шт]]&gt;=0,(Слияние1[[#This Row],[продажи шт]]*Слияние1[[#This Row],[Себестоимость одного изделия]]),0)</f>
        <v>942.03799999999978</v>
      </c>
      <c r="L4268" s="2">
        <v>471.01899999999989</v>
      </c>
      <c r="M4268" s="2">
        <f>Слияние1[[#This Row],[продажи руб]]-Слияние1[[#This Row],[Себестоимость продаж]]</f>
        <v>205.93800000000033</v>
      </c>
      <c r="N4268" s="3">
        <f>IF(Слияние1[[#This Row],[Валовая прибыль, руб]]=0,0,Слияние1[[#This Row],[Валовая прибыль, руб]]/Слияние1[[#This Row],[продажи руб]])</f>
        <v>0.17939225210283169</v>
      </c>
    </row>
    <row r="4269" spans="1:14" x14ac:dyDescent="0.3">
      <c r="A4269" s="1" t="s">
        <v>167</v>
      </c>
      <c r="B4269" s="1" t="s">
        <v>395</v>
      </c>
      <c r="C4269" s="1" t="s">
        <v>58</v>
      </c>
      <c r="D4269" s="1" t="s">
        <v>16</v>
      </c>
      <c r="E4269">
        <v>0</v>
      </c>
      <c r="F4269">
        <v>0</v>
      </c>
      <c r="G4269" s="2">
        <v>0</v>
      </c>
      <c r="H4269">
        <v>0</v>
      </c>
      <c r="I4269" s="2">
        <v>0</v>
      </c>
      <c r="J4269">
        <v>1</v>
      </c>
      <c r="K4269" s="1">
        <f>IF(Слияние1[[#This Row],[продажи шт]]&gt;=0,(Слияние1[[#This Row],[продажи шт]]*Слияние1[[#This Row],[Себестоимость одного изделия]]),0)</f>
        <v>0</v>
      </c>
      <c r="L4269" s="2">
        <v>471.01899999999989</v>
      </c>
      <c r="M4269" s="2">
        <f>Слияние1[[#This Row],[продажи руб]]-Слияние1[[#This Row],[Себестоимость продаж]]</f>
        <v>0</v>
      </c>
      <c r="N4269" s="3">
        <f>IF(Слияние1[[#This Row],[Валовая прибыль, руб]]=0,0,Слияние1[[#This Row],[Валовая прибыль, руб]]/Слияние1[[#This Row],[продажи руб]])</f>
        <v>0</v>
      </c>
    </row>
    <row r="4270" spans="1:14" x14ac:dyDescent="0.3">
      <c r="A4270" s="1" t="s">
        <v>167</v>
      </c>
      <c r="B4270" s="1" t="s">
        <v>395</v>
      </c>
      <c r="C4270" s="1" t="s">
        <v>58</v>
      </c>
      <c r="D4270" s="1" t="s">
        <v>17</v>
      </c>
      <c r="E4270">
        <v>0</v>
      </c>
      <c r="F4270">
        <v>0</v>
      </c>
      <c r="G4270" s="2">
        <v>0</v>
      </c>
      <c r="H4270">
        <v>0</v>
      </c>
      <c r="I4270" s="2">
        <v>0</v>
      </c>
      <c r="J4270">
        <v>1</v>
      </c>
      <c r="K4270" s="1">
        <f>IF(Слияние1[[#This Row],[продажи шт]]&gt;=0,(Слияние1[[#This Row],[продажи шт]]*Слияние1[[#This Row],[Себестоимость одного изделия]]),0)</f>
        <v>0</v>
      </c>
      <c r="L4270" s="2">
        <v>471.01899999999989</v>
      </c>
      <c r="M4270" s="2">
        <f>Слияние1[[#This Row],[продажи руб]]-Слияние1[[#This Row],[Себестоимость продаж]]</f>
        <v>0</v>
      </c>
      <c r="N4270" s="3">
        <f>IF(Слияние1[[#This Row],[Валовая прибыль, руб]]=0,0,Слияние1[[#This Row],[Валовая прибыль, руб]]/Слияние1[[#This Row],[продажи руб]])</f>
        <v>0</v>
      </c>
    </row>
    <row r="4271" spans="1:14" x14ac:dyDescent="0.3">
      <c r="A4271" s="1" t="s">
        <v>167</v>
      </c>
      <c r="B4271" s="1" t="s">
        <v>395</v>
      </c>
      <c r="C4271" s="1" t="s">
        <v>58</v>
      </c>
      <c r="D4271" s="1" t="s">
        <v>19</v>
      </c>
      <c r="E4271">
        <v>0</v>
      </c>
      <c r="F4271">
        <v>1</v>
      </c>
      <c r="G4271" s="2">
        <v>573.98799999999994</v>
      </c>
      <c r="H4271">
        <v>0</v>
      </c>
      <c r="I4271" s="2">
        <v>0</v>
      </c>
      <c r="J4271">
        <v>0</v>
      </c>
      <c r="K4271" s="1">
        <f>IF(Слияние1[[#This Row],[продажи шт]]&gt;=0,(Слияние1[[#This Row],[продажи шт]]*Слияние1[[#This Row],[Себестоимость одного изделия]]),0)</f>
        <v>0</v>
      </c>
      <c r="L4271" s="2">
        <v>471.01899999999989</v>
      </c>
      <c r="M4271" s="2">
        <f>Слияние1[[#This Row],[продажи руб]]-Слияние1[[#This Row],[Себестоимость продаж]]</f>
        <v>0</v>
      </c>
      <c r="N4271" s="3">
        <f>IF(Слияние1[[#This Row],[Валовая прибыль, руб]]=0,0,Слияние1[[#This Row],[Валовая прибыль, руб]]/Слияние1[[#This Row],[продажи руб]])</f>
        <v>0</v>
      </c>
    </row>
    <row r="4272" spans="1:14" x14ac:dyDescent="0.3">
      <c r="A4272" s="1" t="s">
        <v>167</v>
      </c>
      <c r="B4272" s="1" t="s">
        <v>395</v>
      </c>
      <c r="C4272" s="1" t="s">
        <v>59</v>
      </c>
      <c r="D4272" s="1" t="s">
        <v>13</v>
      </c>
      <c r="E4272">
        <v>0</v>
      </c>
      <c r="F4272">
        <v>2</v>
      </c>
      <c r="G4272" s="2">
        <v>1147.9760000000001</v>
      </c>
      <c r="H4272">
        <v>0</v>
      </c>
      <c r="I4272" s="2">
        <v>0</v>
      </c>
      <c r="J4272">
        <v>13</v>
      </c>
      <c r="K4272" s="1">
        <f>IF(Слияние1[[#This Row],[продажи шт]]&gt;=0,(Слияние1[[#This Row],[продажи шт]]*Слияние1[[#This Row],[Себестоимость одного изделия]]),0)</f>
        <v>0</v>
      </c>
      <c r="L4272" s="2">
        <v>471.01899999999989</v>
      </c>
      <c r="M4272" s="2">
        <f>Слияние1[[#This Row],[продажи руб]]-Слияние1[[#This Row],[Себестоимость продаж]]</f>
        <v>0</v>
      </c>
      <c r="N4272" s="3">
        <f>IF(Слияние1[[#This Row],[Валовая прибыль, руб]]=0,0,Слияние1[[#This Row],[Валовая прибыль, руб]]/Слияние1[[#This Row],[продажи руб]])</f>
        <v>0</v>
      </c>
    </row>
    <row r="4273" spans="1:14" x14ac:dyDescent="0.3">
      <c r="A4273" s="1" t="s">
        <v>167</v>
      </c>
      <c r="B4273" s="1" t="s">
        <v>395</v>
      </c>
      <c r="C4273" s="1" t="s">
        <v>59</v>
      </c>
      <c r="D4273" s="1" t="s">
        <v>16</v>
      </c>
      <c r="E4273">
        <v>0</v>
      </c>
      <c r="F4273">
        <v>0</v>
      </c>
      <c r="G4273" s="2">
        <v>0</v>
      </c>
      <c r="H4273">
        <v>0</v>
      </c>
      <c r="I4273" s="2">
        <v>0</v>
      </c>
      <c r="J4273">
        <v>1</v>
      </c>
      <c r="K4273" s="1">
        <f>IF(Слияние1[[#This Row],[продажи шт]]&gt;=0,(Слияние1[[#This Row],[продажи шт]]*Слияние1[[#This Row],[Себестоимость одного изделия]]),0)</f>
        <v>0</v>
      </c>
      <c r="L4273" s="2">
        <v>471.01899999999989</v>
      </c>
      <c r="M4273" s="2">
        <f>Слияние1[[#This Row],[продажи руб]]-Слияние1[[#This Row],[Себестоимость продаж]]</f>
        <v>0</v>
      </c>
      <c r="N4273" s="3">
        <f>IF(Слияние1[[#This Row],[Валовая прибыль, руб]]=0,0,Слияние1[[#This Row],[Валовая прибыль, руб]]/Слияние1[[#This Row],[продажи руб]])</f>
        <v>0</v>
      </c>
    </row>
    <row r="4274" spans="1:14" x14ac:dyDescent="0.3">
      <c r="A4274" s="1" t="s">
        <v>167</v>
      </c>
      <c r="B4274" s="1" t="s">
        <v>395</v>
      </c>
      <c r="C4274" s="1" t="s">
        <v>59</v>
      </c>
      <c r="D4274" s="1" t="s">
        <v>13</v>
      </c>
      <c r="E4274">
        <v>0</v>
      </c>
      <c r="F4274">
        <v>1</v>
      </c>
      <c r="G4274" s="2">
        <v>573.98799999999994</v>
      </c>
      <c r="H4274">
        <v>1</v>
      </c>
      <c r="I4274" s="2">
        <v>573.98799999999994</v>
      </c>
      <c r="J4274">
        <v>0</v>
      </c>
      <c r="K4274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74" s="2">
        <v>471.01899999999989</v>
      </c>
      <c r="M4274" s="2">
        <f>Слияние1[[#This Row],[продажи руб]]-Слияние1[[#This Row],[Себестоимость продаж]]</f>
        <v>102.96900000000005</v>
      </c>
      <c r="N4274" s="3">
        <f>IF(Слияние1[[#This Row],[Валовая прибыль, руб]]=0,0,Слияние1[[#This Row],[Валовая прибыль, руб]]/Слияние1[[#This Row],[продажи руб]])</f>
        <v>0.17939225210283152</v>
      </c>
    </row>
    <row r="4275" spans="1:14" x14ac:dyDescent="0.3">
      <c r="A4275" s="1" t="s">
        <v>167</v>
      </c>
      <c r="B4275" s="1" t="s">
        <v>395</v>
      </c>
      <c r="C4275" s="1" t="s">
        <v>59</v>
      </c>
      <c r="D4275" s="1" t="s">
        <v>17</v>
      </c>
      <c r="E4275">
        <v>0</v>
      </c>
      <c r="F4275">
        <v>0</v>
      </c>
      <c r="G4275" s="2">
        <v>0</v>
      </c>
      <c r="H4275">
        <v>0</v>
      </c>
      <c r="I4275" s="2">
        <v>0</v>
      </c>
      <c r="J4275">
        <v>1</v>
      </c>
      <c r="K4275" s="1">
        <f>IF(Слияние1[[#This Row],[продажи шт]]&gt;=0,(Слияние1[[#This Row],[продажи шт]]*Слияние1[[#This Row],[Себестоимость одного изделия]]),0)</f>
        <v>0</v>
      </c>
      <c r="L4275" s="2">
        <v>471.01899999999989</v>
      </c>
      <c r="M4275" s="2">
        <f>Слияние1[[#This Row],[продажи руб]]-Слияние1[[#This Row],[Себестоимость продаж]]</f>
        <v>0</v>
      </c>
      <c r="N4275" s="3">
        <f>IF(Слияние1[[#This Row],[Валовая прибыль, руб]]=0,0,Слияние1[[#This Row],[Валовая прибыль, руб]]/Слияние1[[#This Row],[продажи руб]])</f>
        <v>0</v>
      </c>
    </row>
    <row r="4276" spans="1:14" x14ac:dyDescent="0.3">
      <c r="A4276" s="1" t="s">
        <v>167</v>
      </c>
      <c r="B4276" s="1" t="s">
        <v>395</v>
      </c>
      <c r="C4276" s="1" t="s">
        <v>59</v>
      </c>
      <c r="D4276" s="1" t="s">
        <v>19</v>
      </c>
      <c r="E4276">
        <v>0</v>
      </c>
      <c r="F4276">
        <v>1</v>
      </c>
      <c r="G4276" s="2">
        <v>573.98799999999994</v>
      </c>
      <c r="H4276">
        <v>1</v>
      </c>
      <c r="I4276" s="2">
        <v>573.98799999999994</v>
      </c>
      <c r="J4276">
        <v>0</v>
      </c>
      <c r="K4276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76" s="2">
        <v>471.01899999999989</v>
      </c>
      <c r="M4276" s="2">
        <f>Слияние1[[#This Row],[продажи руб]]-Слияние1[[#This Row],[Себестоимость продаж]]</f>
        <v>102.96900000000005</v>
      </c>
      <c r="N4276" s="3">
        <f>IF(Слияние1[[#This Row],[Валовая прибыль, руб]]=0,0,Слияние1[[#This Row],[Валовая прибыль, руб]]/Слияние1[[#This Row],[продажи руб]])</f>
        <v>0.17939225210283152</v>
      </c>
    </row>
    <row r="4277" spans="1:14" x14ac:dyDescent="0.3">
      <c r="A4277" s="1" t="s">
        <v>167</v>
      </c>
      <c r="B4277" s="1" t="s">
        <v>395</v>
      </c>
      <c r="C4277" s="1" t="s">
        <v>60</v>
      </c>
      <c r="D4277" s="1" t="s">
        <v>13</v>
      </c>
      <c r="E4277">
        <v>0</v>
      </c>
      <c r="F4277">
        <v>1</v>
      </c>
      <c r="G4277" s="2">
        <v>573.98799999999994</v>
      </c>
      <c r="H4277">
        <v>1</v>
      </c>
      <c r="I4277" s="2">
        <v>573.98799999999994</v>
      </c>
      <c r="J4277">
        <v>0</v>
      </c>
      <c r="K4277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77" s="2">
        <v>471.01899999999989</v>
      </c>
      <c r="M4277" s="2">
        <f>Слияние1[[#This Row],[продажи руб]]-Слияние1[[#This Row],[Себестоимость продаж]]</f>
        <v>102.96900000000005</v>
      </c>
      <c r="N4277" s="3">
        <f>IF(Слияние1[[#This Row],[Валовая прибыль, руб]]=0,0,Слияние1[[#This Row],[Валовая прибыль, руб]]/Слияние1[[#This Row],[продажи руб]])</f>
        <v>0.17939225210283152</v>
      </c>
    </row>
    <row r="4278" spans="1:14" x14ac:dyDescent="0.3">
      <c r="A4278" s="1" t="s">
        <v>167</v>
      </c>
      <c r="B4278" s="1" t="s">
        <v>395</v>
      </c>
      <c r="C4278" s="1" t="s">
        <v>60</v>
      </c>
      <c r="D4278" s="1" t="s">
        <v>14</v>
      </c>
      <c r="E4278">
        <v>0</v>
      </c>
      <c r="F4278">
        <v>0</v>
      </c>
      <c r="G4278" s="2">
        <v>0</v>
      </c>
      <c r="H4278">
        <v>0</v>
      </c>
      <c r="I4278" s="2">
        <v>0</v>
      </c>
      <c r="J4278">
        <v>1</v>
      </c>
      <c r="K4278" s="1">
        <f>IF(Слияние1[[#This Row],[продажи шт]]&gt;=0,(Слияние1[[#This Row],[продажи шт]]*Слияние1[[#This Row],[Себестоимость одного изделия]]),0)</f>
        <v>0</v>
      </c>
      <c r="L4278" s="2">
        <v>471.01899999999989</v>
      </c>
      <c r="M4278" s="2">
        <f>Слияние1[[#This Row],[продажи руб]]-Слияние1[[#This Row],[Себестоимость продаж]]</f>
        <v>0</v>
      </c>
      <c r="N4278" s="3">
        <f>IF(Слияние1[[#This Row],[Валовая прибыль, руб]]=0,0,Слияние1[[#This Row],[Валовая прибыль, руб]]/Слияние1[[#This Row],[продажи руб]])</f>
        <v>0</v>
      </c>
    </row>
    <row r="4279" spans="1:14" x14ac:dyDescent="0.3">
      <c r="A4279" s="1" t="s">
        <v>167</v>
      </c>
      <c r="B4279" s="1" t="s">
        <v>395</v>
      </c>
      <c r="C4279" s="1" t="s">
        <v>60</v>
      </c>
      <c r="D4279" s="1" t="s">
        <v>15</v>
      </c>
      <c r="E4279">
        <v>0</v>
      </c>
      <c r="F4279">
        <v>2</v>
      </c>
      <c r="G4279" s="2">
        <v>1147.9760000000001</v>
      </c>
      <c r="H4279">
        <v>1</v>
      </c>
      <c r="I4279" s="2">
        <v>573.98799999999994</v>
      </c>
      <c r="J4279">
        <v>0</v>
      </c>
      <c r="K4279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79" s="2">
        <v>471.01899999999989</v>
      </c>
      <c r="M4279" s="2">
        <f>Слияние1[[#This Row],[продажи руб]]-Слияние1[[#This Row],[Себестоимость продаж]]</f>
        <v>102.96900000000005</v>
      </c>
      <c r="N4279" s="3">
        <f>IF(Слияние1[[#This Row],[Валовая прибыль, руб]]=0,0,Слияние1[[#This Row],[Валовая прибыль, руб]]/Слияние1[[#This Row],[продажи руб]])</f>
        <v>0.17939225210283152</v>
      </c>
    </row>
    <row r="4280" spans="1:14" x14ac:dyDescent="0.3">
      <c r="A4280" s="1" t="s">
        <v>167</v>
      </c>
      <c r="B4280" s="1" t="s">
        <v>395</v>
      </c>
      <c r="C4280" s="1" t="s">
        <v>60</v>
      </c>
      <c r="D4280" s="1" t="s">
        <v>13</v>
      </c>
      <c r="E4280">
        <v>0</v>
      </c>
      <c r="F4280">
        <v>1</v>
      </c>
      <c r="G4280" s="2">
        <v>573.98799999999994</v>
      </c>
      <c r="H4280">
        <v>1</v>
      </c>
      <c r="I4280" s="2">
        <v>573.98799999999994</v>
      </c>
      <c r="J4280">
        <v>0</v>
      </c>
      <c r="K4280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80" s="2">
        <v>471.01899999999989</v>
      </c>
      <c r="M4280" s="2">
        <f>Слияние1[[#This Row],[продажи руб]]-Слияние1[[#This Row],[Себестоимость продаж]]</f>
        <v>102.96900000000005</v>
      </c>
      <c r="N4280" s="3">
        <f>IF(Слияние1[[#This Row],[Валовая прибыль, руб]]=0,0,Слияние1[[#This Row],[Валовая прибыль, руб]]/Слияние1[[#This Row],[продажи руб]])</f>
        <v>0.17939225210283152</v>
      </c>
    </row>
    <row r="4281" spans="1:14" x14ac:dyDescent="0.3">
      <c r="A4281" s="1" t="s">
        <v>167</v>
      </c>
      <c r="B4281" s="1" t="s">
        <v>395</v>
      </c>
      <c r="C4281" s="1" t="s">
        <v>61</v>
      </c>
      <c r="D4281" s="1" t="s">
        <v>13</v>
      </c>
      <c r="E4281">
        <v>0</v>
      </c>
      <c r="F4281">
        <v>1</v>
      </c>
      <c r="G4281" s="2">
        <v>573.98799999999994</v>
      </c>
      <c r="H4281">
        <v>1</v>
      </c>
      <c r="I4281" s="2">
        <v>573.98799999999994</v>
      </c>
      <c r="J4281">
        <v>29</v>
      </c>
      <c r="K4281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81" s="2">
        <v>471.01899999999989</v>
      </c>
      <c r="M4281" s="2">
        <f>Слияние1[[#This Row],[продажи руб]]-Слияние1[[#This Row],[Себестоимость продаж]]</f>
        <v>102.96900000000005</v>
      </c>
      <c r="N4281" s="3">
        <f>IF(Слияние1[[#This Row],[Валовая прибыль, руб]]=0,0,Слияние1[[#This Row],[Валовая прибыль, руб]]/Слияние1[[#This Row],[продажи руб]])</f>
        <v>0.17939225210283152</v>
      </c>
    </row>
    <row r="4282" spans="1:14" x14ac:dyDescent="0.3">
      <c r="A4282" s="1" t="s">
        <v>167</v>
      </c>
      <c r="B4282" s="1" t="s">
        <v>395</v>
      </c>
      <c r="C4282" s="1" t="s">
        <v>61</v>
      </c>
      <c r="D4282" s="1" t="s">
        <v>16</v>
      </c>
      <c r="E4282">
        <v>0</v>
      </c>
      <c r="F4282">
        <v>0</v>
      </c>
      <c r="G4282" s="2">
        <v>0</v>
      </c>
      <c r="H4282">
        <v>0</v>
      </c>
      <c r="I4282" s="2">
        <v>0</v>
      </c>
      <c r="J4282">
        <v>1</v>
      </c>
      <c r="K4282" s="1">
        <f>IF(Слияние1[[#This Row],[продажи шт]]&gt;=0,(Слияние1[[#This Row],[продажи шт]]*Слияние1[[#This Row],[Себестоимость одного изделия]]),0)</f>
        <v>0</v>
      </c>
      <c r="L4282" s="2">
        <v>471.01899999999989</v>
      </c>
      <c r="M4282" s="2">
        <f>Слияние1[[#This Row],[продажи руб]]-Слияние1[[#This Row],[Себестоимость продаж]]</f>
        <v>0</v>
      </c>
      <c r="N4282" s="3">
        <f>IF(Слияние1[[#This Row],[Валовая прибыль, руб]]=0,0,Слияние1[[#This Row],[Валовая прибыль, руб]]/Слияние1[[#This Row],[продажи руб]])</f>
        <v>0</v>
      </c>
    </row>
    <row r="4283" spans="1:14" x14ac:dyDescent="0.3">
      <c r="A4283" s="1" t="s">
        <v>167</v>
      </c>
      <c r="B4283" s="1" t="s">
        <v>395</v>
      </c>
      <c r="C4283" s="1" t="s">
        <v>61</v>
      </c>
      <c r="D4283" s="1" t="s">
        <v>13</v>
      </c>
      <c r="E4283">
        <v>0</v>
      </c>
      <c r="F4283">
        <v>1</v>
      </c>
      <c r="G4283" s="2">
        <v>573.98799999999994</v>
      </c>
      <c r="H4283">
        <v>1</v>
      </c>
      <c r="I4283" s="2">
        <v>573.98799999999994</v>
      </c>
      <c r="J4283">
        <v>0</v>
      </c>
      <c r="K4283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83" s="2">
        <v>471.01899999999989</v>
      </c>
      <c r="M4283" s="2">
        <f>Слияние1[[#This Row],[продажи руб]]-Слияние1[[#This Row],[Себестоимость продаж]]</f>
        <v>102.96900000000005</v>
      </c>
      <c r="N4283" s="3">
        <f>IF(Слияние1[[#This Row],[Валовая прибыль, руб]]=0,0,Слияние1[[#This Row],[Валовая прибыль, руб]]/Слияние1[[#This Row],[продажи руб]])</f>
        <v>0.17939225210283152</v>
      </c>
    </row>
    <row r="4284" spans="1:14" x14ac:dyDescent="0.3">
      <c r="A4284" s="1" t="s">
        <v>167</v>
      </c>
      <c r="B4284" s="1" t="s">
        <v>395</v>
      </c>
      <c r="C4284" s="1" t="s">
        <v>61</v>
      </c>
      <c r="D4284" s="1" t="s">
        <v>17</v>
      </c>
      <c r="E4284">
        <v>0</v>
      </c>
      <c r="F4284">
        <v>1</v>
      </c>
      <c r="G4284" s="2">
        <v>573.98799999999994</v>
      </c>
      <c r="H4284">
        <v>0</v>
      </c>
      <c r="I4284" s="2">
        <v>0</v>
      </c>
      <c r="J4284">
        <v>1</v>
      </c>
      <c r="K4284" s="1">
        <f>IF(Слияние1[[#This Row],[продажи шт]]&gt;=0,(Слияние1[[#This Row],[продажи шт]]*Слияние1[[#This Row],[Себестоимость одного изделия]]),0)</f>
        <v>0</v>
      </c>
      <c r="L4284" s="2">
        <v>471.01899999999989</v>
      </c>
      <c r="M4284" s="2">
        <f>Слияние1[[#This Row],[продажи руб]]-Слияние1[[#This Row],[Себестоимость продаж]]</f>
        <v>0</v>
      </c>
      <c r="N4284" s="3">
        <f>IF(Слияние1[[#This Row],[Валовая прибыль, руб]]=0,0,Слияние1[[#This Row],[Валовая прибыль, руб]]/Слияние1[[#This Row],[продажи руб]])</f>
        <v>0</v>
      </c>
    </row>
    <row r="4285" spans="1:14" x14ac:dyDescent="0.3">
      <c r="A4285" s="1" t="s">
        <v>167</v>
      </c>
      <c r="B4285" s="1" t="s">
        <v>396</v>
      </c>
      <c r="C4285" s="1" t="s">
        <v>58</v>
      </c>
      <c r="D4285" s="1" t="s">
        <v>13</v>
      </c>
      <c r="E4285">
        <v>0</v>
      </c>
      <c r="F4285">
        <v>2</v>
      </c>
      <c r="G4285" s="2">
        <v>1893.9005</v>
      </c>
      <c r="H4285">
        <v>0</v>
      </c>
      <c r="I4285" s="2">
        <v>0</v>
      </c>
      <c r="J4285">
        <v>21</v>
      </c>
      <c r="K4285" s="1">
        <f>IF(Слияние1[[#This Row],[продажи шт]]&gt;=0,(Слияние1[[#This Row],[продажи шт]]*Слияние1[[#This Row],[Себестоимость одного изделия]]),0)</f>
        <v>0</v>
      </c>
      <c r="L4285" s="2">
        <v>471.01899999999989</v>
      </c>
      <c r="M4285" s="2">
        <f>Слияние1[[#This Row],[продажи руб]]-Слияние1[[#This Row],[Себестоимость продаж]]</f>
        <v>0</v>
      </c>
      <c r="N4285" s="3">
        <f>IF(Слияние1[[#This Row],[Валовая прибыль, руб]]=0,0,Слияние1[[#This Row],[Валовая прибыль, руб]]/Слияние1[[#This Row],[продажи руб]])</f>
        <v>0</v>
      </c>
    </row>
    <row r="4286" spans="1:14" x14ac:dyDescent="0.3">
      <c r="A4286" s="1" t="s">
        <v>167</v>
      </c>
      <c r="B4286" s="1" t="s">
        <v>396</v>
      </c>
      <c r="C4286" s="1" t="s">
        <v>58</v>
      </c>
      <c r="D4286" s="1" t="s">
        <v>15</v>
      </c>
      <c r="E4286">
        <v>0</v>
      </c>
      <c r="F4286">
        <v>1</v>
      </c>
      <c r="G4286" s="2">
        <v>703.60450000000003</v>
      </c>
      <c r="H4286">
        <v>1</v>
      </c>
      <c r="I4286" s="2">
        <v>703.60450000000003</v>
      </c>
      <c r="J4286">
        <v>0</v>
      </c>
      <c r="K4286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86" s="2">
        <v>471.01899999999989</v>
      </c>
      <c r="M4286" s="2">
        <f>Слияние1[[#This Row],[продажи руб]]-Слияние1[[#This Row],[Себестоимость продаж]]</f>
        <v>232.58550000000014</v>
      </c>
      <c r="N4286" s="3">
        <f>IF(Слияние1[[#This Row],[Валовая прибыль, руб]]=0,0,Слияние1[[#This Row],[Валовая прибыль, руб]]/Слияние1[[#This Row],[продажи руб]])</f>
        <v>0.33056283750317134</v>
      </c>
    </row>
    <row r="4287" spans="1:14" x14ac:dyDescent="0.3">
      <c r="A4287" s="1" t="s">
        <v>167</v>
      </c>
      <c r="B4287" s="1" t="s">
        <v>396</v>
      </c>
      <c r="C4287" s="1" t="s">
        <v>59</v>
      </c>
      <c r="D4287" s="1" t="s">
        <v>13</v>
      </c>
      <c r="E4287">
        <v>0</v>
      </c>
      <c r="F4287">
        <v>3</v>
      </c>
      <c r="G4287" s="2">
        <v>2597.5050000000001</v>
      </c>
      <c r="H4287">
        <v>1</v>
      </c>
      <c r="I4287" s="2">
        <v>703.60450000000003</v>
      </c>
      <c r="J4287">
        <v>17</v>
      </c>
      <c r="K4287" s="1">
        <f>IF(Слияние1[[#This Row],[продажи шт]]&gt;=0,(Слияние1[[#This Row],[продажи шт]]*Слияние1[[#This Row],[Себестоимость одного изделия]]),0)</f>
        <v>471.01899999999989</v>
      </c>
      <c r="L4287" s="2">
        <v>471.01899999999989</v>
      </c>
      <c r="M4287" s="2">
        <f>Слияние1[[#This Row],[продажи руб]]-Слияние1[[#This Row],[Себестоимость продаж]]</f>
        <v>232.58550000000014</v>
      </c>
      <c r="N4287" s="3">
        <f>IF(Слияние1[[#This Row],[Валовая прибыль, руб]]=0,0,Слияние1[[#This Row],[Валовая прибыль, руб]]/Слияние1[[#This Row],[продажи руб]])</f>
        <v>0.33056283750317134</v>
      </c>
    </row>
    <row r="4288" spans="1:14" x14ac:dyDescent="0.3">
      <c r="A4288" s="1" t="s">
        <v>167</v>
      </c>
      <c r="B4288" s="1" t="s">
        <v>396</v>
      </c>
      <c r="C4288" s="1" t="s">
        <v>59</v>
      </c>
      <c r="D4288" s="1" t="s">
        <v>16</v>
      </c>
      <c r="E4288">
        <v>0</v>
      </c>
      <c r="F4288">
        <v>0</v>
      </c>
      <c r="G4288" s="2">
        <v>0</v>
      </c>
      <c r="H4288">
        <v>0</v>
      </c>
      <c r="I4288" s="2">
        <v>0</v>
      </c>
      <c r="J4288">
        <v>1</v>
      </c>
      <c r="K4288" s="1">
        <f>IF(Слияние1[[#This Row],[продажи шт]]&gt;=0,(Слияние1[[#This Row],[продажи шт]]*Слияние1[[#This Row],[Себестоимость одного изделия]]),0)</f>
        <v>0</v>
      </c>
      <c r="L4288" s="2">
        <v>471.01899999999989</v>
      </c>
      <c r="M4288" s="2">
        <f>Слияние1[[#This Row],[продажи руб]]-Слияние1[[#This Row],[Себестоимость продаж]]</f>
        <v>0</v>
      </c>
      <c r="N4288" s="3">
        <f>IF(Слияние1[[#This Row],[Валовая прибыль, руб]]=0,0,Слияние1[[#This Row],[Валовая прибыль, руб]]/Слияние1[[#This Row],[продажи руб]])</f>
        <v>0</v>
      </c>
    </row>
    <row r="4289" spans="1:14" x14ac:dyDescent="0.3">
      <c r="A4289" s="1" t="s">
        <v>167</v>
      </c>
      <c r="B4289" s="1" t="s">
        <v>396</v>
      </c>
      <c r="C4289" s="1" t="s">
        <v>59</v>
      </c>
      <c r="D4289" s="1" t="s">
        <v>17</v>
      </c>
      <c r="E4289">
        <v>0</v>
      </c>
      <c r="F4289">
        <v>0</v>
      </c>
      <c r="G4289" s="2">
        <v>0</v>
      </c>
      <c r="H4289">
        <v>0</v>
      </c>
      <c r="I4289" s="2">
        <v>0</v>
      </c>
      <c r="J4289">
        <v>1</v>
      </c>
      <c r="K4289" s="1">
        <f>IF(Слияние1[[#This Row],[продажи шт]]&gt;=0,(Слияние1[[#This Row],[продажи шт]]*Слияние1[[#This Row],[Себестоимость одного изделия]]),0)</f>
        <v>0</v>
      </c>
      <c r="L4289" s="2">
        <v>471.01899999999989</v>
      </c>
      <c r="M4289" s="2">
        <f>Слияние1[[#This Row],[продажи руб]]-Слияние1[[#This Row],[Себестоимость продаж]]</f>
        <v>0</v>
      </c>
      <c r="N4289" s="3">
        <f>IF(Слияние1[[#This Row],[Валовая прибыль, руб]]=0,0,Слияние1[[#This Row],[Валовая прибыль, руб]]/Слияние1[[#This Row],[продажи руб]])</f>
        <v>0</v>
      </c>
    </row>
    <row r="4290" spans="1:14" x14ac:dyDescent="0.3">
      <c r="A4290" s="1" t="s">
        <v>167</v>
      </c>
      <c r="B4290" s="1" t="s">
        <v>396</v>
      </c>
      <c r="C4290" s="1" t="s">
        <v>59</v>
      </c>
      <c r="D4290" s="1" t="s">
        <v>19</v>
      </c>
      <c r="E4290">
        <v>0</v>
      </c>
      <c r="F4290">
        <v>1</v>
      </c>
      <c r="G4290" s="2">
        <v>703.60450000000003</v>
      </c>
      <c r="H4290">
        <v>0</v>
      </c>
      <c r="I4290" s="2">
        <v>0</v>
      </c>
      <c r="J4290">
        <v>1</v>
      </c>
      <c r="K4290" s="1">
        <f>IF(Слияние1[[#This Row],[продажи шт]]&gt;=0,(Слияние1[[#This Row],[продажи шт]]*Слияние1[[#This Row],[Себестоимость одного изделия]]),0)</f>
        <v>0</v>
      </c>
      <c r="L4290" s="2">
        <v>471.01899999999989</v>
      </c>
      <c r="M4290" s="2">
        <f>Слияние1[[#This Row],[продажи руб]]-Слияние1[[#This Row],[Себестоимость продаж]]</f>
        <v>0</v>
      </c>
      <c r="N4290" s="3">
        <f>IF(Слияние1[[#This Row],[Валовая прибыль, руб]]=0,0,Слияние1[[#This Row],[Валовая прибыль, руб]]/Слияние1[[#This Row],[продажи руб]])</f>
        <v>0</v>
      </c>
    </row>
    <row r="4291" spans="1:14" x14ac:dyDescent="0.3">
      <c r="A4291" s="1" t="s">
        <v>167</v>
      </c>
      <c r="B4291" s="1" t="s">
        <v>396</v>
      </c>
      <c r="C4291" s="1" t="s">
        <v>60</v>
      </c>
      <c r="D4291" s="1" t="s">
        <v>13</v>
      </c>
      <c r="E4291">
        <v>0</v>
      </c>
      <c r="F4291">
        <v>4</v>
      </c>
      <c r="G4291" s="2">
        <v>2814.4180000000001</v>
      </c>
      <c r="H4291">
        <v>2</v>
      </c>
      <c r="I4291" s="2">
        <v>1407.2090000000001</v>
      </c>
      <c r="J4291">
        <v>5</v>
      </c>
      <c r="K4291" s="1">
        <f>IF(Слияние1[[#This Row],[продажи шт]]&gt;=0,(Слияние1[[#This Row],[продажи шт]]*Слияние1[[#This Row],[Себестоимость одного изделия]]),0)</f>
        <v>942.03799999999978</v>
      </c>
      <c r="L4291" s="2">
        <v>471.01899999999989</v>
      </c>
      <c r="M4291" s="2">
        <f>Слияние1[[#This Row],[продажи руб]]-Слияние1[[#This Row],[Себестоимость продаж]]</f>
        <v>465.17100000000028</v>
      </c>
      <c r="N4291" s="3">
        <f>IF(Слияние1[[#This Row],[Валовая прибыль, руб]]=0,0,Слияние1[[#This Row],[Валовая прибыль, руб]]/Слияние1[[#This Row],[продажи руб]])</f>
        <v>0.33056283750317134</v>
      </c>
    </row>
    <row r="4292" spans="1:14" x14ac:dyDescent="0.3">
      <c r="A4292" s="1" t="s">
        <v>167</v>
      </c>
      <c r="B4292" s="1" t="s">
        <v>396</v>
      </c>
      <c r="C4292" s="1" t="s">
        <v>61</v>
      </c>
      <c r="D4292" s="1" t="s">
        <v>13</v>
      </c>
      <c r="E4292">
        <v>0</v>
      </c>
      <c r="F4292">
        <v>0</v>
      </c>
      <c r="G4292" s="2">
        <v>0</v>
      </c>
      <c r="H4292">
        <v>0</v>
      </c>
      <c r="I4292" s="2">
        <v>0</v>
      </c>
      <c r="J4292">
        <v>33</v>
      </c>
      <c r="K4292" s="1">
        <f>IF(Слияние1[[#This Row],[продажи шт]]&gt;=0,(Слияние1[[#This Row],[продажи шт]]*Слияние1[[#This Row],[Себестоимость одного изделия]]),0)</f>
        <v>0</v>
      </c>
      <c r="L4292" s="2">
        <v>471.01899999999989</v>
      </c>
      <c r="M4292" s="2">
        <f>Слияние1[[#This Row],[продажи руб]]-Слияние1[[#This Row],[Себестоимость продаж]]</f>
        <v>0</v>
      </c>
      <c r="N4292" s="3">
        <f>IF(Слияние1[[#This Row],[Валовая прибыль, руб]]=0,0,Слияние1[[#This Row],[Валовая прибыль, руб]]/Слияние1[[#This Row],[продажи руб]])</f>
        <v>0</v>
      </c>
    </row>
    <row r="4293" spans="1:14" x14ac:dyDescent="0.3">
      <c r="A4293" s="1" t="s">
        <v>155</v>
      </c>
      <c r="B4293" s="1" t="s">
        <v>397</v>
      </c>
      <c r="C4293" s="1" t="s">
        <v>58</v>
      </c>
      <c r="D4293" s="1" t="s">
        <v>13</v>
      </c>
      <c r="E4293">
        <v>0</v>
      </c>
      <c r="F4293">
        <v>0</v>
      </c>
      <c r="G4293" s="2">
        <v>0</v>
      </c>
      <c r="H4293">
        <v>0</v>
      </c>
      <c r="I4293" s="2">
        <v>0</v>
      </c>
      <c r="J4293">
        <v>16</v>
      </c>
      <c r="K4293" s="1">
        <f>IF(Слияние1[[#This Row],[продажи шт]]&gt;=0,(Слияние1[[#This Row],[продажи шт]]*Слияние1[[#This Row],[Себестоимость одного изделия]]),0)</f>
        <v>0</v>
      </c>
      <c r="L4293" s="2">
        <v>915.77299999999991</v>
      </c>
      <c r="M4293" s="2">
        <f>Слияние1[[#This Row],[продажи руб]]-Слияние1[[#This Row],[Себестоимость продаж]]</f>
        <v>0</v>
      </c>
      <c r="N4293" s="3">
        <f>IF(Слияние1[[#This Row],[Валовая прибыль, руб]]=0,0,Слияние1[[#This Row],[Валовая прибыль, руб]]/Слияние1[[#This Row],[продажи руб]])</f>
        <v>0</v>
      </c>
    </row>
    <row r="4294" spans="1:14" x14ac:dyDescent="0.3">
      <c r="A4294" s="1" t="s">
        <v>155</v>
      </c>
      <c r="B4294" s="1" t="s">
        <v>397</v>
      </c>
      <c r="C4294" s="1" t="s">
        <v>58</v>
      </c>
      <c r="D4294" s="1" t="s">
        <v>16</v>
      </c>
      <c r="E4294">
        <v>0</v>
      </c>
      <c r="F4294">
        <v>0</v>
      </c>
      <c r="G4294" s="2">
        <v>0</v>
      </c>
      <c r="H4294">
        <v>0</v>
      </c>
      <c r="I4294" s="2">
        <v>0</v>
      </c>
      <c r="J4294">
        <v>3</v>
      </c>
      <c r="K4294" s="1">
        <f>IF(Слияние1[[#This Row],[продажи шт]]&gt;=0,(Слияние1[[#This Row],[продажи шт]]*Слияние1[[#This Row],[Себестоимость одного изделия]]),0)</f>
        <v>0</v>
      </c>
      <c r="L4294" s="2">
        <v>915.77299999999991</v>
      </c>
      <c r="M4294" s="2">
        <f>Слияние1[[#This Row],[продажи руб]]-Слияние1[[#This Row],[Себестоимость продаж]]</f>
        <v>0</v>
      </c>
      <c r="N4294" s="3">
        <f>IF(Слияние1[[#This Row],[Валовая прибыль, руб]]=0,0,Слияние1[[#This Row],[Валовая прибыль, руб]]/Слияние1[[#This Row],[продажи руб]])</f>
        <v>0</v>
      </c>
    </row>
    <row r="4295" spans="1:14" x14ac:dyDescent="0.3">
      <c r="A4295" s="1" t="s">
        <v>155</v>
      </c>
      <c r="B4295" s="1" t="s">
        <v>397</v>
      </c>
      <c r="C4295" s="1" t="s">
        <v>58</v>
      </c>
      <c r="D4295" s="1" t="s">
        <v>17</v>
      </c>
      <c r="E4295">
        <v>0</v>
      </c>
      <c r="F4295">
        <v>0</v>
      </c>
      <c r="G4295" s="2">
        <v>0</v>
      </c>
      <c r="H4295">
        <v>0</v>
      </c>
      <c r="I4295" s="2">
        <v>0</v>
      </c>
      <c r="J4295">
        <v>2</v>
      </c>
      <c r="K4295" s="1">
        <f>IF(Слияние1[[#This Row],[продажи шт]]&gt;=0,(Слияние1[[#This Row],[продажи шт]]*Слияние1[[#This Row],[Себестоимость одного изделия]]),0)</f>
        <v>0</v>
      </c>
      <c r="L4295" s="2">
        <v>915.77299999999991</v>
      </c>
      <c r="M4295" s="2">
        <f>Слияние1[[#This Row],[продажи руб]]-Слияние1[[#This Row],[Себестоимость продаж]]</f>
        <v>0</v>
      </c>
      <c r="N4295" s="3">
        <f>IF(Слияние1[[#This Row],[Валовая прибыль, руб]]=0,0,Слияние1[[#This Row],[Валовая прибыль, руб]]/Слияние1[[#This Row],[продажи руб]])</f>
        <v>0</v>
      </c>
    </row>
    <row r="4296" spans="1:14" x14ac:dyDescent="0.3">
      <c r="A4296" s="1" t="s">
        <v>155</v>
      </c>
      <c r="B4296" s="1" t="s">
        <v>397</v>
      </c>
      <c r="C4296" s="1" t="s">
        <v>58</v>
      </c>
      <c r="D4296" s="1" t="s">
        <v>18</v>
      </c>
      <c r="E4296">
        <v>45</v>
      </c>
      <c r="F4296">
        <v>0</v>
      </c>
      <c r="G4296" s="2">
        <v>0</v>
      </c>
      <c r="H4296">
        <v>0</v>
      </c>
      <c r="I4296" s="2">
        <v>0</v>
      </c>
      <c r="J4296">
        <v>45</v>
      </c>
      <c r="K4296" s="1">
        <f>IF(Слияние1[[#This Row],[продажи шт]]&gt;=0,(Слияние1[[#This Row],[продажи шт]]*Слияние1[[#This Row],[Себестоимость одного изделия]]),0)</f>
        <v>0</v>
      </c>
      <c r="L4296" s="2">
        <v>915.77299999999991</v>
      </c>
      <c r="M4296" s="2">
        <f>Слияние1[[#This Row],[продажи руб]]-Слияние1[[#This Row],[Себестоимость продаж]]</f>
        <v>0</v>
      </c>
      <c r="N4296" s="3">
        <f>IF(Слияние1[[#This Row],[Валовая прибыль, руб]]=0,0,Слияние1[[#This Row],[Валовая прибыль, руб]]/Слияние1[[#This Row],[продажи руб]])</f>
        <v>0</v>
      </c>
    </row>
    <row r="4297" spans="1:14" x14ac:dyDescent="0.3">
      <c r="A4297" s="1" t="s">
        <v>155</v>
      </c>
      <c r="B4297" s="1" t="s">
        <v>397</v>
      </c>
      <c r="C4297" s="1" t="s">
        <v>59</v>
      </c>
      <c r="D4297" s="1" t="s">
        <v>13</v>
      </c>
      <c r="E4297">
        <v>0</v>
      </c>
      <c r="F4297">
        <v>3</v>
      </c>
      <c r="G4297" s="2">
        <v>7969.476999999999</v>
      </c>
      <c r="H4297">
        <v>0</v>
      </c>
      <c r="I4297" s="2">
        <v>0</v>
      </c>
      <c r="J4297">
        <v>10</v>
      </c>
      <c r="K4297" s="1">
        <f>IF(Слияние1[[#This Row],[продажи шт]]&gt;=0,(Слияние1[[#This Row],[продажи шт]]*Слияние1[[#This Row],[Себестоимость одного изделия]]),0)</f>
        <v>0</v>
      </c>
      <c r="L4297" s="2">
        <v>915.77299999999991</v>
      </c>
      <c r="M4297" s="2">
        <f>Слияние1[[#This Row],[продажи руб]]-Слияние1[[#This Row],[Себестоимость продаж]]</f>
        <v>0</v>
      </c>
      <c r="N4297" s="3">
        <f>IF(Слияние1[[#This Row],[Валовая прибыль, руб]]=0,0,Слияние1[[#This Row],[Валовая прибыль, руб]]/Слияние1[[#This Row],[продажи руб]])</f>
        <v>0</v>
      </c>
    </row>
    <row r="4298" spans="1:14" x14ac:dyDescent="0.3">
      <c r="A4298" s="1" t="s">
        <v>155</v>
      </c>
      <c r="B4298" s="1" t="s">
        <v>397</v>
      </c>
      <c r="C4298" s="1" t="s">
        <v>59</v>
      </c>
      <c r="D4298" s="1" t="s">
        <v>32</v>
      </c>
      <c r="E4298">
        <v>0</v>
      </c>
      <c r="F4298">
        <v>0</v>
      </c>
      <c r="G4298" s="2">
        <v>0</v>
      </c>
      <c r="H4298">
        <v>0</v>
      </c>
      <c r="I4298" s="2">
        <v>0</v>
      </c>
      <c r="J4298">
        <v>1</v>
      </c>
      <c r="K4298" s="1">
        <f>IF(Слияние1[[#This Row],[продажи шт]]&gt;=0,(Слияние1[[#This Row],[продажи шт]]*Слияние1[[#This Row],[Себестоимость одного изделия]]),0)</f>
        <v>0</v>
      </c>
      <c r="L4298" s="2">
        <v>915.77299999999991</v>
      </c>
      <c r="M4298" s="2">
        <f>Слияние1[[#This Row],[продажи руб]]-Слияние1[[#This Row],[Себестоимость продаж]]</f>
        <v>0</v>
      </c>
      <c r="N4298" s="3">
        <f>IF(Слияние1[[#This Row],[Валовая прибыль, руб]]=0,0,Слияние1[[#This Row],[Валовая прибыль, руб]]/Слияние1[[#This Row],[продажи руб]])</f>
        <v>0</v>
      </c>
    </row>
    <row r="4299" spans="1:14" x14ac:dyDescent="0.3">
      <c r="A4299" s="1" t="s">
        <v>155</v>
      </c>
      <c r="B4299" s="1" t="s">
        <v>397</v>
      </c>
      <c r="C4299" s="1" t="s">
        <v>59</v>
      </c>
      <c r="D4299" s="1" t="s">
        <v>15</v>
      </c>
      <c r="E4299">
        <v>0</v>
      </c>
      <c r="F4299">
        <v>1</v>
      </c>
      <c r="G4299" s="2">
        <v>2782.0569999999998</v>
      </c>
      <c r="H4299">
        <v>0</v>
      </c>
      <c r="I4299" s="2">
        <v>0</v>
      </c>
      <c r="J4299">
        <v>0</v>
      </c>
      <c r="K4299" s="1">
        <f>IF(Слияние1[[#This Row],[продажи шт]]&gt;=0,(Слияние1[[#This Row],[продажи шт]]*Слияние1[[#This Row],[Себестоимость одного изделия]]),0)</f>
        <v>0</v>
      </c>
      <c r="L4299" s="2">
        <v>915.77299999999991</v>
      </c>
      <c r="M4299" s="2">
        <f>Слияние1[[#This Row],[продажи руб]]-Слияние1[[#This Row],[Себестоимость продаж]]</f>
        <v>0</v>
      </c>
      <c r="N4299" s="3">
        <f>IF(Слияние1[[#This Row],[Валовая прибыль, руб]]=0,0,Слияние1[[#This Row],[Валовая прибыль, руб]]/Слияние1[[#This Row],[продажи руб]])</f>
        <v>0</v>
      </c>
    </row>
    <row r="4300" spans="1:14" x14ac:dyDescent="0.3">
      <c r="A4300" s="1" t="s">
        <v>155</v>
      </c>
      <c r="B4300" s="1" t="s">
        <v>397</v>
      </c>
      <c r="C4300" s="1" t="s">
        <v>59</v>
      </c>
      <c r="D4300" s="1" t="s">
        <v>16</v>
      </c>
      <c r="E4300">
        <v>0</v>
      </c>
      <c r="F4300">
        <v>1</v>
      </c>
      <c r="G4300" s="2">
        <v>2618.4119999999998</v>
      </c>
      <c r="H4300">
        <v>0</v>
      </c>
      <c r="I4300" s="2">
        <v>0</v>
      </c>
      <c r="J4300">
        <v>1</v>
      </c>
      <c r="K4300" s="1">
        <f>IF(Слияние1[[#This Row],[продажи шт]]&gt;=0,(Слияние1[[#This Row],[продажи шт]]*Слияние1[[#This Row],[Себестоимость одного изделия]]),0)</f>
        <v>0</v>
      </c>
      <c r="L4300" s="2">
        <v>915.77299999999991</v>
      </c>
      <c r="M4300" s="2">
        <f>Слияние1[[#This Row],[продажи руб]]-Слияние1[[#This Row],[Себестоимость продаж]]</f>
        <v>0</v>
      </c>
      <c r="N4300" s="3">
        <f>IF(Слияние1[[#This Row],[Валовая прибыль, руб]]=0,0,Слияние1[[#This Row],[Валовая прибыль, руб]]/Слияние1[[#This Row],[продажи руб]])</f>
        <v>0</v>
      </c>
    </row>
    <row r="4301" spans="1:14" x14ac:dyDescent="0.3">
      <c r="A4301" s="1" t="s">
        <v>155</v>
      </c>
      <c r="B4301" s="1" t="s">
        <v>397</v>
      </c>
      <c r="C4301" s="1" t="s">
        <v>59</v>
      </c>
      <c r="D4301" s="1" t="s">
        <v>18</v>
      </c>
      <c r="E4301">
        <v>53</v>
      </c>
      <c r="F4301">
        <v>0</v>
      </c>
      <c r="G4301" s="2">
        <v>0</v>
      </c>
      <c r="H4301">
        <v>0</v>
      </c>
      <c r="I4301" s="2">
        <v>0</v>
      </c>
      <c r="J4301">
        <v>53</v>
      </c>
      <c r="K4301" s="1">
        <f>IF(Слияние1[[#This Row],[продажи шт]]&gt;=0,(Слияние1[[#This Row],[продажи шт]]*Слияние1[[#This Row],[Себестоимость одного изделия]]),0)</f>
        <v>0</v>
      </c>
      <c r="L4301" s="2">
        <v>915.77299999999991</v>
      </c>
      <c r="M4301" s="2">
        <f>Слияние1[[#This Row],[продажи руб]]-Слияние1[[#This Row],[Себестоимость продаж]]</f>
        <v>0</v>
      </c>
      <c r="N4301" s="3">
        <f>IF(Слияние1[[#This Row],[Валовая прибыль, руб]]=0,0,Слияние1[[#This Row],[Валовая прибыль, руб]]/Слияние1[[#This Row],[продажи руб]])</f>
        <v>0</v>
      </c>
    </row>
    <row r="4302" spans="1:14" x14ac:dyDescent="0.3">
      <c r="A4302" s="1" t="s">
        <v>155</v>
      </c>
      <c r="B4302" s="1" t="s">
        <v>397</v>
      </c>
      <c r="C4302" s="1" t="s">
        <v>60</v>
      </c>
      <c r="D4302" s="1" t="s">
        <v>13</v>
      </c>
      <c r="E4302">
        <v>0</v>
      </c>
      <c r="F4302">
        <v>4</v>
      </c>
      <c r="G4302" s="2">
        <v>8287.5209999999988</v>
      </c>
      <c r="H4302">
        <v>0</v>
      </c>
      <c r="I4302" s="2">
        <v>0</v>
      </c>
      <c r="J4302">
        <v>9</v>
      </c>
      <c r="K4302" s="1">
        <f>IF(Слияние1[[#This Row],[продажи шт]]&gt;=0,(Слияние1[[#This Row],[продажи шт]]*Слияние1[[#This Row],[Себестоимость одного изделия]]),0)</f>
        <v>0</v>
      </c>
      <c r="L4302" s="2">
        <v>915.77299999999991</v>
      </c>
      <c r="M4302" s="2">
        <f>Слияние1[[#This Row],[продажи руб]]-Слияние1[[#This Row],[Себестоимость продаж]]</f>
        <v>0</v>
      </c>
      <c r="N4302" s="3">
        <f>IF(Слияние1[[#This Row],[Валовая прибыль, руб]]=0,0,Слияние1[[#This Row],[Валовая прибыль, руб]]/Слияние1[[#This Row],[продажи руб]])</f>
        <v>0</v>
      </c>
    </row>
    <row r="4303" spans="1:14" x14ac:dyDescent="0.3">
      <c r="A4303" s="1" t="s">
        <v>155</v>
      </c>
      <c r="B4303" s="1" t="s">
        <v>397</v>
      </c>
      <c r="C4303" s="1" t="s">
        <v>60</v>
      </c>
      <c r="D4303" s="1" t="s">
        <v>16</v>
      </c>
      <c r="E4303">
        <v>0</v>
      </c>
      <c r="F4303">
        <v>0</v>
      </c>
      <c r="G4303" s="2">
        <v>0</v>
      </c>
      <c r="H4303">
        <v>0</v>
      </c>
      <c r="I4303" s="2">
        <v>0</v>
      </c>
      <c r="J4303">
        <v>2</v>
      </c>
      <c r="K4303" s="1">
        <f>IF(Слияние1[[#This Row],[продажи шт]]&gt;=0,(Слияние1[[#This Row],[продажи шт]]*Слияние1[[#This Row],[Себестоимость одного изделия]]),0)</f>
        <v>0</v>
      </c>
      <c r="L4303" s="2">
        <v>915.77299999999991</v>
      </c>
      <c r="M4303" s="2">
        <f>Слияние1[[#This Row],[продажи руб]]-Слияние1[[#This Row],[Себестоимость продаж]]</f>
        <v>0</v>
      </c>
      <c r="N4303" s="3">
        <f>IF(Слияние1[[#This Row],[Валовая прибыль, руб]]=0,0,Слияние1[[#This Row],[Валовая прибыль, руб]]/Слияние1[[#This Row],[продажи руб]])</f>
        <v>0</v>
      </c>
    </row>
    <row r="4304" spans="1:14" x14ac:dyDescent="0.3">
      <c r="A4304" s="1" t="s">
        <v>155</v>
      </c>
      <c r="B4304" s="1" t="s">
        <v>397</v>
      </c>
      <c r="C4304" s="1" t="s">
        <v>60</v>
      </c>
      <c r="D4304" s="1" t="s">
        <v>13</v>
      </c>
      <c r="E4304">
        <v>0</v>
      </c>
      <c r="F4304">
        <v>0</v>
      </c>
      <c r="G4304" s="2">
        <v>0</v>
      </c>
      <c r="H4304">
        <v>-1</v>
      </c>
      <c r="I4304" s="2">
        <v>-1942.1890000000001</v>
      </c>
      <c r="J4304">
        <v>1</v>
      </c>
      <c r="K4304" s="1">
        <f>IF(Слияние1[[#This Row],[продажи шт]]&gt;=0,(Слияние1[[#This Row],[продажи шт]]*Слияние1[[#This Row],[Себестоимость одного изделия]]),0)</f>
        <v>0</v>
      </c>
      <c r="L4304" s="2">
        <v>915.77299999999991</v>
      </c>
      <c r="M4304" s="2">
        <f>Слияние1[[#This Row],[продажи руб]]-Слияние1[[#This Row],[Себестоимость продаж]]</f>
        <v>-1942.1890000000001</v>
      </c>
      <c r="N4304" s="3">
        <f>IF(Слияние1[[#This Row],[Валовая прибыль, руб]]=0,0,Слияние1[[#This Row],[Валовая прибыль, руб]]/Слияние1[[#This Row],[продажи руб]])</f>
        <v>1</v>
      </c>
    </row>
    <row r="4305" spans="1:14" x14ac:dyDescent="0.3">
      <c r="A4305" s="1" t="s">
        <v>155</v>
      </c>
      <c r="B4305" s="1" t="s">
        <v>397</v>
      </c>
      <c r="C4305" s="1" t="s">
        <v>60</v>
      </c>
      <c r="D4305" s="1" t="s">
        <v>17</v>
      </c>
      <c r="E4305">
        <v>0</v>
      </c>
      <c r="F4305">
        <v>1</v>
      </c>
      <c r="G4305" s="2">
        <v>2782.0569999999998</v>
      </c>
      <c r="H4305">
        <v>0</v>
      </c>
      <c r="I4305" s="2">
        <v>0</v>
      </c>
      <c r="J4305">
        <v>0</v>
      </c>
      <c r="K4305" s="1">
        <f>IF(Слияние1[[#This Row],[продажи шт]]&gt;=0,(Слияние1[[#This Row],[продажи шт]]*Слияние1[[#This Row],[Себестоимость одного изделия]]),0)</f>
        <v>0</v>
      </c>
      <c r="L4305" s="2">
        <v>915.77299999999991</v>
      </c>
      <c r="M4305" s="2">
        <f>Слияние1[[#This Row],[продажи руб]]-Слияние1[[#This Row],[Себестоимость продаж]]</f>
        <v>0</v>
      </c>
      <c r="N4305" s="3">
        <f>IF(Слияние1[[#This Row],[Валовая прибыль, руб]]=0,0,Слияние1[[#This Row],[Валовая прибыль, руб]]/Слияние1[[#This Row],[продажи руб]])</f>
        <v>0</v>
      </c>
    </row>
    <row r="4306" spans="1:14" x14ac:dyDescent="0.3">
      <c r="A4306" s="1" t="s">
        <v>155</v>
      </c>
      <c r="B4306" s="1" t="s">
        <v>397</v>
      </c>
      <c r="C4306" s="1" t="s">
        <v>60</v>
      </c>
      <c r="D4306" s="1" t="s">
        <v>18</v>
      </c>
      <c r="E4306">
        <v>59</v>
      </c>
      <c r="F4306">
        <v>0</v>
      </c>
      <c r="G4306" s="2">
        <v>0</v>
      </c>
      <c r="H4306">
        <v>0</v>
      </c>
      <c r="I4306" s="2">
        <v>0</v>
      </c>
      <c r="J4306">
        <v>59</v>
      </c>
      <c r="K4306" s="1">
        <f>IF(Слияние1[[#This Row],[продажи шт]]&gt;=0,(Слияние1[[#This Row],[продажи шт]]*Слияние1[[#This Row],[Себестоимость одного изделия]]),0)</f>
        <v>0</v>
      </c>
      <c r="L4306" s="2">
        <v>915.77299999999991</v>
      </c>
      <c r="M4306" s="2">
        <f>Слияние1[[#This Row],[продажи руб]]-Слияние1[[#This Row],[Себестоимость продаж]]</f>
        <v>0</v>
      </c>
      <c r="N4306" s="3">
        <f>IF(Слияние1[[#This Row],[Валовая прибыль, руб]]=0,0,Слияние1[[#This Row],[Валовая прибыль, руб]]/Слияние1[[#This Row],[продажи руб]])</f>
        <v>0</v>
      </c>
    </row>
    <row r="4307" spans="1:14" x14ac:dyDescent="0.3">
      <c r="A4307" s="1" t="s">
        <v>155</v>
      </c>
      <c r="B4307" s="1" t="s">
        <v>397</v>
      </c>
      <c r="C4307" s="1" t="s">
        <v>61</v>
      </c>
      <c r="D4307" s="1" t="s">
        <v>13</v>
      </c>
      <c r="E4307">
        <v>0</v>
      </c>
      <c r="F4307">
        <v>2</v>
      </c>
      <c r="G4307" s="2">
        <v>3779.4059999999999</v>
      </c>
      <c r="H4307">
        <v>0</v>
      </c>
      <c r="I4307" s="2">
        <v>0</v>
      </c>
      <c r="J4307">
        <v>12</v>
      </c>
      <c r="K4307" s="1">
        <f>IF(Слияние1[[#This Row],[продажи шт]]&gt;=0,(Слияние1[[#This Row],[продажи шт]]*Слияние1[[#This Row],[Себестоимость одного изделия]]),0)</f>
        <v>0</v>
      </c>
      <c r="L4307" s="2">
        <v>915.77299999999991</v>
      </c>
      <c r="M4307" s="2">
        <f>Слияние1[[#This Row],[продажи руб]]-Слияние1[[#This Row],[Себестоимость продаж]]</f>
        <v>0</v>
      </c>
      <c r="N4307" s="3">
        <f>IF(Слияние1[[#This Row],[Валовая прибыль, руб]]=0,0,Слияние1[[#This Row],[Валовая прибыль, руб]]/Слияние1[[#This Row],[продажи руб]])</f>
        <v>0</v>
      </c>
    </row>
    <row r="4308" spans="1:14" x14ac:dyDescent="0.3">
      <c r="A4308" s="1" t="s">
        <v>155</v>
      </c>
      <c r="B4308" s="1" t="s">
        <v>397</v>
      </c>
      <c r="C4308" s="1" t="s">
        <v>61</v>
      </c>
      <c r="D4308" s="1" t="s">
        <v>14</v>
      </c>
      <c r="E4308">
        <v>0</v>
      </c>
      <c r="F4308">
        <v>0</v>
      </c>
      <c r="G4308" s="2">
        <v>0</v>
      </c>
      <c r="H4308">
        <v>0</v>
      </c>
      <c r="I4308" s="2">
        <v>0</v>
      </c>
      <c r="J4308">
        <v>1</v>
      </c>
      <c r="K4308" s="1">
        <f>IF(Слияние1[[#This Row],[продажи шт]]&gt;=0,(Слияние1[[#This Row],[продажи шт]]*Слияние1[[#This Row],[Себестоимость одного изделия]]),0)</f>
        <v>0</v>
      </c>
      <c r="L4308" s="2">
        <v>915.77299999999991</v>
      </c>
      <c r="M4308" s="2">
        <f>Слияние1[[#This Row],[продажи руб]]-Слияние1[[#This Row],[Себестоимость продаж]]</f>
        <v>0</v>
      </c>
      <c r="N4308" s="3">
        <f>IF(Слияние1[[#This Row],[Валовая прибыль, руб]]=0,0,Слияние1[[#This Row],[Валовая прибыль, руб]]/Слияние1[[#This Row],[продажи руб]])</f>
        <v>0</v>
      </c>
    </row>
    <row r="4309" spans="1:14" x14ac:dyDescent="0.3">
      <c r="A4309" s="1" t="s">
        <v>155</v>
      </c>
      <c r="B4309" s="1" t="s">
        <v>397</v>
      </c>
      <c r="C4309" s="1" t="s">
        <v>61</v>
      </c>
      <c r="D4309" s="1" t="s">
        <v>16</v>
      </c>
      <c r="E4309">
        <v>0</v>
      </c>
      <c r="F4309">
        <v>1</v>
      </c>
      <c r="G4309" s="2">
        <v>1889.703</v>
      </c>
      <c r="H4309">
        <v>0</v>
      </c>
      <c r="I4309" s="2">
        <v>0</v>
      </c>
      <c r="J4309">
        <v>1</v>
      </c>
      <c r="K4309" s="1">
        <f>IF(Слияние1[[#This Row],[продажи шт]]&gt;=0,(Слияние1[[#This Row],[продажи шт]]*Слияние1[[#This Row],[Себестоимость одного изделия]]),0)</f>
        <v>0</v>
      </c>
      <c r="L4309" s="2">
        <v>915.77299999999991</v>
      </c>
      <c r="M4309" s="2">
        <f>Слияние1[[#This Row],[продажи руб]]-Слияние1[[#This Row],[Себестоимость продаж]]</f>
        <v>0</v>
      </c>
      <c r="N4309" s="3">
        <f>IF(Слияние1[[#This Row],[Валовая прибыль, руб]]=0,0,Слияние1[[#This Row],[Валовая прибыль, руб]]/Слияние1[[#This Row],[продажи руб]])</f>
        <v>0</v>
      </c>
    </row>
    <row r="4310" spans="1:14" x14ac:dyDescent="0.3">
      <c r="A4310" s="1" t="s">
        <v>155</v>
      </c>
      <c r="B4310" s="1" t="s">
        <v>397</v>
      </c>
      <c r="C4310" s="1" t="s">
        <v>61</v>
      </c>
      <c r="D4310" s="1" t="s">
        <v>18</v>
      </c>
      <c r="E4310">
        <v>51</v>
      </c>
      <c r="F4310">
        <v>0</v>
      </c>
      <c r="G4310" s="2">
        <v>0</v>
      </c>
      <c r="H4310">
        <v>0</v>
      </c>
      <c r="I4310" s="2">
        <v>0</v>
      </c>
      <c r="J4310">
        <v>51</v>
      </c>
      <c r="K4310" s="1">
        <f>IF(Слияние1[[#This Row],[продажи шт]]&gt;=0,(Слияние1[[#This Row],[продажи шт]]*Слияние1[[#This Row],[Себестоимость одного изделия]]),0)</f>
        <v>0</v>
      </c>
      <c r="L4310" s="2">
        <v>915.77299999999991</v>
      </c>
      <c r="M4310" s="2">
        <f>Слияние1[[#This Row],[продажи руб]]-Слияние1[[#This Row],[Себестоимость продаж]]</f>
        <v>0</v>
      </c>
      <c r="N4310" s="3">
        <f>IF(Слияние1[[#This Row],[Валовая прибыль, руб]]=0,0,Слияние1[[#This Row],[Валовая прибыль, руб]]/Слияние1[[#This Row],[продажи руб]])</f>
        <v>0</v>
      </c>
    </row>
    <row r="4311" spans="1:14" x14ac:dyDescent="0.3">
      <c r="A4311" s="1" t="s">
        <v>44</v>
      </c>
      <c r="B4311" s="1" t="s">
        <v>398</v>
      </c>
      <c r="C4311" s="1" t="s">
        <v>24</v>
      </c>
      <c r="D4311" s="1" t="s">
        <v>13</v>
      </c>
      <c r="E4311">
        <v>0</v>
      </c>
      <c r="F4311">
        <v>2</v>
      </c>
      <c r="G4311" s="2">
        <v>2137.183</v>
      </c>
      <c r="H4311">
        <v>1</v>
      </c>
      <c r="I4311" s="2">
        <v>1068.5915</v>
      </c>
      <c r="J4311">
        <v>1</v>
      </c>
      <c r="K4311" s="1">
        <f>IF(Слияние1[[#This Row],[продажи шт]]&gt;=0,(Слияние1[[#This Row],[продажи шт]]*Слияние1[[#This Row],[Себестоимость одного изделия]]),0)</f>
        <v>637.36399999999992</v>
      </c>
      <c r="L4311" s="2">
        <v>637.36399999999992</v>
      </c>
      <c r="M4311" s="2">
        <f>Слияние1[[#This Row],[продажи руб]]-Слияние1[[#This Row],[Себестоимость продаж]]</f>
        <v>431.22750000000008</v>
      </c>
      <c r="N4311" s="3">
        <f>IF(Слияние1[[#This Row],[Валовая прибыль, руб]]=0,0,Слияние1[[#This Row],[Валовая прибыль, руб]]/Слияние1[[#This Row],[продажи руб]])</f>
        <v>0.40354756705438893</v>
      </c>
    </row>
    <row r="4312" spans="1:14" x14ac:dyDescent="0.3">
      <c r="A4312" s="1" t="s">
        <v>44</v>
      </c>
      <c r="B4312" s="1" t="s">
        <v>398</v>
      </c>
      <c r="C4312" s="1" t="s">
        <v>27</v>
      </c>
      <c r="D4312" s="1" t="s">
        <v>13</v>
      </c>
      <c r="E4312">
        <v>0</v>
      </c>
      <c r="F4312">
        <v>2</v>
      </c>
      <c r="G4312" s="2">
        <v>2137.183</v>
      </c>
      <c r="H4312">
        <v>2</v>
      </c>
      <c r="I4312" s="2">
        <v>2137.183</v>
      </c>
      <c r="J4312">
        <v>3</v>
      </c>
      <c r="K4312" s="1">
        <f>IF(Слияние1[[#This Row],[продажи шт]]&gt;=0,(Слияние1[[#This Row],[продажи шт]]*Слияние1[[#This Row],[Себестоимость одного изделия]]),0)</f>
        <v>1274.7279999999998</v>
      </c>
      <c r="L4312" s="2">
        <v>637.36399999999992</v>
      </c>
      <c r="M4312" s="2">
        <f>Слияние1[[#This Row],[продажи руб]]-Слияние1[[#This Row],[Себестоимость продаж]]</f>
        <v>862.45500000000015</v>
      </c>
      <c r="N4312" s="3">
        <f>IF(Слияние1[[#This Row],[Валовая прибыль, руб]]=0,0,Слияние1[[#This Row],[Валовая прибыль, руб]]/Слияние1[[#This Row],[продажи руб]])</f>
        <v>0.40354756705438893</v>
      </c>
    </row>
    <row r="4313" spans="1:14" x14ac:dyDescent="0.3">
      <c r="A4313" s="1" t="s">
        <v>44</v>
      </c>
      <c r="B4313" s="1" t="s">
        <v>398</v>
      </c>
      <c r="C4313" s="1" t="s">
        <v>27</v>
      </c>
      <c r="D4313" s="1" t="s">
        <v>16</v>
      </c>
      <c r="E4313">
        <v>0</v>
      </c>
      <c r="F4313">
        <v>0</v>
      </c>
      <c r="G4313" s="2">
        <v>0</v>
      </c>
      <c r="H4313">
        <v>0</v>
      </c>
      <c r="I4313" s="2">
        <v>0</v>
      </c>
      <c r="J4313">
        <v>1</v>
      </c>
      <c r="K4313" s="1">
        <f>IF(Слияние1[[#This Row],[продажи шт]]&gt;=0,(Слияние1[[#This Row],[продажи шт]]*Слияние1[[#This Row],[Себестоимость одного изделия]]),0)</f>
        <v>0</v>
      </c>
      <c r="L4313" s="2">
        <v>637.36399999999992</v>
      </c>
      <c r="M4313" s="2">
        <f>Слияние1[[#This Row],[продажи руб]]-Слияние1[[#This Row],[Себестоимость продаж]]</f>
        <v>0</v>
      </c>
      <c r="N4313" s="3">
        <f>IF(Слияние1[[#This Row],[Валовая прибыль, руб]]=0,0,Слияние1[[#This Row],[Валовая прибыль, руб]]/Слияние1[[#This Row],[продажи руб]])</f>
        <v>0</v>
      </c>
    </row>
    <row r="4314" spans="1:14" x14ac:dyDescent="0.3">
      <c r="A4314" s="1" t="s">
        <v>163</v>
      </c>
      <c r="B4314" s="1" t="s">
        <v>399</v>
      </c>
      <c r="C4314" s="1" t="s">
        <v>22</v>
      </c>
      <c r="D4314" s="1" t="s">
        <v>13</v>
      </c>
      <c r="E4314">
        <v>0</v>
      </c>
      <c r="F4314">
        <v>0</v>
      </c>
      <c r="G4314" s="2">
        <v>0</v>
      </c>
      <c r="H4314">
        <v>0</v>
      </c>
      <c r="I4314" s="2">
        <v>0</v>
      </c>
      <c r="J4314">
        <v>17</v>
      </c>
      <c r="K4314" s="1">
        <f>IF(Слияние1[[#This Row],[продажи шт]]&gt;=0,(Слияние1[[#This Row],[продажи шт]]*Слияние1[[#This Row],[Себестоимость одного изделия]]),0)</f>
        <v>0</v>
      </c>
      <c r="L4314" s="2">
        <v>1895.4575</v>
      </c>
      <c r="M4314" s="2">
        <f>Слияние1[[#This Row],[продажи руб]]-Слияние1[[#This Row],[Себестоимость продаж]]</f>
        <v>0</v>
      </c>
      <c r="N4314" s="3">
        <f>IF(Слияние1[[#This Row],[Валовая прибыль, руб]]=0,0,Слияние1[[#This Row],[Валовая прибыль, руб]]/Слияние1[[#This Row],[продажи руб]])</f>
        <v>0</v>
      </c>
    </row>
    <row r="4315" spans="1:14" x14ac:dyDescent="0.3">
      <c r="A4315" s="1" t="s">
        <v>163</v>
      </c>
      <c r="B4315" s="1" t="s">
        <v>399</v>
      </c>
      <c r="C4315" s="1" t="s">
        <v>22</v>
      </c>
      <c r="D4315" s="1" t="s">
        <v>16</v>
      </c>
      <c r="E4315">
        <v>0</v>
      </c>
      <c r="F4315">
        <v>1</v>
      </c>
      <c r="G4315" s="2">
        <v>4137.3549999999996</v>
      </c>
      <c r="H4315">
        <v>0</v>
      </c>
      <c r="I4315" s="2">
        <v>0</v>
      </c>
      <c r="J4315">
        <v>0</v>
      </c>
      <c r="K4315" s="1">
        <f>IF(Слияние1[[#This Row],[продажи шт]]&gt;=0,(Слияние1[[#This Row],[продажи шт]]*Слияние1[[#This Row],[Себестоимость одного изделия]]),0)</f>
        <v>0</v>
      </c>
      <c r="L4315" s="2">
        <v>1895.4575</v>
      </c>
      <c r="M4315" s="2">
        <f>Слияние1[[#This Row],[продажи руб]]-Слияние1[[#This Row],[Себестоимость продаж]]</f>
        <v>0</v>
      </c>
      <c r="N4315" s="3">
        <f>IF(Слияние1[[#This Row],[Валовая прибыль, руб]]=0,0,Слияние1[[#This Row],[Валовая прибыль, руб]]/Слияние1[[#This Row],[продажи руб]])</f>
        <v>0</v>
      </c>
    </row>
    <row r="4316" spans="1:14" x14ac:dyDescent="0.3">
      <c r="A4316" s="1" t="s">
        <v>163</v>
      </c>
      <c r="B4316" s="1" t="s">
        <v>399</v>
      </c>
      <c r="C4316" s="1" t="s">
        <v>22</v>
      </c>
      <c r="D4316" s="1" t="s">
        <v>18</v>
      </c>
      <c r="E4316">
        <v>55</v>
      </c>
      <c r="F4316">
        <v>0</v>
      </c>
      <c r="G4316" s="2">
        <v>0</v>
      </c>
      <c r="H4316">
        <v>0</v>
      </c>
      <c r="I4316" s="2">
        <v>0</v>
      </c>
      <c r="J4316">
        <v>43</v>
      </c>
      <c r="K4316" s="1">
        <f>IF(Слияние1[[#This Row],[продажи шт]]&gt;=0,(Слияние1[[#This Row],[продажи шт]]*Слияние1[[#This Row],[Себестоимость одного изделия]]),0)</f>
        <v>0</v>
      </c>
      <c r="L4316" s="2">
        <v>1895.4575</v>
      </c>
      <c r="M4316" s="2">
        <f>Слияние1[[#This Row],[продажи руб]]-Слияние1[[#This Row],[Себестоимость продаж]]</f>
        <v>0</v>
      </c>
      <c r="N4316" s="3">
        <f>IF(Слияние1[[#This Row],[Валовая прибыль, руб]]=0,0,Слияние1[[#This Row],[Валовая прибыль, руб]]/Слияние1[[#This Row],[продажи руб]])</f>
        <v>0</v>
      </c>
    </row>
    <row r="4317" spans="1:14" x14ac:dyDescent="0.3">
      <c r="A4317" s="1" t="s">
        <v>163</v>
      </c>
      <c r="B4317" s="1" t="s">
        <v>399</v>
      </c>
      <c r="C4317" s="1" t="s">
        <v>23</v>
      </c>
      <c r="D4317" s="1" t="s">
        <v>13</v>
      </c>
      <c r="E4317">
        <v>0</v>
      </c>
      <c r="F4317">
        <v>0</v>
      </c>
      <c r="G4317" s="2">
        <v>0</v>
      </c>
      <c r="H4317">
        <v>0</v>
      </c>
      <c r="I4317" s="2">
        <v>0</v>
      </c>
      <c r="J4317">
        <v>21</v>
      </c>
      <c r="K4317" s="1">
        <f>IF(Слияние1[[#This Row],[продажи шт]]&gt;=0,(Слияние1[[#This Row],[продажи шт]]*Слияние1[[#This Row],[Себестоимость одного изделия]]),0)</f>
        <v>0</v>
      </c>
      <c r="L4317" s="2">
        <v>1895.4575</v>
      </c>
      <c r="M4317" s="2">
        <f>Слияние1[[#This Row],[продажи руб]]-Слияние1[[#This Row],[Себестоимость продаж]]</f>
        <v>0</v>
      </c>
      <c r="N4317" s="3">
        <f>IF(Слияние1[[#This Row],[Валовая прибыль, руб]]=0,0,Слияние1[[#This Row],[Валовая прибыль, руб]]/Слияние1[[#This Row],[продажи руб]])</f>
        <v>0</v>
      </c>
    </row>
    <row r="4318" spans="1:14" x14ac:dyDescent="0.3">
      <c r="A4318" s="1" t="s">
        <v>163</v>
      </c>
      <c r="B4318" s="1" t="s">
        <v>399</v>
      </c>
      <c r="C4318" s="1" t="s">
        <v>23</v>
      </c>
      <c r="D4318" s="1" t="s">
        <v>18</v>
      </c>
      <c r="E4318">
        <v>50</v>
      </c>
      <c r="F4318">
        <v>0</v>
      </c>
      <c r="G4318" s="2">
        <v>0</v>
      </c>
      <c r="H4318">
        <v>0</v>
      </c>
      <c r="I4318" s="2">
        <v>0</v>
      </c>
      <c r="J4318">
        <v>37</v>
      </c>
      <c r="K4318" s="1">
        <f>IF(Слияние1[[#This Row],[продажи шт]]&gt;=0,(Слияние1[[#This Row],[продажи шт]]*Слияние1[[#This Row],[Себестоимость одного изделия]]),0)</f>
        <v>0</v>
      </c>
      <c r="L4318" s="2">
        <v>1895.4575</v>
      </c>
      <c r="M4318" s="2">
        <f>Слияние1[[#This Row],[продажи руб]]-Слияние1[[#This Row],[Себестоимость продаж]]</f>
        <v>0</v>
      </c>
      <c r="N4318" s="3">
        <f>IF(Слияние1[[#This Row],[Валовая прибыль, руб]]=0,0,Слияние1[[#This Row],[Валовая прибыль, руб]]/Слияние1[[#This Row],[продажи руб]])</f>
        <v>0</v>
      </c>
    </row>
    <row r="4319" spans="1:14" x14ac:dyDescent="0.3">
      <c r="A4319" s="1" t="s">
        <v>163</v>
      </c>
      <c r="B4319" s="1" t="s">
        <v>399</v>
      </c>
      <c r="C4319" s="1" t="s">
        <v>24</v>
      </c>
      <c r="D4319" s="1" t="s">
        <v>13</v>
      </c>
      <c r="E4319">
        <v>0</v>
      </c>
      <c r="F4319">
        <v>1</v>
      </c>
      <c r="G4319" s="2">
        <v>4432.8819999999996</v>
      </c>
      <c r="H4319">
        <v>1</v>
      </c>
      <c r="I4319" s="2">
        <v>4432.8819999999996</v>
      </c>
      <c r="J4319">
        <v>27</v>
      </c>
      <c r="K4319" s="1">
        <f>IF(Слияние1[[#This Row],[продажи шт]]&gt;=0,(Слияние1[[#This Row],[продажи шт]]*Слияние1[[#This Row],[Себестоимость одного изделия]]),0)</f>
        <v>1895.4575</v>
      </c>
      <c r="L4319" s="2">
        <v>1895.4575</v>
      </c>
      <c r="M4319" s="2">
        <f>Слияние1[[#This Row],[продажи руб]]-Слияние1[[#This Row],[Себестоимость продаж]]</f>
        <v>2537.4244999999996</v>
      </c>
      <c r="N4319" s="3">
        <f>IF(Слияние1[[#This Row],[Валовая прибыль, руб]]=0,0,Слияние1[[#This Row],[Валовая прибыль, руб]]/Слияние1[[#This Row],[продажи руб]])</f>
        <v>0.57240966486362588</v>
      </c>
    </row>
    <row r="4320" spans="1:14" x14ac:dyDescent="0.3">
      <c r="A4320" s="1" t="s">
        <v>163</v>
      </c>
      <c r="B4320" s="1" t="s">
        <v>399</v>
      </c>
      <c r="C4320" s="1" t="s">
        <v>24</v>
      </c>
      <c r="D4320" s="1" t="s">
        <v>18</v>
      </c>
      <c r="E4320">
        <v>45</v>
      </c>
      <c r="F4320">
        <v>0</v>
      </c>
      <c r="G4320" s="2">
        <v>0</v>
      </c>
      <c r="H4320">
        <v>0</v>
      </c>
      <c r="I4320" s="2">
        <v>0</v>
      </c>
      <c r="J4320">
        <v>29</v>
      </c>
      <c r="K4320" s="1">
        <f>IF(Слияние1[[#This Row],[продажи шт]]&gt;=0,(Слияние1[[#This Row],[продажи шт]]*Слияние1[[#This Row],[Себестоимость одного изделия]]),0)</f>
        <v>0</v>
      </c>
      <c r="L4320" s="2">
        <v>1895.4575</v>
      </c>
      <c r="M4320" s="2">
        <f>Слияние1[[#This Row],[продажи руб]]-Слияние1[[#This Row],[Себестоимость продаж]]</f>
        <v>0</v>
      </c>
      <c r="N4320" s="3">
        <f>IF(Слияние1[[#This Row],[Валовая прибыль, руб]]=0,0,Слияние1[[#This Row],[Валовая прибыль, руб]]/Слияние1[[#This Row],[продажи руб]])</f>
        <v>0</v>
      </c>
    </row>
    <row r="4321" spans="1:14" x14ac:dyDescent="0.3">
      <c r="A4321" s="1" t="s">
        <v>163</v>
      </c>
      <c r="B4321" s="1" t="s">
        <v>399</v>
      </c>
      <c r="C4321" s="1" t="s">
        <v>27</v>
      </c>
      <c r="D4321" s="1" t="s">
        <v>13</v>
      </c>
      <c r="E4321">
        <v>0</v>
      </c>
      <c r="F4321">
        <v>0</v>
      </c>
      <c r="G4321" s="2">
        <v>0</v>
      </c>
      <c r="H4321">
        <v>0</v>
      </c>
      <c r="I4321" s="2">
        <v>0</v>
      </c>
      <c r="J4321">
        <v>26</v>
      </c>
      <c r="K4321" s="1">
        <f>IF(Слияние1[[#This Row],[продажи шт]]&gt;=0,(Слияние1[[#This Row],[продажи шт]]*Слияние1[[#This Row],[Себестоимость одного изделия]]),0)</f>
        <v>0</v>
      </c>
      <c r="L4321" s="2">
        <v>1895.4575</v>
      </c>
      <c r="M4321" s="2">
        <f>Слияние1[[#This Row],[продажи руб]]-Слияние1[[#This Row],[Себестоимость продаж]]</f>
        <v>0</v>
      </c>
      <c r="N4321" s="3">
        <f>IF(Слияние1[[#This Row],[Валовая прибыль, руб]]=0,0,Слияние1[[#This Row],[Валовая прибыль, руб]]/Слияние1[[#This Row],[продажи руб]])</f>
        <v>0</v>
      </c>
    </row>
    <row r="4322" spans="1:14" x14ac:dyDescent="0.3">
      <c r="A4322" s="1" t="s">
        <v>163</v>
      </c>
      <c r="B4322" s="1" t="s">
        <v>399</v>
      </c>
      <c r="C4322" s="1" t="s">
        <v>27</v>
      </c>
      <c r="D4322" s="1" t="s">
        <v>17</v>
      </c>
      <c r="E4322">
        <v>0</v>
      </c>
      <c r="F4322">
        <v>0</v>
      </c>
      <c r="G4322" s="2">
        <v>0</v>
      </c>
      <c r="H4322">
        <v>0</v>
      </c>
      <c r="I4322" s="2">
        <v>0</v>
      </c>
      <c r="J4322">
        <v>1</v>
      </c>
      <c r="K4322" s="1">
        <f>IF(Слияние1[[#This Row],[продажи шт]]&gt;=0,(Слияние1[[#This Row],[продажи шт]]*Слияние1[[#This Row],[Себестоимость одного изделия]]),0)</f>
        <v>0</v>
      </c>
      <c r="L4322" s="2">
        <v>1895.4575</v>
      </c>
      <c r="M4322" s="2">
        <f>Слияние1[[#This Row],[продажи руб]]-Слияние1[[#This Row],[Себестоимость продаж]]</f>
        <v>0</v>
      </c>
      <c r="N4322" s="3">
        <f>IF(Слияние1[[#This Row],[Валовая прибыль, руб]]=0,0,Слияние1[[#This Row],[Валовая прибыль, руб]]/Слияние1[[#This Row],[продажи руб]])</f>
        <v>0</v>
      </c>
    </row>
    <row r="4323" spans="1:14" x14ac:dyDescent="0.3">
      <c r="A4323" s="1" t="s">
        <v>163</v>
      </c>
      <c r="B4323" s="1" t="s">
        <v>399</v>
      </c>
      <c r="C4323" s="1" t="s">
        <v>27</v>
      </c>
      <c r="D4323" s="1" t="s">
        <v>18</v>
      </c>
      <c r="E4323">
        <v>49</v>
      </c>
      <c r="F4323">
        <v>0</v>
      </c>
      <c r="G4323" s="2">
        <v>0</v>
      </c>
      <c r="H4323">
        <v>0</v>
      </c>
      <c r="I4323" s="2">
        <v>0</v>
      </c>
      <c r="J4323">
        <v>33</v>
      </c>
      <c r="K4323" s="1">
        <f>IF(Слияние1[[#This Row],[продажи шт]]&gt;=0,(Слияние1[[#This Row],[продажи шт]]*Слияние1[[#This Row],[Себестоимость одного изделия]]),0)</f>
        <v>0</v>
      </c>
      <c r="L4323" s="2">
        <v>1895.4575</v>
      </c>
      <c r="M4323" s="2">
        <f>Слияние1[[#This Row],[продажи руб]]-Слияние1[[#This Row],[Себестоимость продаж]]</f>
        <v>0</v>
      </c>
      <c r="N4323" s="3">
        <f>IF(Слияние1[[#This Row],[Валовая прибыль, руб]]=0,0,Слияние1[[#This Row],[Валовая прибыль, руб]]/Слияние1[[#This Row],[продажи руб]])</f>
        <v>0</v>
      </c>
    </row>
    <row r="4324" spans="1:14" x14ac:dyDescent="0.3">
      <c r="A4324" s="1" t="s">
        <v>163</v>
      </c>
      <c r="B4324" s="1" t="s">
        <v>399</v>
      </c>
      <c r="C4324" s="1" t="s">
        <v>27</v>
      </c>
      <c r="D4324" s="1" t="s">
        <v>19</v>
      </c>
      <c r="E4324">
        <v>0</v>
      </c>
      <c r="F4324">
        <v>0</v>
      </c>
      <c r="G4324" s="2">
        <v>0</v>
      </c>
      <c r="H4324">
        <v>0</v>
      </c>
      <c r="I4324" s="2">
        <v>0</v>
      </c>
      <c r="J4324">
        <v>1</v>
      </c>
      <c r="K4324" s="1">
        <f>IF(Слияние1[[#This Row],[продажи шт]]&gt;=0,(Слияние1[[#This Row],[продажи шт]]*Слияние1[[#This Row],[Себестоимость одного изделия]]),0)</f>
        <v>0</v>
      </c>
      <c r="L4324" s="2">
        <v>1895.4575</v>
      </c>
      <c r="M4324" s="2">
        <f>Слияние1[[#This Row],[продажи руб]]-Слияние1[[#This Row],[Себестоимость продаж]]</f>
        <v>0</v>
      </c>
      <c r="N4324" s="3">
        <f>IF(Слияние1[[#This Row],[Валовая прибыль, руб]]=0,0,Слияние1[[#This Row],[Валовая прибыль, руб]]/Слияние1[[#This Row],[продажи руб]])</f>
        <v>0</v>
      </c>
    </row>
    <row r="4325" spans="1:14" x14ac:dyDescent="0.3">
      <c r="A4325" s="1" t="s">
        <v>163</v>
      </c>
      <c r="B4325" s="1" t="s">
        <v>400</v>
      </c>
      <c r="C4325" s="1" t="s">
        <v>22</v>
      </c>
      <c r="D4325" s="1" t="s">
        <v>13</v>
      </c>
      <c r="E4325">
        <v>0</v>
      </c>
      <c r="F4325">
        <v>0</v>
      </c>
      <c r="G4325" s="2">
        <v>0</v>
      </c>
      <c r="H4325">
        <v>0</v>
      </c>
      <c r="I4325" s="2">
        <v>0</v>
      </c>
      <c r="J4325">
        <v>29</v>
      </c>
      <c r="K4325" s="1">
        <f>IF(Слияние1[[#This Row],[продажи шт]]&gt;=0,(Слияние1[[#This Row],[продажи шт]]*Слияние1[[#This Row],[Себестоимость одного изделия]]),0)</f>
        <v>0</v>
      </c>
      <c r="L4325" s="2">
        <v>1895.4575</v>
      </c>
      <c r="M4325" s="2">
        <f>Слияние1[[#This Row],[продажи руб]]-Слияние1[[#This Row],[Себестоимость продаж]]</f>
        <v>0</v>
      </c>
      <c r="N4325" s="3">
        <f>IF(Слияние1[[#This Row],[Валовая прибыль, руб]]=0,0,Слияние1[[#This Row],[Валовая прибыль, руб]]/Слияние1[[#This Row],[продажи руб]])</f>
        <v>0</v>
      </c>
    </row>
    <row r="4326" spans="1:14" x14ac:dyDescent="0.3">
      <c r="A4326" s="1" t="s">
        <v>163</v>
      </c>
      <c r="B4326" s="1" t="s">
        <v>400</v>
      </c>
      <c r="C4326" s="1" t="s">
        <v>22</v>
      </c>
      <c r="D4326" s="1" t="s">
        <v>18</v>
      </c>
      <c r="E4326">
        <v>3</v>
      </c>
      <c r="F4326">
        <v>0</v>
      </c>
      <c r="G4326" s="2">
        <v>0</v>
      </c>
      <c r="H4326">
        <v>0</v>
      </c>
      <c r="I4326" s="2">
        <v>0</v>
      </c>
      <c r="J4326">
        <v>2</v>
      </c>
      <c r="K4326" s="1">
        <f>IF(Слияние1[[#This Row],[продажи шт]]&gt;=0,(Слияние1[[#This Row],[продажи шт]]*Слияние1[[#This Row],[Себестоимость одного изделия]]),0)</f>
        <v>0</v>
      </c>
      <c r="L4326" s="2">
        <v>1895.4575</v>
      </c>
      <c r="M4326" s="2">
        <f>Слияние1[[#This Row],[продажи руб]]-Слияние1[[#This Row],[Себестоимость продаж]]</f>
        <v>0</v>
      </c>
      <c r="N4326" s="3">
        <f>IF(Слияние1[[#This Row],[Валовая прибыль, руб]]=0,0,Слияние1[[#This Row],[Валовая прибыль, руб]]/Слияние1[[#This Row],[продажи руб]])</f>
        <v>0</v>
      </c>
    </row>
    <row r="4327" spans="1:14" x14ac:dyDescent="0.3">
      <c r="A4327" s="1" t="s">
        <v>163</v>
      </c>
      <c r="B4327" s="1" t="s">
        <v>400</v>
      </c>
      <c r="C4327" s="1" t="s">
        <v>23</v>
      </c>
      <c r="D4327" s="1" t="s">
        <v>13</v>
      </c>
      <c r="E4327">
        <v>0</v>
      </c>
      <c r="F4327">
        <v>0</v>
      </c>
      <c r="G4327" s="2">
        <v>0</v>
      </c>
      <c r="H4327">
        <v>0</v>
      </c>
      <c r="I4327" s="2">
        <v>0</v>
      </c>
      <c r="J4327">
        <v>19</v>
      </c>
      <c r="K4327" s="1">
        <f>IF(Слияние1[[#This Row],[продажи шт]]&gt;=0,(Слияние1[[#This Row],[продажи шт]]*Слияние1[[#This Row],[Себестоимость одного изделия]]),0)</f>
        <v>0</v>
      </c>
      <c r="L4327" s="2">
        <v>1895.4575</v>
      </c>
      <c r="M4327" s="2">
        <f>Слияние1[[#This Row],[продажи руб]]-Слияние1[[#This Row],[Себестоимость продаж]]</f>
        <v>0</v>
      </c>
      <c r="N4327" s="3">
        <f>IF(Слияние1[[#This Row],[Валовая прибыль, руб]]=0,0,Слияние1[[#This Row],[Валовая прибыль, руб]]/Слияние1[[#This Row],[продажи руб]])</f>
        <v>0</v>
      </c>
    </row>
    <row r="4328" spans="1:14" x14ac:dyDescent="0.3">
      <c r="A4328" s="1" t="s">
        <v>163</v>
      </c>
      <c r="B4328" s="1" t="s">
        <v>400</v>
      </c>
      <c r="C4328" s="1" t="s">
        <v>23</v>
      </c>
      <c r="D4328" s="1" t="s">
        <v>18</v>
      </c>
      <c r="E4328">
        <v>4</v>
      </c>
      <c r="F4328">
        <v>0</v>
      </c>
      <c r="G4328" s="2">
        <v>0</v>
      </c>
      <c r="H4328">
        <v>0</v>
      </c>
      <c r="I4328" s="2">
        <v>0</v>
      </c>
      <c r="J4328">
        <v>4</v>
      </c>
      <c r="K4328" s="1">
        <f>IF(Слияние1[[#This Row],[продажи шт]]&gt;=0,(Слияние1[[#This Row],[продажи шт]]*Слияние1[[#This Row],[Себестоимость одного изделия]]),0)</f>
        <v>0</v>
      </c>
      <c r="L4328" s="2">
        <v>1895.4575</v>
      </c>
      <c r="M4328" s="2">
        <f>Слияние1[[#This Row],[продажи руб]]-Слияние1[[#This Row],[Себестоимость продаж]]</f>
        <v>0</v>
      </c>
      <c r="N4328" s="3">
        <f>IF(Слияние1[[#This Row],[Валовая прибыль, руб]]=0,0,Слияние1[[#This Row],[Валовая прибыль, руб]]/Слияние1[[#This Row],[продажи руб]])</f>
        <v>0</v>
      </c>
    </row>
    <row r="4329" spans="1:14" x14ac:dyDescent="0.3">
      <c r="A4329" s="1" t="s">
        <v>163</v>
      </c>
      <c r="B4329" s="1" t="s">
        <v>400</v>
      </c>
      <c r="C4329" s="1" t="s">
        <v>24</v>
      </c>
      <c r="D4329" s="1" t="s">
        <v>13</v>
      </c>
      <c r="E4329">
        <v>0</v>
      </c>
      <c r="F4329">
        <v>3</v>
      </c>
      <c r="G4329" s="2">
        <v>12875.6415</v>
      </c>
      <c r="H4329">
        <v>1</v>
      </c>
      <c r="I4329" s="2">
        <v>4235.8639999999996</v>
      </c>
      <c r="J4329">
        <v>20</v>
      </c>
      <c r="K4329" s="1">
        <f>IF(Слияние1[[#This Row],[продажи шт]]&gt;=0,(Слияние1[[#This Row],[продажи шт]]*Слияние1[[#This Row],[Себестоимость одного изделия]]),0)</f>
        <v>1895.4575</v>
      </c>
      <c r="L4329" s="2">
        <v>1895.4575</v>
      </c>
      <c r="M4329" s="2">
        <f>Слияние1[[#This Row],[продажи руб]]-Слияние1[[#This Row],[Себестоимость продаж]]</f>
        <v>2340.4064999999996</v>
      </c>
      <c r="N4329" s="3">
        <f>IF(Слияние1[[#This Row],[Валовая прибыль, руб]]=0,0,Слияние1[[#This Row],[Валовая прибыль, руб]]/Слияние1[[#This Row],[продажи руб]])</f>
        <v>0.55252163431120538</v>
      </c>
    </row>
    <row r="4330" spans="1:14" x14ac:dyDescent="0.3">
      <c r="A4330" s="1" t="s">
        <v>163</v>
      </c>
      <c r="B4330" s="1" t="s">
        <v>400</v>
      </c>
      <c r="C4330" s="1" t="s">
        <v>24</v>
      </c>
      <c r="D4330" s="1" t="s">
        <v>18</v>
      </c>
      <c r="E4330">
        <v>4</v>
      </c>
      <c r="F4330">
        <v>0</v>
      </c>
      <c r="G4330" s="2">
        <v>0</v>
      </c>
      <c r="H4330">
        <v>0</v>
      </c>
      <c r="I4330" s="2">
        <v>0</v>
      </c>
      <c r="J4330">
        <v>3</v>
      </c>
      <c r="K4330" s="1">
        <f>IF(Слияние1[[#This Row],[продажи шт]]&gt;=0,(Слияние1[[#This Row],[продажи шт]]*Слияние1[[#This Row],[Себестоимость одного изделия]]),0)</f>
        <v>0</v>
      </c>
      <c r="L4330" s="2">
        <v>1895.4575</v>
      </c>
      <c r="M4330" s="2">
        <f>Слияние1[[#This Row],[продажи руб]]-Слияние1[[#This Row],[Себестоимость продаж]]</f>
        <v>0</v>
      </c>
      <c r="N4330" s="3">
        <f>IF(Слияние1[[#This Row],[Валовая прибыль, руб]]=0,0,Слияние1[[#This Row],[Валовая прибыль, руб]]/Слияние1[[#This Row],[продажи руб]])</f>
        <v>0</v>
      </c>
    </row>
    <row r="4331" spans="1:14" x14ac:dyDescent="0.3">
      <c r="A4331" s="1" t="s">
        <v>163</v>
      </c>
      <c r="B4331" s="1" t="s">
        <v>400</v>
      </c>
      <c r="C4331" s="1" t="s">
        <v>27</v>
      </c>
      <c r="D4331" s="1" t="s">
        <v>13</v>
      </c>
      <c r="E4331">
        <v>0</v>
      </c>
      <c r="F4331">
        <v>1</v>
      </c>
      <c r="G4331" s="2">
        <v>4432.8819999999996</v>
      </c>
      <c r="H4331">
        <v>1</v>
      </c>
      <c r="I4331" s="2">
        <v>4432.8819999999996</v>
      </c>
      <c r="J4331">
        <v>30</v>
      </c>
      <c r="K4331" s="1">
        <f>IF(Слияние1[[#This Row],[продажи шт]]&gt;=0,(Слияние1[[#This Row],[продажи шт]]*Слияние1[[#This Row],[Себестоимость одного изделия]]),0)</f>
        <v>1895.4575</v>
      </c>
      <c r="L4331" s="2">
        <v>1895.4575</v>
      </c>
      <c r="M4331" s="2">
        <f>Слияние1[[#This Row],[продажи руб]]-Слияние1[[#This Row],[Себестоимость продаж]]</f>
        <v>2537.4244999999996</v>
      </c>
      <c r="N4331" s="3">
        <f>IF(Слияние1[[#This Row],[Валовая прибыль, руб]]=0,0,Слияние1[[#This Row],[Валовая прибыль, руб]]/Слияние1[[#This Row],[продажи руб]])</f>
        <v>0.57240966486362588</v>
      </c>
    </row>
    <row r="4332" spans="1:14" x14ac:dyDescent="0.3">
      <c r="A4332" s="1" t="s">
        <v>163</v>
      </c>
      <c r="B4332" s="1" t="s">
        <v>400</v>
      </c>
      <c r="C4332" s="1" t="s">
        <v>27</v>
      </c>
      <c r="D4332" s="1" t="s">
        <v>18</v>
      </c>
      <c r="E4332">
        <v>0</v>
      </c>
      <c r="F4332">
        <v>1</v>
      </c>
      <c r="G4332" s="2">
        <v>4403.9134999999997</v>
      </c>
      <c r="H4332">
        <v>0</v>
      </c>
      <c r="I4332" s="2">
        <v>0</v>
      </c>
      <c r="J4332">
        <v>0</v>
      </c>
      <c r="K4332" s="1">
        <f>IF(Слияние1[[#This Row],[продажи шт]]&gt;=0,(Слияние1[[#This Row],[продажи шт]]*Слияние1[[#This Row],[Себестоимость одного изделия]]),0)</f>
        <v>0</v>
      </c>
      <c r="L4332" s="2">
        <v>1895.4575</v>
      </c>
      <c r="M4332" s="2">
        <f>Слияние1[[#This Row],[продажи руб]]-Слияние1[[#This Row],[Себестоимость продаж]]</f>
        <v>0</v>
      </c>
      <c r="N4332" s="3">
        <f>IF(Слияние1[[#This Row],[Валовая прибыль, руб]]=0,0,Слияние1[[#This Row],[Валовая прибыль, руб]]/Слияние1[[#This Row],[продажи руб]])</f>
        <v>0</v>
      </c>
    </row>
    <row r="4333" spans="1:14" x14ac:dyDescent="0.3">
      <c r="A4333" s="1" t="s">
        <v>44</v>
      </c>
      <c r="B4333" s="1" t="s">
        <v>401</v>
      </c>
      <c r="C4333" s="1" t="s">
        <v>22</v>
      </c>
      <c r="D4333" s="1" t="s">
        <v>13</v>
      </c>
      <c r="E4333">
        <v>0</v>
      </c>
      <c r="F4333">
        <v>1</v>
      </c>
      <c r="G4333" s="2">
        <v>840.90300000000002</v>
      </c>
      <c r="H4333">
        <v>0</v>
      </c>
      <c r="I4333" s="2">
        <v>0</v>
      </c>
      <c r="J4333">
        <v>1</v>
      </c>
      <c r="K4333" s="1">
        <f>IF(Слияние1[[#This Row],[продажи шт]]&gt;=0,(Слияние1[[#This Row],[продажи шт]]*Слияние1[[#This Row],[Себестоимость одного изделия]]),0)</f>
        <v>0</v>
      </c>
      <c r="L4333" s="2">
        <v>637.36399999999992</v>
      </c>
      <c r="M4333" s="2">
        <f>Слияние1[[#This Row],[продажи руб]]-Слияние1[[#This Row],[Себестоимость продаж]]</f>
        <v>0</v>
      </c>
      <c r="N4333" s="3">
        <f>IF(Слияние1[[#This Row],[Валовая прибыль, руб]]=0,0,Слияние1[[#This Row],[Валовая прибыль, руб]]/Слияние1[[#This Row],[продажи руб]])</f>
        <v>0</v>
      </c>
    </row>
    <row r="4334" spans="1:14" x14ac:dyDescent="0.3">
      <c r="A4334" s="1" t="s">
        <v>44</v>
      </c>
      <c r="B4334" s="1" t="s">
        <v>401</v>
      </c>
      <c r="C4334" s="1" t="s">
        <v>22</v>
      </c>
      <c r="D4334" s="1" t="s">
        <v>16</v>
      </c>
      <c r="E4334">
        <v>0</v>
      </c>
      <c r="F4334">
        <v>2</v>
      </c>
      <c r="G4334" s="2">
        <v>1681.806</v>
      </c>
      <c r="H4334">
        <v>1</v>
      </c>
      <c r="I4334" s="2">
        <v>840.90300000000002</v>
      </c>
      <c r="J4334">
        <v>0</v>
      </c>
      <c r="K4334" s="1">
        <f>IF(Слияние1[[#This Row],[продажи шт]]&gt;=0,(Слияние1[[#This Row],[продажи шт]]*Слияние1[[#This Row],[Себестоимость одного изделия]]),0)</f>
        <v>637.36399999999992</v>
      </c>
      <c r="L4334" s="2">
        <v>637.36399999999992</v>
      </c>
      <c r="M4334" s="2">
        <f>Слияние1[[#This Row],[продажи руб]]-Слияние1[[#This Row],[Себестоимость продаж]]</f>
        <v>203.5390000000001</v>
      </c>
      <c r="N4334" s="3">
        <f>IF(Слияние1[[#This Row],[Валовая прибыль, руб]]=0,0,Слияние1[[#This Row],[Валовая прибыль, руб]]/Слияние1[[#This Row],[продажи руб]])</f>
        <v>0.24204813159187219</v>
      </c>
    </row>
    <row r="4335" spans="1:14" x14ac:dyDescent="0.3">
      <c r="A4335" s="1" t="s">
        <v>44</v>
      </c>
      <c r="B4335" s="1" t="s">
        <v>401</v>
      </c>
      <c r="C4335" s="1" t="s">
        <v>22</v>
      </c>
      <c r="D4335" s="1" t="s">
        <v>17</v>
      </c>
      <c r="E4335">
        <v>0</v>
      </c>
      <c r="F4335">
        <v>1</v>
      </c>
      <c r="G4335" s="2">
        <v>1525.0264999999999</v>
      </c>
      <c r="H4335">
        <v>0</v>
      </c>
      <c r="I4335" s="2">
        <v>0</v>
      </c>
      <c r="J4335">
        <v>0</v>
      </c>
      <c r="K4335" s="1">
        <f>IF(Слияние1[[#This Row],[продажи шт]]&gt;=0,(Слияние1[[#This Row],[продажи шт]]*Слияние1[[#This Row],[Себестоимость одного изделия]]),0)</f>
        <v>0</v>
      </c>
      <c r="L4335" s="2">
        <v>637.36399999999992</v>
      </c>
      <c r="M4335" s="2">
        <f>Слияние1[[#This Row],[продажи руб]]-Слияние1[[#This Row],[Себестоимость продаж]]</f>
        <v>0</v>
      </c>
      <c r="N4335" s="3">
        <f>IF(Слияние1[[#This Row],[Валовая прибыль, руб]]=0,0,Слияние1[[#This Row],[Валовая прибыль, руб]]/Слияние1[[#This Row],[продажи руб]])</f>
        <v>0</v>
      </c>
    </row>
    <row r="4336" spans="1:14" x14ac:dyDescent="0.3">
      <c r="A4336" s="1" t="s">
        <v>44</v>
      </c>
      <c r="B4336" s="1" t="s">
        <v>401</v>
      </c>
      <c r="C4336" s="1" t="s">
        <v>22</v>
      </c>
      <c r="D4336" s="1" t="s">
        <v>18</v>
      </c>
      <c r="E4336">
        <v>0</v>
      </c>
      <c r="F4336">
        <v>3</v>
      </c>
      <c r="G4336" s="2">
        <v>2522.7089999999998</v>
      </c>
      <c r="H4336">
        <v>2</v>
      </c>
      <c r="I4336" s="2">
        <v>1681.806</v>
      </c>
      <c r="J4336">
        <v>0</v>
      </c>
      <c r="K4336" s="1">
        <f>IF(Слияние1[[#This Row],[продажи шт]]&gt;=0,(Слияние1[[#This Row],[продажи шт]]*Слияние1[[#This Row],[Себестоимость одного изделия]]),0)</f>
        <v>1274.7279999999998</v>
      </c>
      <c r="L4336" s="2">
        <v>637.36399999999992</v>
      </c>
      <c r="M4336" s="2">
        <f>Слияние1[[#This Row],[продажи руб]]-Слияние1[[#This Row],[Себестоимость продаж]]</f>
        <v>407.0780000000002</v>
      </c>
      <c r="N4336" s="3">
        <f>IF(Слияние1[[#This Row],[Валовая прибыль, руб]]=0,0,Слияние1[[#This Row],[Валовая прибыль, руб]]/Слияние1[[#This Row],[продажи руб]])</f>
        <v>0.24204813159187219</v>
      </c>
    </row>
    <row r="4337" spans="1:14" x14ac:dyDescent="0.3">
      <c r="A4337" s="1" t="s">
        <v>44</v>
      </c>
      <c r="B4337" s="1" t="s">
        <v>401</v>
      </c>
      <c r="C4337" s="1" t="s">
        <v>22</v>
      </c>
      <c r="D4337" s="1" t="s">
        <v>19</v>
      </c>
      <c r="E4337">
        <v>0</v>
      </c>
      <c r="F4337">
        <v>2</v>
      </c>
      <c r="G4337" s="2">
        <v>1681.806</v>
      </c>
      <c r="H4337">
        <v>1</v>
      </c>
      <c r="I4337" s="2">
        <v>840.90300000000002</v>
      </c>
      <c r="J4337">
        <v>0</v>
      </c>
      <c r="K4337" s="1">
        <f>IF(Слияние1[[#This Row],[продажи шт]]&gt;=0,(Слияние1[[#This Row],[продажи шт]]*Слияние1[[#This Row],[Себестоимость одного изделия]]),0)</f>
        <v>637.36399999999992</v>
      </c>
      <c r="L4337" s="2">
        <v>637.36399999999992</v>
      </c>
      <c r="M4337" s="2">
        <f>Слияние1[[#This Row],[продажи руб]]-Слияние1[[#This Row],[Себестоимость продаж]]</f>
        <v>203.5390000000001</v>
      </c>
      <c r="N4337" s="3">
        <f>IF(Слияние1[[#This Row],[Валовая прибыль, руб]]=0,0,Слияние1[[#This Row],[Валовая прибыль, руб]]/Слияние1[[#This Row],[продажи руб]])</f>
        <v>0.24204813159187219</v>
      </c>
    </row>
    <row r="4338" spans="1:14" x14ac:dyDescent="0.3">
      <c r="A4338" s="1" t="s">
        <v>44</v>
      </c>
      <c r="B4338" s="1" t="s">
        <v>401</v>
      </c>
      <c r="C4338" s="1" t="s">
        <v>24</v>
      </c>
      <c r="D4338" s="1" t="s">
        <v>13</v>
      </c>
      <c r="E4338">
        <v>0</v>
      </c>
      <c r="F4338">
        <v>9</v>
      </c>
      <c r="G4338" s="2">
        <v>8273.2839999999997</v>
      </c>
      <c r="H4338">
        <v>7</v>
      </c>
      <c r="I4338" s="2">
        <v>6591.4780000000001</v>
      </c>
      <c r="J4338">
        <v>0</v>
      </c>
      <c r="K4338" s="1">
        <f>IF(Слияние1[[#This Row],[продажи шт]]&gt;=0,(Слияние1[[#This Row],[продажи шт]]*Слияние1[[#This Row],[Себестоимость одного изделия]]),0)</f>
        <v>4461.5479999999998</v>
      </c>
      <c r="L4338" s="2">
        <v>637.36399999999992</v>
      </c>
      <c r="M4338" s="2">
        <f>Слияние1[[#This Row],[продажи руб]]-Слияние1[[#This Row],[Себестоимость продаж]]</f>
        <v>2129.9300000000003</v>
      </c>
      <c r="N4338" s="3">
        <f>IF(Слияние1[[#This Row],[Валовая прибыль, руб]]=0,0,Слияние1[[#This Row],[Валовая прибыль, руб]]/Слияние1[[#This Row],[продажи руб]])</f>
        <v>0.32313390107651124</v>
      </c>
    </row>
    <row r="4339" spans="1:14" x14ac:dyDescent="0.3">
      <c r="A4339" s="1" t="s">
        <v>44</v>
      </c>
      <c r="B4339" s="1" t="s">
        <v>401</v>
      </c>
      <c r="C4339" s="1" t="s">
        <v>24</v>
      </c>
      <c r="D4339" s="1" t="s">
        <v>14</v>
      </c>
      <c r="E4339">
        <v>0</v>
      </c>
      <c r="F4339">
        <v>0</v>
      </c>
      <c r="G4339" s="2">
        <v>0</v>
      </c>
      <c r="H4339">
        <v>0</v>
      </c>
      <c r="I4339" s="2">
        <v>0</v>
      </c>
      <c r="J4339">
        <v>1</v>
      </c>
      <c r="K4339" s="1">
        <f>IF(Слияние1[[#This Row],[продажи шт]]&gt;=0,(Слияние1[[#This Row],[продажи шт]]*Слияние1[[#This Row],[Себестоимость одного изделия]]),0)</f>
        <v>0</v>
      </c>
      <c r="L4339" s="2">
        <v>637.36399999999992</v>
      </c>
      <c r="M4339" s="2">
        <f>Слияние1[[#This Row],[продажи руб]]-Слияние1[[#This Row],[Себестоимость продаж]]</f>
        <v>0</v>
      </c>
      <c r="N4339" s="3">
        <f>IF(Слияние1[[#This Row],[Валовая прибыль, руб]]=0,0,Слияние1[[#This Row],[Валовая прибыль, руб]]/Слияние1[[#This Row],[продажи руб]])</f>
        <v>0</v>
      </c>
    </row>
    <row r="4340" spans="1:14" x14ac:dyDescent="0.3">
      <c r="A4340" s="1" t="s">
        <v>44</v>
      </c>
      <c r="B4340" s="1" t="s">
        <v>401</v>
      </c>
      <c r="C4340" s="1" t="s">
        <v>27</v>
      </c>
      <c r="D4340" s="1" t="s">
        <v>13</v>
      </c>
      <c r="E4340">
        <v>0</v>
      </c>
      <c r="F4340">
        <v>3</v>
      </c>
      <c r="G4340" s="2">
        <v>2522.7089999999998</v>
      </c>
      <c r="H4340">
        <v>3</v>
      </c>
      <c r="I4340" s="2">
        <v>2522.7089999999998</v>
      </c>
      <c r="J4340">
        <v>0</v>
      </c>
      <c r="K4340" s="1">
        <f>IF(Слияние1[[#This Row],[продажи шт]]&gt;=0,(Слияние1[[#This Row],[продажи шт]]*Слияние1[[#This Row],[Себестоимость одного изделия]]),0)</f>
        <v>1912.0919999999996</v>
      </c>
      <c r="L4340" s="2">
        <v>637.36399999999992</v>
      </c>
      <c r="M4340" s="2">
        <f>Слияние1[[#This Row],[продажи руб]]-Слияние1[[#This Row],[Себестоимость продаж]]</f>
        <v>610.61700000000019</v>
      </c>
      <c r="N4340" s="3">
        <f>IF(Слияние1[[#This Row],[Валовая прибыль, руб]]=0,0,Слияние1[[#This Row],[Валовая прибыль, руб]]/Слияние1[[#This Row],[продажи руб]])</f>
        <v>0.24204813159187216</v>
      </c>
    </row>
    <row r="4341" spans="1:14" x14ac:dyDescent="0.3">
      <c r="A4341" s="1" t="s">
        <v>44</v>
      </c>
      <c r="B4341" s="1" t="s">
        <v>402</v>
      </c>
      <c r="C4341" s="1" t="s">
        <v>22</v>
      </c>
      <c r="D4341" s="1" t="s">
        <v>13</v>
      </c>
      <c r="E4341">
        <v>0</v>
      </c>
      <c r="F4341">
        <v>2</v>
      </c>
      <c r="G4341" s="2">
        <v>2089.6880000000001</v>
      </c>
      <c r="H4341">
        <v>2</v>
      </c>
      <c r="I4341" s="2">
        <v>2089.6880000000001</v>
      </c>
      <c r="J4341">
        <v>0</v>
      </c>
      <c r="K4341" s="1">
        <f>IF(Слияние1[[#This Row],[продажи шт]]&gt;=0,(Слияние1[[#This Row],[продажи шт]]*Слияние1[[#This Row],[Себестоимость одного изделия]]),0)</f>
        <v>1274.7279999999998</v>
      </c>
      <c r="L4341" s="2">
        <v>637.36399999999992</v>
      </c>
      <c r="M4341" s="2">
        <f>Слияние1[[#This Row],[продажи руб]]-Слияние1[[#This Row],[Себестоимость продаж]]</f>
        <v>814.96000000000026</v>
      </c>
      <c r="N4341" s="3">
        <f>IF(Слияние1[[#This Row],[Валовая прибыль, руб]]=0,0,Слияние1[[#This Row],[Валовая прибыль, руб]]/Слияние1[[#This Row],[продажи руб]])</f>
        <v>0.38999123314102402</v>
      </c>
    </row>
    <row r="4342" spans="1:14" x14ac:dyDescent="0.3">
      <c r="A4342" s="1" t="s">
        <v>44</v>
      </c>
      <c r="B4342" s="1" t="s">
        <v>402</v>
      </c>
      <c r="C4342" s="1" t="s">
        <v>22</v>
      </c>
      <c r="D4342" s="1" t="s">
        <v>15</v>
      </c>
      <c r="E4342">
        <v>0</v>
      </c>
      <c r="F4342">
        <v>1</v>
      </c>
      <c r="G4342" s="2">
        <v>1525.0264999999999</v>
      </c>
      <c r="H4342">
        <v>0</v>
      </c>
      <c r="I4342" s="2">
        <v>0</v>
      </c>
      <c r="J4342">
        <v>0</v>
      </c>
      <c r="K4342" s="1">
        <f>IF(Слияние1[[#This Row],[продажи шт]]&gt;=0,(Слияние1[[#This Row],[продажи шт]]*Слияние1[[#This Row],[Себестоимость одного изделия]]),0)</f>
        <v>0</v>
      </c>
      <c r="L4342" s="2">
        <v>637.36399999999992</v>
      </c>
      <c r="M4342" s="2">
        <f>Слияние1[[#This Row],[продажи руб]]-Слияние1[[#This Row],[Себестоимость продаж]]</f>
        <v>0</v>
      </c>
      <c r="N4342" s="3">
        <f>IF(Слияние1[[#This Row],[Валовая прибыль, руб]]=0,0,Слияние1[[#This Row],[Валовая прибыль, руб]]/Слияние1[[#This Row],[продажи руб]])</f>
        <v>0</v>
      </c>
    </row>
    <row r="4343" spans="1:14" x14ac:dyDescent="0.3">
      <c r="A4343" s="1" t="s">
        <v>44</v>
      </c>
      <c r="B4343" s="1" t="s">
        <v>402</v>
      </c>
      <c r="C4343" s="1" t="s">
        <v>22</v>
      </c>
      <c r="D4343" s="1" t="s">
        <v>16</v>
      </c>
      <c r="E4343">
        <v>0</v>
      </c>
      <c r="F4343">
        <v>0</v>
      </c>
      <c r="G4343" s="2">
        <v>0</v>
      </c>
      <c r="H4343">
        <v>0</v>
      </c>
      <c r="I4343" s="2">
        <v>0</v>
      </c>
      <c r="J4343">
        <v>1</v>
      </c>
      <c r="K4343" s="1">
        <f>IF(Слияние1[[#This Row],[продажи шт]]&gt;=0,(Слияние1[[#This Row],[продажи шт]]*Слияние1[[#This Row],[Себестоимость одного изделия]]),0)</f>
        <v>0</v>
      </c>
      <c r="L4343" s="2">
        <v>637.36399999999992</v>
      </c>
      <c r="M4343" s="2">
        <f>Слияние1[[#This Row],[продажи руб]]-Слияние1[[#This Row],[Себестоимость продаж]]</f>
        <v>0</v>
      </c>
      <c r="N4343" s="3">
        <f>IF(Слияние1[[#This Row],[Валовая прибыль, руб]]=0,0,Слияние1[[#This Row],[Валовая прибыль, руб]]/Слияние1[[#This Row],[продажи руб]])</f>
        <v>0</v>
      </c>
    </row>
    <row r="4344" spans="1:14" x14ac:dyDescent="0.3">
      <c r="A4344" s="1" t="s">
        <v>44</v>
      </c>
      <c r="B4344" s="1" t="s">
        <v>402</v>
      </c>
      <c r="C4344" s="1" t="s">
        <v>22</v>
      </c>
      <c r="D4344" s="1" t="s">
        <v>17</v>
      </c>
      <c r="E4344">
        <v>0</v>
      </c>
      <c r="F4344">
        <v>1</v>
      </c>
      <c r="G4344" s="2">
        <v>1044.8440000000001</v>
      </c>
      <c r="H4344">
        <v>0</v>
      </c>
      <c r="I4344" s="2">
        <v>0</v>
      </c>
      <c r="J4344">
        <v>0</v>
      </c>
      <c r="K4344" s="1">
        <f>IF(Слияние1[[#This Row],[продажи шт]]&gt;=0,(Слияние1[[#This Row],[продажи шт]]*Слияние1[[#This Row],[Себестоимость одного изделия]]),0)</f>
        <v>0</v>
      </c>
      <c r="L4344" s="2">
        <v>637.36399999999992</v>
      </c>
      <c r="M4344" s="2">
        <f>Слияние1[[#This Row],[продажи руб]]-Слияние1[[#This Row],[Себестоимость продаж]]</f>
        <v>0</v>
      </c>
      <c r="N4344" s="3">
        <f>IF(Слияние1[[#This Row],[Валовая прибыль, руб]]=0,0,Слияние1[[#This Row],[Валовая прибыль, руб]]/Слияние1[[#This Row],[продажи руб]])</f>
        <v>0</v>
      </c>
    </row>
    <row r="4345" spans="1:14" x14ac:dyDescent="0.3">
      <c r="A4345" s="1" t="s">
        <v>44</v>
      </c>
      <c r="B4345" s="1" t="s">
        <v>402</v>
      </c>
      <c r="C4345" s="1" t="s">
        <v>24</v>
      </c>
      <c r="D4345" s="1" t="s">
        <v>13</v>
      </c>
      <c r="E4345">
        <v>0</v>
      </c>
      <c r="F4345">
        <v>1</v>
      </c>
      <c r="G4345" s="2">
        <v>1525.0264999999999</v>
      </c>
      <c r="H4345">
        <v>1</v>
      </c>
      <c r="I4345" s="2">
        <v>1044.8440000000001</v>
      </c>
      <c r="J4345">
        <v>0</v>
      </c>
      <c r="K4345" s="1">
        <f>IF(Слияние1[[#This Row],[продажи шт]]&gt;=0,(Слияние1[[#This Row],[продажи шт]]*Слияние1[[#This Row],[Себестоимость одного изделия]]),0)</f>
        <v>637.36399999999992</v>
      </c>
      <c r="L4345" s="2">
        <v>637.36399999999992</v>
      </c>
      <c r="M4345" s="2">
        <f>Слияние1[[#This Row],[продажи руб]]-Слияние1[[#This Row],[Себестоимость продаж]]</f>
        <v>407.48000000000013</v>
      </c>
      <c r="N4345" s="3">
        <f>IF(Слияние1[[#This Row],[Валовая прибыль, руб]]=0,0,Слияние1[[#This Row],[Валовая прибыль, руб]]/Слияние1[[#This Row],[продажи руб]])</f>
        <v>0.38999123314102402</v>
      </c>
    </row>
    <row r="4346" spans="1:14" x14ac:dyDescent="0.3">
      <c r="A4346" s="1" t="s">
        <v>44</v>
      </c>
      <c r="B4346" s="1" t="s">
        <v>402</v>
      </c>
      <c r="C4346" s="1" t="s">
        <v>24</v>
      </c>
      <c r="D4346" s="1" t="s">
        <v>13</v>
      </c>
      <c r="E4346">
        <v>0</v>
      </c>
      <c r="F4346">
        <v>0</v>
      </c>
      <c r="G4346" s="2">
        <v>0</v>
      </c>
      <c r="H4346">
        <v>0</v>
      </c>
      <c r="I4346" s="2">
        <v>0</v>
      </c>
      <c r="J4346">
        <v>1</v>
      </c>
      <c r="K4346" s="1">
        <f>IF(Слияние1[[#This Row],[продажи шт]]&gt;=0,(Слияние1[[#This Row],[продажи шт]]*Слияние1[[#This Row],[Себестоимость одного изделия]]),0)</f>
        <v>0</v>
      </c>
      <c r="L4346" s="2">
        <v>637.36399999999992</v>
      </c>
      <c r="M4346" s="2">
        <f>Слияние1[[#This Row],[продажи руб]]-Слияние1[[#This Row],[Себестоимость продаж]]</f>
        <v>0</v>
      </c>
      <c r="N4346" s="3">
        <f>IF(Слияние1[[#This Row],[Валовая прибыль, руб]]=0,0,Слияние1[[#This Row],[Валовая прибыль, руб]]/Слияние1[[#This Row],[продажи руб]])</f>
        <v>0</v>
      </c>
    </row>
    <row r="4347" spans="1:14" x14ac:dyDescent="0.3">
      <c r="A4347" s="1" t="s">
        <v>44</v>
      </c>
      <c r="B4347" s="1" t="s">
        <v>402</v>
      </c>
      <c r="C4347" s="1" t="s">
        <v>27</v>
      </c>
      <c r="D4347" s="1" t="s">
        <v>13</v>
      </c>
      <c r="E4347">
        <v>0</v>
      </c>
      <c r="F4347">
        <v>0</v>
      </c>
      <c r="G4347" s="2">
        <v>0</v>
      </c>
      <c r="H4347">
        <v>0</v>
      </c>
      <c r="I4347" s="2">
        <v>0</v>
      </c>
      <c r="J4347">
        <v>3</v>
      </c>
      <c r="K4347" s="1">
        <f>IF(Слияние1[[#This Row],[продажи шт]]&gt;=0,(Слияние1[[#This Row],[продажи шт]]*Слияние1[[#This Row],[Себестоимость одного изделия]]),0)</f>
        <v>0</v>
      </c>
      <c r="L4347" s="2">
        <v>637.36399999999992</v>
      </c>
      <c r="M4347" s="2">
        <f>Слияние1[[#This Row],[продажи руб]]-Слияние1[[#This Row],[Себестоимость продаж]]</f>
        <v>0</v>
      </c>
      <c r="N4347" s="3">
        <f>IF(Слияние1[[#This Row],[Валовая прибыль, руб]]=0,0,Слияние1[[#This Row],[Валовая прибыль, руб]]/Слияние1[[#This Row],[продажи руб]])</f>
        <v>0</v>
      </c>
    </row>
    <row r="4348" spans="1:14" x14ac:dyDescent="0.3">
      <c r="A4348" s="1" t="s">
        <v>44</v>
      </c>
      <c r="B4348" s="1" t="s">
        <v>402</v>
      </c>
      <c r="C4348" s="1" t="s">
        <v>27</v>
      </c>
      <c r="D4348" s="1" t="s">
        <v>13</v>
      </c>
      <c r="E4348">
        <v>0</v>
      </c>
      <c r="F4348">
        <v>0</v>
      </c>
      <c r="G4348" s="2">
        <v>0</v>
      </c>
      <c r="H4348">
        <v>0</v>
      </c>
      <c r="I4348" s="2">
        <v>0</v>
      </c>
      <c r="J4348">
        <v>1</v>
      </c>
      <c r="K4348" s="1">
        <f>IF(Слияние1[[#This Row],[продажи шт]]&gt;=0,(Слияние1[[#This Row],[продажи шт]]*Слияние1[[#This Row],[Себестоимость одного изделия]]),0)</f>
        <v>0</v>
      </c>
      <c r="L4348" s="2">
        <v>637.36399999999992</v>
      </c>
      <c r="M4348" s="2">
        <f>Слияние1[[#This Row],[продажи руб]]-Слияние1[[#This Row],[Себестоимость продаж]]</f>
        <v>0</v>
      </c>
      <c r="N4348" s="3">
        <f>IF(Слияние1[[#This Row],[Валовая прибыль, руб]]=0,0,Слияние1[[#This Row],[Валовая прибыль, руб]]/Слияние1[[#This Row],[продажи руб]])</f>
        <v>0</v>
      </c>
    </row>
    <row r="4349" spans="1:14" x14ac:dyDescent="0.3">
      <c r="A4349" s="1" t="s">
        <v>44</v>
      </c>
      <c r="B4349" s="1" t="s">
        <v>402</v>
      </c>
      <c r="C4349" s="1" t="s">
        <v>27</v>
      </c>
      <c r="D4349" s="1" t="s">
        <v>19</v>
      </c>
      <c r="E4349">
        <v>0</v>
      </c>
      <c r="F4349">
        <v>0</v>
      </c>
      <c r="G4349" s="2">
        <v>0</v>
      </c>
      <c r="H4349">
        <v>0</v>
      </c>
      <c r="I4349" s="2">
        <v>0</v>
      </c>
      <c r="J4349">
        <v>1</v>
      </c>
      <c r="K4349" s="1">
        <f>IF(Слияние1[[#This Row],[продажи шт]]&gt;=0,(Слияние1[[#This Row],[продажи шт]]*Слияние1[[#This Row],[Себестоимость одного изделия]]),0)</f>
        <v>0</v>
      </c>
      <c r="L4349" s="2">
        <v>637.36399999999992</v>
      </c>
      <c r="M4349" s="2">
        <f>Слияние1[[#This Row],[продажи руб]]-Слияние1[[#This Row],[Себестоимость продаж]]</f>
        <v>0</v>
      </c>
      <c r="N4349" s="3">
        <f>IF(Слияние1[[#This Row],[Валовая прибыль, руб]]=0,0,Слияние1[[#This Row],[Валовая прибыль, руб]]/Слияние1[[#This Row],[продажи руб]])</f>
        <v>0</v>
      </c>
    </row>
    <row r="4350" spans="1:14" x14ac:dyDescent="0.3">
      <c r="A4350" s="1" t="s">
        <v>30</v>
      </c>
      <c r="B4350" s="1" t="s">
        <v>403</v>
      </c>
      <c r="C4350" s="1" t="s">
        <v>58</v>
      </c>
      <c r="D4350" s="1" t="s">
        <v>13</v>
      </c>
      <c r="E4350">
        <v>0</v>
      </c>
      <c r="F4350">
        <v>2</v>
      </c>
      <c r="G4350" s="2">
        <v>2528.114</v>
      </c>
      <c r="H4350">
        <v>1</v>
      </c>
      <c r="I4350" s="2">
        <v>1264.057</v>
      </c>
      <c r="J4350">
        <v>1</v>
      </c>
      <c r="K4350" s="1">
        <f>IF(Слияние1[[#This Row],[продажи шт]]&gt;=0,(Слияние1[[#This Row],[продажи шт]]*Слияние1[[#This Row],[Себестоимость одного изделия]]),0)</f>
        <v>657.67899999999997</v>
      </c>
      <c r="L4350" s="2">
        <v>657.67899999999997</v>
      </c>
      <c r="M4350" s="2">
        <f>Слияние1[[#This Row],[продажи руб]]-Слияние1[[#This Row],[Себестоимость продаж]]</f>
        <v>606.37800000000004</v>
      </c>
      <c r="N4350" s="3">
        <f>IF(Слияние1[[#This Row],[Валовая прибыль, руб]]=0,0,Слияние1[[#This Row],[Валовая прибыль, руб]]/Слияние1[[#This Row],[продажи руб]])</f>
        <v>0.4797077979869579</v>
      </c>
    </row>
    <row r="4351" spans="1:14" x14ac:dyDescent="0.3">
      <c r="A4351" s="1" t="s">
        <v>30</v>
      </c>
      <c r="B4351" s="1" t="s">
        <v>403</v>
      </c>
      <c r="C4351" s="1" t="s">
        <v>58</v>
      </c>
      <c r="D4351" s="1" t="s">
        <v>14</v>
      </c>
      <c r="E4351">
        <v>0</v>
      </c>
      <c r="F4351">
        <v>1</v>
      </c>
      <c r="G4351" s="2">
        <v>1264.057</v>
      </c>
      <c r="H4351">
        <v>0</v>
      </c>
      <c r="I4351" s="2">
        <v>0</v>
      </c>
      <c r="J4351">
        <v>0</v>
      </c>
      <c r="K4351" s="1">
        <f>IF(Слияние1[[#This Row],[продажи шт]]&gt;=0,(Слияние1[[#This Row],[продажи шт]]*Слияние1[[#This Row],[Себестоимость одного изделия]]),0)</f>
        <v>0</v>
      </c>
      <c r="L4351" s="2">
        <v>657.67899999999997</v>
      </c>
      <c r="M4351" s="2">
        <f>Слияние1[[#This Row],[продажи руб]]-Слияние1[[#This Row],[Себестоимость продаж]]</f>
        <v>0</v>
      </c>
      <c r="N4351" s="3">
        <f>IF(Слияние1[[#This Row],[Валовая прибыль, руб]]=0,0,Слияние1[[#This Row],[Валовая прибыль, руб]]/Слияние1[[#This Row],[продажи руб]])</f>
        <v>0</v>
      </c>
    </row>
    <row r="4352" spans="1:14" x14ac:dyDescent="0.3">
      <c r="A4352" s="1" t="s">
        <v>30</v>
      </c>
      <c r="B4352" s="1" t="s">
        <v>403</v>
      </c>
      <c r="C4352" s="1" t="s">
        <v>58</v>
      </c>
      <c r="D4352" s="1" t="s">
        <v>16</v>
      </c>
      <c r="E4352">
        <v>0</v>
      </c>
      <c r="F4352">
        <v>1</v>
      </c>
      <c r="G4352" s="2">
        <v>1229.8905</v>
      </c>
      <c r="H4352">
        <v>0</v>
      </c>
      <c r="I4352" s="2">
        <v>0</v>
      </c>
      <c r="J4352">
        <v>1</v>
      </c>
      <c r="K4352" s="1">
        <f>IF(Слияние1[[#This Row],[продажи шт]]&gt;=0,(Слияние1[[#This Row],[продажи шт]]*Слияние1[[#This Row],[Себестоимость одного изделия]]),0)</f>
        <v>0</v>
      </c>
      <c r="L4352" s="2">
        <v>657.67899999999997</v>
      </c>
      <c r="M4352" s="2">
        <f>Слияние1[[#This Row],[продажи руб]]-Слияние1[[#This Row],[Себестоимость продаж]]</f>
        <v>0</v>
      </c>
      <c r="N4352" s="3">
        <f>IF(Слияние1[[#This Row],[Валовая прибыль, руб]]=0,0,Слияние1[[#This Row],[Валовая прибыль, руб]]/Слияние1[[#This Row],[продажи руб]])</f>
        <v>0</v>
      </c>
    </row>
    <row r="4353" spans="1:14" x14ac:dyDescent="0.3">
      <c r="A4353" s="1" t="s">
        <v>30</v>
      </c>
      <c r="B4353" s="1" t="s">
        <v>403</v>
      </c>
      <c r="C4353" s="1" t="s">
        <v>58</v>
      </c>
      <c r="D4353" s="1" t="s">
        <v>13</v>
      </c>
      <c r="E4353">
        <v>0</v>
      </c>
      <c r="F4353">
        <v>1</v>
      </c>
      <c r="G4353" s="2">
        <v>1264.057</v>
      </c>
      <c r="H4353">
        <v>0</v>
      </c>
      <c r="I4353" s="2">
        <v>0</v>
      </c>
      <c r="J4353">
        <v>0</v>
      </c>
      <c r="K4353" s="1">
        <f>IF(Слияние1[[#This Row],[продажи шт]]&gt;=0,(Слияние1[[#This Row],[продажи шт]]*Слияние1[[#This Row],[Себестоимость одного изделия]]),0)</f>
        <v>0</v>
      </c>
      <c r="L4353" s="2">
        <v>657.67899999999997</v>
      </c>
      <c r="M4353" s="2">
        <f>Слияние1[[#This Row],[продажи руб]]-Слияние1[[#This Row],[Себестоимость продаж]]</f>
        <v>0</v>
      </c>
      <c r="N4353" s="3">
        <f>IF(Слияние1[[#This Row],[Валовая прибыль, руб]]=0,0,Слияние1[[#This Row],[Валовая прибыль, руб]]/Слияние1[[#This Row],[продажи руб]])</f>
        <v>0</v>
      </c>
    </row>
    <row r="4354" spans="1:14" x14ac:dyDescent="0.3">
      <c r="A4354" s="1" t="s">
        <v>30</v>
      </c>
      <c r="B4354" s="1" t="s">
        <v>403</v>
      </c>
      <c r="C4354" s="1" t="s">
        <v>58</v>
      </c>
      <c r="D4354" s="1" t="s">
        <v>18</v>
      </c>
      <c r="E4354">
        <v>0</v>
      </c>
      <c r="F4354">
        <v>1</v>
      </c>
      <c r="G4354" s="2">
        <v>1264.057</v>
      </c>
      <c r="H4354">
        <v>1</v>
      </c>
      <c r="I4354" s="2">
        <v>1264.057</v>
      </c>
      <c r="J4354">
        <v>0</v>
      </c>
      <c r="K4354" s="1">
        <f>IF(Слияние1[[#This Row],[продажи шт]]&gt;=0,(Слияние1[[#This Row],[продажи шт]]*Слияние1[[#This Row],[Себестоимость одного изделия]]),0)</f>
        <v>657.67899999999997</v>
      </c>
      <c r="L4354" s="2">
        <v>657.67899999999997</v>
      </c>
      <c r="M4354" s="2">
        <f>Слияние1[[#This Row],[продажи руб]]-Слияние1[[#This Row],[Себестоимость продаж]]</f>
        <v>606.37800000000004</v>
      </c>
      <c r="N4354" s="3">
        <f>IF(Слияние1[[#This Row],[Валовая прибыль, руб]]=0,0,Слияние1[[#This Row],[Валовая прибыль, руб]]/Слияние1[[#This Row],[продажи руб]])</f>
        <v>0.4797077979869579</v>
      </c>
    </row>
    <row r="4355" spans="1:14" x14ac:dyDescent="0.3">
      <c r="A4355" s="1" t="s">
        <v>30</v>
      </c>
      <c r="B4355" s="1" t="s">
        <v>403</v>
      </c>
      <c r="C4355" s="1" t="s">
        <v>59</v>
      </c>
      <c r="D4355" s="1" t="s">
        <v>13</v>
      </c>
      <c r="E4355">
        <v>0</v>
      </c>
      <c r="F4355">
        <v>6</v>
      </c>
      <c r="G4355" s="2">
        <v>7262.7905000000001</v>
      </c>
      <c r="H4355">
        <v>2</v>
      </c>
      <c r="I4355" s="2">
        <v>2419.5884999999989</v>
      </c>
      <c r="J4355">
        <v>1</v>
      </c>
      <c r="K4355" s="1">
        <f>IF(Слияние1[[#This Row],[продажи шт]]&gt;=0,(Слияние1[[#This Row],[продажи шт]]*Слияние1[[#This Row],[Себестоимость одного изделия]]),0)</f>
        <v>1315.3579999999999</v>
      </c>
      <c r="L4355" s="2">
        <v>657.67899999999997</v>
      </c>
      <c r="M4355" s="2">
        <f>Слияние1[[#This Row],[продажи руб]]-Слияние1[[#This Row],[Себестоимость продаж]]</f>
        <v>1104.230499999999</v>
      </c>
      <c r="N4355" s="3">
        <f>IF(Слияние1[[#This Row],[Валовая прибыль, руб]]=0,0,Слияние1[[#This Row],[Валовая прибыль, руб]]/Слияние1[[#This Row],[продажи руб]])</f>
        <v>0.45637119700312656</v>
      </c>
    </row>
    <row r="4356" spans="1:14" x14ac:dyDescent="0.3">
      <c r="A4356" s="1" t="s">
        <v>30</v>
      </c>
      <c r="B4356" s="1" t="s">
        <v>403</v>
      </c>
      <c r="C4356" s="1" t="s">
        <v>59</v>
      </c>
      <c r="D4356" s="1" t="s">
        <v>15</v>
      </c>
      <c r="E4356">
        <v>0</v>
      </c>
      <c r="F4356">
        <v>1</v>
      </c>
      <c r="G4356" s="2">
        <v>1264.057</v>
      </c>
      <c r="H4356">
        <v>1</v>
      </c>
      <c r="I4356" s="2">
        <v>1264.057</v>
      </c>
      <c r="J4356">
        <v>0</v>
      </c>
      <c r="K4356" s="1">
        <f>IF(Слияние1[[#This Row],[продажи шт]]&gt;=0,(Слияние1[[#This Row],[продажи шт]]*Слияние1[[#This Row],[Себестоимость одного изделия]]),0)</f>
        <v>657.67899999999997</v>
      </c>
      <c r="L4356" s="2">
        <v>657.67899999999997</v>
      </c>
      <c r="M4356" s="2">
        <f>Слияние1[[#This Row],[продажи руб]]-Слияние1[[#This Row],[Себестоимость продаж]]</f>
        <v>606.37800000000004</v>
      </c>
      <c r="N4356" s="3">
        <f>IF(Слияние1[[#This Row],[Валовая прибыль, руб]]=0,0,Слияние1[[#This Row],[Валовая прибыль, руб]]/Слияние1[[#This Row],[продажи руб]])</f>
        <v>0.4797077979869579</v>
      </c>
    </row>
    <row r="4357" spans="1:14" x14ac:dyDescent="0.3">
      <c r="A4357" s="1" t="s">
        <v>44</v>
      </c>
      <c r="B4357" s="1" t="s">
        <v>404</v>
      </c>
      <c r="C4357" s="1" t="s">
        <v>58</v>
      </c>
      <c r="D4357" s="1" t="s">
        <v>13</v>
      </c>
      <c r="E4357">
        <v>0</v>
      </c>
      <c r="F4357">
        <v>4</v>
      </c>
      <c r="G4357" s="2">
        <v>6433.9279999999999</v>
      </c>
      <c r="H4357">
        <v>2</v>
      </c>
      <c r="I4357" s="2">
        <v>3156.8535000000002</v>
      </c>
      <c r="J4357">
        <v>0</v>
      </c>
      <c r="K4357" s="1">
        <f>IF(Слияние1[[#This Row],[продажи шт]]&gt;=0,(Слияние1[[#This Row],[продажи шт]]*Слияние1[[#This Row],[Себестоимость одного изделия]]),0)</f>
        <v>1582.2070000000001</v>
      </c>
      <c r="L4357" s="2">
        <v>791.10350000000005</v>
      </c>
      <c r="M4357" s="2">
        <f>Слияние1[[#This Row],[продажи руб]]-Слияние1[[#This Row],[Себестоимость продаж]]</f>
        <v>1574.6465000000001</v>
      </c>
      <c r="N4357" s="3">
        <f>IF(Слияние1[[#This Row],[Валовая прибыль, руб]]=0,0,Слияние1[[#This Row],[Валовая прибыль, руб]]/Слияние1[[#This Row],[продажи руб]])</f>
        <v>0.49880252599621744</v>
      </c>
    </row>
    <row r="4358" spans="1:14" x14ac:dyDescent="0.3">
      <c r="A4358" s="1" t="s">
        <v>44</v>
      </c>
      <c r="B4358" s="1" t="s">
        <v>404</v>
      </c>
      <c r="C4358" s="1" t="s">
        <v>58</v>
      </c>
      <c r="D4358" s="1" t="s">
        <v>13</v>
      </c>
      <c r="E4358">
        <v>0</v>
      </c>
      <c r="F4358">
        <v>1</v>
      </c>
      <c r="G4358" s="2">
        <v>1233.306</v>
      </c>
      <c r="H4358">
        <v>0</v>
      </c>
      <c r="I4358" s="2">
        <v>0</v>
      </c>
      <c r="J4358">
        <v>0</v>
      </c>
      <c r="K4358" s="1">
        <f>IF(Слияние1[[#This Row],[продажи шт]]&gt;=0,(Слияние1[[#This Row],[продажи шт]]*Слияние1[[#This Row],[Себестоимость одного изделия]]),0)</f>
        <v>0</v>
      </c>
      <c r="L4358" s="2">
        <v>791.10350000000005</v>
      </c>
      <c r="M4358" s="2">
        <f>Слияние1[[#This Row],[продажи руб]]-Слияние1[[#This Row],[Себестоимость продаж]]</f>
        <v>0</v>
      </c>
      <c r="N4358" s="3">
        <f>IF(Слияние1[[#This Row],[Валовая прибыль, руб]]=0,0,Слияние1[[#This Row],[Валовая прибыль, руб]]/Слияние1[[#This Row],[продажи руб]])</f>
        <v>0</v>
      </c>
    </row>
    <row r="4359" spans="1:14" x14ac:dyDescent="0.3">
      <c r="A4359" s="1" t="s">
        <v>44</v>
      </c>
      <c r="B4359" s="1" t="s">
        <v>404</v>
      </c>
      <c r="C4359" s="1" t="s">
        <v>58</v>
      </c>
      <c r="D4359" s="1" t="s">
        <v>17</v>
      </c>
      <c r="E4359">
        <v>0</v>
      </c>
      <c r="F4359">
        <v>1</v>
      </c>
      <c r="G4359" s="2">
        <v>1233.306</v>
      </c>
      <c r="H4359">
        <v>1</v>
      </c>
      <c r="I4359" s="2">
        <v>1233.306</v>
      </c>
      <c r="J4359">
        <v>0</v>
      </c>
      <c r="K4359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59" s="2">
        <v>791.10350000000005</v>
      </c>
      <c r="M4359" s="2">
        <f>Слияние1[[#This Row],[продажи руб]]-Слияние1[[#This Row],[Себестоимость продаж]]</f>
        <v>442.20249999999999</v>
      </c>
      <c r="N4359" s="3">
        <f>IF(Слияние1[[#This Row],[Валовая прибыль, руб]]=0,0,Слияние1[[#This Row],[Валовая прибыль, руб]]/Слияние1[[#This Row],[продажи руб]])</f>
        <v>0.35855051382219821</v>
      </c>
    </row>
    <row r="4360" spans="1:14" x14ac:dyDescent="0.3">
      <c r="A4360" s="1" t="s">
        <v>44</v>
      </c>
      <c r="B4360" s="1" t="s">
        <v>404</v>
      </c>
      <c r="C4360" s="1" t="s">
        <v>58</v>
      </c>
      <c r="D4360" s="1" t="s">
        <v>18</v>
      </c>
      <c r="E4360">
        <v>0</v>
      </c>
      <c r="F4360">
        <v>2</v>
      </c>
      <c r="G4360" s="2">
        <v>3823.681</v>
      </c>
      <c r="H4360">
        <v>0</v>
      </c>
      <c r="I4360" s="2">
        <v>0</v>
      </c>
      <c r="J4360">
        <v>0</v>
      </c>
      <c r="K4360" s="1">
        <f>IF(Слияние1[[#This Row],[продажи шт]]&gt;=0,(Слияние1[[#This Row],[продажи шт]]*Слияние1[[#This Row],[Себестоимость одного изделия]]),0)</f>
        <v>0</v>
      </c>
      <c r="L4360" s="2">
        <v>791.10350000000005</v>
      </c>
      <c r="M4360" s="2">
        <f>Слияние1[[#This Row],[продажи руб]]-Слияние1[[#This Row],[Себестоимость продаж]]</f>
        <v>0</v>
      </c>
      <c r="N4360" s="3">
        <f>IF(Слияние1[[#This Row],[Валовая прибыль, руб]]=0,0,Слияние1[[#This Row],[Валовая прибыль, руб]]/Слияние1[[#This Row],[продажи руб]])</f>
        <v>0</v>
      </c>
    </row>
    <row r="4361" spans="1:14" x14ac:dyDescent="0.3">
      <c r="A4361" s="1" t="s">
        <v>44</v>
      </c>
      <c r="B4361" s="1" t="s">
        <v>404</v>
      </c>
      <c r="C4361" s="1" t="s">
        <v>60</v>
      </c>
      <c r="D4361" s="1" t="s">
        <v>13</v>
      </c>
      <c r="E4361">
        <v>0</v>
      </c>
      <c r="F4361">
        <v>13</v>
      </c>
      <c r="G4361" s="2">
        <v>17521.974999999999</v>
      </c>
      <c r="H4361">
        <v>3</v>
      </c>
      <c r="I4361" s="2">
        <v>3699.9180000000001</v>
      </c>
      <c r="J4361">
        <v>1</v>
      </c>
      <c r="K4361" s="1">
        <f>IF(Слияние1[[#This Row],[продажи шт]]&gt;=0,(Слияние1[[#This Row],[продажи шт]]*Слияние1[[#This Row],[Себестоимость одного изделия]]),0)</f>
        <v>2373.3105</v>
      </c>
      <c r="L4361" s="2">
        <v>791.10350000000005</v>
      </c>
      <c r="M4361" s="2">
        <f>Слияние1[[#This Row],[продажи руб]]-Слияние1[[#This Row],[Себестоимость продаж]]</f>
        <v>1326.6075000000001</v>
      </c>
      <c r="N4361" s="3">
        <f>IF(Слияние1[[#This Row],[Валовая прибыль, руб]]=0,0,Слияние1[[#This Row],[Валовая прибыль, руб]]/Слияние1[[#This Row],[продажи руб]])</f>
        <v>0.35855051382219821</v>
      </c>
    </row>
    <row r="4362" spans="1:14" x14ac:dyDescent="0.3">
      <c r="A4362" s="1" t="s">
        <v>44</v>
      </c>
      <c r="B4362" s="1" t="s">
        <v>404</v>
      </c>
      <c r="C4362" s="1" t="s">
        <v>60</v>
      </c>
      <c r="D4362" s="1" t="s">
        <v>14</v>
      </c>
      <c r="E4362">
        <v>0</v>
      </c>
      <c r="F4362">
        <v>0</v>
      </c>
      <c r="G4362" s="2">
        <v>0</v>
      </c>
      <c r="H4362">
        <v>0</v>
      </c>
      <c r="I4362" s="2">
        <v>0</v>
      </c>
      <c r="J4362">
        <v>1</v>
      </c>
      <c r="K4362" s="1">
        <f>IF(Слияние1[[#This Row],[продажи шт]]&gt;=0,(Слияние1[[#This Row],[продажи шт]]*Слияние1[[#This Row],[Себестоимость одного изделия]]),0)</f>
        <v>0</v>
      </c>
      <c r="L4362" s="2">
        <v>791.10350000000005</v>
      </c>
      <c r="M4362" s="2">
        <f>Слияние1[[#This Row],[продажи руб]]-Слияние1[[#This Row],[Себестоимость продаж]]</f>
        <v>0</v>
      </c>
      <c r="N4362" s="3">
        <f>IF(Слияние1[[#This Row],[Валовая прибыль, руб]]=0,0,Слияние1[[#This Row],[Валовая прибыль, руб]]/Слияние1[[#This Row],[продажи руб]])</f>
        <v>0</v>
      </c>
    </row>
    <row r="4363" spans="1:14" x14ac:dyDescent="0.3">
      <c r="A4363" s="1" t="s">
        <v>44</v>
      </c>
      <c r="B4363" s="1" t="s">
        <v>404</v>
      </c>
      <c r="C4363" s="1" t="s">
        <v>60</v>
      </c>
      <c r="D4363" s="1" t="s">
        <v>15</v>
      </c>
      <c r="E4363">
        <v>0</v>
      </c>
      <c r="F4363">
        <v>0</v>
      </c>
      <c r="G4363" s="2">
        <v>0</v>
      </c>
      <c r="H4363">
        <v>0</v>
      </c>
      <c r="I4363" s="2">
        <v>0</v>
      </c>
      <c r="J4363">
        <v>1</v>
      </c>
      <c r="K4363" s="1">
        <f>IF(Слияние1[[#This Row],[продажи шт]]&gt;=0,(Слияние1[[#This Row],[продажи шт]]*Слияние1[[#This Row],[Себестоимость одного изделия]]),0)</f>
        <v>0</v>
      </c>
      <c r="L4363" s="2">
        <v>791.10350000000005</v>
      </c>
      <c r="M4363" s="2">
        <f>Слияние1[[#This Row],[продажи руб]]-Слияние1[[#This Row],[Себестоимость продаж]]</f>
        <v>0</v>
      </c>
      <c r="N4363" s="3">
        <f>IF(Слияние1[[#This Row],[Валовая прибыль, руб]]=0,0,Слияние1[[#This Row],[Валовая прибыль, руб]]/Слияние1[[#This Row],[продажи руб]])</f>
        <v>0</v>
      </c>
    </row>
    <row r="4364" spans="1:14" x14ac:dyDescent="0.3">
      <c r="A4364" s="1" t="s">
        <v>44</v>
      </c>
      <c r="B4364" s="1" t="s">
        <v>404</v>
      </c>
      <c r="C4364" s="1" t="s">
        <v>60</v>
      </c>
      <c r="D4364" s="1" t="s">
        <v>13</v>
      </c>
      <c r="E4364">
        <v>0</v>
      </c>
      <c r="F4364">
        <v>3</v>
      </c>
      <c r="G4364" s="2">
        <v>5176.4834999999994</v>
      </c>
      <c r="H4364">
        <v>1</v>
      </c>
      <c r="I4364" s="2">
        <v>1233.306</v>
      </c>
      <c r="J4364">
        <v>1</v>
      </c>
      <c r="K4364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64" s="2">
        <v>791.10350000000005</v>
      </c>
      <c r="M4364" s="2">
        <f>Слияние1[[#This Row],[продажи руб]]-Слияние1[[#This Row],[Себестоимость продаж]]</f>
        <v>442.20249999999999</v>
      </c>
      <c r="N4364" s="3">
        <f>IF(Слияние1[[#This Row],[Валовая прибыль, руб]]=0,0,Слияние1[[#This Row],[Валовая прибыль, руб]]/Слияние1[[#This Row],[продажи руб]])</f>
        <v>0.35855051382219821</v>
      </c>
    </row>
    <row r="4365" spans="1:14" x14ac:dyDescent="0.3">
      <c r="A4365" s="1" t="s">
        <v>44</v>
      </c>
      <c r="B4365" s="1" t="s">
        <v>404</v>
      </c>
      <c r="C4365" s="1" t="s">
        <v>60</v>
      </c>
      <c r="D4365" s="1" t="s">
        <v>18</v>
      </c>
      <c r="E4365">
        <v>0</v>
      </c>
      <c r="F4365">
        <v>2</v>
      </c>
      <c r="G4365" s="2">
        <v>2466.6120000000001</v>
      </c>
      <c r="H4365">
        <v>1</v>
      </c>
      <c r="I4365" s="2">
        <v>1233.306</v>
      </c>
      <c r="J4365">
        <v>0</v>
      </c>
      <c r="K4365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65" s="2">
        <v>791.10350000000005</v>
      </c>
      <c r="M4365" s="2">
        <f>Слияние1[[#This Row],[продажи руб]]-Слияние1[[#This Row],[Себестоимость продаж]]</f>
        <v>442.20249999999999</v>
      </c>
      <c r="N4365" s="3">
        <f>IF(Слияние1[[#This Row],[Валовая прибыль, руб]]=0,0,Слияние1[[#This Row],[Валовая прибыль, руб]]/Слияние1[[#This Row],[продажи руб]])</f>
        <v>0.35855051382219821</v>
      </c>
    </row>
    <row r="4366" spans="1:14" x14ac:dyDescent="0.3">
      <c r="A4366" s="1" t="s">
        <v>44</v>
      </c>
      <c r="B4366" s="1" t="s">
        <v>404</v>
      </c>
      <c r="C4366" s="1" t="s">
        <v>61</v>
      </c>
      <c r="D4366" s="1" t="s">
        <v>13</v>
      </c>
      <c r="E4366">
        <v>0</v>
      </c>
      <c r="F4366">
        <v>7</v>
      </c>
      <c r="G4366" s="2">
        <v>8633.1419999999998</v>
      </c>
      <c r="H4366">
        <v>2</v>
      </c>
      <c r="I4366" s="2">
        <v>2466.6120000000001</v>
      </c>
      <c r="J4366">
        <v>3</v>
      </c>
      <c r="K4366" s="1">
        <f>IF(Слияние1[[#This Row],[продажи шт]]&gt;=0,(Слияние1[[#This Row],[продажи шт]]*Слияние1[[#This Row],[Себестоимость одного изделия]]),0)</f>
        <v>1582.2070000000001</v>
      </c>
      <c r="L4366" s="2">
        <v>791.10350000000005</v>
      </c>
      <c r="M4366" s="2">
        <f>Слияние1[[#This Row],[продажи руб]]-Слияние1[[#This Row],[Себестоимость продаж]]</f>
        <v>884.40499999999997</v>
      </c>
      <c r="N4366" s="3">
        <f>IF(Слияние1[[#This Row],[Валовая прибыль, руб]]=0,0,Слияние1[[#This Row],[Валовая прибыль, руб]]/Слияние1[[#This Row],[продажи руб]])</f>
        <v>0.35855051382219821</v>
      </c>
    </row>
    <row r="4367" spans="1:14" x14ac:dyDescent="0.3">
      <c r="A4367" s="1" t="s">
        <v>44</v>
      </c>
      <c r="B4367" s="1" t="s">
        <v>404</v>
      </c>
      <c r="C4367" s="1" t="s">
        <v>61</v>
      </c>
      <c r="D4367" s="1" t="s">
        <v>32</v>
      </c>
      <c r="E4367">
        <v>0</v>
      </c>
      <c r="F4367">
        <v>0</v>
      </c>
      <c r="G4367" s="2">
        <v>0</v>
      </c>
      <c r="H4367">
        <v>0</v>
      </c>
      <c r="I4367" s="2">
        <v>0</v>
      </c>
      <c r="J4367">
        <v>1</v>
      </c>
      <c r="K4367" s="1">
        <f>IF(Слияние1[[#This Row],[продажи шт]]&gt;=0,(Слияние1[[#This Row],[продажи шт]]*Слияние1[[#This Row],[Себестоимость одного изделия]]),0)</f>
        <v>0</v>
      </c>
      <c r="L4367" s="2">
        <v>791.10350000000005</v>
      </c>
      <c r="M4367" s="2">
        <f>Слияние1[[#This Row],[продажи руб]]-Слияние1[[#This Row],[Себестоимость продаж]]</f>
        <v>0</v>
      </c>
      <c r="N4367" s="3">
        <f>IF(Слияние1[[#This Row],[Валовая прибыль, руб]]=0,0,Слияние1[[#This Row],[Валовая прибыль, руб]]/Слияние1[[#This Row],[продажи руб]])</f>
        <v>0</v>
      </c>
    </row>
    <row r="4368" spans="1:14" x14ac:dyDescent="0.3">
      <c r="A4368" s="1" t="s">
        <v>44</v>
      </c>
      <c r="B4368" s="1" t="s">
        <v>404</v>
      </c>
      <c r="C4368" s="1" t="s">
        <v>61</v>
      </c>
      <c r="D4368" s="1" t="s">
        <v>15</v>
      </c>
      <c r="E4368">
        <v>0</v>
      </c>
      <c r="F4368">
        <v>0</v>
      </c>
      <c r="G4368" s="2">
        <v>0</v>
      </c>
      <c r="H4368">
        <v>-1</v>
      </c>
      <c r="I4368" s="2">
        <v>-1233.306</v>
      </c>
      <c r="J4368">
        <v>0</v>
      </c>
      <c r="K4368" s="1">
        <f>IF(Слияние1[[#This Row],[продажи шт]]&gt;=0,(Слияние1[[#This Row],[продажи шт]]*Слияние1[[#This Row],[Себестоимость одного изделия]]),0)</f>
        <v>0</v>
      </c>
      <c r="L4368" s="2">
        <v>791.10350000000005</v>
      </c>
      <c r="M4368" s="2">
        <f>Слияние1[[#This Row],[продажи руб]]-Слияние1[[#This Row],[Себестоимость продаж]]</f>
        <v>-1233.306</v>
      </c>
      <c r="N4368" s="3">
        <f>IF(Слияние1[[#This Row],[Валовая прибыль, руб]]=0,0,Слияние1[[#This Row],[Валовая прибыль, руб]]/Слияние1[[#This Row],[продажи руб]])</f>
        <v>1</v>
      </c>
    </row>
    <row r="4369" spans="1:14" x14ac:dyDescent="0.3">
      <c r="A4369" s="1" t="s">
        <v>44</v>
      </c>
      <c r="B4369" s="1" t="s">
        <v>405</v>
      </c>
      <c r="C4369" s="1" t="s">
        <v>58</v>
      </c>
      <c r="D4369" s="1" t="s">
        <v>13</v>
      </c>
      <c r="E4369">
        <v>0</v>
      </c>
      <c r="F4369">
        <v>2</v>
      </c>
      <c r="G4369" s="2">
        <v>1761.8689999999999</v>
      </c>
      <c r="H4369">
        <v>1</v>
      </c>
      <c r="I4369" s="2">
        <v>880.93449999999996</v>
      </c>
      <c r="J4369">
        <v>0</v>
      </c>
      <c r="K4369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69" s="2">
        <v>791.10350000000005</v>
      </c>
      <c r="M4369" s="2">
        <f>Слияние1[[#This Row],[продажи руб]]-Слияние1[[#This Row],[Себестоимость продаж]]</f>
        <v>89.830999999999904</v>
      </c>
      <c r="N4369" s="3">
        <f>IF(Слияние1[[#This Row],[Валовая прибыль, руб]]=0,0,Слияние1[[#This Row],[Валовая прибыль, руб]]/Слияние1[[#This Row],[продажи руб]])</f>
        <v>0.10197239408832315</v>
      </c>
    </row>
    <row r="4370" spans="1:14" x14ac:dyDescent="0.3">
      <c r="A4370" s="1" t="s">
        <v>44</v>
      </c>
      <c r="B4370" s="1" t="s">
        <v>405</v>
      </c>
      <c r="C4370" s="1" t="s">
        <v>58</v>
      </c>
      <c r="D4370" s="1" t="s">
        <v>17</v>
      </c>
      <c r="E4370">
        <v>0</v>
      </c>
      <c r="F4370">
        <v>1</v>
      </c>
      <c r="G4370" s="2">
        <v>1923.5474999999999</v>
      </c>
      <c r="H4370">
        <v>1</v>
      </c>
      <c r="I4370" s="2">
        <v>1923.5474999999999</v>
      </c>
      <c r="J4370">
        <v>0</v>
      </c>
      <c r="K4370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70" s="2">
        <v>791.10350000000005</v>
      </c>
      <c r="M4370" s="2">
        <f>Слияние1[[#This Row],[продажи руб]]-Слияние1[[#This Row],[Себестоимость продаж]]</f>
        <v>1132.444</v>
      </c>
      <c r="N4370" s="3">
        <f>IF(Слияние1[[#This Row],[Валовая прибыль, руб]]=0,0,Слияние1[[#This Row],[Валовая прибыль, руб]]/Слияние1[[#This Row],[продажи руб]])</f>
        <v>0.58872681854750142</v>
      </c>
    </row>
    <row r="4371" spans="1:14" x14ac:dyDescent="0.3">
      <c r="A4371" s="1" t="s">
        <v>44</v>
      </c>
      <c r="B4371" s="1" t="s">
        <v>405</v>
      </c>
      <c r="C4371" s="1" t="s">
        <v>60</v>
      </c>
      <c r="D4371" s="1" t="s">
        <v>13</v>
      </c>
      <c r="E4371">
        <v>0</v>
      </c>
      <c r="F4371">
        <v>1</v>
      </c>
      <c r="G4371" s="2">
        <v>880.93449999999996</v>
      </c>
      <c r="H4371">
        <v>0</v>
      </c>
      <c r="I4371" s="2">
        <v>0</v>
      </c>
      <c r="J4371">
        <v>0</v>
      </c>
      <c r="K4371" s="1">
        <f>IF(Слияние1[[#This Row],[продажи шт]]&gt;=0,(Слияние1[[#This Row],[продажи шт]]*Слияние1[[#This Row],[Себестоимость одного изделия]]),0)</f>
        <v>0</v>
      </c>
      <c r="L4371" s="2">
        <v>791.10350000000005</v>
      </c>
      <c r="M4371" s="2">
        <f>Слияние1[[#This Row],[продажи руб]]-Слияние1[[#This Row],[Себестоимость продаж]]</f>
        <v>0</v>
      </c>
      <c r="N4371" s="3">
        <f>IF(Слияние1[[#This Row],[Валовая прибыль, руб]]=0,0,Слияние1[[#This Row],[Валовая прибыль, руб]]/Слияние1[[#This Row],[продажи руб]])</f>
        <v>0</v>
      </c>
    </row>
    <row r="4372" spans="1:14" x14ac:dyDescent="0.3">
      <c r="A4372" s="1" t="s">
        <v>44</v>
      </c>
      <c r="B4372" s="1" t="s">
        <v>405</v>
      </c>
      <c r="C4372" s="1" t="s">
        <v>60</v>
      </c>
      <c r="D4372" s="1" t="s">
        <v>18</v>
      </c>
      <c r="E4372">
        <v>0</v>
      </c>
      <c r="F4372">
        <v>1</v>
      </c>
      <c r="G4372" s="2">
        <v>880.93449999999996</v>
      </c>
      <c r="H4372">
        <v>1</v>
      </c>
      <c r="I4372" s="2">
        <v>880.93449999999996</v>
      </c>
      <c r="J4372">
        <v>0</v>
      </c>
      <c r="K4372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72" s="2">
        <v>791.10350000000005</v>
      </c>
      <c r="M4372" s="2">
        <f>Слияние1[[#This Row],[продажи руб]]-Слияние1[[#This Row],[Себестоимость продаж]]</f>
        <v>89.830999999999904</v>
      </c>
      <c r="N4372" s="3">
        <f>IF(Слияние1[[#This Row],[Валовая прибыль, руб]]=0,0,Слияние1[[#This Row],[Валовая прибыль, руб]]/Слияние1[[#This Row],[продажи руб]])</f>
        <v>0.10197239408832315</v>
      </c>
    </row>
    <row r="4373" spans="1:14" x14ac:dyDescent="0.3">
      <c r="A4373" s="1" t="s">
        <v>44</v>
      </c>
      <c r="B4373" s="1" t="s">
        <v>405</v>
      </c>
      <c r="C4373" s="1" t="s">
        <v>61</v>
      </c>
      <c r="D4373" s="1" t="s">
        <v>13</v>
      </c>
      <c r="E4373">
        <v>0</v>
      </c>
      <c r="F4373">
        <v>2</v>
      </c>
      <c r="G4373" s="2">
        <v>1761.8689999999999</v>
      </c>
      <c r="H4373">
        <v>2</v>
      </c>
      <c r="I4373" s="2">
        <v>1761.8689999999999</v>
      </c>
      <c r="J4373">
        <v>0</v>
      </c>
      <c r="K4373" s="1">
        <f>IF(Слияние1[[#This Row],[продажи шт]]&gt;=0,(Слияние1[[#This Row],[продажи шт]]*Слияние1[[#This Row],[Себестоимость одного изделия]]),0)</f>
        <v>1582.2070000000001</v>
      </c>
      <c r="L4373" s="2">
        <v>791.10350000000005</v>
      </c>
      <c r="M4373" s="2">
        <f>Слияние1[[#This Row],[продажи руб]]-Слияние1[[#This Row],[Себестоимость продаж]]</f>
        <v>179.66199999999981</v>
      </c>
      <c r="N4373" s="3">
        <f>IF(Слияние1[[#This Row],[Валовая прибыль, руб]]=0,0,Слияние1[[#This Row],[Валовая прибыль, руб]]/Слияние1[[#This Row],[продажи руб]])</f>
        <v>0.10197239408832315</v>
      </c>
    </row>
    <row r="4374" spans="1:14" x14ac:dyDescent="0.3">
      <c r="A4374" s="1" t="s">
        <v>44</v>
      </c>
      <c r="B4374" s="1" t="s">
        <v>405</v>
      </c>
      <c r="C4374" s="1" t="s">
        <v>61</v>
      </c>
      <c r="D4374" s="1" t="s">
        <v>15</v>
      </c>
      <c r="E4374">
        <v>0</v>
      </c>
      <c r="F4374">
        <v>1</v>
      </c>
      <c r="G4374" s="2">
        <v>880.93449999999996</v>
      </c>
      <c r="H4374">
        <v>0</v>
      </c>
      <c r="I4374" s="2">
        <v>0</v>
      </c>
      <c r="J4374">
        <v>0</v>
      </c>
      <c r="K4374" s="1">
        <f>IF(Слияние1[[#This Row],[продажи шт]]&gt;=0,(Слияние1[[#This Row],[продажи шт]]*Слияние1[[#This Row],[Себестоимость одного изделия]]),0)</f>
        <v>0</v>
      </c>
      <c r="L4374" s="2">
        <v>791.10350000000005</v>
      </c>
      <c r="M4374" s="2">
        <f>Слияние1[[#This Row],[продажи руб]]-Слияние1[[#This Row],[Себестоимость продаж]]</f>
        <v>0</v>
      </c>
      <c r="N4374" s="3">
        <f>IF(Слияние1[[#This Row],[Валовая прибыль, руб]]=0,0,Слияние1[[#This Row],[Валовая прибыль, руб]]/Слияние1[[#This Row],[продажи руб]])</f>
        <v>0</v>
      </c>
    </row>
    <row r="4375" spans="1:14" x14ac:dyDescent="0.3">
      <c r="A4375" s="1" t="s">
        <v>44</v>
      </c>
      <c r="B4375" s="1" t="s">
        <v>405</v>
      </c>
      <c r="C4375" s="1" t="s">
        <v>61</v>
      </c>
      <c r="D4375" s="1" t="s">
        <v>13</v>
      </c>
      <c r="E4375">
        <v>0</v>
      </c>
      <c r="F4375">
        <v>2</v>
      </c>
      <c r="G4375" s="2">
        <v>2804.482</v>
      </c>
      <c r="H4375">
        <v>1</v>
      </c>
      <c r="I4375" s="2">
        <v>880.93449999999996</v>
      </c>
      <c r="J4375">
        <v>0</v>
      </c>
      <c r="K4375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75" s="2">
        <v>791.10350000000005</v>
      </c>
      <c r="M4375" s="2">
        <f>Слияние1[[#This Row],[продажи руб]]-Слияние1[[#This Row],[Себестоимость продаж]]</f>
        <v>89.830999999999904</v>
      </c>
      <c r="N4375" s="3">
        <f>IF(Слияние1[[#This Row],[Валовая прибыль, руб]]=0,0,Слияние1[[#This Row],[Валовая прибыль, руб]]/Слияние1[[#This Row],[продажи руб]])</f>
        <v>0.10197239408832315</v>
      </c>
    </row>
    <row r="4376" spans="1:14" x14ac:dyDescent="0.3">
      <c r="A4376" s="1" t="s">
        <v>44</v>
      </c>
      <c r="B4376" s="1" t="s">
        <v>405</v>
      </c>
      <c r="C4376" s="1" t="s">
        <v>61</v>
      </c>
      <c r="D4376" s="1" t="s">
        <v>17</v>
      </c>
      <c r="E4376">
        <v>0</v>
      </c>
      <c r="F4376">
        <v>1</v>
      </c>
      <c r="G4376" s="2">
        <v>880.93449999999996</v>
      </c>
      <c r="H4376">
        <v>1</v>
      </c>
      <c r="I4376" s="2">
        <v>880.93449999999996</v>
      </c>
      <c r="J4376">
        <v>0</v>
      </c>
      <c r="K4376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76" s="2">
        <v>791.10350000000005</v>
      </c>
      <c r="M4376" s="2">
        <f>Слияние1[[#This Row],[продажи руб]]-Слияние1[[#This Row],[Себестоимость продаж]]</f>
        <v>89.830999999999904</v>
      </c>
      <c r="N4376" s="3">
        <f>IF(Слияние1[[#This Row],[Валовая прибыль, руб]]=0,0,Слияние1[[#This Row],[Валовая прибыль, руб]]/Слияние1[[#This Row],[продажи руб]])</f>
        <v>0.10197239408832315</v>
      </c>
    </row>
    <row r="4377" spans="1:14" x14ac:dyDescent="0.3">
      <c r="A4377" s="1" t="s">
        <v>44</v>
      </c>
      <c r="B4377" s="1" t="s">
        <v>406</v>
      </c>
      <c r="C4377" s="1" t="s">
        <v>58</v>
      </c>
      <c r="D4377" s="1" t="s">
        <v>18</v>
      </c>
      <c r="E4377">
        <v>0</v>
      </c>
      <c r="F4377">
        <v>0</v>
      </c>
      <c r="G4377" s="2">
        <v>0</v>
      </c>
      <c r="H4377">
        <v>1</v>
      </c>
      <c r="I4377" s="2">
        <v>1057.126</v>
      </c>
      <c r="J4377">
        <v>0</v>
      </c>
      <c r="K4377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77" s="2">
        <v>791.10350000000005</v>
      </c>
      <c r="M4377" s="2">
        <f>Слияние1[[#This Row],[продажи руб]]-Слияние1[[#This Row],[Себестоимость продаж]]</f>
        <v>266.02249999999992</v>
      </c>
      <c r="N4377" s="3">
        <f>IF(Слияние1[[#This Row],[Валовая прибыль, руб]]=0,0,Слияние1[[#This Row],[Валовая прибыль, руб]]/Слияние1[[#This Row],[продажи руб]])</f>
        <v>0.25164691815355966</v>
      </c>
    </row>
    <row r="4378" spans="1:14" x14ac:dyDescent="0.3">
      <c r="A4378" s="1" t="s">
        <v>44</v>
      </c>
      <c r="B4378" s="1" t="s">
        <v>406</v>
      </c>
      <c r="C4378" s="1" t="s">
        <v>61</v>
      </c>
      <c r="D4378" s="1" t="s">
        <v>13</v>
      </c>
      <c r="E4378">
        <v>0</v>
      </c>
      <c r="F4378">
        <v>4</v>
      </c>
      <c r="G4378" s="2">
        <v>4228.5039999999999</v>
      </c>
      <c r="H4378">
        <v>1</v>
      </c>
      <c r="I4378" s="2">
        <v>1057.126</v>
      </c>
      <c r="J4378">
        <v>6</v>
      </c>
      <c r="K4378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78" s="2">
        <v>791.10350000000005</v>
      </c>
      <c r="M4378" s="2">
        <f>Слияние1[[#This Row],[продажи руб]]-Слияние1[[#This Row],[Себестоимость продаж]]</f>
        <v>266.02249999999992</v>
      </c>
      <c r="N4378" s="3">
        <f>IF(Слияние1[[#This Row],[Валовая прибыль, руб]]=0,0,Слияние1[[#This Row],[Валовая прибыль, руб]]/Слияние1[[#This Row],[продажи руб]])</f>
        <v>0.25164691815355966</v>
      </c>
    </row>
    <row r="4379" spans="1:14" x14ac:dyDescent="0.3">
      <c r="A4379" s="1" t="s">
        <v>44</v>
      </c>
      <c r="B4379" s="1" t="s">
        <v>406</v>
      </c>
      <c r="C4379" s="1" t="s">
        <v>61</v>
      </c>
      <c r="D4379" s="1" t="s">
        <v>15</v>
      </c>
      <c r="E4379">
        <v>0</v>
      </c>
      <c r="F4379">
        <v>1</v>
      </c>
      <c r="G4379" s="2">
        <v>2043.7684999999999</v>
      </c>
      <c r="H4379">
        <v>0</v>
      </c>
      <c r="I4379" s="2">
        <v>0</v>
      </c>
      <c r="J4379">
        <v>1</v>
      </c>
      <c r="K4379" s="1">
        <f>IF(Слияние1[[#This Row],[продажи шт]]&gt;=0,(Слияние1[[#This Row],[продажи шт]]*Слияние1[[#This Row],[Себестоимость одного изделия]]),0)</f>
        <v>0</v>
      </c>
      <c r="L4379" s="2">
        <v>791.10350000000005</v>
      </c>
      <c r="M4379" s="2">
        <f>Слияние1[[#This Row],[продажи руб]]-Слияние1[[#This Row],[Себестоимость продаж]]</f>
        <v>0</v>
      </c>
      <c r="N4379" s="3">
        <f>IF(Слияние1[[#This Row],[Валовая прибыль, руб]]=0,0,Слияние1[[#This Row],[Валовая прибыль, руб]]/Слияние1[[#This Row],[продажи руб]])</f>
        <v>0</v>
      </c>
    </row>
    <row r="4380" spans="1:14" x14ac:dyDescent="0.3">
      <c r="A4380" s="1" t="s">
        <v>44</v>
      </c>
      <c r="B4380" s="1" t="s">
        <v>406</v>
      </c>
      <c r="C4380" s="1" t="s">
        <v>61</v>
      </c>
      <c r="D4380" s="1" t="s">
        <v>16</v>
      </c>
      <c r="E4380">
        <v>0</v>
      </c>
      <c r="F4380">
        <v>1</v>
      </c>
      <c r="G4380" s="2">
        <v>1057.126</v>
      </c>
      <c r="H4380">
        <v>1</v>
      </c>
      <c r="I4380" s="2">
        <v>1057.126</v>
      </c>
      <c r="J4380">
        <v>0</v>
      </c>
      <c r="K4380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80" s="2">
        <v>791.10350000000005</v>
      </c>
      <c r="M4380" s="2">
        <f>Слияние1[[#This Row],[продажи руб]]-Слияние1[[#This Row],[Себестоимость продаж]]</f>
        <v>266.02249999999992</v>
      </c>
      <c r="N4380" s="3">
        <f>IF(Слияние1[[#This Row],[Валовая прибыль, руб]]=0,0,Слияние1[[#This Row],[Валовая прибыль, руб]]/Слияние1[[#This Row],[продажи руб]])</f>
        <v>0.25164691815355966</v>
      </c>
    </row>
    <row r="4381" spans="1:14" x14ac:dyDescent="0.3">
      <c r="A4381" s="1" t="s">
        <v>44</v>
      </c>
      <c r="B4381" s="1" t="s">
        <v>406</v>
      </c>
      <c r="C4381" s="1" t="s">
        <v>61</v>
      </c>
      <c r="D4381" s="1" t="s">
        <v>13</v>
      </c>
      <c r="E4381">
        <v>0</v>
      </c>
      <c r="F4381">
        <v>3</v>
      </c>
      <c r="G4381" s="2">
        <v>3171.3780000000002</v>
      </c>
      <c r="H4381">
        <v>1</v>
      </c>
      <c r="I4381" s="2">
        <v>1057.126</v>
      </c>
      <c r="J4381">
        <v>2</v>
      </c>
      <c r="K4381" s="1">
        <f>IF(Слияние1[[#This Row],[продажи шт]]&gt;=0,(Слияние1[[#This Row],[продажи шт]]*Слияние1[[#This Row],[Себестоимость одного изделия]]),0)</f>
        <v>791.10350000000005</v>
      </c>
      <c r="L4381" s="2">
        <v>791.10350000000005</v>
      </c>
      <c r="M4381" s="2">
        <f>Слияние1[[#This Row],[продажи руб]]-Слияние1[[#This Row],[Себестоимость продаж]]</f>
        <v>266.02249999999992</v>
      </c>
      <c r="N4381" s="3">
        <f>IF(Слияние1[[#This Row],[Валовая прибыль, руб]]=0,0,Слияние1[[#This Row],[Валовая прибыль, руб]]/Слияние1[[#This Row],[продажи руб]])</f>
        <v>0.25164691815355966</v>
      </c>
    </row>
    <row r="4382" spans="1:14" x14ac:dyDescent="0.3">
      <c r="A4382" s="1" t="s">
        <v>44</v>
      </c>
      <c r="B4382" s="1" t="s">
        <v>406</v>
      </c>
      <c r="C4382" s="1" t="s">
        <v>61</v>
      </c>
      <c r="D4382" s="1" t="s">
        <v>18</v>
      </c>
      <c r="E4382">
        <v>0</v>
      </c>
      <c r="F4382">
        <v>0</v>
      </c>
      <c r="G4382" s="2">
        <v>0</v>
      </c>
      <c r="H4382">
        <v>0</v>
      </c>
      <c r="I4382" s="2">
        <v>0</v>
      </c>
      <c r="J4382">
        <v>1</v>
      </c>
      <c r="K4382" s="1">
        <f>IF(Слияние1[[#This Row],[продажи шт]]&gt;=0,(Слияние1[[#This Row],[продажи шт]]*Слияние1[[#This Row],[Себестоимость одного изделия]]),0)</f>
        <v>0</v>
      </c>
      <c r="L4382" s="2">
        <v>791.10350000000005</v>
      </c>
      <c r="M4382" s="2">
        <f>Слияние1[[#This Row],[продажи руб]]-Слияние1[[#This Row],[Себестоимость продаж]]</f>
        <v>0</v>
      </c>
      <c r="N4382" s="3">
        <f>IF(Слияние1[[#This Row],[Валовая прибыль, руб]]=0,0,Слияние1[[#This Row],[Валовая прибыль, руб]]/Слияние1[[#This Row],[продажи руб]])</f>
        <v>0</v>
      </c>
    </row>
    <row r="4383" spans="1:14" x14ac:dyDescent="0.3">
      <c r="A4383" s="1" t="s">
        <v>313</v>
      </c>
      <c r="B4383" s="1" t="s">
        <v>407</v>
      </c>
      <c r="C4383" s="1" t="s">
        <v>24</v>
      </c>
      <c r="D4383" s="1" t="s">
        <v>14</v>
      </c>
      <c r="E4383">
        <v>0</v>
      </c>
      <c r="F4383">
        <v>0</v>
      </c>
      <c r="G4383" s="2">
        <v>0</v>
      </c>
      <c r="H4383">
        <v>0</v>
      </c>
      <c r="I4383" s="2">
        <v>0</v>
      </c>
      <c r="J4383">
        <v>1</v>
      </c>
      <c r="K4383" s="1">
        <f>IF(Слияние1[[#This Row],[продажи шт]]&gt;=0,(Слияние1[[#This Row],[продажи шт]]*Слияние1[[#This Row],[Себестоимость одного изделия]]),0)</f>
        <v>0</v>
      </c>
      <c r="L4383" s="2">
        <v>414.30700000000002</v>
      </c>
      <c r="M4383" s="2">
        <f>Слияние1[[#This Row],[продажи руб]]-Слияние1[[#This Row],[Себестоимость продаж]]</f>
        <v>0</v>
      </c>
      <c r="N4383" s="3">
        <f>IF(Слияние1[[#This Row],[Валовая прибыль, руб]]=0,0,Слияние1[[#This Row],[Валовая прибыль, руб]]/Слияние1[[#This Row],[продажи руб]])</f>
        <v>0</v>
      </c>
    </row>
    <row r="4384" spans="1:14" x14ac:dyDescent="0.3">
      <c r="A4384" s="1" t="s">
        <v>313</v>
      </c>
      <c r="B4384" s="1" t="s">
        <v>407</v>
      </c>
      <c r="C4384" s="1" t="s">
        <v>24</v>
      </c>
      <c r="D4384" s="1" t="s">
        <v>15</v>
      </c>
      <c r="E4384">
        <v>0</v>
      </c>
      <c r="F4384">
        <v>1</v>
      </c>
      <c r="G4384" s="2">
        <v>423.34949999999998</v>
      </c>
      <c r="H4384">
        <v>1</v>
      </c>
      <c r="I4384" s="2">
        <v>423.34949999999998</v>
      </c>
      <c r="J4384">
        <v>0</v>
      </c>
      <c r="K4384" s="1">
        <f>IF(Слияние1[[#This Row],[продажи шт]]&gt;=0,(Слияние1[[#This Row],[продажи шт]]*Слияние1[[#This Row],[Себестоимость одного изделия]]),0)</f>
        <v>414.30700000000002</v>
      </c>
      <c r="L4384" s="2">
        <v>414.30700000000002</v>
      </c>
      <c r="M4384" s="2">
        <f>Слияние1[[#This Row],[продажи руб]]-Слияние1[[#This Row],[Себестоимость продаж]]</f>
        <v>9.0424999999999613</v>
      </c>
      <c r="N4384" s="3">
        <f>IF(Слияние1[[#This Row],[Валовая прибыль, руб]]=0,0,Слияние1[[#This Row],[Валовая прибыль, руб]]/Слияние1[[#This Row],[продажи руб]])</f>
        <v>2.1359420526066434E-2</v>
      </c>
    </row>
    <row r="4385" spans="1:14" x14ac:dyDescent="0.3">
      <c r="A4385" s="1" t="s">
        <v>313</v>
      </c>
      <c r="B4385" s="1" t="s">
        <v>407</v>
      </c>
      <c r="C4385" s="1" t="s">
        <v>24</v>
      </c>
      <c r="D4385" s="1" t="s">
        <v>19</v>
      </c>
      <c r="E4385">
        <v>0</v>
      </c>
      <c r="F4385">
        <v>1</v>
      </c>
      <c r="G4385" s="2">
        <v>423.34949999999998</v>
      </c>
      <c r="H4385">
        <v>1</v>
      </c>
      <c r="I4385" s="2">
        <v>423.34949999999998</v>
      </c>
      <c r="J4385">
        <v>0</v>
      </c>
      <c r="K4385" s="1">
        <f>IF(Слияние1[[#This Row],[продажи шт]]&gt;=0,(Слияние1[[#This Row],[продажи шт]]*Слияние1[[#This Row],[Себестоимость одного изделия]]),0)</f>
        <v>414.30700000000002</v>
      </c>
      <c r="L4385" s="2">
        <v>414.30700000000002</v>
      </c>
      <c r="M4385" s="2">
        <f>Слияние1[[#This Row],[продажи руб]]-Слияние1[[#This Row],[Себестоимость продаж]]</f>
        <v>9.0424999999999613</v>
      </c>
      <c r="N4385" s="3">
        <f>IF(Слияние1[[#This Row],[Валовая прибыль, руб]]=0,0,Слияние1[[#This Row],[Валовая прибыль, руб]]/Слияние1[[#This Row],[продажи руб]])</f>
        <v>2.1359420526066434E-2</v>
      </c>
    </row>
    <row r="4386" spans="1:14" x14ac:dyDescent="0.3">
      <c r="A4386" s="1" t="s">
        <v>313</v>
      </c>
      <c r="B4386" s="1" t="s">
        <v>407</v>
      </c>
      <c r="C4386" s="1" t="s">
        <v>27</v>
      </c>
      <c r="D4386" s="1" t="s">
        <v>13</v>
      </c>
      <c r="E4386">
        <v>0</v>
      </c>
      <c r="F4386">
        <v>4</v>
      </c>
      <c r="G4386" s="2">
        <v>1693.3979999999999</v>
      </c>
      <c r="H4386">
        <v>3</v>
      </c>
      <c r="I4386" s="2">
        <v>1270.0485000000001</v>
      </c>
      <c r="J4386">
        <v>0</v>
      </c>
      <c r="K4386" s="1">
        <f>IF(Слияние1[[#This Row],[продажи шт]]&gt;=0,(Слияние1[[#This Row],[продажи шт]]*Слияние1[[#This Row],[Себестоимость одного изделия]]),0)</f>
        <v>1242.921</v>
      </c>
      <c r="L4386" s="2">
        <v>414.30700000000002</v>
      </c>
      <c r="M4386" s="2">
        <f>Слияние1[[#This Row],[продажи руб]]-Слияние1[[#This Row],[Себестоимость продаж]]</f>
        <v>27.127500000000055</v>
      </c>
      <c r="N4386" s="3">
        <f>IF(Слияние1[[#This Row],[Валовая прибыль, руб]]=0,0,Слияние1[[#This Row],[Валовая прибыль, руб]]/Слияние1[[#This Row],[продажи руб]])</f>
        <v>2.1359420526066566E-2</v>
      </c>
    </row>
    <row r="4387" spans="1:14" x14ac:dyDescent="0.3">
      <c r="A4387" s="1" t="s">
        <v>313</v>
      </c>
      <c r="B4387" s="1" t="s">
        <v>407</v>
      </c>
      <c r="C4387" s="1" t="s">
        <v>27</v>
      </c>
      <c r="D4387" s="1" t="s">
        <v>16</v>
      </c>
      <c r="E4387">
        <v>0</v>
      </c>
      <c r="F4387">
        <v>1</v>
      </c>
      <c r="G4387" s="2">
        <v>423.34949999999998</v>
      </c>
      <c r="H4387">
        <v>0</v>
      </c>
      <c r="I4387" s="2">
        <v>0</v>
      </c>
      <c r="J4387">
        <v>0</v>
      </c>
      <c r="K4387" s="1">
        <f>IF(Слияние1[[#This Row],[продажи шт]]&gt;=0,(Слияние1[[#This Row],[продажи шт]]*Слияние1[[#This Row],[Себестоимость одного изделия]]),0)</f>
        <v>0</v>
      </c>
      <c r="L4387" s="2">
        <v>414.30700000000002</v>
      </c>
      <c r="M4387" s="2">
        <f>Слияние1[[#This Row],[продажи руб]]-Слияние1[[#This Row],[Себестоимость продаж]]</f>
        <v>0</v>
      </c>
      <c r="N4387" s="3">
        <f>IF(Слияние1[[#This Row],[Валовая прибыль, руб]]=0,0,Слияние1[[#This Row],[Валовая прибыль, руб]]/Слияние1[[#This Row],[продажи руб]])</f>
        <v>0</v>
      </c>
    </row>
    <row r="4388" spans="1:14" x14ac:dyDescent="0.3">
      <c r="A4388" s="1" t="s">
        <v>313</v>
      </c>
      <c r="B4388" s="1" t="s">
        <v>407</v>
      </c>
      <c r="C4388" s="1" t="s">
        <v>27</v>
      </c>
      <c r="D4388" s="1" t="s">
        <v>13</v>
      </c>
      <c r="E4388">
        <v>0</v>
      </c>
      <c r="F4388">
        <v>1</v>
      </c>
      <c r="G4388" s="2">
        <v>788.31349999999998</v>
      </c>
      <c r="H4388">
        <v>0</v>
      </c>
      <c r="I4388" s="2">
        <v>0</v>
      </c>
      <c r="J4388">
        <v>0</v>
      </c>
      <c r="K4388" s="1">
        <f>IF(Слияние1[[#This Row],[продажи шт]]&gt;=0,(Слияние1[[#This Row],[продажи шт]]*Слияние1[[#This Row],[Себестоимость одного изделия]]),0)</f>
        <v>0</v>
      </c>
      <c r="L4388" s="2">
        <v>414.30700000000002</v>
      </c>
      <c r="M4388" s="2">
        <f>Слияние1[[#This Row],[продажи руб]]-Слияние1[[#This Row],[Себестоимость продаж]]</f>
        <v>0</v>
      </c>
      <c r="N4388" s="3">
        <f>IF(Слияние1[[#This Row],[Валовая прибыль, руб]]=0,0,Слияние1[[#This Row],[Валовая прибыль, руб]]/Слияние1[[#This Row],[продажи руб]])</f>
        <v>0</v>
      </c>
    </row>
    <row r="4389" spans="1:14" x14ac:dyDescent="0.3">
      <c r="A4389" s="1" t="s">
        <v>313</v>
      </c>
      <c r="B4389" s="1" t="s">
        <v>408</v>
      </c>
      <c r="C4389" s="1" t="s">
        <v>22</v>
      </c>
      <c r="D4389" s="1" t="s">
        <v>16</v>
      </c>
      <c r="E4389">
        <v>0</v>
      </c>
      <c r="F4389">
        <v>1</v>
      </c>
      <c r="G4389" s="2">
        <v>467.14150000000001</v>
      </c>
      <c r="H4389">
        <v>1</v>
      </c>
      <c r="I4389" s="2">
        <v>467.14150000000001</v>
      </c>
      <c r="J4389">
        <v>0</v>
      </c>
      <c r="K4389" s="1">
        <f>IF(Слияние1[[#This Row],[продажи шт]]&gt;=0,(Слияние1[[#This Row],[продажи шт]]*Слияние1[[#This Row],[Себестоимость одного изделия]]),0)</f>
        <v>414.30700000000002</v>
      </c>
      <c r="L4389" s="2">
        <v>414.30700000000002</v>
      </c>
      <c r="M4389" s="2">
        <f>Слияние1[[#This Row],[продажи руб]]-Слияние1[[#This Row],[Себестоимость продаж]]</f>
        <v>52.834499999999991</v>
      </c>
      <c r="N4389" s="3">
        <f>IF(Слияние1[[#This Row],[Валовая прибыль, руб]]=0,0,Слияние1[[#This Row],[Валовая прибыль, руб]]/Слияние1[[#This Row],[продажи руб]])</f>
        <v>0.1131017047297232</v>
      </c>
    </row>
    <row r="4390" spans="1:14" x14ac:dyDescent="0.3">
      <c r="A4390" s="1" t="s">
        <v>313</v>
      </c>
      <c r="B4390" s="1" t="s">
        <v>408</v>
      </c>
      <c r="C4390" s="1" t="s">
        <v>22</v>
      </c>
      <c r="D4390" s="1" t="s">
        <v>17</v>
      </c>
      <c r="E4390">
        <v>0</v>
      </c>
      <c r="F4390">
        <v>0</v>
      </c>
      <c r="G4390" s="2">
        <v>0</v>
      </c>
      <c r="H4390">
        <v>0</v>
      </c>
      <c r="I4390" s="2">
        <v>0</v>
      </c>
      <c r="J4390">
        <v>0</v>
      </c>
      <c r="K4390" s="1">
        <f>IF(Слияние1[[#This Row],[продажи шт]]&gt;=0,(Слияние1[[#This Row],[продажи шт]]*Слияние1[[#This Row],[Себестоимость одного изделия]]),0)</f>
        <v>0</v>
      </c>
      <c r="L4390" s="2">
        <v>414.30700000000002</v>
      </c>
      <c r="M4390" s="2">
        <f>Слияние1[[#This Row],[продажи руб]]-Слияние1[[#This Row],[Себестоимость продаж]]</f>
        <v>0</v>
      </c>
      <c r="N4390" s="3">
        <f>IF(Слияние1[[#This Row],[Валовая прибыль, руб]]=0,0,Слияние1[[#This Row],[Валовая прибыль, руб]]/Слияние1[[#This Row],[продажи руб]])</f>
        <v>0</v>
      </c>
    </row>
    <row r="4391" spans="1:14" x14ac:dyDescent="0.3">
      <c r="A4391" s="1" t="s">
        <v>313</v>
      </c>
      <c r="B4391" s="1" t="s">
        <v>408</v>
      </c>
      <c r="C4391" s="1" t="s">
        <v>24</v>
      </c>
      <c r="D4391" s="1" t="s">
        <v>14</v>
      </c>
      <c r="E4391">
        <v>0</v>
      </c>
      <c r="F4391">
        <v>1</v>
      </c>
      <c r="G4391" s="2">
        <v>467.14150000000001</v>
      </c>
      <c r="H4391">
        <v>1</v>
      </c>
      <c r="I4391" s="2">
        <v>467.14150000000001</v>
      </c>
      <c r="J4391">
        <v>0</v>
      </c>
      <c r="K4391" s="1">
        <f>IF(Слияние1[[#This Row],[продажи шт]]&gt;=0,(Слияние1[[#This Row],[продажи шт]]*Слияние1[[#This Row],[Себестоимость одного изделия]]),0)</f>
        <v>414.30700000000002</v>
      </c>
      <c r="L4391" s="2">
        <v>414.30700000000002</v>
      </c>
      <c r="M4391" s="2">
        <f>Слияние1[[#This Row],[продажи руб]]-Слияние1[[#This Row],[Себестоимость продаж]]</f>
        <v>52.834499999999991</v>
      </c>
      <c r="N4391" s="3">
        <f>IF(Слияние1[[#This Row],[Валовая прибыль, руб]]=0,0,Слияние1[[#This Row],[Валовая прибыль, руб]]/Слияние1[[#This Row],[продажи руб]])</f>
        <v>0.1131017047297232</v>
      </c>
    </row>
    <row r="4392" spans="1:14" x14ac:dyDescent="0.3">
      <c r="A4392" s="1" t="s">
        <v>313</v>
      </c>
      <c r="B4392" s="1" t="s">
        <v>408</v>
      </c>
      <c r="C4392" s="1" t="s">
        <v>27</v>
      </c>
      <c r="D4392" s="1" t="s">
        <v>13</v>
      </c>
      <c r="E4392">
        <v>0</v>
      </c>
      <c r="F4392">
        <v>3</v>
      </c>
      <c r="G4392" s="2">
        <v>1401.4245000000001</v>
      </c>
      <c r="H4392">
        <v>1</v>
      </c>
      <c r="I4392" s="2">
        <v>467.14150000000001</v>
      </c>
      <c r="J4392">
        <v>0</v>
      </c>
      <c r="K4392" s="1">
        <f>IF(Слияние1[[#This Row],[продажи шт]]&gt;=0,(Слияние1[[#This Row],[продажи шт]]*Слияние1[[#This Row],[Себестоимость одного изделия]]),0)</f>
        <v>414.30700000000002</v>
      </c>
      <c r="L4392" s="2">
        <v>414.30700000000002</v>
      </c>
      <c r="M4392" s="2">
        <f>Слияние1[[#This Row],[продажи руб]]-Слияние1[[#This Row],[Себестоимость продаж]]</f>
        <v>52.834499999999991</v>
      </c>
      <c r="N4392" s="3">
        <f>IF(Слияние1[[#This Row],[Валовая прибыль, руб]]=0,0,Слияние1[[#This Row],[Валовая прибыль, руб]]/Слияние1[[#This Row],[продажи руб]])</f>
        <v>0.1131017047297232</v>
      </c>
    </row>
    <row r="4393" spans="1:14" x14ac:dyDescent="0.3">
      <c r="A4393" s="1" t="s">
        <v>313</v>
      </c>
      <c r="B4393" s="1" t="s">
        <v>408</v>
      </c>
      <c r="C4393" s="1" t="s">
        <v>27</v>
      </c>
      <c r="D4393" s="1" t="s">
        <v>14</v>
      </c>
      <c r="E4393">
        <v>0</v>
      </c>
      <c r="F4393">
        <v>0</v>
      </c>
      <c r="G4393" s="2">
        <v>0</v>
      </c>
      <c r="H4393">
        <v>0</v>
      </c>
      <c r="I4393" s="2">
        <v>0</v>
      </c>
      <c r="J4393">
        <v>1</v>
      </c>
      <c r="K4393" s="1">
        <f>IF(Слияние1[[#This Row],[продажи шт]]&gt;=0,(Слияние1[[#This Row],[продажи шт]]*Слияние1[[#This Row],[Себестоимость одного изделия]]),0)</f>
        <v>0</v>
      </c>
      <c r="L4393" s="2">
        <v>414.30700000000002</v>
      </c>
      <c r="M4393" s="2">
        <f>Слияние1[[#This Row],[продажи руб]]-Слияние1[[#This Row],[Себестоимость продаж]]</f>
        <v>0</v>
      </c>
      <c r="N4393" s="3">
        <f>IF(Слияние1[[#This Row],[Валовая прибыль, руб]]=0,0,Слияние1[[#This Row],[Валовая прибыль, руб]]/Слияние1[[#This Row],[продажи руб]])</f>
        <v>0</v>
      </c>
    </row>
    <row r="4394" spans="1:14" x14ac:dyDescent="0.3">
      <c r="A4394" s="1" t="s">
        <v>313</v>
      </c>
      <c r="B4394" s="1" t="s">
        <v>409</v>
      </c>
      <c r="C4394" s="1" t="s">
        <v>24</v>
      </c>
      <c r="D4394" s="1" t="s">
        <v>16</v>
      </c>
      <c r="E4394">
        <v>0</v>
      </c>
      <c r="F4394">
        <v>1</v>
      </c>
      <c r="G4394" s="2">
        <v>481.74650000000003</v>
      </c>
      <c r="H4394">
        <v>1</v>
      </c>
      <c r="I4394" s="2">
        <v>481.74650000000003</v>
      </c>
      <c r="J4394">
        <v>0</v>
      </c>
      <c r="K4394" s="1">
        <f>IF(Слияние1[[#This Row],[продажи шт]]&gt;=0,(Слияние1[[#This Row],[продажи шт]]*Слияние1[[#This Row],[Себестоимость одного изделия]]),0)</f>
        <v>414.30700000000002</v>
      </c>
      <c r="L4394" s="2">
        <v>414.30700000000002</v>
      </c>
      <c r="M4394" s="2">
        <f>Слияние1[[#This Row],[продажи руб]]-Слияние1[[#This Row],[Себестоимость продаж]]</f>
        <v>67.43950000000001</v>
      </c>
      <c r="N4394" s="3">
        <f>IF(Слияние1[[#This Row],[Валовая прибыль, руб]]=0,0,Слияние1[[#This Row],[Валовая прибыль, руб]]/Слияние1[[#This Row],[продажи руб]])</f>
        <v>0.1399896003395977</v>
      </c>
    </row>
    <row r="4395" spans="1:14" x14ac:dyDescent="0.3">
      <c r="A4395" s="1" t="s">
        <v>313</v>
      </c>
      <c r="B4395" s="1" t="s">
        <v>409</v>
      </c>
      <c r="C4395" s="1" t="s">
        <v>27</v>
      </c>
      <c r="D4395" s="1" t="s">
        <v>13</v>
      </c>
      <c r="E4395">
        <v>0</v>
      </c>
      <c r="F4395">
        <v>2</v>
      </c>
      <c r="G4395" s="2">
        <v>963.49299999999994</v>
      </c>
      <c r="H4395">
        <v>0</v>
      </c>
      <c r="I4395" s="2">
        <v>0</v>
      </c>
      <c r="J4395">
        <v>1</v>
      </c>
      <c r="K4395" s="1">
        <f>IF(Слияние1[[#This Row],[продажи шт]]&gt;=0,(Слияние1[[#This Row],[продажи шт]]*Слияние1[[#This Row],[Себестоимость одного изделия]]),0)</f>
        <v>0</v>
      </c>
      <c r="L4395" s="2">
        <v>414.30700000000002</v>
      </c>
      <c r="M4395" s="2">
        <f>Слияние1[[#This Row],[продажи руб]]-Слияние1[[#This Row],[Себестоимость продаж]]</f>
        <v>0</v>
      </c>
      <c r="N4395" s="3">
        <f>IF(Слияние1[[#This Row],[Валовая прибыль, руб]]=0,0,Слияние1[[#This Row],[Валовая прибыль, руб]]/Слияние1[[#This Row],[продажи руб]])</f>
        <v>0</v>
      </c>
    </row>
    <row r="4396" spans="1:14" x14ac:dyDescent="0.3">
      <c r="A4396" s="1" t="s">
        <v>313</v>
      </c>
      <c r="B4396" s="1" t="s">
        <v>409</v>
      </c>
      <c r="C4396" s="1" t="s">
        <v>27</v>
      </c>
      <c r="D4396" s="1" t="s">
        <v>14</v>
      </c>
      <c r="E4396">
        <v>0</v>
      </c>
      <c r="F4396">
        <v>1</v>
      </c>
      <c r="G4396" s="2">
        <v>481.74650000000003</v>
      </c>
      <c r="H4396">
        <v>0</v>
      </c>
      <c r="I4396" s="2">
        <v>0</v>
      </c>
      <c r="J4396">
        <v>0</v>
      </c>
      <c r="K4396" s="1">
        <f>IF(Слияние1[[#This Row],[продажи шт]]&gt;=0,(Слияние1[[#This Row],[продажи шт]]*Слияние1[[#This Row],[Себестоимость одного изделия]]),0)</f>
        <v>0</v>
      </c>
      <c r="L4396" s="2">
        <v>414.30700000000002</v>
      </c>
      <c r="M4396" s="2">
        <f>Слияние1[[#This Row],[продажи руб]]-Слияние1[[#This Row],[Себестоимость продаж]]</f>
        <v>0</v>
      </c>
      <c r="N4396" s="3">
        <f>IF(Слияние1[[#This Row],[Валовая прибыль, руб]]=0,0,Слияние1[[#This Row],[Валовая прибыль, руб]]/Слияние1[[#This Row],[продажи руб]])</f>
        <v>0</v>
      </c>
    </row>
    <row r="4397" spans="1:14" x14ac:dyDescent="0.3">
      <c r="A4397" s="1" t="s">
        <v>124</v>
      </c>
      <c r="B4397" s="1" t="s">
        <v>410</v>
      </c>
      <c r="C4397" s="1" t="s">
        <v>59</v>
      </c>
      <c r="D4397" s="1" t="s">
        <v>13</v>
      </c>
      <c r="E4397">
        <v>0</v>
      </c>
      <c r="F4397">
        <v>1</v>
      </c>
      <c r="G4397" s="2">
        <v>903.53199999999993</v>
      </c>
      <c r="H4397">
        <v>0</v>
      </c>
      <c r="I4397" s="2">
        <v>0</v>
      </c>
      <c r="J4397">
        <v>0</v>
      </c>
      <c r="K4397" s="1">
        <f>IF(Слияние1[[#This Row],[продажи шт]]&gt;=0,(Слияние1[[#This Row],[продажи шт]]*Слияние1[[#This Row],[Себестоимость одного изделия]]),0)</f>
        <v>0</v>
      </c>
      <c r="L4397" s="2">
        <v>375.71699999999998</v>
      </c>
      <c r="M4397" s="2">
        <f>Слияние1[[#This Row],[продажи руб]]-Слияние1[[#This Row],[Себестоимость продаж]]</f>
        <v>0</v>
      </c>
      <c r="N4397" s="3">
        <f>IF(Слияние1[[#This Row],[Валовая прибыль, руб]]=0,0,Слияние1[[#This Row],[Валовая прибыль, руб]]/Слияние1[[#This Row],[продажи руб]])</f>
        <v>0</v>
      </c>
    </row>
    <row r="4398" spans="1:14" x14ac:dyDescent="0.3">
      <c r="A4398" s="1" t="s">
        <v>124</v>
      </c>
      <c r="B4398" s="1" t="s">
        <v>410</v>
      </c>
      <c r="C4398" s="1" t="s">
        <v>59</v>
      </c>
      <c r="D4398" s="1" t="s">
        <v>13</v>
      </c>
      <c r="E4398">
        <v>0</v>
      </c>
      <c r="F4398">
        <v>1</v>
      </c>
      <c r="G4398" s="2">
        <v>959.99699999999984</v>
      </c>
      <c r="H4398">
        <v>0</v>
      </c>
      <c r="I4398" s="2">
        <v>0</v>
      </c>
      <c r="J4398">
        <v>0</v>
      </c>
      <c r="K4398" s="1">
        <f>IF(Слияние1[[#This Row],[продажи шт]]&gt;=0,(Слияние1[[#This Row],[продажи шт]]*Слияние1[[#This Row],[Себестоимость одного изделия]]),0)</f>
        <v>0</v>
      </c>
      <c r="L4398" s="2">
        <v>375.71699999999998</v>
      </c>
      <c r="M4398" s="2">
        <f>Слияние1[[#This Row],[продажи руб]]-Слияние1[[#This Row],[Себестоимость продаж]]</f>
        <v>0</v>
      </c>
      <c r="N4398" s="3">
        <f>IF(Слияние1[[#This Row],[Валовая прибыль, руб]]=0,0,Слияние1[[#This Row],[Валовая прибыль, руб]]/Слияние1[[#This Row],[продажи руб]])</f>
        <v>0</v>
      </c>
    </row>
    <row r="4399" spans="1:14" x14ac:dyDescent="0.3">
      <c r="A4399" s="1" t="s">
        <v>124</v>
      </c>
      <c r="B4399" s="1" t="s">
        <v>410</v>
      </c>
      <c r="C4399" s="1" t="s">
        <v>59</v>
      </c>
      <c r="D4399" s="1" t="s">
        <v>18</v>
      </c>
      <c r="E4399">
        <v>0</v>
      </c>
      <c r="F4399">
        <v>1</v>
      </c>
      <c r="G4399" s="2">
        <v>944.26499999999999</v>
      </c>
      <c r="H4399">
        <v>0</v>
      </c>
      <c r="I4399" s="2">
        <v>0</v>
      </c>
      <c r="J4399">
        <v>0</v>
      </c>
      <c r="K4399" s="1">
        <f>IF(Слияние1[[#This Row],[продажи шт]]&gt;=0,(Слияние1[[#This Row],[продажи шт]]*Слияние1[[#This Row],[Себестоимость одного изделия]]),0)</f>
        <v>0</v>
      </c>
      <c r="L4399" s="2">
        <v>375.71699999999998</v>
      </c>
      <c r="M4399" s="2">
        <f>Слияние1[[#This Row],[продажи руб]]-Слияние1[[#This Row],[Себестоимость продаж]]</f>
        <v>0</v>
      </c>
      <c r="N4399" s="3">
        <f>IF(Слияние1[[#This Row],[Валовая прибыль, руб]]=0,0,Слияние1[[#This Row],[Валовая прибыль, руб]]/Слияние1[[#This Row],[продажи руб]])</f>
        <v>0</v>
      </c>
    </row>
    <row r="4400" spans="1:14" x14ac:dyDescent="0.3">
      <c r="A4400" s="1" t="s">
        <v>109</v>
      </c>
      <c r="B4400" s="1" t="s">
        <v>411</v>
      </c>
      <c r="C4400" s="1" t="s">
        <v>23</v>
      </c>
      <c r="D4400" s="1" t="s">
        <v>13</v>
      </c>
      <c r="E4400">
        <v>0</v>
      </c>
      <c r="F4400">
        <v>1</v>
      </c>
      <c r="G4400" s="2">
        <v>452.87</v>
      </c>
      <c r="H4400">
        <v>1</v>
      </c>
      <c r="I4400" s="2">
        <v>452.87</v>
      </c>
      <c r="J4400">
        <v>1</v>
      </c>
      <c r="K4400" s="1">
        <f>IF(Слияние1[[#This Row],[продажи шт]]&gt;=0,(Слияние1[[#This Row],[продажи шт]]*Слияние1[[#This Row],[Себестоимость одного изделия]]),0)</f>
        <v>413.678</v>
      </c>
      <c r="L4400" s="2">
        <v>413.678</v>
      </c>
      <c r="M4400" s="2">
        <f>Слияние1[[#This Row],[продажи руб]]-Слияние1[[#This Row],[Себестоимость продаж]]</f>
        <v>39.192000000000007</v>
      </c>
      <c r="N4400" s="3">
        <f>IF(Слияние1[[#This Row],[Валовая прибыль, руб]]=0,0,Слияние1[[#This Row],[Валовая прибыль, руб]]/Слияние1[[#This Row],[продажи руб]])</f>
        <v>8.6541391569324541E-2</v>
      </c>
    </row>
    <row r="4401" spans="1:14" x14ac:dyDescent="0.3">
      <c r="A4401" s="1" t="s">
        <v>109</v>
      </c>
      <c r="B4401" s="1" t="s">
        <v>411</v>
      </c>
      <c r="C4401" s="1" t="s">
        <v>23</v>
      </c>
      <c r="D4401" s="1" t="s">
        <v>16</v>
      </c>
      <c r="E4401">
        <v>0</v>
      </c>
      <c r="F4401">
        <v>0</v>
      </c>
      <c r="G4401" s="2">
        <v>0</v>
      </c>
      <c r="H4401">
        <v>0</v>
      </c>
      <c r="I4401" s="2">
        <v>0</v>
      </c>
      <c r="J4401">
        <v>1</v>
      </c>
      <c r="K4401" s="1">
        <f>IF(Слияние1[[#This Row],[продажи шт]]&gt;=0,(Слияние1[[#This Row],[продажи шт]]*Слияние1[[#This Row],[Себестоимость одного изделия]]),0)</f>
        <v>0</v>
      </c>
      <c r="L4401" s="2">
        <v>413.678</v>
      </c>
      <c r="M4401" s="2">
        <f>Слияние1[[#This Row],[продажи руб]]-Слияние1[[#This Row],[Себестоимость продаж]]</f>
        <v>0</v>
      </c>
      <c r="N4401" s="3">
        <f>IF(Слияние1[[#This Row],[Валовая прибыль, руб]]=0,0,Слияние1[[#This Row],[Валовая прибыль, руб]]/Слияние1[[#This Row],[продажи руб]])</f>
        <v>0</v>
      </c>
    </row>
    <row r="4402" spans="1:14" x14ac:dyDescent="0.3">
      <c r="A4402" s="1" t="s">
        <v>109</v>
      </c>
      <c r="B4402" s="1" t="s">
        <v>411</v>
      </c>
      <c r="C4402" s="1" t="s">
        <v>25</v>
      </c>
      <c r="D4402" s="1" t="s">
        <v>13</v>
      </c>
      <c r="E4402">
        <v>0</v>
      </c>
      <c r="F4402">
        <v>2</v>
      </c>
      <c r="G4402" s="2">
        <v>1361.1975</v>
      </c>
      <c r="H4402">
        <v>0</v>
      </c>
      <c r="I4402" s="2">
        <v>0</v>
      </c>
      <c r="J4402">
        <v>1</v>
      </c>
      <c r="K4402" s="1">
        <f>IF(Слияние1[[#This Row],[продажи шт]]&gt;=0,(Слияние1[[#This Row],[продажи шт]]*Слияние1[[#This Row],[Себестоимость одного изделия]]),0)</f>
        <v>0</v>
      </c>
      <c r="L4402" s="2">
        <v>413.678</v>
      </c>
      <c r="M4402" s="2">
        <f>Слияние1[[#This Row],[продажи руб]]-Слияние1[[#This Row],[Себестоимость продаж]]</f>
        <v>0</v>
      </c>
      <c r="N4402" s="3">
        <f>IF(Слияние1[[#This Row],[Валовая прибыль, руб]]=0,0,Слияние1[[#This Row],[Валовая прибыль, руб]]/Слияние1[[#This Row],[продажи руб]])</f>
        <v>0</v>
      </c>
    </row>
    <row r="4403" spans="1:14" x14ac:dyDescent="0.3">
      <c r="A4403" s="1" t="s">
        <v>109</v>
      </c>
      <c r="B4403" s="1" t="s">
        <v>411</v>
      </c>
      <c r="C4403" s="1" t="s">
        <v>412</v>
      </c>
      <c r="D4403" s="1" t="s">
        <v>13</v>
      </c>
      <c r="E4403">
        <v>0</v>
      </c>
      <c r="F4403">
        <v>0</v>
      </c>
      <c r="G4403" s="2">
        <v>0</v>
      </c>
      <c r="H4403">
        <v>1</v>
      </c>
      <c r="I4403" s="2">
        <v>452.87</v>
      </c>
      <c r="J4403">
        <v>0</v>
      </c>
      <c r="K4403" s="1">
        <f>IF(Слияние1[[#This Row],[продажи шт]]&gt;=0,(Слияние1[[#This Row],[продажи шт]]*Слияние1[[#This Row],[Себестоимость одного изделия]]),0)</f>
        <v>413.678</v>
      </c>
      <c r="L4403" s="2">
        <v>413.678</v>
      </c>
      <c r="M4403" s="2">
        <f>Слияние1[[#This Row],[продажи руб]]-Слияние1[[#This Row],[Себестоимость продаж]]</f>
        <v>39.192000000000007</v>
      </c>
      <c r="N4403" s="3">
        <f>IF(Слияние1[[#This Row],[Валовая прибыль, руб]]=0,0,Слияние1[[#This Row],[Валовая прибыль, руб]]/Слияние1[[#This Row],[продажи руб]])</f>
        <v>8.6541391569324541E-2</v>
      </c>
    </row>
    <row r="4404" spans="1:14" x14ac:dyDescent="0.3">
      <c r="A4404" s="1" t="s">
        <v>109</v>
      </c>
      <c r="B4404" s="1" t="s">
        <v>413</v>
      </c>
      <c r="C4404" s="1" t="s">
        <v>25</v>
      </c>
      <c r="D4404" s="1" t="s">
        <v>13</v>
      </c>
      <c r="E4404">
        <v>0</v>
      </c>
      <c r="F4404">
        <v>1</v>
      </c>
      <c r="G4404" s="2">
        <v>350.61200000000002</v>
      </c>
      <c r="H4404">
        <v>0</v>
      </c>
      <c r="I4404" s="2">
        <v>0</v>
      </c>
      <c r="J4404">
        <v>0</v>
      </c>
      <c r="K4404" s="1">
        <f>IF(Слияние1[[#This Row],[продажи шт]]&gt;=0,(Слияние1[[#This Row],[продажи шт]]*Слияние1[[#This Row],[Себестоимость одного изделия]]),0)</f>
        <v>0</v>
      </c>
      <c r="L4404" s="2">
        <v>413.678</v>
      </c>
      <c r="M4404" s="2">
        <f>Слияние1[[#This Row],[продажи руб]]-Слияние1[[#This Row],[Себестоимость продаж]]</f>
        <v>0</v>
      </c>
      <c r="N4404" s="3">
        <f>IF(Слияние1[[#This Row],[Валовая прибыль, руб]]=0,0,Слияние1[[#This Row],[Валовая прибыль, руб]]/Слияние1[[#This Row],[продажи руб]])</f>
        <v>0</v>
      </c>
    </row>
    <row r="4405" spans="1:14" x14ac:dyDescent="0.3">
      <c r="A4405" s="1" t="s">
        <v>109</v>
      </c>
      <c r="B4405" s="1" t="s">
        <v>413</v>
      </c>
      <c r="C4405" s="1" t="s">
        <v>25</v>
      </c>
      <c r="D4405" s="1" t="s">
        <v>14</v>
      </c>
      <c r="E4405">
        <v>0</v>
      </c>
      <c r="F4405">
        <v>0</v>
      </c>
      <c r="G4405" s="2">
        <v>0</v>
      </c>
      <c r="H4405">
        <v>0</v>
      </c>
      <c r="I4405" s="2">
        <v>0</v>
      </c>
      <c r="J4405">
        <v>0</v>
      </c>
      <c r="K4405" s="1">
        <f>IF(Слияние1[[#This Row],[продажи шт]]&gt;=0,(Слияние1[[#This Row],[продажи шт]]*Слияние1[[#This Row],[Себестоимость одного изделия]]),0)</f>
        <v>0</v>
      </c>
      <c r="L4405" s="2">
        <v>413.678</v>
      </c>
      <c r="M4405" s="2">
        <f>Слияние1[[#This Row],[продажи руб]]-Слияние1[[#This Row],[Себестоимость продаж]]</f>
        <v>0</v>
      </c>
      <c r="N4405" s="3">
        <f>IF(Слияние1[[#This Row],[Валовая прибыль, руб]]=0,0,Слияние1[[#This Row],[Валовая прибыль, руб]]/Слияние1[[#This Row],[продажи руб]])</f>
        <v>0</v>
      </c>
    </row>
    <row r="4406" spans="1:14" x14ac:dyDescent="0.3">
      <c r="A4406" s="1" t="s">
        <v>109</v>
      </c>
      <c r="B4406" s="1" t="s">
        <v>413</v>
      </c>
      <c r="C4406" s="1" t="s">
        <v>25</v>
      </c>
      <c r="D4406" s="1" t="s">
        <v>17</v>
      </c>
      <c r="E4406">
        <v>0</v>
      </c>
      <c r="F4406">
        <v>1</v>
      </c>
      <c r="G4406" s="2">
        <v>350.61200000000002</v>
      </c>
      <c r="H4406">
        <v>1</v>
      </c>
      <c r="I4406" s="2">
        <v>350.61200000000002</v>
      </c>
      <c r="J4406">
        <v>0</v>
      </c>
      <c r="K4406" s="1">
        <f>IF(Слияние1[[#This Row],[продажи шт]]&gt;=0,(Слияние1[[#This Row],[продажи шт]]*Слияние1[[#This Row],[Себестоимость одного изделия]]),0)</f>
        <v>413.678</v>
      </c>
      <c r="L4406" s="2">
        <v>413.678</v>
      </c>
      <c r="M4406" s="2">
        <f>Слияние1[[#This Row],[продажи руб]]-Слияние1[[#This Row],[Себестоимость продаж]]</f>
        <v>-63.065999999999974</v>
      </c>
      <c r="N4406" s="3">
        <f>IF(Слияние1[[#This Row],[Валовая прибыль, руб]]=0,0,Слияние1[[#This Row],[Валовая прибыль, руб]]/Слияние1[[#This Row],[продажи руб]])</f>
        <v>-0.17987404880608757</v>
      </c>
    </row>
    <row r="4407" spans="1:14" x14ac:dyDescent="0.3">
      <c r="A4407" s="1" t="s">
        <v>109</v>
      </c>
      <c r="B4407" s="1" t="s">
        <v>413</v>
      </c>
      <c r="C4407" s="1" t="s">
        <v>412</v>
      </c>
      <c r="D4407" s="1" t="s">
        <v>13</v>
      </c>
      <c r="E4407">
        <v>0</v>
      </c>
      <c r="F4407">
        <v>0</v>
      </c>
      <c r="G4407" s="2">
        <v>0</v>
      </c>
      <c r="H4407">
        <v>1</v>
      </c>
      <c r="I4407" s="2">
        <v>350.61200000000002</v>
      </c>
      <c r="J4407">
        <v>0</v>
      </c>
      <c r="K4407" s="1">
        <f>IF(Слияние1[[#This Row],[продажи шт]]&gt;=0,(Слияние1[[#This Row],[продажи шт]]*Слияние1[[#This Row],[Себестоимость одного изделия]]),0)</f>
        <v>413.678</v>
      </c>
      <c r="L4407" s="2">
        <v>413.678</v>
      </c>
      <c r="M4407" s="2">
        <f>Слияние1[[#This Row],[продажи руб]]-Слияние1[[#This Row],[Себестоимость продаж]]</f>
        <v>-63.065999999999974</v>
      </c>
      <c r="N4407" s="3">
        <f>IF(Слияние1[[#This Row],[Валовая прибыль, руб]]=0,0,Слияние1[[#This Row],[Валовая прибыль, руб]]/Слияние1[[#This Row],[продажи руб]])</f>
        <v>-0.17987404880608757</v>
      </c>
    </row>
    <row r="4408" spans="1:14" x14ac:dyDescent="0.3">
      <c r="A4408" s="1" t="s">
        <v>109</v>
      </c>
      <c r="B4408" s="1" t="s">
        <v>413</v>
      </c>
      <c r="C4408" s="1" t="s">
        <v>412</v>
      </c>
      <c r="D4408" s="1" t="s">
        <v>16</v>
      </c>
      <c r="E4408">
        <v>0</v>
      </c>
      <c r="F4408">
        <v>1</v>
      </c>
      <c r="G4408" s="2">
        <v>350.61200000000002</v>
      </c>
      <c r="H4408">
        <v>1</v>
      </c>
      <c r="I4408" s="2">
        <v>350.61200000000002</v>
      </c>
      <c r="J4408">
        <v>0</v>
      </c>
      <c r="K4408" s="1">
        <f>IF(Слияние1[[#This Row],[продажи шт]]&gt;=0,(Слияние1[[#This Row],[продажи шт]]*Слияние1[[#This Row],[Себестоимость одного изделия]]),0)</f>
        <v>413.678</v>
      </c>
      <c r="L4408" s="2">
        <v>413.678</v>
      </c>
      <c r="M4408" s="2">
        <f>Слияние1[[#This Row],[продажи руб]]-Слияние1[[#This Row],[Себестоимость продаж]]</f>
        <v>-63.065999999999974</v>
      </c>
      <c r="N4408" s="3">
        <f>IF(Слияние1[[#This Row],[Валовая прибыль, руб]]=0,0,Слияние1[[#This Row],[Валовая прибыль, руб]]/Слияние1[[#This Row],[продажи руб]])</f>
        <v>-0.17987404880608757</v>
      </c>
    </row>
    <row r="4409" spans="1:14" x14ac:dyDescent="0.3">
      <c r="A4409" s="1" t="s">
        <v>109</v>
      </c>
      <c r="B4409" s="1" t="s">
        <v>413</v>
      </c>
      <c r="C4409" s="1" t="s">
        <v>33</v>
      </c>
      <c r="D4409" s="1" t="s">
        <v>13</v>
      </c>
      <c r="E4409">
        <v>0</v>
      </c>
      <c r="F4409">
        <v>1</v>
      </c>
      <c r="G4409" s="2">
        <v>350.61200000000002</v>
      </c>
      <c r="H4409">
        <v>1</v>
      </c>
      <c r="I4409" s="2">
        <v>350.61200000000002</v>
      </c>
      <c r="J4409">
        <v>0</v>
      </c>
      <c r="K4409" s="1">
        <f>IF(Слияние1[[#This Row],[продажи шт]]&gt;=0,(Слияние1[[#This Row],[продажи шт]]*Слияние1[[#This Row],[Себестоимость одного изделия]]),0)</f>
        <v>413.678</v>
      </c>
      <c r="L4409" s="2">
        <v>413.678</v>
      </c>
      <c r="M4409" s="2">
        <f>Слияние1[[#This Row],[продажи руб]]-Слияние1[[#This Row],[Себестоимость продаж]]</f>
        <v>-63.065999999999974</v>
      </c>
      <c r="N4409" s="3">
        <f>IF(Слияние1[[#This Row],[Валовая прибыль, руб]]=0,0,Слияние1[[#This Row],[Валовая прибыль, руб]]/Слияние1[[#This Row],[продажи руб]])</f>
        <v>-0.17987404880608757</v>
      </c>
    </row>
    <row r="4410" spans="1:14" x14ac:dyDescent="0.3">
      <c r="A4410" s="1" t="s">
        <v>109</v>
      </c>
      <c r="B4410" s="1" t="s">
        <v>413</v>
      </c>
      <c r="C4410" s="1" t="s">
        <v>33</v>
      </c>
      <c r="D4410" s="1" t="s">
        <v>14</v>
      </c>
      <c r="E4410">
        <v>0</v>
      </c>
      <c r="F4410">
        <v>1</v>
      </c>
      <c r="G4410" s="2">
        <v>350.61200000000002</v>
      </c>
      <c r="H4410">
        <v>0</v>
      </c>
      <c r="I4410" s="2">
        <v>0</v>
      </c>
      <c r="J4410">
        <v>0</v>
      </c>
      <c r="K4410" s="1">
        <f>IF(Слияние1[[#This Row],[продажи шт]]&gt;=0,(Слияние1[[#This Row],[продажи шт]]*Слияние1[[#This Row],[Себестоимость одного изделия]]),0)</f>
        <v>0</v>
      </c>
      <c r="L4410" s="2">
        <v>413.678</v>
      </c>
      <c r="M4410" s="2">
        <f>Слияние1[[#This Row],[продажи руб]]-Слияние1[[#This Row],[Себестоимость продаж]]</f>
        <v>0</v>
      </c>
      <c r="N4410" s="3">
        <f>IF(Слияние1[[#This Row],[Валовая прибыль, руб]]=0,0,Слияние1[[#This Row],[Валовая прибыль, руб]]/Слияние1[[#This Row],[продажи руб]])</f>
        <v>0</v>
      </c>
    </row>
    <row r="4411" spans="1:14" x14ac:dyDescent="0.3">
      <c r="A4411" s="1" t="s">
        <v>109</v>
      </c>
      <c r="B4411" s="1" t="s">
        <v>413</v>
      </c>
      <c r="C4411" s="1" t="s">
        <v>33</v>
      </c>
      <c r="D4411" s="1" t="s">
        <v>13</v>
      </c>
      <c r="E4411">
        <v>0</v>
      </c>
      <c r="F4411">
        <v>0</v>
      </c>
      <c r="G4411" s="2">
        <v>0</v>
      </c>
      <c r="H4411">
        <v>1</v>
      </c>
      <c r="I4411" s="2">
        <v>350.61200000000002</v>
      </c>
      <c r="J4411">
        <v>0</v>
      </c>
      <c r="K4411" s="1">
        <f>IF(Слияние1[[#This Row],[продажи шт]]&gt;=0,(Слияние1[[#This Row],[продажи шт]]*Слияние1[[#This Row],[Себестоимость одного изделия]]),0)</f>
        <v>413.678</v>
      </c>
      <c r="L4411" s="2">
        <v>413.678</v>
      </c>
      <c r="M4411" s="2">
        <f>Слияние1[[#This Row],[продажи руб]]-Слияние1[[#This Row],[Себестоимость продаж]]</f>
        <v>-63.065999999999974</v>
      </c>
      <c r="N4411" s="3">
        <f>IF(Слияние1[[#This Row],[Валовая прибыль, руб]]=0,0,Слияние1[[#This Row],[Валовая прибыль, руб]]/Слияние1[[#This Row],[продажи руб]])</f>
        <v>-0.17987404880608757</v>
      </c>
    </row>
    <row r="4412" spans="1:14" x14ac:dyDescent="0.3">
      <c r="A4412" s="1" t="s">
        <v>109</v>
      </c>
      <c r="B4412" s="1" t="s">
        <v>413</v>
      </c>
      <c r="C4412" s="1" t="s">
        <v>33</v>
      </c>
      <c r="D4412" s="1" t="s">
        <v>17</v>
      </c>
      <c r="E4412">
        <v>0</v>
      </c>
      <c r="F4412">
        <v>1</v>
      </c>
      <c r="G4412" s="2">
        <v>701.22399999999993</v>
      </c>
      <c r="H4412">
        <v>1</v>
      </c>
      <c r="I4412" s="2">
        <v>701.22399999999993</v>
      </c>
      <c r="J4412">
        <v>0</v>
      </c>
      <c r="K4412" s="1">
        <f>IF(Слияние1[[#This Row],[продажи шт]]&gt;=0,(Слияние1[[#This Row],[продажи шт]]*Слияние1[[#This Row],[Себестоимость одного изделия]]),0)</f>
        <v>413.678</v>
      </c>
      <c r="L4412" s="2">
        <v>413.678</v>
      </c>
      <c r="M4412" s="2">
        <f>Слияние1[[#This Row],[продажи руб]]-Слияние1[[#This Row],[Себестоимость продаж]]</f>
        <v>287.54599999999994</v>
      </c>
      <c r="N4412" s="3">
        <f>IF(Слияние1[[#This Row],[Валовая прибыль, руб]]=0,0,Слияние1[[#This Row],[Валовая прибыль, руб]]/Слияние1[[#This Row],[продажи руб]])</f>
        <v>0.41006297559695615</v>
      </c>
    </row>
    <row r="4413" spans="1:14" x14ac:dyDescent="0.3">
      <c r="A4413" s="1" t="s">
        <v>109</v>
      </c>
      <c r="B4413" s="1" t="s">
        <v>413</v>
      </c>
      <c r="C4413" s="1" t="s">
        <v>46</v>
      </c>
      <c r="D4413" s="1" t="s">
        <v>18</v>
      </c>
      <c r="E4413">
        <v>0</v>
      </c>
      <c r="F4413">
        <v>1</v>
      </c>
      <c r="G4413" s="2">
        <v>701.22399999999993</v>
      </c>
      <c r="H4413">
        <v>1</v>
      </c>
      <c r="I4413" s="2">
        <v>701.22399999999993</v>
      </c>
      <c r="J4413">
        <v>0</v>
      </c>
      <c r="K4413" s="1">
        <f>IF(Слияние1[[#This Row],[продажи шт]]&gt;=0,(Слияние1[[#This Row],[продажи шт]]*Слияние1[[#This Row],[Себестоимость одного изделия]]),0)</f>
        <v>413.678</v>
      </c>
      <c r="L4413" s="2">
        <v>413.678</v>
      </c>
      <c r="M4413" s="2">
        <f>Слияние1[[#This Row],[продажи руб]]-Слияние1[[#This Row],[Себестоимость продаж]]</f>
        <v>287.54599999999994</v>
      </c>
      <c r="N4413" s="3">
        <f>IF(Слияние1[[#This Row],[Валовая прибыль, руб]]=0,0,Слияние1[[#This Row],[Валовая прибыль, руб]]/Слияние1[[#This Row],[продажи руб]])</f>
        <v>0.41006297559695615</v>
      </c>
    </row>
    <row r="4414" spans="1:14" x14ac:dyDescent="0.3">
      <c r="A4414" s="1" t="s">
        <v>109</v>
      </c>
      <c r="B4414" s="1" t="s">
        <v>414</v>
      </c>
      <c r="C4414" s="1" t="s">
        <v>46</v>
      </c>
      <c r="D4414" s="1" t="s">
        <v>13</v>
      </c>
      <c r="E4414">
        <v>0</v>
      </c>
      <c r="F4414">
        <v>0</v>
      </c>
      <c r="G4414" s="2">
        <v>0</v>
      </c>
      <c r="H4414">
        <v>1</v>
      </c>
      <c r="I4414" s="2">
        <v>379.82199999999989</v>
      </c>
      <c r="J4414">
        <v>0</v>
      </c>
      <c r="K4414" s="1">
        <f>IF(Слияние1[[#This Row],[продажи шт]]&gt;=0,(Слияние1[[#This Row],[продажи шт]]*Слияние1[[#This Row],[Себестоимость одного изделия]]),0)</f>
        <v>413.678</v>
      </c>
      <c r="L4414" s="2">
        <v>413.678</v>
      </c>
      <c r="M4414" s="2">
        <f>Слияние1[[#This Row],[продажи руб]]-Слияние1[[#This Row],[Себестоимость продаж]]</f>
        <v>-33.856000000000108</v>
      </c>
      <c r="N4414" s="3">
        <f>IF(Слияние1[[#This Row],[Валовая прибыль, руб]]=0,0,Слияние1[[#This Row],[Валовая прибыль, руб]]/Слияние1[[#This Row],[продажи руб]])</f>
        <v>-8.9136490250696684E-2</v>
      </c>
    </row>
    <row r="4415" spans="1:14" x14ac:dyDescent="0.3">
      <c r="A4415" s="1" t="s">
        <v>109</v>
      </c>
      <c r="B4415" s="1" t="s">
        <v>414</v>
      </c>
      <c r="C4415" s="1" t="s">
        <v>46</v>
      </c>
      <c r="D4415" s="1" t="s">
        <v>16</v>
      </c>
      <c r="E4415">
        <v>0</v>
      </c>
      <c r="F4415">
        <v>0</v>
      </c>
      <c r="G4415" s="2">
        <v>0</v>
      </c>
      <c r="H4415">
        <v>1</v>
      </c>
      <c r="I4415" s="2">
        <v>379.82199999999989</v>
      </c>
      <c r="J4415">
        <v>0</v>
      </c>
      <c r="K4415" s="1">
        <f>IF(Слияние1[[#This Row],[продажи шт]]&gt;=0,(Слияние1[[#This Row],[продажи шт]]*Слияние1[[#This Row],[Себестоимость одного изделия]]),0)</f>
        <v>413.678</v>
      </c>
      <c r="L4415" s="2">
        <v>413.678</v>
      </c>
      <c r="M4415" s="2">
        <f>Слияние1[[#This Row],[продажи руб]]-Слияние1[[#This Row],[Себестоимость продаж]]</f>
        <v>-33.856000000000108</v>
      </c>
      <c r="N4415" s="3">
        <f>IF(Слияние1[[#This Row],[Валовая прибыль, руб]]=0,0,Слияние1[[#This Row],[Валовая прибыль, руб]]/Слияние1[[#This Row],[продажи руб]])</f>
        <v>-8.9136490250696684E-2</v>
      </c>
    </row>
    <row r="4416" spans="1:14" x14ac:dyDescent="0.3">
      <c r="A4416" s="1" t="s">
        <v>30</v>
      </c>
      <c r="B4416" s="1" t="s">
        <v>415</v>
      </c>
      <c r="C4416" s="1" t="s">
        <v>58</v>
      </c>
      <c r="D4416" s="1" t="s">
        <v>13</v>
      </c>
      <c r="E4416">
        <v>0</v>
      </c>
      <c r="F4416">
        <v>3</v>
      </c>
      <c r="G4416" s="2">
        <v>3894.636</v>
      </c>
      <c r="H4416">
        <v>2</v>
      </c>
      <c r="I4416" s="2">
        <v>2596.424</v>
      </c>
      <c r="J4416">
        <v>0</v>
      </c>
      <c r="K4416" s="1">
        <f>IF(Слияние1[[#This Row],[продажи шт]]&gt;=0,(Слияние1[[#This Row],[продажи шт]]*Слияние1[[#This Row],[Себестоимость одного изделия]]),0)</f>
        <v>1315.3579999999999</v>
      </c>
      <c r="L4416" s="2">
        <v>657.67899999999997</v>
      </c>
      <c r="M4416" s="2">
        <f>Слияние1[[#This Row],[продажи руб]]-Слияние1[[#This Row],[Себестоимость продаж]]</f>
        <v>1281.066</v>
      </c>
      <c r="N4416" s="3">
        <f>IF(Слияние1[[#This Row],[Валовая прибыль, руб]]=0,0,Слияние1[[#This Row],[Валовая прибыль, руб]]/Слияние1[[#This Row],[продажи руб]])</f>
        <v>0.49339630199073803</v>
      </c>
    </row>
    <row r="4417" spans="1:14" x14ac:dyDescent="0.3">
      <c r="A4417" s="1" t="s">
        <v>30</v>
      </c>
      <c r="B4417" s="1" t="s">
        <v>415</v>
      </c>
      <c r="C4417" s="1" t="s">
        <v>59</v>
      </c>
      <c r="D4417" s="1" t="s">
        <v>13</v>
      </c>
      <c r="E4417">
        <v>0</v>
      </c>
      <c r="F4417">
        <v>6</v>
      </c>
      <c r="G4417" s="2">
        <v>7615.116</v>
      </c>
      <c r="H4417">
        <v>4</v>
      </c>
      <c r="I4417" s="2">
        <v>5018.6919999999991</v>
      </c>
      <c r="J4417">
        <v>3</v>
      </c>
      <c r="K4417" s="1">
        <f>IF(Слияние1[[#This Row],[продажи шт]]&gt;=0,(Слияние1[[#This Row],[продажи шт]]*Слияние1[[#This Row],[Себестоимость одного изделия]]),0)</f>
        <v>2630.7159999999999</v>
      </c>
      <c r="L4417" s="2">
        <v>657.67899999999997</v>
      </c>
      <c r="M4417" s="2">
        <f>Слияние1[[#This Row],[продажи руб]]-Слияние1[[#This Row],[Себестоимость продаж]]</f>
        <v>2387.9759999999992</v>
      </c>
      <c r="N4417" s="3">
        <f>IF(Слияние1[[#This Row],[Валовая прибыль, руб]]=0,0,Слияние1[[#This Row],[Валовая прибыль, руб]]/Слияние1[[#This Row],[продажи руб]])</f>
        <v>0.47581640794055496</v>
      </c>
    </row>
    <row r="4418" spans="1:14" x14ac:dyDescent="0.3">
      <c r="A4418" s="1" t="s">
        <v>30</v>
      </c>
      <c r="B4418" s="1" t="s">
        <v>415</v>
      </c>
      <c r="C4418" s="1" t="s">
        <v>59</v>
      </c>
      <c r="D4418" s="1" t="s">
        <v>13</v>
      </c>
      <c r="E4418">
        <v>0</v>
      </c>
      <c r="F4418">
        <v>1</v>
      </c>
      <c r="G4418" s="2">
        <v>1298.212</v>
      </c>
      <c r="H4418">
        <v>0</v>
      </c>
      <c r="I4418" s="2">
        <v>0</v>
      </c>
      <c r="J4418">
        <v>0</v>
      </c>
      <c r="K4418" s="1">
        <f>IF(Слияние1[[#This Row],[продажи шт]]&gt;=0,(Слияние1[[#This Row],[продажи шт]]*Слияние1[[#This Row],[Себестоимость одного изделия]]),0)</f>
        <v>0</v>
      </c>
      <c r="L4418" s="2">
        <v>657.67899999999997</v>
      </c>
      <c r="M4418" s="2">
        <f>Слияние1[[#This Row],[продажи руб]]-Слияние1[[#This Row],[Себестоимость продаж]]</f>
        <v>0</v>
      </c>
      <c r="N4418" s="3">
        <f>IF(Слияние1[[#This Row],[Валовая прибыль, руб]]=0,0,Слияние1[[#This Row],[Валовая прибыль, руб]]/Слияние1[[#This Row],[продажи руб]])</f>
        <v>0</v>
      </c>
    </row>
    <row r="4419" spans="1:14" x14ac:dyDescent="0.3">
      <c r="A4419" s="1" t="s">
        <v>30</v>
      </c>
      <c r="B4419" s="1" t="s">
        <v>415</v>
      </c>
      <c r="C4419" s="1" t="s">
        <v>59</v>
      </c>
      <c r="D4419" s="1" t="s">
        <v>18</v>
      </c>
      <c r="E4419">
        <v>0</v>
      </c>
      <c r="F4419">
        <v>1</v>
      </c>
      <c r="G4419" s="2">
        <v>1298.212</v>
      </c>
      <c r="H4419">
        <v>0</v>
      </c>
      <c r="I4419" s="2">
        <v>0</v>
      </c>
      <c r="J4419">
        <v>2</v>
      </c>
      <c r="K4419" s="1">
        <f>IF(Слияние1[[#This Row],[продажи шт]]&gt;=0,(Слияние1[[#This Row],[продажи шт]]*Слияние1[[#This Row],[Себестоимость одного изделия]]),0)</f>
        <v>0</v>
      </c>
      <c r="L4419" s="2">
        <v>657.67899999999997</v>
      </c>
      <c r="M4419" s="2">
        <f>Слияние1[[#This Row],[продажи руб]]-Слияние1[[#This Row],[Себестоимость продаж]]</f>
        <v>0</v>
      </c>
      <c r="N4419" s="3">
        <f>IF(Слияние1[[#This Row],[Валовая прибыль, руб]]=0,0,Слияние1[[#This Row],[Валовая прибыль, руб]]/Слияние1[[#This Row],[продажи руб]])</f>
        <v>0</v>
      </c>
    </row>
    <row r="4420" spans="1:14" x14ac:dyDescent="0.3">
      <c r="A4420" s="1" t="s">
        <v>44</v>
      </c>
      <c r="B4420" s="1" t="s">
        <v>416</v>
      </c>
      <c r="C4420" s="1" t="s">
        <v>59</v>
      </c>
      <c r="D4420" s="1" t="s">
        <v>13</v>
      </c>
      <c r="E4420">
        <v>0</v>
      </c>
      <c r="F4420">
        <v>1</v>
      </c>
      <c r="G4420" s="2">
        <v>1455.4055000000001</v>
      </c>
      <c r="H4420">
        <v>0</v>
      </c>
      <c r="I4420" s="2">
        <v>0</v>
      </c>
      <c r="J4420">
        <v>0</v>
      </c>
      <c r="K4420" s="1">
        <f>IF(Слияние1[[#This Row],[продажи шт]]&gt;=0,(Слияние1[[#This Row],[продажи шт]]*Слияние1[[#This Row],[Себестоимость одного изделия]]),0)</f>
        <v>0</v>
      </c>
      <c r="L4420" s="2">
        <v>707.56550000000004</v>
      </c>
      <c r="M4420" s="2">
        <f>Слияние1[[#This Row],[продажи руб]]-Слияние1[[#This Row],[Себестоимость продаж]]</f>
        <v>0</v>
      </c>
      <c r="N4420" s="3">
        <f>IF(Слияние1[[#This Row],[Валовая прибыль, руб]]=0,0,Слияние1[[#This Row],[Валовая прибыль, руб]]/Слияние1[[#This Row],[продажи руб]])</f>
        <v>0</v>
      </c>
    </row>
    <row r="4421" spans="1:14" x14ac:dyDescent="0.3">
      <c r="A4421" s="1" t="s">
        <v>44</v>
      </c>
      <c r="B4421" s="1" t="s">
        <v>416</v>
      </c>
      <c r="C4421" s="1" t="s">
        <v>59</v>
      </c>
      <c r="D4421" s="1" t="s">
        <v>14</v>
      </c>
      <c r="E4421">
        <v>0</v>
      </c>
      <c r="F4421">
        <v>1</v>
      </c>
      <c r="G4421" s="2">
        <v>1455.4055000000001</v>
      </c>
      <c r="H4421">
        <v>0</v>
      </c>
      <c r="I4421" s="2">
        <v>0</v>
      </c>
      <c r="J4421">
        <v>0</v>
      </c>
      <c r="K4421" s="1">
        <f>IF(Слияние1[[#This Row],[продажи шт]]&gt;=0,(Слияние1[[#This Row],[продажи шт]]*Слияние1[[#This Row],[Себестоимость одного изделия]]),0)</f>
        <v>0</v>
      </c>
      <c r="L4421" s="2">
        <v>707.56550000000004</v>
      </c>
      <c r="M4421" s="2">
        <f>Слияние1[[#This Row],[продажи руб]]-Слияние1[[#This Row],[Себестоимость продаж]]</f>
        <v>0</v>
      </c>
      <c r="N4421" s="3">
        <f>IF(Слияние1[[#This Row],[Валовая прибыль, руб]]=0,0,Слияние1[[#This Row],[Валовая прибыль, руб]]/Слияние1[[#This Row],[продажи руб]])</f>
        <v>0</v>
      </c>
    </row>
    <row r="4422" spans="1:14" x14ac:dyDescent="0.3">
      <c r="A4422" s="1" t="s">
        <v>44</v>
      </c>
      <c r="B4422" s="1" t="s">
        <v>416</v>
      </c>
      <c r="C4422" s="1" t="s">
        <v>59</v>
      </c>
      <c r="D4422" s="1" t="s">
        <v>13</v>
      </c>
      <c r="E4422">
        <v>0</v>
      </c>
      <c r="F4422">
        <v>1</v>
      </c>
      <c r="G4422" s="2">
        <v>1641.8779999999999</v>
      </c>
      <c r="H4422">
        <v>0</v>
      </c>
      <c r="I4422" s="2">
        <v>0</v>
      </c>
      <c r="J4422">
        <v>0</v>
      </c>
      <c r="K4422" s="1">
        <f>IF(Слияние1[[#This Row],[продажи шт]]&gt;=0,(Слияние1[[#This Row],[продажи шт]]*Слияние1[[#This Row],[Себестоимость одного изделия]]),0)</f>
        <v>0</v>
      </c>
      <c r="L4422" s="2">
        <v>707.56550000000004</v>
      </c>
      <c r="M4422" s="2">
        <f>Слияние1[[#This Row],[продажи руб]]-Слияние1[[#This Row],[Себестоимость продаж]]</f>
        <v>0</v>
      </c>
      <c r="N4422" s="3">
        <f>IF(Слияние1[[#This Row],[Валовая прибыль, руб]]=0,0,Слияние1[[#This Row],[Валовая прибыль, руб]]/Слияние1[[#This Row],[продажи руб]])</f>
        <v>0</v>
      </c>
    </row>
    <row r="4423" spans="1:14" x14ac:dyDescent="0.3">
      <c r="A4423" s="1" t="s">
        <v>44</v>
      </c>
      <c r="B4423" s="1" t="s">
        <v>416</v>
      </c>
      <c r="C4423" s="1" t="s">
        <v>59</v>
      </c>
      <c r="D4423" s="1" t="s">
        <v>17</v>
      </c>
      <c r="E4423">
        <v>0</v>
      </c>
      <c r="F4423">
        <v>1</v>
      </c>
      <c r="G4423" s="2">
        <v>1782.8679999999999</v>
      </c>
      <c r="H4423">
        <v>0</v>
      </c>
      <c r="I4423" s="2">
        <v>0</v>
      </c>
      <c r="J4423">
        <v>0</v>
      </c>
      <c r="K4423" s="1">
        <f>IF(Слияние1[[#This Row],[продажи шт]]&gt;=0,(Слияние1[[#This Row],[продажи шт]]*Слияние1[[#This Row],[Себестоимость одного изделия]]),0)</f>
        <v>0</v>
      </c>
      <c r="L4423" s="2">
        <v>707.56550000000004</v>
      </c>
      <c r="M4423" s="2">
        <f>Слияние1[[#This Row],[продажи руб]]-Слияние1[[#This Row],[Себестоимость продаж]]</f>
        <v>0</v>
      </c>
      <c r="N4423" s="3">
        <f>IF(Слияние1[[#This Row],[Валовая прибыль, руб]]=0,0,Слияние1[[#This Row],[Валовая прибыль, руб]]/Слияние1[[#This Row],[продажи руб]])</f>
        <v>0</v>
      </c>
    </row>
    <row r="4424" spans="1:14" x14ac:dyDescent="0.3">
      <c r="A4424" s="1" t="s">
        <v>44</v>
      </c>
      <c r="B4424" s="1" t="s">
        <v>417</v>
      </c>
      <c r="C4424" s="1" t="s">
        <v>22</v>
      </c>
      <c r="D4424" s="1" t="s">
        <v>13</v>
      </c>
      <c r="E4424">
        <v>0</v>
      </c>
      <c r="F4424">
        <v>6</v>
      </c>
      <c r="G4424" s="2">
        <v>4921.9539999999997</v>
      </c>
      <c r="H4424">
        <v>2</v>
      </c>
      <c r="I4424" s="2">
        <v>1456.498</v>
      </c>
      <c r="J4424">
        <v>20</v>
      </c>
      <c r="K4424" s="1">
        <f>IF(Слияние1[[#This Row],[продажи шт]]&gt;=0,(Слияние1[[#This Row],[продажи шт]]*Слияние1[[#This Row],[Себестоимость одного изделия]]),0)</f>
        <v>989.31500000000005</v>
      </c>
      <c r="L4424" s="2">
        <v>494.65750000000003</v>
      </c>
      <c r="M4424" s="2">
        <f>Слияние1[[#This Row],[продажи руб]]-Слияние1[[#This Row],[Себестоимость продаж]]</f>
        <v>467.18299999999999</v>
      </c>
      <c r="N4424" s="3">
        <f>IF(Слияние1[[#This Row],[Валовая прибыль, руб]]=0,0,Слияние1[[#This Row],[Валовая прибыль, руб]]/Слияние1[[#This Row],[продажи руб]])</f>
        <v>0.3207577353350296</v>
      </c>
    </row>
    <row r="4425" spans="1:14" x14ac:dyDescent="0.3">
      <c r="A4425" s="1" t="s">
        <v>44</v>
      </c>
      <c r="B4425" s="1" t="s">
        <v>417</v>
      </c>
      <c r="C4425" s="1" t="s">
        <v>22</v>
      </c>
      <c r="D4425" s="1" t="s">
        <v>14</v>
      </c>
      <c r="E4425">
        <v>0</v>
      </c>
      <c r="F4425">
        <v>1</v>
      </c>
      <c r="G4425" s="2">
        <v>1255.5930000000001</v>
      </c>
      <c r="H4425">
        <v>0</v>
      </c>
      <c r="I4425" s="2">
        <v>0</v>
      </c>
      <c r="J4425">
        <v>0</v>
      </c>
      <c r="K4425" s="1">
        <f>IF(Слияние1[[#This Row],[продажи шт]]&gt;=0,(Слияние1[[#This Row],[продажи шт]]*Слияние1[[#This Row],[Себестоимость одного изделия]]),0)</f>
        <v>0</v>
      </c>
      <c r="L4425" s="2">
        <v>494.65750000000003</v>
      </c>
      <c r="M4425" s="2">
        <f>Слияние1[[#This Row],[продажи руб]]-Слияние1[[#This Row],[Себестоимость продаж]]</f>
        <v>0</v>
      </c>
      <c r="N4425" s="3">
        <f>IF(Слияние1[[#This Row],[Валовая прибыль, руб]]=0,0,Слияние1[[#This Row],[Валовая прибыль, руб]]/Слияние1[[#This Row],[продажи руб]])</f>
        <v>0</v>
      </c>
    </row>
    <row r="4426" spans="1:14" x14ac:dyDescent="0.3">
      <c r="A4426" s="1" t="s">
        <v>44</v>
      </c>
      <c r="B4426" s="1" t="s">
        <v>417</v>
      </c>
      <c r="C4426" s="1" t="s">
        <v>22</v>
      </c>
      <c r="D4426" s="1" t="s">
        <v>32</v>
      </c>
      <c r="E4426">
        <v>0</v>
      </c>
      <c r="F4426">
        <v>0</v>
      </c>
      <c r="G4426" s="2">
        <v>0</v>
      </c>
      <c r="H4426">
        <v>-1</v>
      </c>
      <c r="I4426" s="2">
        <v>-728.24899999999991</v>
      </c>
      <c r="J4426">
        <v>0</v>
      </c>
      <c r="K4426" s="1">
        <f>IF(Слияние1[[#This Row],[продажи шт]]&gt;=0,(Слияние1[[#This Row],[продажи шт]]*Слияние1[[#This Row],[Себестоимость одного изделия]]),0)</f>
        <v>0</v>
      </c>
      <c r="L4426" s="2">
        <v>494.65750000000003</v>
      </c>
      <c r="M4426" s="2">
        <f>Слияние1[[#This Row],[продажи руб]]-Слияние1[[#This Row],[Себестоимость продаж]]</f>
        <v>-728.24899999999991</v>
      </c>
      <c r="N4426" s="3">
        <f>IF(Слияние1[[#This Row],[Валовая прибыль, руб]]=0,0,Слияние1[[#This Row],[Валовая прибыль, руб]]/Слияние1[[#This Row],[продажи руб]])</f>
        <v>1</v>
      </c>
    </row>
    <row r="4427" spans="1:14" x14ac:dyDescent="0.3">
      <c r="A4427" s="1" t="s">
        <v>44</v>
      </c>
      <c r="B4427" s="1" t="s">
        <v>417</v>
      </c>
      <c r="C4427" s="1" t="s">
        <v>22</v>
      </c>
      <c r="D4427" s="1" t="s">
        <v>16</v>
      </c>
      <c r="E4427">
        <v>0</v>
      </c>
      <c r="F4427">
        <v>1</v>
      </c>
      <c r="G4427" s="2">
        <v>728.24899999999991</v>
      </c>
      <c r="H4427">
        <v>0</v>
      </c>
      <c r="I4427" s="2">
        <v>0</v>
      </c>
      <c r="J4427">
        <v>1</v>
      </c>
      <c r="K4427" s="1">
        <f>IF(Слияние1[[#This Row],[продажи шт]]&gt;=0,(Слияние1[[#This Row],[продажи шт]]*Слияние1[[#This Row],[Себестоимость одного изделия]]),0)</f>
        <v>0</v>
      </c>
      <c r="L4427" s="2">
        <v>494.65750000000003</v>
      </c>
      <c r="M4427" s="2">
        <f>Слияние1[[#This Row],[продажи руб]]-Слияние1[[#This Row],[Себестоимость продаж]]</f>
        <v>0</v>
      </c>
      <c r="N4427" s="3">
        <f>IF(Слияние1[[#This Row],[Валовая прибыль, руб]]=0,0,Слияние1[[#This Row],[Валовая прибыль, руб]]/Слияние1[[#This Row],[продажи руб]])</f>
        <v>0</v>
      </c>
    </row>
    <row r="4428" spans="1:14" x14ac:dyDescent="0.3">
      <c r="A4428" s="1" t="s">
        <v>44</v>
      </c>
      <c r="B4428" s="1" t="s">
        <v>417</v>
      </c>
      <c r="C4428" s="1" t="s">
        <v>22</v>
      </c>
      <c r="D4428" s="1" t="s">
        <v>13</v>
      </c>
      <c r="E4428">
        <v>0</v>
      </c>
      <c r="F4428">
        <v>2</v>
      </c>
      <c r="G4428" s="2">
        <v>1909.989</v>
      </c>
      <c r="H4428">
        <v>1</v>
      </c>
      <c r="I4428" s="2">
        <v>728.24899999999991</v>
      </c>
      <c r="J4428">
        <v>0</v>
      </c>
      <c r="K4428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4428" s="2">
        <v>494.65750000000003</v>
      </c>
      <c r="M4428" s="2">
        <f>Слияние1[[#This Row],[продажи руб]]-Слияние1[[#This Row],[Себестоимость продаж]]</f>
        <v>233.59149999999988</v>
      </c>
      <c r="N4428" s="3">
        <f>IF(Слияние1[[#This Row],[Валовая прибыль, руб]]=0,0,Слияние1[[#This Row],[Валовая прибыль, руб]]/Слияние1[[#This Row],[продажи руб]])</f>
        <v>0.32075773533502949</v>
      </c>
    </row>
    <row r="4429" spans="1:14" x14ac:dyDescent="0.3">
      <c r="A4429" s="1" t="s">
        <v>44</v>
      </c>
      <c r="B4429" s="1" t="s">
        <v>417</v>
      </c>
      <c r="C4429" s="1" t="s">
        <v>22</v>
      </c>
      <c r="D4429" s="1" t="s">
        <v>17</v>
      </c>
      <c r="E4429">
        <v>0</v>
      </c>
      <c r="F4429">
        <v>0</v>
      </c>
      <c r="G4429" s="2">
        <v>0</v>
      </c>
      <c r="H4429">
        <v>0</v>
      </c>
      <c r="I4429" s="2">
        <v>0</v>
      </c>
      <c r="J4429">
        <v>1</v>
      </c>
      <c r="K4429" s="1">
        <f>IF(Слияние1[[#This Row],[продажи шт]]&gt;=0,(Слияние1[[#This Row],[продажи шт]]*Слияние1[[#This Row],[Себестоимость одного изделия]]),0)</f>
        <v>0</v>
      </c>
      <c r="L4429" s="2">
        <v>494.65750000000003</v>
      </c>
      <c r="M4429" s="2">
        <f>Слияние1[[#This Row],[продажи руб]]-Слияние1[[#This Row],[Себестоимость продаж]]</f>
        <v>0</v>
      </c>
      <c r="N4429" s="3">
        <f>IF(Слияние1[[#This Row],[Валовая прибыль, руб]]=0,0,Слияние1[[#This Row],[Валовая прибыль, руб]]/Слияние1[[#This Row],[продажи руб]])</f>
        <v>0</v>
      </c>
    </row>
    <row r="4430" spans="1:14" x14ac:dyDescent="0.3">
      <c r="A4430" s="1" t="s">
        <v>44</v>
      </c>
      <c r="B4430" s="1" t="s">
        <v>417</v>
      </c>
      <c r="C4430" s="1" t="s">
        <v>22</v>
      </c>
      <c r="D4430" s="1" t="s">
        <v>18</v>
      </c>
      <c r="E4430">
        <v>15</v>
      </c>
      <c r="F4430">
        <v>0</v>
      </c>
      <c r="G4430" s="2">
        <v>0</v>
      </c>
      <c r="H4430">
        <v>0</v>
      </c>
      <c r="I4430" s="2">
        <v>0</v>
      </c>
      <c r="J4430">
        <v>2</v>
      </c>
      <c r="K4430" s="1">
        <f>IF(Слияние1[[#This Row],[продажи шт]]&gt;=0,(Слияние1[[#This Row],[продажи шт]]*Слияние1[[#This Row],[Себестоимость одного изделия]]),0)</f>
        <v>0</v>
      </c>
      <c r="L4430" s="2">
        <v>494.65750000000003</v>
      </c>
      <c r="M4430" s="2">
        <f>Слияние1[[#This Row],[продажи руб]]-Слияние1[[#This Row],[Себестоимость продаж]]</f>
        <v>0</v>
      </c>
      <c r="N4430" s="3">
        <f>IF(Слияние1[[#This Row],[Валовая прибыль, руб]]=0,0,Слияние1[[#This Row],[Валовая прибыль, руб]]/Слияние1[[#This Row],[продажи руб]])</f>
        <v>0</v>
      </c>
    </row>
    <row r="4431" spans="1:14" x14ac:dyDescent="0.3">
      <c r="A4431" s="1" t="s">
        <v>44</v>
      </c>
      <c r="B4431" s="1" t="s">
        <v>417</v>
      </c>
      <c r="C4431" s="1" t="s">
        <v>23</v>
      </c>
      <c r="D4431" s="1" t="s">
        <v>13</v>
      </c>
      <c r="E4431">
        <v>0</v>
      </c>
      <c r="F4431">
        <v>8</v>
      </c>
      <c r="G4431" s="2">
        <v>7911.7469999999994</v>
      </c>
      <c r="H4431">
        <v>2</v>
      </c>
      <c r="I4431" s="2">
        <v>2008.9580000000001</v>
      </c>
      <c r="J4431">
        <v>34</v>
      </c>
      <c r="K4431" s="1">
        <f>IF(Слияние1[[#This Row],[продажи шт]]&gt;=0,(Слияние1[[#This Row],[продажи шт]]*Слияние1[[#This Row],[Себестоимость одного изделия]]),0)</f>
        <v>989.31500000000005</v>
      </c>
      <c r="L4431" s="2">
        <v>494.65750000000003</v>
      </c>
      <c r="M4431" s="2">
        <f>Слияние1[[#This Row],[продажи руб]]-Слияние1[[#This Row],[Себестоимость продаж]]</f>
        <v>1019.643</v>
      </c>
      <c r="N4431" s="3">
        <f>IF(Слияние1[[#This Row],[Валовая прибыль, руб]]=0,0,Слияние1[[#This Row],[Валовая прибыль, руб]]/Слияние1[[#This Row],[продажи руб]])</f>
        <v>0.50754819164960141</v>
      </c>
    </row>
    <row r="4432" spans="1:14" x14ac:dyDescent="0.3">
      <c r="A4432" s="1" t="s">
        <v>44</v>
      </c>
      <c r="B4432" s="1" t="s">
        <v>417</v>
      </c>
      <c r="C4432" s="1" t="s">
        <v>23</v>
      </c>
      <c r="D4432" s="1" t="s">
        <v>14</v>
      </c>
      <c r="E4432">
        <v>0</v>
      </c>
      <c r="F4432">
        <v>1</v>
      </c>
      <c r="G4432" s="2">
        <v>728.24899999999991</v>
      </c>
      <c r="H4432">
        <v>0</v>
      </c>
      <c r="I4432" s="2">
        <v>0</v>
      </c>
      <c r="J4432">
        <v>1</v>
      </c>
      <c r="K4432" s="1">
        <f>IF(Слияние1[[#This Row],[продажи шт]]&gt;=0,(Слияние1[[#This Row],[продажи шт]]*Слияние1[[#This Row],[Себестоимость одного изделия]]),0)</f>
        <v>0</v>
      </c>
      <c r="L4432" s="2">
        <v>494.65750000000003</v>
      </c>
      <c r="M4432" s="2">
        <f>Слияние1[[#This Row],[продажи руб]]-Слияние1[[#This Row],[Себестоимость продаж]]</f>
        <v>0</v>
      </c>
      <c r="N4432" s="3">
        <f>IF(Слияние1[[#This Row],[Валовая прибыль, руб]]=0,0,Слияние1[[#This Row],[Валовая прибыль, руб]]/Слияние1[[#This Row],[продажи руб]])</f>
        <v>0</v>
      </c>
    </row>
    <row r="4433" spans="1:14" x14ac:dyDescent="0.3">
      <c r="A4433" s="1" t="s">
        <v>44</v>
      </c>
      <c r="B4433" s="1" t="s">
        <v>417</v>
      </c>
      <c r="C4433" s="1" t="s">
        <v>23</v>
      </c>
      <c r="D4433" s="1" t="s">
        <v>15</v>
      </c>
      <c r="E4433">
        <v>0</v>
      </c>
      <c r="F4433">
        <v>0</v>
      </c>
      <c r="G4433" s="2">
        <v>0</v>
      </c>
      <c r="H4433">
        <v>0</v>
      </c>
      <c r="I4433" s="2">
        <v>0</v>
      </c>
      <c r="J4433">
        <v>1</v>
      </c>
      <c r="K4433" s="1">
        <f>IF(Слияние1[[#This Row],[продажи шт]]&gt;=0,(Слияние1[[#This Row],[продажи шт]]*Слияние1[[#This Row],[Себестоимость одного изделия]]),0)</f>
        <v>0</v>
      </c>
      <c r="L4433" s="2">
        <v>494.65750000000003</v>
      </c>
      <c r="M4433" s="2">
        <f>Слияние1[[#This Row],[продажи руб]]-Слияние1[[#This Row],[Себестоимость продаж]]</f>
        <v>0</v>
      </c>
      <c r="N4433" s="3">
        <f>IF(Слияние1[[#This Row],[Валовая прибыль, руб]]=0,0,Слияние1[[#This Row],[Валовая прибыль, руб]]/Слияние1[[#This Row],[продажи руб]])</f>
        <v>0</v>
      </c>
    </row>
    <row r="4434" spans="1:14" x14ac:dyDescent="0.3">
      <c r="A4434" s="1" t="s">
        <v>44</v>
      </c>
      <c r="B4434" s="1" t="s">
        <v>417</v>
      </c>
      <c r="C4434" s="1" t="s">
        <v>23</v>
      </c>
      <c r="D4434" s="1" t="s">
        <v>17</v>
      </c>
      <c r="E4434">
        <v>0</v>
      </c>
      <c r="F4434">
        <v>1</v>
      </c>
      <c r="G4434" s="2">
        <v>1280.7090000000001</v>
      </c>
      <c r="H4434">
        <v>0</v>
      </c>
      <c r="I4434" s="2">
        <v>0</v>
      </c>
      <c r="J4434">
        <v>0</v>
      </c>
      <c r="K4434" s="1">
        <f>IF(Слияние1[[#This Row],[продажи шт]]&gt;=0,(Слияние1[[#This Row],[продажи шт]]*Слияние1[[#This Row],[Себестоимость одного изделия]]),0)</f>
        <v>0</v>
      </c>
      <c r="L4434" s="2">
        <v>494.65750000000003</v>
      </c>
      <c r="M4434" s="2">
        <f>Слияние1[[#This Row],[продажи руб]]-Слияние1[[#This Row],[Себестоимость продаж]]</f>
        <v>0</v>
      </c>
      <c r="N4434" s="3">
        <f>IF(Слияние1[[#This Row],[Валовая прибыль, руб]]=0,0,Слияние1[[#This Row],[Валовая прибыль, руб]]/Слияние1[[#This Row],[продажи руб]])</f>
        <v>0</v>
      </c>
    </row>
    <row r="4435" spans="1:14" x14ac:dyDescent="0.3">
      <c r="A4435" s="1" t="s">
        <v>44</v>
      </c>
      <c r="B4435" s="1" t="s">
        <v>417</v>
      </c>
      <c r="C4435" s="1" t="s">
        <v>23</v>
      </c>
      <c r="D4435" s="1" t="s">
        <v>18</v>
      </c>
      <c r="E4435">
        <v>15</v>
      </c>
      <c r="F4435">
        <v>0</v>
      </c>
      <c r="G4435" s="2">
        <v>0</v>
      </c>
      <c r="H4435">
        <v>0</v>
      </c>
      <c r="I4435" s="2">
        <v>0</v>
      </c>
      <c r="J4435">
        <v>1</v>
      </c>
      <c r="K4435" s="1">
        <f>IF(Слияние1[[#This Row],[продажи шт]]&gt;=0,(Слияние1[[#This Row],[продажи шт]]*Слияние1[[#This Row],[Себестоимость одного изделия]]),0)</f>
        <v>0</v>
      </c>
      <c r="L4435" s="2">
        <v>494.65750000000003</v>
      </c>
      <c r="M4435" s="2">
        <f>Слияние1[[#This Row],[продажи руб]]-Слияние1[[#This Row],[Себестоимость продаж]]</f>
        <v>0</v>
      </c>
      <c r="N4435" s="3">
        <f>IF(Слияние1[[#This Row],[Валовая прибыль, руб]]=0,0,Слияние1[[#This Row],[Валовая прибыль, руб]]/Слияние1[[#This Row],[продажи руб]])</f>
        <v>0</v>
      </c>
    </row>
    <row r="4436" spans="1:14" x14ac:dyDescent="0.3">
      <c r="A4436" s="1" t="s">
        <v>44</v>
      </c>
      <c r="B4436" s="1" t="s">
        <v>417</v>
      </c>
      <c r="C4436" s="1" t="s">
        <v>23</v>
      </c>
      <c r="D4436" s="1" t="s">
        <v>19</v>
      </c>
      <c r="E4436">
        <v>0</v>
      </c>
      <c r="F4436">
        <v>1</v>
      </c>
      <c r="G4436" s="2">
        <v>1280.7090000000001</v>
      </c>
      <c r="H4436">
        <v>0</v>
      </c>
      <c r="I4436" s="2">
        <v>0</v>
      </c>
      <c r="J4436">
        <v>0</v>
      </c>
      <c r="K4436" s="1">
        <f>IF(Слияние1[[#This Row],[продажи шт]]&gt;=0,(Слияние1[[#This Row],[продажи шт]]*Слияние1[[#This Row],[Себестоимость одного изделия]]),0)</f>
        <v>0</v>
      </c>
      <c r="L4436" s="2">
        <v>494.65750000000003</v>
      </c>
      <c r="M4436" s="2">
        <f>Слияние1[[#This Row],[продажи руб]]-Слияние1[[#This Row],[Себестоимость продаж]]</f>
        <v>0</v>
      </c>
      <c r="N4436" s="3">
        <f>IF(Слияние1[[#This Row],[Валовая прибыль, руб]]=0,0,Слияние1[[#This Row],[Валовая прибыль, руб]]/Слияние1[[#This Row],[продажи руб]])</f>
        <v>0</v>
      </c>
    </row>
    <row r="4437" spans="1:14" x14ac:dyDescent="0.3">
      <c r="A4437" s="1" t="s">
        <v>44</v>
      </c>
      <c r="B4437" s="1" t="s">
        <v>417</v>
      </c>
      <c r="C4437" s="1" t="s">
        <v>24</v>
      </c>
      <c r="D4437" s="1" t="s">
        <v>13</v>
      </c>
      <c r="E4437">
        <v>0</v>
      </c>
      <c r="F4437">
        <v>6</v>
      </c>
      <c r="G4437" s="2">
        <v>4369.4939999999997</v>
      </c>
      <c r="H4437">
        <v>0</v>
      </c>
      <c r="I4437" s="2">
        <v>0</v>
      </c>
      <c r="J4437">
        <v>33</v>
      </c>
      <c r="K4437" s="1">
        <f>IF(Слияние1[[#This Row],[продажи шт]]&gt;=0,(Слияние1[[#This Row],[продажи шт]]*Слияние1[[#This Row],[Себестоимость одного изделия]]),0)</f>
        <v>0</v>
      </c>
      <c r="L4437" s="2">
        <v>494.65750000000003</v>
      </c>
      <c r="M4437" s="2">
        <f>Слияние1[[#This Row],[продажи руб]]-Слияние1[[#This Row],[Себестоимость продаж]]</f>
        <v>0</v>
      </c>
      <c r="N4437" s="3">
        <f>IF(Слияние1[[#This Row],[Валовая прибыль, руб]]=0,0,Слияние1[[#This Row],[Валовая прибыль, руб]]/Слияние1[[#This Row],[продажи руб]])</f>
        <v>0</v>
      </c>
    </row>
    <row r="4438" spans="1:14" x14ac:dyDescent="0.3">
      <c r="A4438" s="1" t="s">
        <v>44</v>
      </c>
      <c r="B4438" s="1" t="s">
        <v>417</v>
      </c>
      <c r="C4438" s="1" t="s">
        <v>24</v>
      </c>
      <c r="D4438" s="1" t="s">
        <v>14</v>
      </c>
      <c r="E4438">
        <v>0</v>
      </c>
      <c r="F4438">
        <v>1</v>
      </c>
      <c r="G4438" s="2">
        <v>1255.5930000000001</v>
      </c>
      <c r="H4438">
        <v>1</v>
      </c>
      <c r="I4438" s="2">
        <v>1255.5930000000001</v>
      </c>
      <c r="J4438">
        <v>1</v>
      </c>
      <c r="K4438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4438" s="2">
        <v>494.65750000000003</v>
      </c>
      <c r="M4438" s="2">
        <f>Слияние1[[#This Row],[продажи руб]]-Слияние1[[#This Row],[Себестоимость продаж]]</f>
        <v>760.93550000000005</v>
      </c>
      <c r="N4438" s="3">
        <f>IF(Слияние1[[#This Row],[Валовая прибыль, руб]]=0,0,Слияние1[[#This Row],[Валовая прибыль, руб]]/Слияние1[[#This Row],[продажи руб]])</f>
        <v>0.60603674916951589</v>
      </c>
    </row>
    <row r="4439" spans="1:14" x14ac:dyDescent="0.3">
      <c r="A4439" s="1" t="s">
        <v>44</v>
      </c>
      <c r="B4439" s="1" t="s">
        <v>417</v>
      </c>
      <c r="C4439" s="1" t="s">
        <v>24</v>
      </c>
      <c r="D4439" s="1" t="s">
        <v>16</v>
      </c>
      <c r="E4439">
        <v>0</v>
      </c>
      <c r="F4439">
        <v>0</v>
      </c>
      <c r="G4439" s="2">
        <v>0</v>
      </c>
      <c r="H4439">
        <v>0</v>
      </c>
      <c r="I4439" s="2">
        <v>0</v>
      </c>
      <c r="J4439">
        <v>2</v>
      </c>
      <c r="K4439" s="1">
        <f>IF(Слияние1[[#This Row],[продажи шт]]&gt;=0,(Слияние1[[#This Row],[продажи шт]]*Слияние1[[#This Row],[Себестоимость одного изделия]]),0)</f>
        <v>0</v>
      </c>
      <c r="L4439" s="2">
        <v>494.65750000000003</v>
      </c>
      <c r="M4439" s="2">
        <f>Слияние1[[#This Row],[продажи руб]]-Слияние1[[#This Row],[Себестоимость продаж]]</f>
        <v>0</v>
      </c>
      <c r="N4439" s="3">
        <f>IF(Слияние1[[#This Row],[Валовая прибыль, руб]]=0,0,Слияние1[[#This Row],[Валовая прибыль, руб]]/Слияние1[[#This Row],[продажи руб]])</f>
        <v>0</v>
      </c>
    </row>
    <row r="4440" spans="1:14" x14ac:dyDescent="0.3">
      <c r="A4440" s="1" t="s">
        <v>44</v>
      </c>
      <c r="B4440" s="1" t="s">
        <v>417</v>
      </c>
      <c r="C4440" s="1" t="s">
        <v>24</v>
      </c>
      <c r="D4440" s="1" t="s">
        <v>13</v>
      </c>
      <c r="E4440">
        <v>0</v>
      </c>
      <c r="F4440">
        <v>0</v>
      </c>
      <c r="G4440" s="2">
        <v>0</v>
      </c>
      <c r="H4440">
        <v>0</v>
      </c>
      <c r="I4440" s="2">
        <v>0</v>
      </c>
      <c r="J4440">
        <v>3</v>
      </c>
      <c r="K4440" s="1">
        <f>IF(Слияние1[[#This Row],[продажи шт]]&gt;=0,(Слияние1[[#This Row],[продажи шт]]*Слияние1[[#This Row],[Себестоимость одного изделия]]),0)</f>
        <v>0</v>
      </c>
      <c r="L4440" s="2">
        <v>494.65750000000003</v>
      </c>
      <c r="M4440" s="2">
        <f>Слияние1[[#This Row],[продажи руб]]-Слияние1[[#This Row],[Себестоимость продаж]]</f>
        <v>0</v>
      </c>
      <c r="N4440" s="3">
        <f>IF(Слияние1[[#This Row],[Валовая прибыль, руб]]=0,0,Слияние1[[#This Row],[Валовая прибыль, руб]]/Слияние1[[#This Row],[продажи руб]])</f>
        <v>0</v>
      </c>
    </row>
    <row r="4441" spans="1:14" x14ac:dyDescent="0.3">
      <c r="A4441" s="1" t="s">
        <v>44</v>
      </c>
      <c r="B4441" s="1" t="s">
        <v>417</v>
      </c>
      <c r="C4441" s="1" t="s">
        <v>24</v>
      </c>
      <c r="D4441" s="1" t="s">
        <v>17</v>
      </c>
      <c r="E4441">
        <v>0</v>
      </c>
      <c r="F4441">
        <v>0</v>
      </c>
      <c r="G4441" s="2">
        <v>0</v>
      </c>
      <c r="H4441">
        <v>0</v>
      </c>
      <c r="I4441" s="2">
        <v>0</v>
      </c>
      <c r="J4441">
        <v>2</v>
      </c>
      <c r="K4441" s="1">
        <f>IF(Слияние1[[#This Row],[продажи шт]]&gt;=0,(Слияние1[[#This Row],[продажи шт]]*Слияние1[[#This Row],[Себестоимость одного изделия]]),0)</f>
        <v>0</v>
      </c>
      <c r="L4441" s="2">
        <v>494.65750000000003</v>
      </c>
      <c r="M4441" s="2">
        <f>Слияние1[[#This Row],[продажи руб]]-Слияние1[[#This Row],[Себестоимость продаж]]</f>
        <v>0</v>
      </c>
      <c r="N4441" s="3">
        <f>IF(Слияние1[[#This Row],[Валовая прибыль, руб]]=0,0,Слияние1[[#This Row],[Валовая прибыль, руб]]/Слияние1[[#This Row],[продажи руб]])</f>
        <v>0</v>
      </c>
    </row>
    <row r="4442" spans="1:14" x14ac:dyDescent="0.3">
      <c r="A4442" s="1" t="s">
        <v>44</v>
      </c>
      <c r="B4442" s="1" t="s">
        <v>417</v>
      </c>
      <c r="C4442" s="1" t="s">
        <v>24</v>
      </c>
      <c r="D4442" s="1" t="s">
        <v>18</v>
      </c>
      <c r="E4442">
        <v>15</v>
      </c>
      <c r="F4442">
        <v>0</v>
      </c>
      <c r="G4442" s="2">
        <v>0</v>
      </c>
      <c r="H4442">
        <v>0</v>
      </c>
      <c r="I4442" s="2">
        <v>0</v>
      </c>
      <c r="J4442">
        <v>2</v>
      </c>
      <c r="K4442" s="1">
        <f>IF(Слияние1[[#This Row],[продажи шт]]&gt;=0,(Слияние1[[#This Row],[продажи шт]]*Слияние1[[#This Row],[Себестоимость одного изделия]]),0)</f>
        <v>0</v>
      </c>
      <c r="L4442" s="2">
        <v>494.65750000000003</v>
      </c>
      <c r="M4442" s="2">
        <f>Слияние1[[#This Row],[продажи руб]]-Слияние1[[#This Row],[Себестоимость продаж]]</f>
        <v>0</v>
      </c>
      <c r="N4442" s="3">
        <f>IF(Слияние1[[#This Row],[Валовая прибыль, руб]]=0,0,Слияние1[[#This Row],[Валовая прибыль, руб]]/Слияние1[[#This Row],[продажи руб]])</f>
        <v>0</v>
      </c>
    </row>
    <row r="4443" spans="1:14" x14ac:dyDescent="0.3">
      <c r="A4443" s="1" t="s">
        <v>44</v>
      </c>
      <c r="B4443" s="1" t="s">
        <v>417</v>
      </c>
      <c r="C4443" s="1" t="s">
        <v>24</v>
      </c>
      <c r="D4443" s="1" t="s">
        <v>19</v>
      </c>
      <c r="E4443">
        <v>0</v>
      </c>
      <c r="F4443">
        <v>0</v>
      </c>
      <c r="G4443" s="2">
        <v>0</v>
      </c>
      <c r="H4443">
        <v>0</v>
      </c>
      <c r="I4443" s="2">
        <v>0</v>
      </c>
      <c r="J4443">
        <v>0</v>
      </c>
      <c r="K4443" s="1">
        <f>IF(Слияние1[[#This Row],[продажи шт]]&gt;=0,(Слияние1[[#This Row],[продажи шт]]*Слияние1[[#This Row],[Себестоимость одного изделия]]),0)</f>
        <v>0</v>
      </c>
      <c r="L4443" s="2">
        <v>494.65750000000003</v>
      </c>
      <c r="M4443" s="2">
        <f>Слияние1[[#This Row],[продажи руб]]-Слияние1[[#This Row],[Себестоимость продаж]]</f>
        <v>0</v>
      </c>
      <c r="N4443" s="3">
        <f>IF(Слияние1[[#This Row],[Валовая прибыль, руб]]=0,0,Слияние1[[#This Row],[Валовая прибыль, руб]]/Слияние1[[#This Row],[продажи руб]])</f>
        <v>0</v>
      </c>
    </row>
    <row r="4444" spans="1:14" x14ac:dyDescent="0.3">
      <c r="A4444" s="1" t="s">
        <v>44</v>
      </c>
      <c r="B4444" s="1" t="s">
        <v>417</v>
      </c>
      <c r="C4444" s="1" t="s">
        <v>27</v>
      </c>
      <c r="D4444" s="1" t="s">
        <v>13</v>
      </c>
      <c r="E4444">
        <v>0</v>
      </c>
      <c r="F4444">
        <v>4</v>
      </c>
      <c r="G4444" s="2">
        <v>3440.34</v>
      </c>
      <c r="H4444">
        <v>0</v>
      </c>
      <c r="I4444" s="2">
        <v>0</v>
      </c>
      <c r="J4444">
        <v>27</v>
      </c>
      <c r="K4444" s="1">
        <f>IF(Слияние1[[#This Row],[продажи шт]]&gt;=0,(Слияние1[[#This Row],[продажи шт]]*Слияние1[[#This Row],[Себестоимость одного изделия]]),0)</f>
        <v>0</v>
      </c>
      <c r="L4444" s="2">
        <v>494.65750000000003</v>
      </c>
      <c r="M4444" s="2">
        <f>Слияние1[[#This Row],[продажи руб]]-Слияние1[[#This Row],[Себестоимость продаж]]</f>
        <v>0</v>
      </c>
      <c r="N4444" s="3">
        <f>IF(Слияние1[[#This Row],[Валовая прибыль, руб]]=0,0,Слияние1[[#This Row],[Валовая прибыль, руб]]/Слияние1[[#This Row],[продажи руб]])</f>
        <v>0</v>
      </c>
    </row>
    <row r="4445" spans="1:14" x14ac:dyDescent="0.3">
      <c r="A4445" s="1" t="s">
        <v>44</v>
      </c>
      <c r="B4445" s="1" t="s">
        <v>417</v>
      </c>
      <c r="C4445" s="1" t="s">
        <v>27</v>
      </c>
      <c r="D4445" s="1" t="s">
        <v>14</v>
      </c>
      <c r="E4445">
        <v>0</v>
      </c>
      <c r="F4445">
        <v>1</v>
      </c>
      <c r="G4445" s="2">
        <v>1280.7090000000001</v>
      </c>
      <c r="H4445">
        <v>1</v>
      </c>
      <c r="I4445" s="2">
        <v>1280.7090000000001</v>
      </c>
      <c r="J4445">
        <v>0</v>
      </c>
      <c r="K4445" s="1">
        <f>IF(Слияние1[[#This Row],[продажи шт]]&gt;=0,(Слияние1[[#This Row],[продажи шт]]*Слияние1[[#This Row],[Себестоимость одного изделия]]),0)</f>
        <v>494.65750000000003</v>
      </c>
      <c r="L4445" s="2">
        <v>494.65750000000003</v>
      </c>
      <c r="M4445" s="2">
        <f>Слияние1[[#This Row],[продажи руб]]-Слияние1[[#This Row],[Себестоимость продаж]]</f>
        <v>786.05150000000003</v>
      </c>
      <c r="N4445" s="3">
        <f>IF(Слияние1[[#This Row],[Валовая прибыль, руб]]=0,0,Слияние1[[#This Row],[Валовая прибыль, руб]]/Слияние1[[#This Row],[продажи руб]])</f>
        <v>0.61376276734215185</v>
      </c>
    </row>
    <row r="4446" spans="1:14" x14ac:dyDescent="0.3">
      <c r="A4446" s="1" t="s">
        <v>44</v>
      </c>
      <c r="B4446" s="1" t="s">
        <v>417</v>
      </c>
      <c r="C4446" s="1" t="s">
        <v>27</v>
      </c>
      <c r="D4446" s="1" t="s">
        <v>15</v>
      </c>
      <c r="E4446">
        <v>0</v>
      </c>
      <c r="F4446">
        <v>1</v>
      </c>
      <c r="G4446" s="2">
        <v>728.24899999999991</v>
      </c>
      <c r="H4446">
        <v>0</v>
      </c>
      <c r="I4446" s="2">
        <v>0</v>
      </c>
      <c r="J4446">
        <v>0</v>
      </c>
      <c r="K4446" s="1">
        <f>IF(Слияние1[[#This Row],[продажи шт]]&gt;=0,(Слияние1[[#This Row],[продажи шт]]*Слияние1[[#This Row],[Себестоимость одного изделия]]),0)</f>
        <v>0</v>
      </c>
      <c r="L4446" s="2">
        <v>494.65750000000003</v>
      </c>
      <c r="M4446" s="2">
        <f>Слияние1[[#This Row],[продажи руб]]-Слияние1[[#This Row],[Себестоимость продаж]]</f>
        <v>0</v>
      </c>
      <c r="N4446" s="3">
        <f>IF(Слияние1[[#This Row],[Валовая прибыль, руб]]=0,0,Слияние1[[#This Row],[Валовая прибыль, руб]]/Слияние1[[#This Row],[продажи руб]])</f>
        <v>0</v>
      </c>
    </row>
    <row r="4447" spans="1:14" x14ac:dyDescent="0.3">
      <c r="A4447" s="1" t="s">
        <v>44</v>
      </c>
      <c r="B4447" s="1" t="s">
        <v>417</v>
      </c>
      <c r="C4447" s="1" t="s">
        <v>27</v>
      </c>
      <c r="D4447" s="1" t="s">
        <v>16</v>
      </c>
      <c r="E4447">
        <v>0</v>
      </c>
      <c r="F4447">
        <v>1</v>
      </c>
      <c r="G4447" s="2">
        <v>728.24899999999991</v>
      </c>
      <c r="H4447">
        <v>0</v>
      </c>
      <c r="I4447" s="2">
        <v>0</v>
      </c>
      <c r="J4447">
        <v>2</v>
      </c>
      <c r="K4447" s="1">
        <f>IF(Слияние1[[#This Row],[продажи шт]]&gt;=0,(Слияние1[[#This Row],[продажи шт]]*Слияние1[[#This Row],[Себестоимость одного изделия]]),0)</f>
        <v>0</v>
      </c>
      <c r="L4447" s="2">
        <v>494.65750000000003</v>
      </c>
      <c r="M4447" s="2">
        <f>Слияние1[[#This Row],[продажи руб]]-Слияние1[[#This Row],[Себестоимость продаж]]</f>
        <v>0</v>
      </c>
      <c r="N4447" s="3">
        <f>IF(Слияние1[[#This Row],[Валовая прибыль, руб]]=0,0,Слияние1[[#This Row],[Валовая прибыль, руб]]/Слияние1[[#This Row],[продажи руб]])</f>
        <v>0</v>
      </c>
    </row>
    <row r="4448" spans="1:14" x14ac:dyDescent="0.3">
      <c r="A4448" s="1" t="s">
        <v>44</v>
      </c>
      <c r="B4448" s="1" t="s">
        <v>417</v>
      </c>
      <c r="C4448" s="1" t="s">
        <v>27</v>
      </c>
      <c r="D4448" s="1" t="s">
        <v>13</v>
      </c>
      <c r="E4448">
        <v>0</v>
      </c>
      <c r="F4448">
        <v>1</v>
      </c>
      <c r="G4448" s="2">
        <v>728.24899999999991</v>
      </c>
      <c r="H4448">
        <v>0</v>
      </c>
      <c r="I4448" s="2">
        <v>0</v>
      </c>
      <c r="J4448">
        <v>2</v>
      </c>
      <c r="K4448" s="1">
        <f>IF(Слияние1[[#This Row],[продажи шт]]&gt;=0,(Слияние1[[#This Row],[продажи шт]]*Слияние1[[#This Row],[Себестоимость одного изделия]]),0)</f>
        <v>0</v>
      </c>
      <c r="L4448" s="2">
        <v>494.65750000000003</v>
      </c>
      <c r="M4448" s="2">
        <f>Слияние1[[#This Row],[продажи руб]]-Слияние1[[#This Row],[Себестоимость продаж]]</f>
        <v>0</v>
      </c>
      <c r="N4448" s="3">
        <f>IF(Слияние1[[#This Row],[Валовая прибыль, руб]]=0,0,Слияние1[[#This Row],[Валовая прибыль, руб]]/Слияние1[[#This Row],[продажи руб]])</f>
        <v>0</v>
      </c>
    </row>
    <row r="4449" spans="1:14" x14ac:dyDescent="0.3">
      <c r="A4449" s="1" t="s">
        <v>44</v>
      </c>
      <c r="B4449" s="1" t="s">
        <v>417</v>
      </c>
      <c r="C4449" s="1" t="s">
        <v>27</v>
      </c>
      <c r="D4449" s="1" t="s">
        <v>18</v>
      </c>
      <c r="E4449">
        <v>15</v>
      </c>
      <c r="F4449">
        <v>0</v>
      </c>
      <c r="G4449" s="2">
        <v>0</v>
      </c>
      <c r="H4449">
        <v>0</v>
      </c>
      <c r="I4449" s="2">
        <v>0</v>
      </c>
      <c r="J4449">
        <v>2</v>
      </c>
      <c r="K4449" s="1">
        <f>IF(Слияние1[[#This Row],[продажи шт]]&gt;=0,(Слияние1[[#This Row],[продажи шт]]*Слияние1[[#This Row],[Себестоимость одного изделия]]),0)</f>
        <v>0</v>
      </c>
      <c r="L4449" s="2">
        <v>494.65750000000003</v>
      </c>
      <c r="M4449" s="2">
        <f>Слияние1[[#This Row],[продажи руб]]-Слияние1[[#This Row],[Себестоимость продаж]]</f>
        <v>0</v>
      </c>
      <c r="N4449" s="3">
        <f>IF(Слияние1[[#This Row],[Валовая прибыль, руб]]=0,0,Слияние1[[#This Row],[Валовая прибыль, руб]]/Слияние1[[#This Row],[продажи руб]])</f>
        <v>0</v>
      </c>
    </row>
    <row r="4450" spans="1:14" x14ac:dyDescent="0.3">
      <c r="A4450" s="1" t="s">
        <v>44</v>
      </c>
      <c r="B4450" s="1" t="s">
        <v>417</v>
      </c>
      <c r="C4450" s="1" t="s">
        <v>27</v>
      </c>
      <c r="D4450" s="1" t="s">
        <v>19</v>
      </c>
      <c r="E4450">
        <v>0</v>
      </c>
      <c r="F4450">
        <v>1</v>
      </c>
      <c r="G4450" s="2">
        <v>1280.7090000000001</v>
      </c>
      <c r="H4450">
        <v>0</v>
      </c>
      <c r="I4450" s="2">
        <v>0</v>
      </c>
      <c r="J4450">
        <v>2</v>
      </c>
      <c r="K4450" s="1">
        <f>IF(Слияние1[[#This Row],[продажи шт]]&gt;=0,(Слияние1[[#This Row],[продажи шт]]*Слияние1[[#This Row],[Себестоимость одного изделия]]),0)</f>
        <v>0</v>
      </c>
      <c r="L4450" s="2">
        <v>494.65750000000003</v>
      </c>
      <c r="M4450" s="2">
        <f>Слияние1[[#This Row],[продажи руб]]-Слияние1[[#This Row],[Себестоимость продаж]]</f>
        <v>0</v>
      </c>
      <c r="N4450" s="3">
        <f>IF(Слияние1[[#This Row],[Валовая прибыль, руб]]=0,0,Слияние1[[#This Row],[Валовая прибыль, руб]]/Слияние1[[#This Row],[продажи руб]])</f>
        <v>0</v>
      </c>
    </row>
    <row r="4451" spans="1:14" x14ac:dyDescent="0.3">
      <c r="A4451" s="1" t="s">
        <v>44</v>
      </c>
      <c r="B4451" s="1" t="s">
        <v>418</v>
      </c>
      <c r="C4451" s="1" t="s">
        <v>24</v>
      </c>
      <c r="D4451" s="1" t="s">
        <v>13</v>
      </c>
      <c r="E4451">
        <v>0</v>
      </c>
      <c r="F4451">
        <v>2</v>
      </c>
      <c r="G4451" s="2">
        <v>2187.277</v>
      </c>
      <c r="H4451">
        <v>0</v>
      </c>
      <c r="I4451" s="2">
        <v>0</v>
      </c>
      <c r="J4451">
        <v>0</v>
      </c>
      <c r="K4451" s="1">
        <f>IF(Слияние1[[#This Row],[продажи шт]]&gt;=0,(Слияние1[[#This Row],[продажи шт]]*Слияние1[[#This Row],[Себестоимость одного изделия]]),0)</f>
        <v>0</v>
      </c>
      <c r="L4451" s="2">
        <v>709.15499999999997</v>
      </c>
      <c r="M4451" s="2">
        <f>Слияние1[[#This Row],[продажи руб]]-Слияние1[[#This Row],[Себестоимость продаж]]</f>
        <v>0</v>
      </c>
      <c r="N4451" s="3">
        <f>IF(Слияние1[[#This Row],[Валовая прибыль, руб]]=0,0,Слияние1[[#This Row],[Валовая прибыль, руб]]/Слияние1[[#This Row],[продажи руб]])</f>
        <v>0</v>
      </c>
    </row>
    <row r="4452" spans="1:14" x14ac:dyDescent="0.3">
      <c r="A4452" s="1" t="s">
        <v>44</v>
      </c>
      <c r="B4452" s="1" t="s">
        <v>418</v>
      </c>
      <c r="C4452" s="1" t="s">
        <v>24</v>
      </c>
      <c r="D4452" s="1" t="s">
        <v>14</v>
      </c>
      <c r="E4452">
        <v>0</v>
      </c>
      <c r="F4452">
        <v>1</v>
      </c>
      <c r="G4452" s="2">
        <v>1822.7384999999999</v>
      </c>
      <c r="H4452">
        <v>0</v>
      </c>
      <c r="I4452" s="2">
        <v>0</v>
      </c>
      <c r="J4452">
        <v>0</v>
      </c>
      <c r="K4452" s="1">
        <f>IF(Слияние1[[#This Row],[продажи шт]]&gt;=0,(Слияние1[[#This Row],[продажи шт]]*Слияние1[[#This Row],[Себестоимость одного изделия]]),0)</f>
        <v>0</v>
      </c>
      <c r="L4452" s="2">
        <v>709.15499999999997</v>
      </c>
      <c r="M4452" s="2">
        <f>Слияние1[[#This Row],[продажи руб]]-Слияние1[[#This Row],[Себестоимость продаж]]</f>
        <v>0</v>
      </c>
      <c r="N4452" s="3">
        <f>IF(Слияние1[[#This Row],[Валовая прибыль, руб]]=0,0,Слияние1[[#This Row],[Валовая прибыль, руб]]/Слияние1[[#This Row],[продажи руб]])</f>
        <v>0</v>
      </c>
    </row>
    <row r="4453" spans="1:14" x14ac:dyDescent="0.3">
      <c r="A4453" s="1" t="s">
        <v>44</v>
      </c>
      <c r="B4453" s="1" t="s">
        <v>418</v>
      </c>
      <c r="C4453" s="1" t="s">
        <v>27</v>
      </c>
      <c r="D4453" s="1" t="s">
        <v>15</v>
      </c>
      <c r="E4453">
        <v>0</v>
      </c>
      <c r="F4453">
        <v>1</v>
      </c>
      <c r="G4453" s="2">
        <v>1093.6385</v>
      </c>
      <c r="H4453">
        <v>0</v>
      </c>
      <c r="I4453" s="2">
        <v>0</v>
      </c>
      <c r="J4453">
        <v>0</v>
      </c>
      <c r="K4453" s="1">
        <f>IF(Слияние1[[#This Row],[продажи шт]]&gt;=0,(Слияние1[[#This Row],[продажи шт]]*Слияние1[[#This Row],[Себестоимость одного изделия]]),0)</f>
        <v>0</v>
      </c>
      <c r="L4453" s="2">
        <v>709.15499999999997</v>
      </c>
      <c r="M4453" s="2">
        <f>Слияние1[[#This Row],[продажи руб]]-Слияние1[[#This Row],[Себестоимость продаж]]</f>
        <v>0</v>
      </c>
      <c r="N4453" s="3">
        <f>IF(Слияние1[[#This Row],[Валовая прибыль, руб]]=0,0,Слияние1[[#This Row],[Валовая прибыль, руб]]/Слияние1[[#This Row],[продажи руб]])</f>
        <v>0</v>
      </c>
    </row>
    <row r="4454" spans="1:14" x14ac:dyDescent="0.3">
      <c r="A4454" s="1" t="s">
        <v>109</v>
      </c>
      <c r="B4454" s="1" t="s">
        <v>419</v>
      </c>
      <c r="C4454" s="1" t="s">
        <v>23</v>
      </c>
      <c r="D4454" s="1" t="s">
        <v>13</v>
      </c>
      <c r="E4454">
        <v>0</v>
      </c>
      <c r="F4454">
        <v>6</v>
      </c>
      <c r="G4454" s="2">
        <v>2469.2800000000002</v>
      </c>
      <c r="H4454">
        <v>1</v>
      </c>
      <c r="I4454" s="2">
        <v>480.83800000000002</v>
      </c>
      <c r="J4454">
        <v>1</v>
      </c>
      <c r="K4454" s="1">
        <f>IF(Слияние1[[#This Row],[продажи шт]]&gt;=0,(Слияние1[[#This Row],[продажи шт]]*Слияние1[[#This Row],[Себестоимость одного изделия]]),0)</f>
        <v>302.04750000000001</v>
      </c>
      <c r="L4454" s="2">
        <v>302.04750000000001</v>
      </c>
      <c r="M4454" s="2">
        <f>Слияние1[[#This Row],[продажи руб]]-Слияние1[[#This Row],[Себестоимость продаж]]</f>
        <v>178.79050000000001</v>
      </c>
      <c r="N4454" s="3">
        <f>IF(Слияние1[[#This Row],[Валовая прибыль, руб]]=0,0,Слияние1[[#This Row],[Валовая прибыль, руб]]/Слияние1[[#This Row],[продажи руб]])</f>
        <v>0.37183105328613797</v>
      </c>
    </row>
    <row r="4455" spans="1:14" x14ac:dyDescent="0.3">
      <c r="A4455" s="1" t="s">
        <v>109</v>
      </c>
      <c r="B4455" s="1" t="s">
        <v>419</v>
      </c>
      <c r="C4455" s="1" t="s">
        <v>23</v>
      </c>
      <c r="D4455" s="1" t="s">
        <v>16</v>
      </c>
      <c r="E4455">
        <v>0</v>
      </c>
      <c r="F4455">
        <v>1</v>
      </c>
      <c r="G4455" s="2">
        <v>471.40800000000002</v>
      </c>
      <c r="H4455">
        <v>0</v>
      </c>
      <c r="I4455" s="2">
        <v>0</v>
      </c>
      <c r="J4455">
        <v>0</v>
      </c>
      <c r="K4455" s="1">
        <f>IF(Слияние1[[#This Row],[продажи шт]]&gt;=0,(Слияние1[[#This Row],[продажи шт]]*Слияние1[[#This Row],[Себестоимость одного изделия]]),0)</f>
        <v>0</v>
      </c>
      <c r="L4455" s="2">
        <v>302.04750000000001</v>
      </c>
      <c r="M4455" s="2">
        <f>Слияние1[[#This Row],[продажи руб]]-Слияние1[[#This Row],[Себестоимость продаж]]</f>
        <v>0</v>
      </c>
      <c r="N4455" s="3">
        <f>IF(Слияние1[[#This Row],[Валовая прибыль, руб]]=0,0,Слияние1[[#This Row],[Валовая прибыль, руб]]/Слияние1[[#This Row],[продажи руб]])</f>
        <v>0</v>
      </c>
    </row>
    <row r="4456" spans="1:14" x14ac:dyDescent="0.3">
      <c r="A4456" s="1" t="s">
        <v>109</v>
      </c>
      <c r="B4456" s="1" t="s">
        <v>419</v>
      </c>
      <c r="C4456" s="1" t="s">
        <v>23</v>
      </c>
      <c r="D4456" s="1" t="s">
        <v>17</v>
      </c>
      <c r="E4456">
        <v>0</v>
      </c>
      <c r="F4456">
        <v>1</v>
      </c>
      <c r="G4456" s="2">
        <v>471.40800000000002</v>
      </c>
      <c r="H4456">
        <v>0</v>
      </c>
      <c r="I4456" s="2">
        <v>0</v>
      </c>
      <c r="J4456">
        <v>0</v>
      </c>
      <c r="K4456" s="1">
        <f>IF(Слияние1[[#This Row],[продажи шт]]&gt;=0,(Слияние1[[#This Row],[продажи шт]]*Слияние1[[#This Row],[Себестоимость одного изделия]]),0)</f>
        <v>0</v>
      </c>
      <c r="L4456" s="2">
        <v>302.04750000000001</v>
      </c>
      <c r="M4456" s="2">
        <f>Слияние1[[#This Row],[продажи руб]]-Слияние1[[#This Row],[Себестоимость продаж]]</f>
        <v>0</v>
      </c>
      <c r="N4456" s="3">
        <f>IF(Слияние1[[#This Row],[Валовая прибыль, руб]]=0,0,Слияние1[[#This Row],[Валовая прибыль, руб]]/Слияние1[[#This Row],[продажи руб]])</f>
        <v>0</v>
      </c>
    </row>
    <row r="4457" spans="1:14" x14ac:dyDescent="0.3">
      <c r="A4457" s="1" t="s">
        <v>109</v>
      </c>
      <c r="B4457" s="1" t="s">
        <v>419</v>
      </c>
      <c r="C4457" s="1" t="s">
        <v>23</v>
      </c>
      <c r="D4457" s="1" t="s">
        <v>19</v>
      </c>
      <c r="E4457">
        <v>0</v>
      </c>
      <c r="F4457">
        <v>1</v>
      </c>
      <c r="G4457" s="2">
        <v>375.64749999999992</v>
      </c>
      <c r="H4457">
        <v>1</v>
      </c>
      <c r="I4457" s="2">
        <v>375.64749999999992</v>
      </c>
      <c r="J4457">
        <v>0</v>
      </c>
      <c r="K4457" s="1">
        <f>IF(Слияние1[[#This Row],[продажи шт]]&gt;=0,(Слияние1[[#This Row],[продажи шт]]*Слияние1[[#This Row],[Себестоимость одного изделия]]),0)</f>
        <v>302.04750000000001</v>
      </c>
      <c r="L4457" s="2">
        <v>302.04750000000001</v>
      </c>
      <c r="M4457" s="2">
        <f>Слияние1[[#This Row],[продажи руб]]-Слияние1[[#This Row],[Себестоимость продаж]]</f>
        <v>73.599999999999909</v>
      </c>
      <c r="N4457" s="3">
        <f>IF(Слияние1[[#This Row],[Валовая прибыль, руб]]=0,0,Слияние1[[#This Row],[Валовая прибыль, руб]]/Слияние1[[#This Row],[продажи руб]])</f>
        <v>0.1959283636920249</v>
      </c>
    </row>
    <row r="4458" spans="1:14" x14ac:dyDescent="0.3">
      <c r="A4458" s="1" t="s">
        <v>109</v>
      </c>
      <c r="B4458" s="1" t="s">
        <v>419</v>
      </c>
      <c r="C4458" s="1" t="s">
        <v>25</v>
      </c>
      <c r="D4458" s="1" t="s">
        <v>13</v>
      </c>
      <c r="E4458">
        <v>0</v>
      </c>
      <c r="F4458">
        <v>2</v>
      </c>
      <c r="G4458" s="2">
        <v>847.05549999999994</v>
      </c>
      <c r="H4458">
        <v>1</v>
      </c>
      <c r="I4458" s="2">
        <v>375.64749999999992</v>
      </c>
      <c r="J4458">
        <v>0</v>
      </c>
      <c r="K4458" s="1">
        <f>IF(Слияние1[[#This Row],[продажи шт]]&gt;=0,(Слияние1[[#This Row],[продажи шт]]*Слияние1[[#This Row],[Себестоимость одного изделия]]),0)</f>
        <v>302.04750000000001</v>
      </c>
      <c r="L4458" s="2">
        <v>302.04750000000001</v>
      </c>
      <c r="M4458" s="2">
        <f>Слияние1[[#This Row],[продажи руб]]-Слияние1[[#This Row],[Себестоимость продаж]]</f>
        <v>73.599999999999909</v>
      </c>
      <c r="N4458" s="3">
        <f>IF(Слияние1[[#This Row],[Валовая прибыль, руб]]=0,0,Слияние1[[#This Row],[Валовая прибыль, руб]]/Слияние1[[#This Row],[продажи руб]])</f>
        <v>0.1959283636920249</v>
      </c>
    </row>
    <row r="4459" spans="1:14" x14ac:dyDescent="0.3">
      <c r="A4459" s="1" t="s">
        <v>109</v>
      </c>
      <c r="B4459" s="1" t="s">
        <v>419</v>
      </c>
      <c r="C4459" s="1" t="s">
        <v>25</v>
      </c>
      <c r="D4459" s="1" t="s">
        <v>15</v>
      </c>
      <c r="E4459">
        <v>0</v>
      </c>
      <c r="F4459">
        <v>1</v>
      </c>
      <c r="G4459" s="2">
        <v>375.64749999999992</v>
      </c>
      <c r="H4459">
        <v>0</v>
      </c>
      <c r="I4459" s="2">
        <v>0</v>
      </c>
      <c r="J4459">
        <v>0</v>
      </c>
      <c r="K4459" s="1">
        <f>IF(Слияние1[[#This Row],[продажи шт]]&gt;=0,(Слияние1[[#This Row],[продажи шт]]*Слияние1[[#This Row],[Себестоимость одного изделия]]),0)</f>
        <v>0</v>
      </c>
      <c r="L4459" s="2">
        <v>302.04750000000001</v>
      </c>
      <c r="M4459" s="2">
        <f>Слияние1[[#This Row],[продажи руб]]-Слияние1[[#This Row],[Себестоимость продаж]]</f>
        <v>0</v>
      </c>
      <c r="N4459" s="3">
        <f>IF(Слияние1[[#This Row],[Валовая прибыль, руб]]=0,0,Слияние1[[#This Row],[Валовая прибыль, руб]]/Слияние1[[#This Row],[продажи руб]])</f>
        <v>0</v>
      </c>
    </row>
    <row r="4460" spans="1:14" x14ac:dyDescent="0.3">
      <c r="A4460" s="1" t="s">
        <v>109</v>
      </c>
      <c r="B4460" s="1" t="s">
        <v>419</v>
      </c>
      <c r="C4460" s="1" t="s">
        <v>25</v>
      </c>
      <c r="D4460" s="1" t="s">
        <v>16</v>
      </c>
      <c r="E4460">
        <v>0</v>
      </c>
      <c r="F4460">
        <v>1</v>
      </c>
      <c r="G4460" s="2">
        <v>375.64749999999992</v>
      </c>
      <c r="H4460">
        <v>0</v>
      </c>
      <c r="I4460" s="2">
        <v>0</v>
      </c>
      <c r="J4460">
        <v>0</v>
      </c>
      <c r="K4460" s="1">
        <f>IF(Слияние1[[#This Row],[продажи шт]]&gt;=0,(Слияние1[[#This Row],[продажи шт]]*Слияние1[[#This Row],[Себестоимость одного изделия]]),0)</f>
        <v>0</v>
      </c>
      <c r="L4460" s="2">
        <v>302.04750000000001</v>
      </c>
      <c r="M4460" s="2">
        <f>Слияние1[[#This Row],[продажи руб]]-Слияние1[[#This Row],[Себестоимость продаж]]</f>
        <v>0</v>
      </c>
      <c r="N4460" s="3">
        <f>IF(Слияние1[[#This Row],[Валовая прибыль, руб]]=0,0,Слияние1[[#This Row],[Валовая прибыль, руб]]/Слияние1[[#This Row],[продажи руб]])</f>
        <v>0</v>
      </c>
    </row>
    <row r="4461" spans="1:14" x14ac:dyDescent="0.3">
      <c r="A4461" s="1" t="s">
        <v>109</v>
      </c>
      <c r="B4461" s="1" t="s">
        <v>419</v>
      </c>
      <c r="C4461" s="1" t="s">
        <v>25</v>
      </c>
      <c r="D4461" s="1" t="s">
        <v>13</v>
      </c>
      <c r="E4461">
        <v>0</v>
      </c>
      <c r="F4461">
        <v>1</v>
      </c>
      <c r="G4461" s="2">
        <v>510.88749999999999</v>
      </c>
      <c r="H4461">
        <v>0</v>
      </c>
      <c r="I4461" s="2">
        <v>0</v>
      </c>
      <c r="J4461">
        <v>0</v>
      </c>
      <c r="K4461" s="1">
        <f>IF(Слияние1[[#This Row],[продажи шт]]&gt;=0,(Слияние1[[#This Row],[продажи шт]]*Слияние1[[#This Row],[Себестоимость одного изделия]]),0)</f>
        <v>0</v>
      </c>
      <c r="L4461" s="2">
        <v>302.04750000000001</v>
      </c>
      <c r="M4461" s="2">
        <f>Слияние1[[#This Row],[продажи руб]]-Слияние1[[#This Row],[Себестоимость продаж]]</f>
        <v>0</v>
      </c>
      <c r="N4461" s="3">
        <f>IF(Слияние1[[#This Row],[Валовая прибыль, руб]]=0,0,Слияние1[[#This Row],[Валовая прибыль, руб]]/Слияние1[[#This Row],[продажи руб]])</f>
        <v>0</v>
      </c>
    </row>
    <row r="4462" spans="1:14" x14ac:dyDescent="0.3">
      <c r="A4462" s="1" t="s">
        <v>109</v>
      </c>
      <c r="B4462" s="1" t="s">
        <v>419</v>
      </c>
      <c r="C4462" s="1" t="s">
        <v>26</v>
      </c>
      <c r="D4462" s="1" t="s">
        <v>13</v>
      </c>
      <c r="E4462">
        <v>0</v>
      </c>
      <c r="F4462">
        <v>3</v>
      </c>
      <c r="G4462" s="2">
        <v>1367.373</v>
      </c>
      <c r="H4462">
        <v>0</v>
      </c>
      <c r="I4462" s="2">
        <v>0</v>
      </c>
      <c r="J4462">
        <v>1</v>
      </c>
      <c r="K4462" s="1">
        <f>IF(Слияние1[[#This Row],[продажи шт]]&gt;=0,(Слияние1[[#This Row],[продажи шт]]*Слияние1[[#This Row],[Себестоимость одного изделия]]),0)</f>
        <v>0</v>
      </c>
      <c r="L4462" s="2">
        <v>302.04750000000001</v>
      </c>
      <c r="M4462" s="2">
        <f>Слияние1[[#This Row],[продажи руб]]-Слияние1[[#This Row],[Себестоимость продаж]]</f>
        <v>0</v>
      </c>
      <c r="N4462" s="3">
        <f>IF(Слияние1[[#This Row],[Валовая прибыль, руб]]=0,0,Слияние1[[#This Row],[Валовая прибыль, руб]]/Слияние1[[#This Row],[продажи руб]])</f>
        <v>0</v>
      </c>
    </row>
    <row r="4463" spans="1:14" x14ac:dyDescent="0.3">
      <c r="A4463" s="1" t="s">
        <v>109</v>
      </c>
      <c r="B4463" s="1" t="s">
        <v>419</v>
      </c>
      <c r="C4463" s="1" t="s">
        <v>26</v>
      </c>
      <c r="D4463" s="1" t="s">
        <v>14</v>
      </c>
      <c r="E4463">
        <v>0</v>
      </c>
      <c r="F4463">
        <v>1</v>
      </c>
      <c r="G4463" s="2">
        <v>375.64749999999992</v>
      </c>
      <c r="H4463">
        <v>0</v>
      </c>
      <c r="I4463" s="2">
        <v>0</v>
      </c>
      <c r="J4463">
        <v>0</v>
      </c>
      <c r="K4463" s="1">
        <f>IF(Слияние1[[#This Row],[продажи шт]]&gt;=0,(Слияние1[[#This Row],[продажи шт]]*Слияние1[[#This Row],[Себестоимость одного изделия]]),0)</f>
        <v>0</v>
      </c>
      <c r="L4463" s="2">
        <v>302.04750000000001</v>
      </c>
      <c r="M4463" s="2">
        <f>Слияние1[[#This Row],[продажи руб]]-Слияние1[[#This Row],[Себестоимость продаж]]</f>
        <v>0</v>
      </c>
      <c r="N4463" s="3">
        <f>IF(Слияние1[[#This Row],[Валовая прибыль, руб]]=0,0,Слияние1[[#This Row],[Валовая прибыль, руб]]/Слияние1[[#This Row],[продажи руб]])</f>
        <v>0</v>
      </c>
    </row>
    <row r="4464" spans="1:14" x14ac:dyDescent="0.3">
      <c r="A4464" s="1" t="s">
        <v>109</v>
      </c>
      <c r="B4464" s="1" t="s">
        <v>419</v>
      </c>
      <c r="C4464" s="1" t="s">
        <v>26</v>
      </c>
      <c r="D4464" s="1" t="s">
        <v>15</v>
      </c>
      <c r="E4464">
        <v>0</v>
      </c>
      <c r="F4464">
        <v>0</v>
      </c>
      <c r="G4464" s="2">
        <v>0</v>
      </c>
      <c r="H4464">
        <v>0</v>
      </c>
      <c r="I4464" s="2">
        <v>0</v>
      </c>
      <c r="J4464">
        <v>2</v>
      </c>
      <c r="K4464" s="1">
        <f>IF(Слияние1[[#This Row],[продажи шт]]&gt;=0,(Слияние1[[#This Row],[продажи шт]]*Слияние1[[#This Row],[Себестоимость одного изделия]]),0)</f>
        <v>0</v>
      </c>
      <c r="L4464" s="2">
        <v>302.04750000000001</v>
      </c>
      <c r="M4464" s="2">
        <f>Слияние1[[#This Row],[продажи руб]]-Слияние1[[#This Row],[Себестоимость продаж]]</f>
        <v>0</v>
      </c>
      <c r="N4464" s="3">
        <f>IF(Слияние1[[#This Row],[Валовая прибыль, руб]]=0,0,Слияние1[[#This Row],[Валовая прибыль, руб]]/Слияние1[[#This Row],[продажи руб]])</f>
        <v>0</v>
      </c>
    </row>
    <row r="4465" spans="1:14" x14ac:dyDescent="0.3">
      <c r="A4465" s="1" t="s">
        <v>109</v>
      </c>
      <c r="B4465" s="1" t="s">
        <v>419</v>
      </c>
      <c r="C4465" s="1" t="s">
        <v>26</v>
      </c>
      <c r="D4465" s="1" t="s">
        <v>16</v>
      </c>
      <c r="E4465">
        <v>0</v>
      </c>
      <c r="F4465">
        <v>0</v>
      </c>
      <c r="G4465" s="2">
        <v>0</v>
      </c>
      <c r="H4465">
        <v>0</v>
      </c>
      <c r="I4465" s="2">
        <v>0</v>
      </c>
      <c r="J4465">
        <v>1</v>
      </c>
      <c r="K4465" s="1">
        <f>IF(Слияние1[[#This Row],[продажи шт]]&gt;=0,(Слияние1[[#This Row],[продажи шт]]*Слияние1[[#This Row],[Себестоимость одного изделия]]),0)</f>
        <v>0</v>
      </c>
      <c r="L4465" s="2">
        <v>302.04750000000001</v>
      </c>
      <c r="M4465" s="2">
        <f>Слияние1[[#This Row],[продажи руб]]-Слияние1[[#This Row],[Себестоимость продаж]]</f>
        <v>0</v>
      </c>
      <c r="N4465" s="3">
        <f>IF(Слияние1[[#This Row],[Валовая прибыль, руб]]=0,0,Слияние1[[#This Row],[Валовая прибыль, руб]]/Слияние1[[#This Row],[продажи руб]])</f>
        <v>0</v>
      </c>
    </row>
    <row r="4466" spans="1:14" x14ac:dyDescent="0.3">
      <c r="A4466" s="1" t="s">
        <v>109</v>
      </c>
      <c r="B4466" s="1" t="s">
        <v>419</v>
      </c>
      <c r="C4466" s="1" t="s">
        <v>26</v>
      </c>
      <c r="D4466" s="1" t="s">
        <v>13</v>
      </c>
      <c r="E4466">
        <v>0</v>
      </c>
      <c r="F4466">
        <v>1</v>
      </c>
      <c r="G4466" s="2">
        <v>510.88749999999999</v>
      </c>
      <c r="H4466">
        <v>1</v>
      </c>
      <c r="I4466" s="2">
        <v>510.88749999999999</v>
      </c>
      <c r="J4466">
        <v>0</v>
      </c>
      <c r="K4466" s="1">
        <f>IF(Слияние1[[#This Row],[продажи шт]]&gt;=0,(Слияние1[[#This Row],[продажи шт]]*Слияние1[[#This Row],[Себестоимость одного изделия]]),0)</f>
        <v>302.04750000000001</v>
      </c>
      <c r="L4466" s="2">
        <v>302.04750000000001</v>
      </c>
      <c r="M4466" s="2">
        <f>Слияние1[[#This Row],[продажи руб]]-Слияние1[[#This Row],[Себестоимость продаж]]</f>
        <v>208.83999999999997</v>
      </c>
      <c r="N4466" s="3">
        <f>IF(Слияние1[[#This Row],[Валовая прибыль, руб]]=0,0,Слияние1[[#This Row],[Валовая прибыль, руб]]/Слияние1[[#This Row],[продажи руб]])</f>
        <v>0.40877884074282494</v>
      </c>
    </row>
    <row r="4467" spans="1:14" x14ac:dyDescent="0.3">
      <c r="A4467" s="1" t="s">
        <v>109</v>
      </c>
      <c r="B4467" s="1" t="s">
        <v>419</v>
      </c>
      <c r="C4467" s="1" t="s">
        <v>26</v>
      </c>
      <c r="D4467" s="1" t="s">
        <v>18</v>
      </c>
      <c r="E4467">
        <v>0</v>
      </c>
      <c r="F4467">
        <v>0</v>
      </c>
      <c r="G4467" s="2">
        <v>0</v>
      </c>
      <c r="H4467">
        <v>0</v>
      </c>
      <c r="I4467" s="2">
        <v>0</v>
      </c>
      <c r="J4467">
        <v>2</v>
      </c>
      <c r="K4467" s="1">
        <f>IF(Слияние1[[#This Row],[продажи шт]]&gt;=0,(Слияние1[[#This Row],[продажи шт]]*Слияние1[[#This Row],[Себестоимость одного изделия]]),0)</f>
        <v>0</v>
      </c>
      <c r="L4467" s="2">
        <v>302.04750000000001</v>
      </c>
      <c r="M4467" s="2">
        <f>Слияние1[[#This Row],[продажи руб]]-Слияние1[[#This Row],[Себестоимость продаж]]</f>
        <v>0</v>
      </c>
      <c r="N4467" s="3">
        <f>IF(Слияние1[[#This Row],[Валовая прибыль, руб]]=0,0,Слияние1[[#This Row],[Валовая прибыль, руб]]/Слияние1[[#This Row],[продажи руб]])</f>
        <v>0</v>
      </c>
    </row>
    <row r="4468" spans="1:14" x14ac:dyDescent="0.3">
      <c r="A4468" s="1" t="s">
        <v>109</v>
      </c>
      <c r="B4468" s="1" t="s">
        <v>419</v>
      </c>
      <c r="C4468" s="1" t="s">
        <v>33</v>
      </c>
      <c r="D4468" s="1" t="s">
        <v>13</v>
      </c>
      <c r="E4468">
        <v>0</v>
      </c>
      <c r="F4468">
        <v>1</v>
      </c>
      <c r="G4468" s="2">
        <v>480.83800000000002</v>
      </c>
      <c r="H4468">
        <v>0</v>
      </c>
      <c r="I4468" s="2">
        <v>0</v>
      </c>
      <c r="J4468">
        <v>0</v>
      </c>
      <c r="K4468" s="1">
        <f>IF(Слияние1[[#This Row],[продажи шт]]&gt;=0,(Слияние1[[#This Row],[продажи шт]]*Слияние1[[#This Row],[Себестоимость одного изделия]]),0)</f>
        <v>0</v>
      </c>
      <c r="L4468" s="2">
        <v>302.04750000000001</v>
      </c>
      <c r="M4468" s="2">
        <f>Слияние1[[#This Row],[продажи руб]]-Слияние1[[#This Row],[Себестоимость продаж]]</f>
        <v>0</v>
      </c>
      <c r="N4468" s="3">
        <f>IF(Слияние1[[#This Row],[Валовая прибыль, руб]]=0,0,Слияние1[[#This Row],[Валовая прибыль, руб]]/Слияние1[[#This Row],[продажи руб]])</f>
        <v>0</v>
      </c>
    </row>
    <row r="4469" spans="1:14" x14ac:dyDescent="0.3">
      <c r="A4469" s="1" t="s">
        <v>109</v>
      </c>
      <c r="B4469" s="1" t="s">
        <v>419</v>
      </c>
      <c r="C4469" s="1" t="s">
        <v>33</v>
      </c>
      <c r="D4469" s="1" t="s">
        <v>14</v>
      </c>
      <c r="E4469">
        <v>0</v>
      </c>
      <c r="F4469">
        <v>0</v>
      </c>
      <c r="G4469" s="2">
        <v>0</v>
      </c>
      <c r="H4469">
        <v>0</v>
      </c>
      <c r="I4469" s="2">
        <v>0</v>
      </c>
      <c r="J4469">
        <v>0</v>
      </c>
      <c r="K4469" s="1">
        <f>IF(Слияние1[[#This Row],[продажи шт]]&gt;=0,(Слияние1[[#This Row],[продажи шт]]*Слияние1[[#This Row],[Себестоимость одного изделия]]),0)</f>
        <v>0</v>
      </c>
      <c r="L4469" s="2">
        <v>302.04750000000001</v>
      </c>
      <c r="M4469" s="2">
        <f>Слияние1[[#This Row],[продажи руб]]-Слияние1[[#This Row],[Себестоимость продаж]]</f>
        <v>0</v>
      </c>
      <c r="N4469" s="3">
        <f>IF(Слияние1[[#This Row],[Валовая прибыль, руб]]=0,0,Слияние1[[#This Row],[Валовая прибыль, руб]]/Слияние1[[#This Row],[продажи руб]])</f>
        <v>0</v>
      </c>
    </row>
    <row r="4470" spans="1:14" x14ac:dyDescent="0.3">
      <c r="A4470" s="1" t="s">
        <v>109</v>
      </c>
      <c r="B4470" s="1" t="s">
        <v>419</v>
      </c>
      <c r="C4470" s="1" t="s">
        <v>33</v>
      </c>
      <c r="D4470" s="1" t="s">
        <v>17</v>
      </c>
      <c r="E4470">
        <v>0</v>
      </c>
      <c r="F4470">
        <v>1</v>
      </c>
      <c r="G4470" s="2">
        <v>375.64749999999992</v>
      </c>
      <c r="H4470">
        <v>1</v>
      </c>
      <c r="I4470" s="2">
        <v>375.64749999999992</v>
      </c>
      <c r="J4470">
        <v>0</v>
      </c>
      <c r="K4470" s="1">
        <f>IF(Слияние1[[#This Row],[продажи шт]]&gt;=0,(Слияние1[[#This Row],[продажи шт]]*Слияние1[[#This Row],[Себестоимость одного изделия]]),0)</f>
        <v>302.04750000000001</v>
      </c>
      <c r="L4470" s="2">
        <v>302.04750000000001</v>
      </c>
      <c r="M4470" s="2">
        <f>Слияние1[[#This Row],[продажи руб]]-Слияние1[[#This Row],[Себестоимость продаж]]</f>
        <v>73.599999999999909</v>
      </c>
      <c r="N4470" s="3">
        <f>IF(Слияние1[[#This Row],[Валовая прибыль, руб]]=0,0,Слияние1[[#This Row],[Валовая прибыль, руб]]/Слияние1[[#This Row],[продажи руб]])</f>
        <v>0.1959283636920249</v>
      </c>
    </row>
    <row r="4471" spans="1:14" x14ac:dyDescent="0.3">
      <c r="A4471" s="1" t="s">
        <v>109</v>
      </c>
      <c r="B4471" s="1" t="s">
        <v>419</v>
      </c>
      <c r="C4471" s="1" t="s">
        <v>46</v>
      </c>
      <c r="D4471" s="1" t="s">
        <v>15</v>
      </c>
      <c r="E4471">
        <v>0</v>
      </c>
      <c r="F4471">
        <v>1</v>
      </c>
      <c r="G4471" s="2">
        <v>375.64749999999992</v>
      </c>
      <c r="H4471">
        <v>1</v>
      </c>
      <c r="I4471" s="2">
        <v>375.64749999999992</v>
      </c>
      <c r="J4471">
        <v>0</v>
      </c>
      <c r="K4471" s="1">
        <f>IF(Слияние1[[#This Row],[продажи шт]]&gt;=0,(Слияние1[[#This Row],[продажи шт]]*Слияние1[[#This Row],[Себестоимость одного изделия]]),0)</f>
        <v>302.04750000000001</v>
      </c>
      <c r="L4471" s="2">
        <v>302.04750000000001</v>
      </c>
      <c r="M4471" s="2">
        <f>Слияние1[[#This Row],[продажи руб]]-Слияние1[[#This Row],[Себестоимость продаж]]</f>
        <v>73.599999999999909</v>
      </c>
      <c r="N4471" s="3">
        <f>IF(Слияние1[[#This Row],[Валовая прибыль, руб]]=0,0,Слияние1[[#This Row],[Валовая прибыль, руб]]/Слияние1[[#This Row],[продажи руб]])</f>
        <v>0.1959283636920249</v>
      </c>
    </row>
    <row r="4472" spans="1:14" x14ac:dyDescent="0.3">
      <c r="A4472" s="1" t="s">
        <v>109</v>
      </c>
      <c r="B4472" s="1" t="s">
        <v>419</v>
      </c>
      <c r="C4472" s="1" t="s">
        <v>46</v>
      </c>
      <c r="D4472" s="1" t="s">
        <v>16</v>
      </c>
      <c r="E4472">
        <v>0</v>
      </c>
      <c r="F4472">
        <v>1</v>
      </c>
      <c r="G4472" s="2">
        <v>375.64749999999992</v>
      </c>
      <c r="H4472">
        <v>1</v>
      </c>
      <c r="I4472" s="2">
        <v>375.64749999999992</v>
      </c>
      <c r="J4472">
        <v>0</v>
      </c>
      <c r="K4472" s="1">
        <f>IF(Слияние1[[#This Row],[продажи шт]]&gt;=0,(Слияние1[[#This Row],[продажи шт]]*Слияние1[[#This Row],[Себестоимость одного изделия]]),0)</f>
        <v>302.04750000000001</v>
      </c>
      <c r="L4472" s="2">
        <v>302.04750000000001</v>
      </c>
      <c r="M4472" s="2">
        <f>Слияние1[[#This Row],[продажи руб]]-Слияние1[[#This Row],[Себестоимость продаж]]</f>
        <v>73.599999999999909</v>
      </c>
      <c r="N4472" s="3">
        <f>IF(Слияние1[[#This Row],[Валовая прибыль, руб]]=0,0,Слияние1[[#This Row],[Валовая прибыль, руб]]/Слияние1[[#This Row],[продажи руб]])</f>
        <v>0.1959283636920249</v>
      </c>
    </row>
    <row r="4473" spans="1:14" x14ac:dyDescent="0.3">
      <c r="A4473" s="1" t="s">
        <v>420</v>
      </c>
      <c r="B4473" s="1" t="s">
        <v>421</v>
      </c>
      <c r="C4473" s="1" t="s">
        <v>22</v>
      </c>
      <c r="D4473" s="1" t="s">
        <v>17</v>
      </c>
      <c r="E4473">
        <v>0</v>
      </c>
      <c r="F4473">
        <v>1</v>
      </c>
      <c r="G4473" s="2">
        <v>243.2595</v>
      </c>
      <c r="H4473">
        <v>1</v>
      </c>
      <c r="I4473" s="2">
        <v>243.2595</v>
      </c>
      <c r="J4473">
        <v>0</v>
      </c>
      <c r="K4473" s="1">
        <f>IF(Слияние1[[#This Row],[продажи шт]]&gt;=0,(Слияние1[[#This Row],[продажи шт]]*Слияние1[[#This Row],[Себестоимость одного изделия]]),0)</f>
        <v>694.44999999999993</v>
      </c>
      <c r="L4473" s="2">
        <v>694.44999999999993</v>
      </c>
      <c r="M4473" s="2">
        <f>Слияние1[[#This Row],[продажи руб]]-Слияние1[[#This Row],[Себестоимость продаж]]</f>
        <v>-451.19049999999993</v>
      </c>
      <c r="N4473" s="3">
        <f>IF(Слияние1[[#This Row],[Валовая прибыль, руб]]=0,0,Слияние1[[#This Row],[Валовая прибыль, руб]]/Слияние1[[#This Row],[продажи руб]])</f>
        <v>-1.8547703172949048</v>
      </c>
    </row>
    <row r="4474" spans="1:14" x14ac:dyDescent="0.3">
      <c r="A4474" s="1" t="s">
        <v>155</v>
      </c>
      <c r="B4474" s="1" t="s">
        <v>422</v>
      </c>
      <c r="C4474" s="1" t="s">
        <v>22</v>
      </c>
      <c r="D4474" s="1" t="s">
        <v>13</v>
      </c>
      <c r="E4474">
        <v>0</v>
      </c>
      <c r="F4474">
        <v>11</v>
      </c>
      <c r="G4474" s="2">
        <v>16593.798500000001</v>
      </c>
      <c r="H4474">
        <v>4</v>
      </c>
      <c r="I4474" s="2">
        <v>5968.7529999999997</v>
      </c>
      <c r="J4474">
        <v>35</v>
      </c>
      <c r="K4474" s="1">
        <f>IF(Слияние1[[#This Row],[продажи шт]]&gt;=0,(Слияние1[[#This Row],[продажи шт]]*Слияние1[[#This Row],[Себестоимость одного изделия]]),0)</f>
        <v>2661.52</v>
      </c>
      <c r="L4474" s="2">
        <v>665.38</v>
      </c>
      <c r="M4474" s="2">
        <f>Слияние1[[#This Row],[продажи руб]]-Слияние1[[#This Row],[Себестоимость продаж]]</f>
        <v>3307.2329999999997</v>
      </c>
      <c r="N4474" s="3">
        <f>IF(Слияние1[[#This Row],[Валовая прибыль, руб]]=0,0,Слияние1[[#This Row],[Валовая прибыль, руб]]/Слияние1[[#This Row],[продажи руб]])</f>
        <v>0.55409111417409962</v>
      </c>
    </row>
    <row r="4475" spans="1:14" x14ac:dyDescent="0.3">
      <c r="A4475" s="1" t="s">
        <v>155</v>
      </c>
      <c r="B4475" s="1" t="s">
        <v>422</v>
      </c>
      <c r="C4475" s="1" t="s">
        <v>22</v>
      </c>
      <c r="D4475" s="1" t="s">
        <v>14</v>
      </c>
      <c r="E4475">
        <v>0</v>
      </c>
      <c r="F4475">
        <v>0</v>
      </c>
      <c r="G4475" s="2">
        <v>0</v>
      </c>
      <c r="H4475">
        <v>0</v>
      </c>
      <c r="I4475" s="2">
        <v>0</v>
      </c>
      <c r="J4475">
        <v>1</v>
      </c>
      <c r="K4475" s="1">
        <f>IF(Слияние1[[#This Row],[продажи шт]]&gt;=0,(Слияние1[[#This Row],[продажи шт]]*Слияние1[[#This Row],[Себестоимость одного изделия]]),0)</f>
        <v>0</v>
      </c>
      <c r="L4475" s="2">
        <v>665.38</v>
      </c>
      <c r="M4475" s="2">
        <f>Слияние1[[#This Row],[продажи руб]]-Слияние1[[#This Row],[Себестоимость продаж]]</f>
        <v>0</v>
      </c>
      <c r="N4475" s="3">
        <f>IF(Слияние1[[#This Row],[Валовая прибыль, руб]]=0,0,Слияние1[[#This Row],[Валовая прибыль, руб]]/Слияние1[[#This Row],[продажи руб]])</f>
        <v>0</v>
      </c>
    </row>
    <row r="4476" spans="1:14" x14ac:dyDescent="0.3">
      <c r="A4476" s="1" t="s">
        <v>155</v>
      </c>
      <c r="B4476" s="1" t="s">
        <v>422</v>
      </c>
      <c r="C4476" s="1" t="s">
        <v>22</v>
      </c>
      <c r="D4476" s="1" t="s">
        <v>16</v>
      </c>
      <c r="E4476">
        <v>0</v>
      </c>
      <c r="F4476">
        <v>0</v>
      </c>
      <c r="G4476" s="2">
        <v>0</v>
      </c>
      <c r="H4476">
        <v>0</v>
      </c>
      <c r="I4476" s="2">
        <v>0</v>
      </c>
      <c r="J4476">
        <v>1</v>
      </c>
      <c r="K4476" s="1">
        <f>IF(Слияние1[[#This Row],[продажи шт]]&gt;=0,(Слияние1[[#This Row],[продажи шт]]*Слияние1[[#This Row],[Себестоимость одного изделия]]),0)</f>
        <v>0</v>
      </c>
      <c r="L4476" s="2">
        <v>665.38</v>
      </c>
      <c r="M4476" s="2">
        <f>Слияние1[[#This Row],[продажи руб]]-Слияние1[[#This Row],[Себестоимость продаж]]</f>
        <v>0</v>
      </c>
      <c r="N4476" s="3">
        <f>IF(Слияние1[[#This Row],[Валовая прибыль, руб]]=0,0,Слияние1[[#This Row],[Валовая прибыль, руб]]/Слияние1[[#This Row],[продажи руб]])</f>
        <v>0</v>
      </c>
    </row>
    <row r="4477" spans="1:14" x14ac:dyDescent="0.3">
      <c r="A4477" s="1" t="s">
        <v>155</v>
      </c>
      <c r="B4477" s="1" t="s">
        <v>422</v>
      </c>
      <c r="C4477" s="1" t="s">
        <v>22</v>
      </c>
      <c r="D4477" s="1" t="s">
        <v>17</v>
      </c>
      <c r="E4477">
        <v>0</v>
      </c>
      <c r="F4477">
        <v>1</v>
      </c>
      <c r="G4477" s="2">
        <v>1705.3579999999999</v>
      </c>
      <c r="H4477">
        <v>1</v>
      </c>
      <c r="I4477" s="2">
        <v>1705.3579999999999</v>
      </c>
      <c r="J4477">
        <v>0</v>
      </c>
      <c r="K4477" s="1">
        <f>IF(Слияние1[[#This Row],[продажи шт]]&gt;=0,(Слияние1[[#This Row],[продажи шт]]*Слияние1[[#This Row],[Себестоимость одного изделия]]),0)</f>
        <v>665.38</v>
      </c>
      <c r="L4477" s="2">
        <v>665.38</v>
      </c>
      <c r="M4477" s="2">
        <f>Слияние1[[#This Row],[продажи руб]]-Слияние1[[#This Row],[Себестоимость продаж]]</f>
        <v>1039.9780000000001</v>
      </c>
      <c r="N4477" s="3">
        <f>IF(Слияние1[[#This Row],[Валовая прибыль, руб]]=0,0,Слияние1[[#This Row],[Валовая прибыль, руб]]/Слияние1[[#This Row],[продажи руб]])</f>
        <v>0.60982972490233733</v>
      </c>
    </row>
    <row r="4478" spans="1:14" x14ac:dyDescent="0.3">
      <c r="A4478" s="1" t="s">
        <v>155</v>
      </c>
      <c r="B4478" s="1" t="s">
        <v>422</v>
      </c>
      <c r="C4478" s="1" t="s">
        <v>22</v>
      </c>
      <c r="D4478" s="1" t="s">
        <v>19</v>
      </c>
      <c r="E4478">
        <v>0</v>
      </c>
      <c r="F4478">
        <v>0</v>
      </c>
      <c r="G4478" s="2">
        <v>0</v>
      </c>
      <c r="H4478">
        <v>-1</v>
      </c>
      <c r="I4478" s="2">
        <v>-1279.0184999999999</v>
      </c>
      <c r="J4478">
        <v>0</v>
      </c>
      <c r="K4478" s="1">
        <f>IF(Слияние1[[#This Row],[продажи шт]]&gt;=0,(Слияние1[[#This Row],[продажи шт]]*Слияние1[[#This Row],[Себестоимость одного изделия]]),0)</f>
        <v>0</v>
      </c>
      <c r="L4478" s="2">
        <v>665.38</v>
      </c>
      <c r="M4478" s="2">
        <f>Слияние1[[#This Row],[продажи руб]]-Слияние1[[#This Row],[Себестоимость продаж]]</f>
        <v>-1279.0184999999999</v>
      </c>
      <c r="N4478" s="3">
        <f>IF(Слияние1[[#This Row],[Валовая прибыль, руб]]=0,0,Слияние1[[#This Row],[Валовая прибыль, руб]]/Слияние1[[#This Row],[продажи руб]])</f>
        <v>1</v>
      </c>
    </row>
    <row r="4479" spans="1:14" x14ac:dyDescent="0.3">
      <c r="A4479" s="1" t="s">
        <v>155</v>
      </c>
      <c r="B4479" s="1" t="s">
        <v>422</v>
      </c>
      <c r="C4479" s="1" t="s">
        <v>23</v>
      </c>
      <c r="D4479" s="1" t="s">
        <v>13</v>
      </c>
      <c r="E4479">
        <v>0</v>
      </c>
      <c r="F4479">
        <v>4</v>
      </c>
      <c r="G4479" s="2">
        <v>5968.7529999999997</v>
      </c>
      <c r="H4479">
        <v>0</v>
      </c>
      <c r="I4479" s="2">
        <v>0</v>
      </c>
      <c r="J4479">
        <v>9</v>
      </c>
      <c r="K4479" s="1">
        <f>IF(Слияние1[[#This Row],[продажи шт]]&gt;=0,(Слияние1[[#This Row],[продажи шт]]*Слияние1[[#This Row],[Себестоимость одного изделия]]),0)</f>
        <v>0</v>
      </c>
      <c r="L4479" s="2">
        <v>665.38</v>
      </c>
      <c r="M4479" s="2">
        <f>Слияние1[[#This Row],[продажи руб]]-Слияние1[[#This Row],[Себестоимость продаж]]</f>
        <v>0</v>
      </c>
      <c r="N4479" s="3">
        <f>IF(Слияние1[[#This Row],[Валовая прибыль, руб]]=0,0,Слияние1[[#This Row],[Валовая прибыль, руб]]/Слияние1[[#This Row],[продажи руб]])</f>
        <v>0</v>
      </c>
    </row>
    <row r="4480" spans="1:14" x14ac:dyDescent="0.3">
      <c r="A4480" s="1" t="s">
        <v>155</v>
      </c>
      <c r="B4480" s="1" t="s">
        <v>422</v>
      </c>
      <c r="C4480" s="1" t="s">
        <v>23</v>
      </c>
      <c r="D4480" s="1" t="s">
        <v>16</v>
      </c>
      <c r="E4480">
        <v>0</v>
      </c>
      <c r="F4480">
        <v>0</v>
      </c>
      <c r="G4480" s="2">
        <v>0</v>
      </c>
      <c r="H4480">
        <v>0</v>
      </c>
      <c r="I4480" s="2">
        <v>0</v>
      </c>
      <c r="J4480">
        <v>1</v>
      </c>
      <c r="K4480" s="1">
        <f>IF(Слияние1[[#This Row],[продажи шт]]&gt;=0,(Слияние1[[#This Row],[продажи шт]]*Слияние1[[#This Row],[Себестоимость одного изделия]]),0)</f>
        <v>0</v>
      </c>
      <c r="L4480" s="2">
        <v>665.38</v>
      </c>
      <c r="M4480" s="2">
        <f>Слияние1[[#This Row],[продажи руб]]-Слияние1[[#This Row],[Себестоимость продаж]]</f>
        <v>0</v>
      </c>
      <c r="N4480" s="3">
        <f>IF(Слияние1[[#This Row],[Валовая прибыль, руб]]=0,0,Слияние1[[#This Row],[Валовая прибыль, руб]]/Слияние1[[#This Row],[продажи руб]])</f>
        <v>0</v>
      </c>
    </row>
    <row r="4481" spans="1:14" x14ac:dyDescent="0.3">
      <c r="A4481" s="1" t="s">
        <v>155</v>
      </c>
      <c r="B4481" s="1" t="s">
        <v>422</v>
      </c>
      <c r="C4481" s="1" t="s">
        <v>23</v>
      </c>
      <c r="D4481" s="1" t="s">
        <v>18</v>
      </c>
      <c r="E4481">
        <v>1</v>
      </c>
      <c r="F4481">
        <v>1</v>
      </c>
      <c r="G4481" s="2">
        <v>1573.568</v>
      </c>
      <c r="H4481">
        <v>1</v>
      </c>
      <c r="I4481" s="2">
        <v>1573.568</v>
      </c>
      <c r="J4481">
        <v>0</v>
      </c>
      <c r="K4481" s="1">
        <f>IF(Слияние1[[#This Row],[продажи шт]]&gt;=0,(Слияние1[[#This Row],[продажи шт]]*Слияние1[[#This Row],[Себестоимость одного изделия]]),0)</f>
        <v>665.38</v>
      </c>
      <c r="L4481" s="2">
        <v>665.38</v>
      </c>
      <c r="M4481" s="2">
        <f>Слияние1[[#This Row],[продажи руб]]-Слияние1[[#This Row],[Себестоимость продаж]]</f>
        <v>908.18799999999999</v>
      </c>
      <c r="N4481" s="3">
        <f>IF(Слияние1[[#This Row],[Валовая прибыль, руб]]=0,0,Слияние1[[#This Row],[Валовая прибыль, руб]]/Слияние1[[#This Row],[продажи руб]])</f>
        <v>0.57715205189734409</v>
      </c>
    </row>
    <row r="4482" spans="1:14" x14ac:dyDescent="0.3">
      <c r="A4482" s="1" t="s">
        <v>155</v>
      </c>
      <c r="B4482" s="1" t="s">
        <v>422</v>
      </c>
      <c r="C4482" s="1" t="s">
        <v>23</v>
      </c>
      <c r="D4482" s="1" t="s">
        <v>19</v>
      </c>
      <c r="E4482">
        <v>0</v>
      </c>
      <c r="F4482">
        <v>1</v>
      </c>
      <c r="G4482" s="2">
        <v>1573.568</v>
      </c>
      <c r="H4482">
        <v>0</v>
      </c>
      <c r="I4482" s="2">
        <v>0</v>
      </c>
      <c r="J4482">
        <v>1</v>
      </c>
      <c r="K4482" s="1">
        <f>IF(Слияние1[[#This Row],[продажи шт]]&gt;=0,(Слияние1[[#This Row],[продажи шт]]*Слияние1[[#This Row],[Себестоимость одного изделия]]),0)</f>
        <v>0</v>
      </c>
      <c r="L4482" s="2">
        <v>665.38</v>
      </c>
      <c r="M4482" s="2">
        <f>Слияние1[[#This Row],[продажи руб]]-Слияние1[[#This Row],[Себестоимость продаж]]</f>
        <v>0</v>
      </c>
      <c r="N4482" s="3">
        <f>IF(Слияние1[[#This Row],[Валовая прибыль, руб]]=0,0,Слияние1[[#This Row],[Валовая прибыль, руб]]/Слияние1[[#This Row],[продажи руб]])</f>
        <v>0</v>
      </c>
    </row>
    <row r="4483" spans="1:14" x14ac:dyDescent="0.3">
      <c r="A4483" s="1" t="s">
        <v>155</v>
      </c>
      <c r="B4483" s="1" t="s">
        <v>422</v>
      </c>
      <c r="C4483" s="1" t="s">
        <v>24</v>
      </c>
      <c r="D4483" s="1" t="s">
        <v>13</v>
      </c>
      <c r="E4483">
        <v>0</v>
      </c>
      <c r="F4483">
        <v>11</v>
      </c>
      <c r="G4483" s="2">
        <v>17013.743999999999</v>
      </c>
      <c r="H4483">
        <v>1</v>
      </c>
      <c r="I4483" s="2">
        <v>1605.0435</v>
      </c>
      <c r="J4483">
        <v>38</v>
      </c>
      <c r="K4483" s="1">
        <f>IF(Слияние1[[#This Row],[продажи шт]]&gt;=0,(Слияние1[[#This Row],[продажи шт]]*Слияние1[[#This Row],[Себестоимость одного изделия]]),0)</f>
        <v>665.38</v>
      </c>
      <c r="L4483" s="2">
        <v>665.38</v>
      </c>
      <c r="M4483" s="2">
        <f>Слияние1[[#This Row],[продажи руб]]-Слияние1[[#This Row],[Себестоимость продаж]]</f>
        <v>939.6635</v>
      </c>
      <c r="N4483" s="3">
        <f>IF(Слияние1[[#This Row],[Валовая прибыль, руб]]=0,0,Слияние1[[#This Row],[Валовая прибыль, руб]]/Слияние1[[#This Row],[продажи руб]])</f>
        <v>0.58544425742978301</v>
      </c>
    </row>
    <row r="4484" spans="1:14" x14ac:dyDescent="0.3">
      <c r="A4484" s="1" t="s">
        <v>155</v>
      </c>
      <c r="B4484" s="1" t="s">
        <v>422</v>
      </c>
      <c r="C4484" s="1" t="s">
        <v>24</v>
      </c>
      <c r="D4484" s="1" t="s">
        <v>16</v>
      </c>
      <c r="E4484">
        <v>0</v>
      </c>
      <c r="F4484">
        <v>1</v>
      </c>
      <c r="G4484" s="2">
        <v>1671.9159999999999</v>
      </c>
      <c r="H4484">
        <v>0</v>
      </c>
      <c r="I4484" s="2">
        <v>0</v>
      </c>
      <c r="J4484">
        <v>1</v>
      </c>
      <c r="K4484" s="1">
        <f>IF(Слияние1[[#This Row],[продажи шт]]&gt;=0,(Слияние1[[#This Row],[продажи шт]]*Слияние1[[#This Row],[Себестоимость одного изделия]]),0)</f>
        <v>0</v>
      </c>
      <c r="L4484" s="2">
        <v>665.38</v>
      </c>
      <c r="M4484" s="2">
        <f>Слияние1[[#This Row],[продажи руб]]-Слияние1[[#This Row],[Себестоимость продаж]]</f>
        <v>0</v>
      </c>
      <c r="N4484" s="3">
        <f>IF(Слияние1[[#This Row],[Валовая прибыль, руб]]=0,0,Слияние1[[#This Row],[Валовая прибыль, руб]]/Слияние1[[#This Row],[продажи руб]])</f>
        <v>0</v>
      </c>
    </row>
    <row r="4485" spans="1:14" x14ac:dyDescent="0.3">
      <c r="A4485" s="1" t="s">
        <v>155</v>
      </c>
      <c r="B4485" s="1" t="s">
        <v>422</v>
      </c>
      <c r="C4485" s="1" t="s">
        <v>24</v>
      </c>
      <c r="D4485" s="1" t="s">
        <v>13</v>
      </c>
      <c r="E4485">
        <v>0</v>
      </c>
      <c r="F4485">
        <v>3</v>
      </c>
      <c r="G4485" s="2">
        <v>4883.9695000000002</v>
      </c>
      <c r="H4485">
        <v>0</v>
      </c>
      <c r="I4485" s="2">
        <v>0</v>
      </c>
      <c r="J4485">
        <v>0</v>
      </c>
      <c r="K4485" s="1">
        <f>IF(Слияние1[[#This Row],[продажи шт]]&gt;=0,(Слияние1[[#This Row],[продажи шт]]*Слияние1[[#This Row],[Себестоимость одного изделия]]),0)</f>
        <v>0</v>
      </c>
      <c r="L4485" s="2">
        <v>665.38</v>
      </c>
      <c r="M4485" s="2">
        <f>Слияние1[[#This Row],[продажи руб]]-Слияние1[[#This Row],[Себестоимость продаж]]</f>
        <v>0</v>
      </c>
      <c r="N4485" s="3">
        <f>IF(Слияние1[[#This Row],[Валовая прибыль, руб]]=0,0,Слияние1[[#This Row],[Валовая прибыль, руб]]/Слияние1[[#This Row],[продажи руб]])</f>
        <v>0</v>
      </c>
    </row>
    <row r="4486" spans="1:14" x14ac:dyDescent="0.3">
      <c r="A4486" s="1" t="s">
        <v>155</v>
      </c>
      <c r="B4486" s="1" t="s">
        <v>422</v>
      </c>
      <c r="C4486" s="1" t="s">
        <v>24</v>
      </c>
      <c r="D4486" s="1" t="s">
        <v>18</v>
      </c>
      <c r="E4486">
        <v>0</v>
      </c>
      <c r="F4486">
        <v>0</v>
      </c>
      <c r="G4486" s="2">
        <v>0</v>
      </c>
      <c r="H4486">
        <v>0</v>
      </c>
      <c r="I4486" s="2">
        <v>0</v>
      </c>
      <c r="J4486">
        <v>2</v>
      </c>
      <c r="K4486" s="1">
        <f>IF(Слияние1[[#This Row],[продажи шт]]&gt;=0,(Слияние1[[#This Row],[продажи шт]]*Слияние1[[#This Row],[Себестоимость одного изделия]]),0)</f>
        <v>0</v>
      </c>
      <c r="L4486" s="2">
        <v>665.38</v>
      </c>
      <c r="M4486" s="2">
        <f>Слияние1[[#This Row],[продажи руб]]-Слияние1[[#This Row],[Себестоимость продаж]]</f>
        <v>0</v>
      </c>
      <c r="N4486" s="3">
        <f>IF(Слияние1[[#This Row],[Валовая прибыль, руб]]=0,0,Слияние1[[#This Row],[Валовая прибыль, руб]]/Слияние1[[#This Row],[продажи руб]])</f>
        <v>0</v>
      </c>
    </row>
    <row r="4487" spans="1:14" x14ac:dyDescent="0.3">
      <c r="A4487" s="1" t="s">
        <v>155</v>
      </c>
      <c r="B4487" s="1" t="s">
        <v>422</v>
      </c>
      <c r="C4487" s="1" t="s">
        <v>27</v>
      </c>
      <c r="D4487" s="1" t="s">
        <v>13</v>
      </c>
      <c r="E4487">
        <v>0</v>
      </c>
      <c r="F4487">
        <v>21</v>
      </c>
      <c r="G4487" s="2">
        <v>32656.515500000001</v>
      </c>
      <c r="H4487">
        <v>2</v>
      </c>
      <c r="I4487" s="2">
        <v>2984.3764999999999</v>
      </c>
      <c r="J4487">
        <v>29</v>
      </c>
      <c r="K4487" s="1">
        <f>IF(Слияние1[[#This Row],[продажи шт]]&gt;=0,(Слияние1[[#This Row],[продажи шт]]*Слияние1[[#This Row],[Себестоимость одного изделия]]),0)</f>
        <v>1330.76</v>
      </c>
      <c r="L4487" s="2">
        <v>665.38</v>
      </c>
      <c r="M4487" s="2">
        <f>Слияние1[[#This Row],[продажи руб]]-Слияние1[[#This Row],[Себестоимость продаж]]</f>
        <v>1653.6164999999999</v>
      </c>
      <c r="N4487" s="3">
        <f>IF(Слияние1[[#This Row],[Валовая прибыль, руб]]=0,0,Слияние1[[#This Row],[Валовая прибыль, руб]]/Слияние1[[#This Row],[продажи руб]])</f>
        <v>0.55409111417409962</v>
      </c>
    </row>
    <row r="4488" spans="1:14" x14ac:dyDescent="0.3">
      <c r="A4488" s="1" t="s">
        <v>155</v>
      </c>
      <c r="B4488" s="1" t="s">
        <v>422</v>
      </c>
      <c r="C4488" s="1" t="s">
        <v>27</v>
      </c>
      <c r="D4488" s="1" t="s">
        <v>14</v>
      </c>
      <c r="E4488">
        <v>0</v>
      </c>
      <c r="F4488">
        <v>1</v>
      </c>
      <c r="G4488" s="2">
        <v>1573.568</v>
      </c>
      <c r="H4488">
        <v>0</v>
      </c>
      <c r="I4488" s="2">
        <v>0</v>
      </c>
      <c r="J4488">
        <v>0</v>
      </c>
      <c r="K4488" s="1">
        <f>IF(Слияние1[[#This Row],[продажи шт]]&gt;=0,(Слияние1[[#This Row],[продажи шт]]*Слияние1[[#This Row],[Себестоимость одного изделия]]),0)</f>
        <v>0</v>
      </c>
      <c r="L4488" s="2">
        <v>665.38</v>
      </c>
      <c r="M4488" s="2">
        <f>Слияние1[[#This Row],[продажи руб]]-Слияние1[[#This Row],[Себестоимость продаж]]</f>
        <v>0</v>
      </c>
      <c r="N4488" s="3">
        <f>IF(Слияние1[[#This Row],[Валовая прибыль, руб]]=0,0,Слияние1[[#This Row],[Валовая прибыль, руб]]/Слияние1[[#This Row],[продажи руб]])</f>
        <v>0</v>
      </c>
    </row>
    <row r="4489" spans="1:14" x14ac:dyDescent="0.3">
      <c r="A4489" s="1" t="s">
        <v>155</v>
      </c>
      <c r="B4489" s="1" t="s">
        <v>422</v>
      </c>
      <c r="C4489" s="1" t="s">
        <v>27</v>
      </c>
      <c r="D4489" s="1" t="s">
        <v>15</v>
      </c>
      <c r="E4489">
        <v>0</v>
      </c>
      <c r="F4489">
        <v>1</v>
      </c>
      <c r="G4489" s="2">
        <v>1279.0184999999999</v>
      </c>
      <c r="H4489">
        <v>1</v>
      </c>
      <c r="I4489" s="2">
        <v>1279.0184999999999</v>
      </c>
      <c r="J4489">
        <v>0</v>
      </c>
      <c r="K4489" s="1">
        <f>IF(Слияние1[[#This Row],[продажи шт]]&gt;=0,(Слияние1[[#This Row],[продажи шт]]*Слияние1[[#This Row],[Себестоимость одного изделия]]),0)</f>
        <v>665.38</v>
      </c>
      <c r="L4489" s="2">
        <v>665.38</v>
      </c>
      <c r="M4489" s="2">
        <f>Слияние1[[#This Row],[продажи руб]]-Слияние1[[#This Row],[Себестоимость продаж]]</f>
        <v>613.63849999999991</v>
      </c>
      <c r="N4489" s="3">
        <f>IF(Слияние1[[#This Row],[Валовая прибыль, руб]]=0,0,Слияние1[[#This Row],[Валовая прибыль, руб]]/Слияние1[[#This Row],[продажи руб]])</f>
        <v>0.47977296653644957</v>
      </c>
    </row>
    <row r="4490" spans="1:14" x14ac:dyDescent="0.3">
      <c r="A4490" s="1" t="s">
        <v>155</v>
      </c>
      <c r="B4490" s="1" t="s">
        <v>422</v>
      </c>
      <c r="C4490" s="1" t="s">
        <v>27</v>
      </c>
      <c r="D4490" s="1" t="s">
        <v>16</v>
      </c>
      <c r="E4490">
        <v>0</v>
      </c>
      <c r="F4490">
        <v>0</v>
      </c>
      <c r="G4490" s="2">
        <v>0</v>
      </c>
      <c r="H4490">
        <v>0</v>
      </c>
      <c r="I4490" s="2">
        <v>0</v>
      </c>
      <c r="J4490">
        <v>2</v>
      </c>
      <c r="K4490" s="1">
        <f>IF(Слияние1[[#This Row],[продажи шт]]&gt;=0,(Слияние1[[#This Row],[продажи шт]]*Слияние1[[#This Row],[Себестоимость одного изделия]]),0)</f>
        <v>0</v>
      </c>
      <c r="L4490" s="2">
        <v>665.38</v>
      </c>
      <c r="M4490" s="2">
        <f>Слияние1[[#This Row],[продажи руб]]-Слияние1[[#This Row],[Себестоимость продаж]]</f>
        <v>0</v>
      </c>
      <c r="N4490" s="3">
        <f>IF(Слияние1[[#This Row],[Валовая прибыль, руб]]=0,0,Слияние1[[#This Row],[Валовая прибыль, руб]]/Слияние1[[#This Row],[продажи руб]])</f>
        <v>0</v>
      </c>
    </row>
    <row r="4491" spans="1:14" x14ac:dyDescent="0.3">
      <c r="A4491" s="1" t="s">
        <v>155</v>
      </c>
      <c r="B4491" s="1" t="s">
        <v>422</v>
      </c>
      <c r="C4491" s="1" t="s">
        <v>27</v>
      </c>
      <c r="D4491" s="1" t="s">
        <v>17</v>
      </c>
      <c r="E4491">
        <v>0</v>
      </c>
      <c r="F4491">
        <v>0</v>
      </c>
      <c r="G4491" s="2">
        <v>0</v>
      </c>
      <c r="H4491">
        <v>0</v>
      </c>
      <c r="I4491" s="2">
        <v>0</v>
      </c>
      <c r="J4491">
        <v>1</v>
      </c>
      <c r="K4491" s="1">
        <f>IF(Слияние1[[#This Row],[продажи шт]]&gt;=0,(Слияние1[[#This Row],[продажи шт]]*Слияние1[[#This Row],[Себестоимость одного изделия]]),0)</f>
        <v>0</v>
      </c>
      <c r="L4491" s="2">
        <v>665.38</v>
      </c>
      <c r="M4491" s="2">
        <f>Слияние1[[#This Row],[продажи руб]]-Слияние1[[#This Row],[Себестоимость продаж]]</f>
        <v>0</v>
      </c>
      <c r="N4491" s="3">
        <f>IF(Слияние1[[#This Row],[Валовая прибыль, руб]]=0,0,Слияние1[[#This Row],[Валовая прибыль, руб]]/Слияние1[[#This Row],[продажи руб]])</f>
        <v>0</v>
      </c>
    </row>
    <row r="4492" spans="1:14" x14ac:dyDescent="0.3">
      <c r="A4492" s="1" t="s">
        <v>155</v>
      </c>
      <c r="B4492" s="1" t="s">
        <v>422</v>
      </c>
      <c r="C4492" s="1" t="s">
        <v>27</v>
      </c>
      <c r="D4492" s="1" t="s">
        <v>19</v>
      </c>
      <c r="E4492">
        <v>0</v>
      </c>
      <c r="F4492">
        <v>0</v>
      </c>
      <c r="G4492" s="2">
        <v>0</v>
      </c>
      <c r="H4492">
        <v>0</v>
      </c>
      <c r="I4492" s="2">
        <v>0</v>
      </c>
      <c r="J4492">
        <v>1</v>
      </c>
      <c r="K4492" s="1">
        <f>IF(Слияние1[[#This Row],[продажи шт]]&gt;=0,(Слияние1[[#This Row],[продажи шт]]*Слияние1[[#This Row],[Себестоимость одного изделия]]),0)</f>
        <v>0</v>
      </c>
      <c r="L4492" s="2">
        <v>665.38</v>
      </c>
      <c r="M4492" s="2">
        <f>Слияние1[[#This Row],[продажи руб]]-Слияние1[[#This Row],[Себестоимость продаж]]</f>
        <v>0</v>
      </c>
      <c r="N4492" s="3">
        <f>IF(Слияние1[[#This Row],[Валовая прибыль, руб]]=0,0,Слияние1[[#This Row],[Валовая прибыль, руб]]/Слияние1[[#This Row],[продажи руб]])</f>
        <v>0</v>
      </c>
    </row>
    <row r="4493" spans="1:14" x14ac:dyDescent="0.3">
      <c r="A4493" s="1" t="s">
        <v>155</v>
      </c>
      <c r="B4493" s="1" t="s">
        <v>422</v>
      </c>
      <c r="C4493" s="1" t="s">
        <v>34</v>
      </c>
      <c r="D4493" s="1" t="s">
        <v>13</v>
      </c>
      <c r="E4493">
        <v>0</v>
      </c>
      <c r="F4493">
        <v>15</v>
      </c>
      <c r="G4493" s="2">
        <v>23408.836500000001</v>
      </c>
      <c r="H4493">
        <v>2</v>
      </c>
      <c r="I4493" s="2">
        <v>2558.0369999999998</v>
      </c>
      <c r="J4493">
        <v>36</v>
      </c>
      <c r="K4493" s="1">
        <f>IF(Слияние1[[#This Row],[продажи шт]]&gt;=0,(Слияние1[[#This Row],[продажи шт]]*Слияние1[[#This Row],[Себестоимость одного изделия]]),0)</f>
        <v>1330.76</v>
      </c>
      <c r="L4493" s="2">
        <v>665.38</v>
      </c>
      <c r="M4493" s="2">
        <f>Слияние1[[#This Row],[продажи руб]]-Слияние1[[#This Row],[Себестоимость продаж]]</f>
        <v>1227.2769999999998</v>
      </c>
      <c r="N4493" s="3">
        <f>IF(Слияние1[[#This Row],[Валовая прибыль, руб]]=0,0,Слияние1[[#This Row],[Валовая прибыль, руб]]/Слияние1[[#This Row],[продажи руб]])</f>
        <v>0.47977296653644957</v>
      </c>
    </row>
    <row r="4494" spans="1:14" x14ac:dyDescent="0.3">
      <c r="A4494" s="1" t="s">
        <v>155</v>
      </c>
      <c r="B4494" s="1" t="s">
        <v>422</v>
      </c>
      <c r="C4494" s="1" t="s">
        <v>34</v>
      </c>
      <c r="D4494" s="1" t="s">
        <v>16</v>
      </c>
      <c r="E4494">
        <v>0</v>
      </c>
      <c r="F4494">
        <v>1</v>
      </c>
      <c r="G4494" s="2">
        <v>1573.568</v>
      </c>
      <c r="H4494">
        <v>1</v>
      </c>
      <c r="I4494" s="2">
        <v>1354.2515000000001</v>
      </c>
      <c r="J4494">
        <v>2</v>
      </c>
      <c r="K4494" s="1">
        <f>IF(Слияние1[[#This Row],[продажи шт]]&gt;=0,(Слияние1[[#This Row],[продажи шт]]*Слияние1[[#This Row],[Себестоимость одного изделия]]),0)</f>
        <v>665.38</v>
      </c>
      <c r="L4494" s="2">
        <v>665.38</v>
      </c>
      <c r="M4494" s="2">
        <f>Слияние1[[#This Row],[продажи руб]]-Слияние1[[#This Row],[Себестоимость продаж]]</f>
        <v>688.87150000000008</v>
      </c>
      <c r="N4494" s="3">
        <f>IF(Слияние1[[#This Row],[Валовая прибыль, руб]]=0,0,Слияние1[[#This Row],[Валовая прибыль, руб]]/Слияние1[[#This Row],[продажи руб]])</f>
        <v>0.50867324127017766</v>
      </c>
    </row>
    <row r="4495" spans="1:14" x14ac:dyDescent="0.3">
      <c r="A4495" s="1" t="s">
        <v>155</v>
      </c>
      <c r="B4495" s="1" t="s">
        <v>422</v>
      </c>
      <c r="C4495" s="1" t="s">
        <v>34</v>
      </c>
      <c r="D4495" s="1" t="s">
        <v>13</v>
      </c>
      <c r="E4495">
        <v>0</v>
      </c>
      <c r="F4495">
        <v>1</v>
      </c>
      <c r="G4495" s="2">
        <v>1705.3579999999999</v>
      </c>
      <c r="H4495">
        <v>0</v>
      </c>
      <c r="I4495" s="2">
        <v>0</v>
      </c>
      <c r="J4495">
        <v>0</v>
      </c>
      <c r="K4495" s="1">
        <f>IF(Слияние1[[#This Row],[продажи шт]]&gt;=0,(Слияние1[[#This Row],[продажи шт]]*Слияние1[[#This Row],[Себестоимость одного изделия]]),0)</f>
        <v>0</v>
      </c>
      <c r="L4495" s="2">
        <v>665.38</v>
      </c>
      <c r="M4495" s="2">
        <f>Слияние1[[#This Row],[продажи руб]]-Слияние1[[#This Row],[Себестоимость продаж]]</f>
        <v>0</v>
      </c>
      <c r="N4495" s="3">
        <f>IF(Слияние1[[#This Row],[Валовая прибыль, руб]]=0,0,Слияние1[[#This Row],[Валовая прибыль, руб]]/Слияние1[[#This Row],[продажи руб]])</f>
        <v>0</v>
      </c>
    </row>
    <row r="4496" spans="1:14" x14ac:dyDescent="0.3">
      <c r="A4496" s="1" t="s">
        <v>155</v>
      </c>
      <c r="B4496" s="1" t="s">
        <v>422</v>
      </c>
      <c r="C4496" s="1" t="s">
        <v>34</v>
      </c>
      <c r="D4496" s="1" t="s">
        <v>17</v>
      </c>
      <c r="E4496">
        <v>0</v>
      </c>
      <c r="F4496">
        <v>0</v>
      </c>
      <c r="G4496" s="2">
        <v>0</v>
      </c>
      <c r="H4496">
        <v>0</v>
      </c>
      <c r="I4496" s="2">
        <v>0</v>
      </c>
      <c r="J4496">
        <v>2</v>
      </c>
      <c r="K4496" s="1">
        <f>IF(Слияние1[[#This Row],[продажи шт]]&gt;=0,(Слияние1[[#This Row],[продажи шт]]*Слияние1[[#This Row],[Себестоимость одного изделия]]),0)</f>
        <v>0</v>
      </c>
      <c r="L4496" s="2">
        <v>665.38</v>
      </c>
      <c r="M4496" s="2">
        <f>Слияние1[[#This Row],[продажи руб]]-Слияние1[[#This Row],[Себестоимость продаж]]</f>
        <v>0</v>
      </c>
      <c r="N4496" s="3">
        <f>IF(Слияние1[[#This Row],[Валовая прибыль, руб]]=0,0,Слияние1[[#This Row],[Валовая прибыль, руб]]/Слияние1[[#This Row],[продажи руб]])</f>
        <v>0</v>
      </c>
    </row>
    <row r="4497" spans="1:14" x14ac:dyDescent="0.3">
      <c r="A4497" s="1" t="s">
        <v>155</v>
      </c>
      <c r="B4497" s="1" t="s">
        <v>422</v>
      </c>
      <c r="C4497" s="1" t="s">
        <v>34</v>
      </c>
      <c r="D4497" s="1" t="s">
        <v>18</v>
      </c>
      <c r="E4497">
        <v>1</v>
      </c>
      <c r="F4497">
        <v>0</v>
      </c>
      <c r="G4497" s="2">
        <v>0</v>
      </c>
      <c r="H4497">
        <v>1</v>
      </c>
      <c r="I4497" s="2">
        <v>1279.0184999999999</v>
      </c>
      <c r="J4497">
        <v>1</v>
      </c>
      <c r="K4497" s="1">
        <f>IF(Слияние1[[#This Row],[продажи шт]]&gt;=0,(Слияние1[[#This Row],[продажи шт]]*Слияние1[[#This Row],[Себестоимость одного изделия]]),0)</f>
        <v>665.38</v>
      </c>
      <c r="L4497" s="2">
        <v>665.38</v>
      </c>
      <c r="M4497" s="2">
        <f>Слияние1[[#This Row],[продажи руб]]-Слияние1[[#This Row],[Себестоимость продаж]]</f>
        <v>613.63849999999991</v>
      </c>
      <c r="N4497" s="3">
        <f>IF(Слияние1[[#This Row],[Валовая прибыль, руб]]=0,0,Слияние1[[#This Row],[Валовая прибыль, руб]]/Слияние1[[#This Row],[продажи руб]])</f>
        <v>0.47977296653644957</v>
      </c>
    </row>
    <row r="4498" spans="1:14" x14ac:dyDescent="0.3">
      <c r="A4498" s="1" t="s">
        <v>155</v>
      </c>
      <c r="B4498" s="1" t="s">
        <v>422</v>
      </c>
      <c r="C4498" s="1" t="s">
        <v>34</v>
      </c>
      <c r="D4498" s="1" t="s">
        <v>19</v>
      </c>
      <c r="E4498">
        <v>0</v>
      </c>
      <c r="F4498">
        <v>1</v>
      </c>
      <c r="G4498" s="2">
        <v>1705.3579999999999</v>
      </c>
      <c r="H4498">
        <v>1</v>
      </c>
      <c r="I4498" s="2">
        <v>1705.3579999999999</v>
      </c>
      <c r="J4498">
        <v>0</v>
      </c>
      <c r="K4498" s="1">
        <f>IF(Слияние1[[#This Row],[продажи шт]]&gt;=0,(Слияние1[[#This Row],[продажи шт]]*Слияние1[[#This Row],[Себестоимость одного изделия]]),0)</f>
        <v>665.38</v>
      </c>
      <c r="L4498" s="2">
        <v>665.38</v>
      </c>
      <c r="M4498" s="2">
        <f>Слияние1[[#This Row],[продажи руб]]-Слияние1[[#This Row],[Себестоимость продаж]]</f>
        <v>1039.9780000000001</v>
      </c>
      <c r="N4498" s="3">
        <f>IF(Слияние1[[#This Row],[Валовая прибыль, руб]]=0,0,Слияние1[[#This Row],[Валовая прибыль, руб]]/Слияние1[[#This Row],[продажи руб]])</f>
        <v>0.60982972490233733</v>
      </c>
    </row>
    <row r="4499" spans="1:14" x14ac:dyDescent="0.3">
      <c r="A4499" s="1" t="s">
        <v>155</v>
      </c>
      <c r="B4499" s="1" t="s">
        <v>423</v>
      </c>
      <c r="C4499" s="1" t="s">
        <v>22</v>
      </c>
      <c r="D4499" s="1" t="s">
        <v>13</v>
      </c>
      <c r="E4499">
        <v>0</v>
      </c>
      <c r="F4499">
        <v>37</v>
      </c>
      <c r="G4499" s="2">
        <v>59490.753499999992</v>
      </c>
      <c r="H4499">
        <v>9</v>
      </c>
      <c r="I4499" s="2">
        <v>14579.125</v>
      </c>
      <c r="J4499">
        <v>22</v>
      </c>
      <c r="K4499" s="1">
        <f>IF(Слияние1[[#This Row],[продажи шт]]&gt;=0,(Слияние1[[#This Row],[продажи шт]]*Слияние1[[#This Row],[Себестоимость одного изделия]]),0)</f>
        <v>5988.42</v>
      </c>
      <c r="L4499" s="2">
        <v>665.38</v>
      </c>
      <c r="M4499" s="2">
        <f>Слияние1[[#This Row],[продажи руб]]-Слияние1[[#This Row],[Себестоимость продаж]]</f>
        <v>8590.7049999999999</v>
      </c>
      <c r="N4499" s="3">
        <f>IF(Слияние1[[#This Row],[Валовая прибыль, руб]]=0,0,Слияние1[[#This Row],[Валовая прибыль, руб]]/Слияние1[[#This Row],[продажи руб]])</f>
        <v>0.58924695412104633</v>
      </c>
    </row>
    <row r="4500" spans="1:14" x14ac:dyDescent="0.3">
      <c r="A4500" s="1" t="s">
        <v>155</v>
      </c>
      <c r="B4500" s="1" t="s">
        <v>423</v>
      </c>
      <c r="C4500" s="1" t="s">
        <v>22</v>
      </c>
      <c r="D4500" s="1" t="s">
        <v>14</v>
      </c>
      <c r="E4500">
        <v>0</v>
      </c>
      <c r="F4500">
        <v>3</v>
      </c>
      <c r="G4500" s="2">
        <v>4815.1304999999993</v>
      </c>
      <c r="H4500">
        <v>2</v>
      </c>
      <c r="I4500" s="2">
        <v>3310.4014999999999</v>
      </c>
      <c r="J4500">
        <v>1</v>
      </c>
      <c r="K4500" s="1">
        <f>IF(Слияние1[[#This Row],[продажи шт]]&gt;=0,(Слияние1[[#This Row],[продажи шт]]*Слияние1[[#This Row],[Себестоимость одного изделия]]),0)</f>
        <v>1330.76</v>
      </c>
      <c r="L4500" s="2">
        <v>665.38</v>
      </c>
      <c r="M4500" s="2">
        <f>Слияние1[[#This Row],[продажи руб]]-Слияние1[[#This Row],[Себестоимость продаж]]</f>
        <v>1979.6415</v>
      </c>
      <c r="N4500" s="3">
        <f>IF(Слияние1[[#This Row],[Валовая прибыль, руб]]=0,0,Слияние1[[#This Row],[Валовая прибыль, руб]]/Слияние1[[#This Row],[продажи руб]])</f>
        <v>0.59800646537889734</v>
      </c>
    </row>
    <row r="4501" spans="1:14" x14ac:dyDescent="0.3">
      <c r="A4501" s="1" t="s">
        <v>155</v>
      </c>
      <c r="B4501" s="1" t="s">
        <v>423</v>
      </c>
      <c r="C4501" s="1" t="s">
        <v>22</v>
      </c>
      <c r="D4501" s="1" t="s">
        <v>15</v>
      </c>
      <c r="E4501">
        <v>0</v>
      </c>
      <c r="F4501">
        <v>2</v>
      </c>
      <c r="G4501" s="2">
        <v>3410.7159999999999</v>
      </c>
      <c r="H4501">
        <v>0</v>
      </c>
      <c r="I4501" s="2">
        <v>0</v>
      </c>
      <c r="J4501">
        <v>0</v>
      </c>
      <c r="K4501" s="1">
        <f>IF(Слияние1[[#This Row],[продажи шт]]&gt;=0,(Слияние1[[#This Row],[продажи шт]]*Слияние1[[#This Row],[Себестоимость одного изделия]]),0)</f>
        <v>0</v>
      </c>
      <c r="L4501" s="2">
        <v>665.38</v>
      </c>
      <c r="M4501" s="2">
        <f>Слияние1[[#This Row],[продажи руб]]-Слияние1[[#This Row],[Себестоимость продаж]]</f>
        <v>0</v>
      </c>
      <c r="N4501" s="3">
        <f>IF(Слияние1[[#This Row],[Валовая прибыль, руб]]=0,0,Слияние1[[#This Row],[Валовая прибыль, руб]]/Слияние1[[#This Row],[продажи руб]])</f>
        <v>0</v>
      </c>
    </row>
    <row r="4502" spans="1:14" x14ac:dyDescent="0.3">
      <c r="A4502" s="1" t="s">
        <v>155</v>
      </c>
      <c r="B4502" s="1" t="s">
        <v>423</v>
      </c>
      <c r="C4502" s="1" t="s">
        <v>22</v>
      </c>
      <c r="D4502" s="1" t="s">
        <v>16</v>
      </c>
      <c r="E4502">
        <v>0</v>
      </c>
      <c r="F4502">
        <v>3</v>
      </c>
      <c r="G4502" s="2">
        <v>4547.6059999999998</v>
      </c>
      <c r="H4502">
        <v>1</v>
      </c>
      <c r="I4502" s="2">
        <v>1421.124</v>
      </c>
      <c r="J4502">
        <v>0</v>
      </c>
      <c r="K4502" s="1">
        <f>IF(Слияние1[[#This Row],[продажи шт]]&gt;=0,(Слияние1[[#This Row],[продажи шт]]*Слияние1[[#This Row],[Себестоимость одного изделия]]),0)</f>
        <v>665.38</v>
      </c>
      <c r="L4502" s="2">
        <v>665.38</v>
      </c>
      <c r="M4502" s="2">
        <f>Слияние1[[#This Row],[продажи руб]]-Слияние1[[#This Row],[Себестоимость продаж]]</f>
        <v>755.74400000000003</v>
      </c>
      <c r="N4502" s="3">
        <f>IF(Слияние1[[#This Row],[Валовая прибыль, руб]]=0,0,Слияние1[[#This Row],[Валовая прибыль, руб]]/Слияние1[[#This Row],[продажи руб]])</f>
        <v>0.53179314401839672</v>
      </c>
    </row>
    <row r="4503" spans="1:14" x14ac:dyDescent="0.3">
      <c r="A4503" s="1" t="s">
        <v>155</v>
      </c>
      <c r="B4503" s="1" t="s">
        <v>423</v>
      </c>
      <c r="C4503" s="1" t="s">
        <v>22</v>
      </c>
      <c r="D4503" s="1" t="s">
        <v>13</v>
      </c>
      <c r="E4503">
        <v>0</v>
      </c>
      <c r="F4503">
        <v>1</v>
      </c>
      <c r="G4503" s="2">
        <v>1337.5305000000001</v>
      </c>
      <c r="H4503">
        <v>0</v>
      </c>
      <c r="I4503" s="2">
        <v>0</v>
      </c>
      <c r="J4503">
        <v>0</v>
      </c>
      <c r="K4503" s="1">
        <f>IF(Слияние1[[#This Row],[продажи шт]]&gt;=0,(Слияние1[[#This Row],[продажи шт]]*Слияние1[[#This Row],[Себестоимость одного изделия]]),0)</f>
        <v>0</v>
      </c>
      <c r="L4503" s="2">
        <v>665.38</v>
      </c>
      <c r="M4503" s="2">
        <f>Слияние1[[#This Row],[продажи руб]]-Слияние1[[#This Row],[Себестоимость продаж]]</f>
        <v>0</v>
      </c>
      <c r="N4503" s="3">
        <f>IF(Слияние1[[#This Row],[Валовая прибыль, руб]]=0,0,Слияние1[[#This Row],[Валовая прибыль, руб]]/Слияние1[[#This Row],[продажи руб]])</f>
        <v>0</v>
      </c>
    </row>
    <row r="4504" spans="1:14" x14ac:dyDescent="0.3">
      <c r="A4504" s="1" t="s">
        <v>155</v>
      </c>
      <c r="B4504" s="1" t="s">
        <v>423</v>
      </c>
      <c r="C4504" s="1" t="s">
        <v>22</v>
      </c>
      <c r="D4504" s="1" t="s">
        <v>17</v>
      </c>
      <c r="E4504">
        <v>0</v>
      </c>
      <c r="F4504">
        <v>6</v>
      </c>
      <c r="G4504" s="2">
        <v>9095.2119999999995</v>
      </c>
      <c r="H4504">
        <v>2</v>
      </c>
      <c r="I4504" s="2">
        <v>3126.482</v>
      </c>
      <c r="J4504">
        <v>0</v>
      </c>
      <c r="K4504" s="1">
        <f>IF(Слияние1[[#This Row],[продажи шт]]&gt;=0,(Слияние1[[#This Row],[продажи шт]]*Слияние1[[#This Row],[Себестоимость одного изделия]]),0)</f>
        <v>1330.76</v>
      </c>
      <c r="L4504" s="2">
        <v>665.38</v>
      </c>
      <c r="M4504" s="2">
        <f>Слияние1[[#This Row],[продажи руб]]-Слияние1[[#This Row],[Себестоимость продаж]]</f>
        <v>1795.722</v>
      </c>
      <c r="N4504" s="3">
        <f>IF(Слияние1[[#This Row],[Валовая прибыль, руб]]=0,0,Слияние1[[#This Row],[Валовая прибыль, руб]]/Слияние1[[#This Row],[продажи руб]])</f>
        <v>0.57435865615090698</v>
      </c>
    </row>
    <row r="4505" spans="1:14" x14ac:dyDescent="0.3">
      <c r="A4505" s="1" t="s">
        <v>155</v>
      </c>
      <c r="B4505" s="1" t="s">
        <v>423</v>
      </c>
      <c r="C4505" s="1" t="s">
        <v>22</v>
      </c>
      <c r="D4505" s="1" t="s">
        <v>18</v>
      </c>
      <c r="E4505">
        <v>0</v>
      </c>
      <c r="F4505">
        <v>8</v>
      </c>
      <c r="G4505" s="2">
        <v>12857.057500000001</v>
      </c>
      <c r="H4505">
        <v>3</v>
      </c>
      <c r="I4505" s="2">
        <v>4815.1304999999993</v>
      </c>
      <c r="J4505">
        <v>0</v>
      </c>
      <c r="K4505" s="1">
        <f>IF(Слияние1[[#This Row],[продажи шт]]&gt;=0,(Слияние1[[#This Row],[продажи шт]]*Слияние1[[#This Row],[Себестоимость одного изделия]]),0)</f>
        <v>1996.1399999999999</v>
      </c>
      <c r="L4505" s="2">
        <v>665.38</v>
      </c>
      <c r="M4505" s="2">
        <f>Слияние1[[#This Row],[продажи руб]]-Слияние1[[#This Row],[Себестоимость продаж]]</f>
        <v>2818.9904999999994</v>
      </c>
      <c r="N4505" s="3">
        <f>IF(Слияние1[[#This Row],[Валовая прибыль, руб]]=0,0,Слияние1[[#This Row],[Валовая прибыль, руб]]/Слияние1[[#This Row],[продажи руб]])</f>
        <v>0.58544425742978301</v>
      </c>
    </row>
    <row r="4506" spans="1:14" x14ac:dyDescent="0.3">
      <c r="A4506" s="1" t="s">
        <v>155</v>
      </c>
      <c r="B4506" s="1" t="s">
        <v>423</v>
      </c>
      <c r="C4506" s="1" t="s">
        <v>22</v>
      </c>
      <c r="D4506" s="1" t="s">
        <v>19</v>
      </c>
      <c r="E4506">
        <v>0</v>
      </c>
      <c r="F4506">
        <v>3</v>
      </c>
      <c r="G4506" s="2">
        <v>4798.3980000000001</v>
      </c>
      <c r="H4506">
        <v>1</v>
      </c>
      <c r="I4506" s="2">
        <v>1705.3579999999999</v>
      </c>
      <c r="J4506">
        <v>0</v>
      </c>
      <c r="K4506" s="1">
        <f>IF(Слияние1[[#This Row],[продажи шт]]&gt;=0,(Слияние1[[#This Row],[продажи шт]]*Слияние1[[#This Row],[Себестоимость одного изделия]]),0)</f>
        <v>665.38</v>
      </c>
      <c r="L4506" s="2">
        <v>665.38</v>
      </c>
      <c r="M4506" s="2">
        <f>Слияние1[[#This Row],[продажи руб]]-Слияние1[[#This Row],[Себестоимость продаж]]</f>
        <v>1039.9780000000001</v>
      </c>
      <c r="N4506" s="3">
        <f>IF(Слияние1[[#This Row],[Валовая прибыль, руб]]=0,0,Слияние1[[#This Row],[Валовая прибыль, руб]]/Слияние1[[#This Row],[продажи руб]])</f>
        <v>0.60982972490233733</v>
      </c>
    </row>
    <row r="4507" spans="1:14" x14ac:dyDescent="0.3">
      <c r="A4507" s="1" t="s">
        <v>155</v>
      </c>
      <c r="B4507" s="1" t="s">
        <v>423</v>
      </c>
      <c r="C4507" s="1" t="s">
        <v>23</v>
      </c>
      <c r="D4507" s="1" t="s">
        <v>13</v>
      </c>
      <c r="E4507">
        <v>0</v>
      </c>
      <c r="F4507">
        <v>30</v>
      </c>
      <c r="G4507" s="2">
        <v>43956.610999999997</v>
      </c>
      <c r="H4507">
        <v>9</v>
      </c>
      <c r="I4507" s="2">
        <v>13826.737499999999</v>
      </c>
      <c r="J4507">
        <v>37</v>
      </c>
      <c r="K4507" s="1">
        <f>IF(Слияние1[[#This Row],[продажи шт]]&gt;=0,(Слияние1[[#This Row],[продажи шт]]*Слияние1[[#This Row],[Себестоимость одного изделия]]),0)</f>
        <v>5988.42</v>
      </c>
      <c r="L4507" s="2">
        <v>665.38</v>
      </c>
      <c r="M4507" s="2">
        <f>Слияние1[[#This Row],[продажи руб]]-Слияние1[[#This Row],[Себестоимость продаж]]</f>
        <v>7838.3174999999992</v>
      </c>
      <c r="N4507" s="3">
        <f>IF(Слияние1[[#This Row],[Валовая прибыль, руб]]=0,0,Слияние1[[#This Row],[Валовая прибыль, руб]]/Слияние1[[#This Row],[продажи руб]])</f>
        <v>0.56689566139517722</v>
      </c>
    </row>
    <row r="4508" spans="1:14" x14ac:dyDescent="0.3">
      <c r="A4508" s="1" t="s">
        <v>155</v>
      </c>
      <c r="B4508" s="1" t="s">
        <v>423</v>
      </c>
      <c r="C4508" s="1" t="s">
        <v>23</v>
      </c>
      <c r="D4508" s="1" t="s">
        <v>14</v>
      </c>
      <c r="E4508">
        <v>0</v>
      </c>
      <c r="F4508">
        <v>1</v>
      </c>
      <c r="G4508" s="2">
        <v>1421.124</v>
      </c>
      <c r="H4508">
        <v>1</v>
      </c>
      <c r="I4508" s="2">
        <v>1421.124</v>
      </c>
      <c r="J4508">
        <v>0</v>
      </c>
      <c r="K4508" s="1">
        <f>IF(Слияние1[[#This Row],[продажи шт]]&gt;=0,(Слияние1[[#This Row],[продажи шт]]*Слияние1[[#This Row],[Себестоимость одного изделия]]),0)</f>
        <v>665.38</v>
      </c>
      <c r="L4508" s="2">
        <v>665.38</v>
      </c>
      <c r="M4508" s="2">
        <f>Слияние1[[#This Row],[продажи руб]]-Слияние1[[#This Row],[Себестоимость продаж]]</f>
        <v>755.74400000000003</v>
      </c>
      <c r="N4508" s="3">
        <f>IF(Слияние1[[#This Row],[Валовая прибыль, руб]]=0,0,Слияние1[[#This Row],[Валовая прибыль, руб]]/Слияние1[[#This Row],[продажи руб]])</f>
        <v>0.53179314401839672</v>
      </c>
    </row>
    <row r="4509" spans="1:14" x14ac:dyDescent="0.3">
      <c r="A4509" s="1" t="s">
        <v>155</v>
      </c>
      <c r="B4509" s="1" t="s">
        <v>423</v>
      </c>
      <c r="C4509" s="1" t="s">
        <v>23</v>
      </c>
      <c r="D4509" s="1" t="s">
        <v>15</v>
      </c>
      <c r="E4509">
        <v>0</v>
      </c>
      <c r="F4509">
        <v>5</v>
      </c>
      <c r="G4509" s="2">
        <v>8041.9269999999988</v>
      </c>
      <c r="H4509">
        <v>1</v>
      </c>
      <c r="I4509" s="2">
        <v>1421.124</v>
      </c>
      <c r="J4509">
        <v>0</v>
      </c>
      <c r="K4509" s="1">
        <f>IF(Слияние1[[#This Row],[продажи шт]]&gt;=0,(Слияние1[[#This Row],[продажи шт]]*Слияние1[[#This Row],[Себестоимость одного изделия]]),0)</f>
        <v>665.38</v>
      </c>
      <c r="L4509" s="2">
        <v>665.38</v>
      </c>
      <c r="M4509" s="2">
        <f>Слияние1[[#This Row],[продажи руб]]-Слияние1[[#This Row],[Себестоимость продаж]]</f>
        <v>755.74400000000003</v>
      </c>
      <c r="N4509" s="3">
        <f>IF(Слияние1[[#This Row],[Валовая прибыль, руб]]=0,0,Слияние1[[#This Row],[Валовая прибыль, руб]]/Слияние1[[#This Row],[продажи руб]])</f>
        <v>0.53179314401839672</v>
      </c>
    </row>
    <row r="4510" spans="1:14" x14ac:dyDescent="0.3">
      <c r="A4510" s="1" t="s">
        <v>155</v>
      </c>
      <c r="B4510" s="1" t="s">
        <v>423</v>
      </c>
      <c r="C4510" s="1" t="s">
        <v>23</v>
      </c>
      <c r="D4510" s="1" t="s">
        <v>16</v>
      </c>
      <c r="E4510">
        <v>0</v>
      </c>
      <c r="F4510">
        <v>1</v>
      </c>
      <c r="G4510" s="2">
        <v>1705.3579999999999</v>
      </c>
      <c r="H4510">
        <v>1</v>
      </c>
      <c r="I4510" s="2">
        <v>1705.3579999999999</v>
      </c>
      <c r="J4510">
        <v>0</v>
      </c>
      <c r="K4510" s="1">
        <f>IF(Слияние1[[#This Row],[продажи шт]]&gt;=0,(Слияние1[[#This Row],[продажи шт]]*Слияние1[[#This Row],[Себестоимость одного изделия]]),0)</f>
        <v>665.38</v>
      </c>
      <c r="L4510" s="2">
        <v>665.38</v>
      </c>
      <c r="M4510" s="2">
        <f>Слияние1[[#This Row],[продажи руб]]-Слияние1[[#This Row],[Себестоимость продаж]]</f>
        <v>1039.9780000000001</v>
      </c>
      <c r="N4510" s="3">
        <f>IF(Слияние1[[#This Row],[Валовая прибыль, руб]]=0,0,Слияние1[[#This Row],[Валовая прибыль, руб]]/Слияние1[[#This Row],[продажи руб]])</f>
        <v>0.60982972490233733</v>
      </c>
    </row>
    <row r="4511" spans="1:14" x14ac:dyDescent="0.3">
      <c r="A4511" s="1" t="s">
        <v>155</v>
      </c>
      <c r="B4511" s="1" t="s">
        <v>423</v>
      </c>
      <c r="C4511" s="1" t="s">
        <v>23</v>
      </c>
      <c r="D4511" s="1" t="s">
        <v>13</v>
      </c>
      <c r="E4511">
        <v>0</v>
      </c>
      <c r="F4511">
        <v>2</v>
      </c>
      <c r="G4511" s="2">
        <v>3310.4014999999999</v>
      </c>
      <c r="H4511">
        <v>1</v>
      </c>
      <c r="I4511" s="2">
        <v>1705.3579999999999</v>
      </c>
      <c r="J4511">
        <v>1</v>
      </c>
      <c r="K4511" s="1">
        <f>IF(Слияние1[[#This Row],[продажи шт]]&gt;=0,(Слияние1[[#This Row],[продажи шт]]*Слияние1[[#This Row],[Себестоимость одного изделия]]),0)</f>
        <v>665.38</v>
      </c>
      <c r="L4511" s="2">
        <v>665.38</v>
      </c>
      <c r="M4511" s="2">
        <f>Слияние1[[#This Row],[продажи руб]]-Слияние1[[#This Row],[Себестоимость продаж]]</f>
        <v>1039.9780000000001</v>
      </c>
      <c r="N4511" s="3">
        <f>IF(Слияние1[[#This Row],[Валовая прибыль, руб]]=0,0,Слияние1[[#This Row],[Валовая прибыль, руб]]/Слияние1[[#This Row],[продажи руб]])</f>
        <v>0.60982972490233733</v>
      </c>
    </row>
    <row r="4512" spans="1:14" x14ac:dyDescent="0.3">
      <c r="A4512" s="1" t="s">
        <v>155</v>
      </c>
      <c r="B4512" s="1" t="s">
        <v>423</v>
      </c>
      <c r="C4512" s="1" t="s">
        <v>23</v>
      </c>
      <c r="D4512" s="1" t="s">
        <v>17</v>
      </c>
      <c r="E4512">
        <v>0</v>
      </c>
      <c r="F4512">
        <v>5</v>
      </c>
      <c r="G4512" s="2">
        <v>7826.5320000000002</v>
      </c>
      <c r="H4512">
        <v>1</v>
      </c>
      <c r="I4512" s="2">
        <v>1705.3579999999999</v>
      </c>
      <c r="J4512">
        <v>1</v>
      </c>
      <c r="K4512" s="1">
        <f>IF(Слияние1[[#This Row],[продажи шт]]&gt;=0,(Слияние1[[#This Row],[продажи шт]]*Слияние1[[#This Row],[Себестоимость одного изделия]]),0)</f>
        <v>665.38</v>
      </c>
      <c r="L4512" s="2">
        <v>665.38</v>
      </c>
      <c r="M4512" s="2">
        <f>Слияние1[[#This Row],[продажи руб]]-Слияние1[[#This Row],[Себестоимость продаж]]</f>
        <v>1039.9780000000001</v>
      </c>
      <c r="N4512" s="3">
        <f>IF(Слияние1[[#This Row],[Валовая прибыль, руб]]=0,0,Слияние1[[#This Row],[Валовая прибыль, руб]]/Слияние1[[#This Row],[продажи руб]])</f>
        <v>0.60982972490233733</v>
      </c>
    </row>
    <row r="4513" spans="1:14" x14ac:dyDescent="0.3">
      <c r="A4513" s="1" t="s">
        <v>155</v>
      </c>
      <c r="B4513" s="1" t="s">
        <v>423</v>
      </c>
      <c r="C4513" s="1" t="s">
        <v>23</v>
      </c>
      <c r="D4513" s="1" t="s">
        <v>18</v>
      </c>
      <c r="E4513">
        <v>0</v>
      </c>
      <c r="F4513">
        <v>5</v>
      </c>
      <c r="G4513" s="2">
        <v>8129.4534999999996</v>
      </c>
      <c r="H4513">
        <v>1</v>
      </c>
      <c r="I4513" s="2">
        <v>1671.9159999999999</v>
      </c>
      <c r="J4513">
        <v>2</v>
      </c>
      <c r="K4513" s="1">
        <f>IF(Слияние1[[#This Row],[продажи шт]]&gt;=0,(Слияние1[[#This Row],[продажи шт]]*Слияние1[[#This Row],[Себестоимость одного изделия]]),0)</f>
        <v>665.38</v>
      </c>
      <c r="L4513" s="2">
        <v>665.38</v>
      </c>
      <c r="M4513" s="2">
        <f>Слияние1[[#This Row],[продажи руб]]-Слияние1[[#This Row],[Себестоимость продаж]]</f>
        <v>1006.5359999999999</v>
      </c>
      <c r="N4513" s="3">
        <f>IF(Слияние1[[#This Row],[Валовая прибыль, руб]]=0,0,Слияние1[[#This Row],[Валовая прибыль, руб]]/Слияние1[[#This Row],[продажи руб]])</f>
        <v>0.6020254606092651</v>
      </c>
    </row>
    <row r="4514" spans="1:14" x14ac:dyDescent="0.3">
      <c r="A4514" s="1" t="s">
        <v>155</v>
      </c>
      <c r="B4514" s="1" t="s">
        <v>423</v>
      </c>
      <c r="C4514" s="1" t="s">
        <v>23</v>
      </c>
      <c r="D4514" s="1" t="s">
        <v>19</v>
      </c>
      <c r="E4514">
        <v>0</v>
      </c>
      <c r="F4514">
        <v>5</v>
      </c>
      <c r="G4514" s="2">
        <v>7757.6929999999993</v>
      </c>
      <c r="H4514">
        <v>0</v>
      </c>
      <c r="I4514" s="2">
        <v>0</v>
      </c>
      <c r="J4514">
        <v>0</v>
      </c>
      <c r="K4514" s="1">
        <f>IF(Слияние1[[#This Row],[продажи шт]]&gt;=0,(Слияние1[[#This Row],[продажи шт]]*Слияние1[[#This Row],[Себестоимость одного изделия]]),0)</f>
        <v>0</v>
      </c>
      <c r="L4514" s="2">
        <v>665.38</v>
      </c>
      <c r="M4514" s="2">
        <f>Слияние1[[#This Row],[продажи руб]]-Слияние1[[#This Row],[Себестоимость продаж]]</f>
        <v>0</v>
      </c>
      <c r="N4514" s="3">
        <f>IF(Слияние1[[#This Row],[Валовая прибыль, руб]]=0,0,Слияние1[[#This Row],[Валовая прибыль, руб]]/Слияние1[[#This Row],[продажи руб]])</f>
        <v>0</v>
      </c>
    </row>
    <row r="4515" spans="1:14" x14ac:dyDescent="0.3">
      <c r="A4515" s="1" t="s">
        <v>155</v>
      </c>
      <c r="B4515" s="1" t="s">
        <v>423</v>
      </c>
      <c r="C4515" s="1" t="s">
        <v>24</v>
      </c>
      <c r="D4515" s="1" t="s">
        <v>13</v>
      </c>
      <c r="E4515">
        <v>0</v>
      </c>
      <c r="F4515">
        <v>44</v>
      </c>
      <c r="G4515" s="2">
        <v>70391.637999999992</v>
      </c>
      <c r="H4515">
        <v>15</v>
      </c>
      <c r="I4515" s="2">
        <v>23574.022499999999</v>
      </c>
      <c r="J4515">
        <v>12</v>
      </c>
      <c r="K4515" s="1">
        <f>IF(Слияние1[[#This Row],[продажи шт]]&gt;=0,(Слияние1[[#This Row],[продажи шт]]*Слияние1[[#This Row],[Себестоимость одного изделия]]),0)</f>
        <v>9980.7000000000007</v>
      </c>
      <c r="L4515" s="2">
        <v>665.38</v>
      </c>
      <c r="M4515" s="2">
        <f>Слияние1[[#This Row],[продажи руб]]-Слияние1[[#This Row],[Себестоимость продаж]]</f>
        <v>13593.322499999998</v>
      </c>
      <c r="N4515" s="3">
        <f>IF(Слияние1[[#This Row],[Валовая прибыль, руб]]=0,0,Слияние1[[#This Row],[Валовая прибыль, руб]]/Слияние1[[#This Row],[продажи руб]])</f>
        <v>0.57662295435579558</v>
      </c>
    </row>
    <row r="4516" spans="1:14" x14ac:dyDescent="0.3">
      <c r="A4516" s="1" t="s">
        <v>155</v>
      </c>
      <c r="B4516" s="1" t="s">
        <v>423</v>
      </c>
      <c r="C4516" s="1" t="s">
        <v>24</v>
      </c>
      <c r="D4516" s="1" t="s">
        <v>14</v>
      </c>
      <c r="E4516">
        <v>0</v>
      </c>
      <c r="F4516">
        <v>2</v>
      </c>
      <c r="G4516" s="2">
        <v>3093.04</v>
      </c>
      <c r="H4516">
        <v>1</v>
      </c>
      <c r="I4516" s="2">
        <v>1421.124</v>
      </c>
      <c r="J4516">
        <v>0</v>
      </c>
      <c r="K4516" s="1">
        <f>IF(Слияние1[[#This Row],[продажи шт]]&gt;=0,(Слияние1[[#This Row],[продажи шт]]*Слияние1[[#This Row],[Себестоимость одного изделия]]),0)</f>
        <v>665.38</v>
      </c>
      <c r="L4516" s="2">
        <v>665.38</v>
      </c>
      <c r="M4516" s="2">
        <f>Слияние1[[#This Row],[продажи руб]]-Слияние1[[#This Row],[Себестоимость продаж]]</f>
        <v>755.74400000000003</v>
      </c>
      <c r="N4516" s="3">
        <f>IF(Слияние1[[#This Row],[Валовая прибыль, руб]]=0,0,Слияние1[[#This Row],[Валовая прибыль, руб]]/Слияние1[[#This Row],[продажи руб]])</f>
        <v>0.53179314401839672</v>
      </c>
    </row>
    <row r="4517" spans="1:14" x14ac:dyDescent="0.3">
      <c r="A4517" s="1" t="s">
        <v>155</v>
      </c>
      <c r="B4517" s="1" t="s">
        <v>423</v>
      </c>
      <c r="C4517" s="1" t="s">
        <v>24</v>
      </c>
      <c r="D4517" s="1" t="s">
        <v>15</v>
      </c>
      <c r="E4517">
        <v>0</v>
      </c>
      <c r="F4517">
        <v>3</v>
      </c>
      <c r="G4517" s="2">
        <v>4815.1304999999993</v>
      </c>
      <c r="H4517">
        <v>1</v>
      </c>
      <c r="I4517" s="2">
        <v>1605.0435</v>
      </c>
      <c r="J4517">
        <v>0</v>
      </c>
      <c r="K4517" s="1">
        <f>IF(Слияние1[[#This Row],[продажи шт]]&gt;=0,(Слияние1[[#This Row],[продажи шт]]*Слияние1[[#This Row],[Себестоимость одного изделия]]),0)</f>
        <v>665.38</v>
      </c>
      <c r="L4517" s="2">
        <v>665.38</v>
      </c>
      <c r="M4517" s="2">
        <f>Слияние1[[#This Row],[продажи руб]]-Слияние1[[#This Row],[Себестоимость продаж]]</f>
        <v>939.6635</v>
      </c>
      <c r="N4517" s="3">
        <f>IF(Слияние1[[#This Row],[Валовая прибыль, руб]]=0,0,Слияние1[[#This Row],[Валовая прибыль, руб]]/Слияние1[[#This Row],[продажи руб]])</f>
        <v>0.58544425742978301</v>
      </c>
    </row>
    <row r="4518" spans="1:14" x14ac:dyDescent="0.3">
      <c r="A4518" s="1" t="s">
        <v>155</v>
      </c>
      <c r="B4518" s="1" t="s">
        <v>423</v>
      </c>
      <c r="C4518" s="1" t="s">
        <v>24</v>
      </c>
      <c r="D4518" s="1" t="s">
        <v>16</v>
      </c>
      <c r="E4518">
        <v>0</v>
      </c>
      <c r="F4518">
        <v>4</v>
      </c>
      <c r="G4518" s="2">
        <v>6252.963999999999</v>
      </c>
      <c r="H4518">
        <v>0</v>
      </c>
      <c r="I4518" s="2">
        <v>0</v>
      </c>
      <c r="J4518">
        <v>0</v>
      </c>
      <c r="K4518" s="1">
        <f>IF(Слияние1[[#This Row],[продажи шт]]&gt;=0,(Слияние1[[#This Row],[продажи шт]]*Слияние1[[#This Row],[Себестоимость одного изделия]]),0)</f>
        <v>0</v>
      </c>
      <c r="L4518" s="2">
        <v>665.38</v>
      </c>
      <c r="M4518" s="2">
        <f>Слияние1[[#This Row],[продажи руб]]-Слияние1[[#This Row],[Себестоимость продаж]]</f>
        <v>0</v>
      </c>
      <c r="N4518" s="3">
        <f>IF(Слияние1[[#This Row],[Валовая прибыль, руб]]=0,0,Слияние1[[#This Row],[Валовая прибыль, руб]]/Слияние1[[#This Row],[продажи руб]])</f>
        <v>0</v>
      </c>
    </row>
    <row r="4519" spans="1:14" x14ac:dyDescent="0.3">
      <c r="A4519" s="1" t="s">
        <v>155</v>
      </c>
      <c r="B4519" s="1" t="s">
        <v>423</v>
      </c>
      <c r="C4519" s="1" t="s">
        <v>24</v>
      </c>
      <c r="D4519" s="1" t="s">
        <v>13</v>
      </c>
      <c r="E4519">
        <v>0</v>
      </c>
      <c r="F4519">
        <v>4</v>
      </c>
      <c r="G4519" s="2">
        <v>6388.6985000000004</v>
      </c>
      <c r="H4519">
        <v>1</v>
      </c>
      <c r="I4519" s="2">
        <v>1605.0435</v>
      </c>
      <c r="J4519">
        <v>0</v>
      </c>
      <c r="K4519" s="1">
        <f>IF(Слияние1[[#This Row],[продажи шт]]&gt;=0,(Слияние1[[#This Row],[продажи шт]]*Слияние1[[#This Row],[Себестоимость одного изделия]]),0)</f>
        <v>665.38</v>
      </c>
      <c r="L4519" s="2">
        <v>665.38</v>
      </c>
      <c r="M4519" s="2">
        <f>Слияние1[[#This Row],[продажи руб]]-Слияние1[[#This Row],[Себестоимость продаж]]</f>
        <v>939.6635</v>
      </c>
      <c r="N4519" s="3">
        <f>IF(Слияние1[[#This Row],[Валовая прибыль, руб]]=0,0,Слияние1[[#This Row],[Валовая прибыль, руб]]/Слияние1[[#This Row],[продажи руб]])</f>
        <v>0.58544425742978301</v>
      </c>
    </row>
    <row r="4520" spans="1:14" x14ac:dyDescent="0.3">
      <c r="A4520" s="1" t="s">
        <v>155</v>
      </c>
      <c r="B4520" s="1" t="s">
        <v>423</v>
      </c>
      <c r="C4520" s="1" t="s">
        <v>24</v>
      </c>
      <c r="D4520" s="1" t="s">
        <v>17</v>
      </c>
      <c r="E4520">
        <v>0</v>
      </c>
      <c r="F4520">
        <v>4</v>
      </c>
      <c r="G4520" s="2">
        <v>6489.012999999999</v>
      </c>
      <c r="H4520">
        <v>2</v>
      </c>
      <c r="I4520" s="2">
        <v>3310.4014999999999</v>
      </c>
      <c r="J4520">
        <v>0</v>
      </c>
      <c r="K4520" s="1">
        <f>IF(Слияние1[[#This Row],[продажи шт]]&gt;=0,(Слияние1[[#This Row],[продажи шт]]*Слияние1[[#This Row],[Себестоимость одного изделия]]),0)</f>
        <v>1330.76</v>
      </c>
      <c r="L4520" s="2">
        <v>665.38</v>
      </c>
      <c r="M4520" s="2">
        <f>Слияние1[[#This Row],[продажи руб]]-Слияние1[[#This Row],[Себестоимость продаж]]</f>
        <v>1979.6415</v>
      </c>
      <c r="N4520" s="3">
        <f>IF(Слияние1[[#This Row],[Валовая прибыль, руб]]=0,0,Слияние1[[#This Row],[Валовая прибыль, руб]]/Слияние1[[#This Row],[продажи руб]])</f>
        <v>0.59800646537889734</v>
      </c>
    </row>
    <row r="4521" spans="1:14" x14ac:dyDescent="0.3">
      <c r="A4521" s="1" t="s">
        <v>155</v>
      </c>
      <c r="B4521" s="1" t="s">
        <v>423</v>
      </c>
      <c r="C4521" s="1" t="s">
        <v>24</v>
      </c>
      <c r="D4521" s="1" t="s">
        <v>18</v>
      </c>
      <c r="E4521">
        <v>0</v>
      </c>
      <c r="F4521">
        <v>4</v>
      </c>
      <c r="G4521" s="2">
        <v>6436.8834999999999</v>
      </c>
      <c r="H4521">
        <v>0</v>
      </c>
      <c r="I4521" s="2">
        <v>0</v>
      </c>
      <c r="J4521">
        <v>0</v>
      </c>
      <c r="K4521" s="1">
        <f>IF(Слияние1[[#This Row],[продажи шт]]&gt;=0,(Слияние1[[#This Row],[продажи шт]]*Слияние1[[#This Row],[Себестоимость одного изделия]]),0)</f>
        <v>0</v>
      </c>
      <c r="L4521" s="2">
        <v>665.38</v>
      </c>
      <c r="M4521" s="2">
        <f>Слияние1[[#This Row],[продажи руб]]-Слияние1[[#This Row],[Себестоимость продаж]]</f>
        <v>0</v>
      </c>
      <c r="N4521" s="3">
        <f>IF(Слияние1[[#This Row],[Валовая прибыль, руб]]=0,0,Слияние1[[#This Row],[Валовая прибыль, руб]]/Слияние1[[#This Row],[продажи руб]])</f>
        <v>0</v>
      </c>
    </row>
    <row r="4522" spans="1:14" x14ac:dyDescent="0.3">
      <c r="A4522" s="1" t="s">
        <v>155</v>
      </c>
      <c r="B4522" s="1" t="s">
        <v>423</v>
      </c>
      <c r="C4522" s="1" t="s">
        <v>24</v>
      </c>
      <c r="D4522" s="1" t="s">
        <v>19</v>
      </c>
      <c r="E4522">
        <v>0</v>
      </c>
      <c r="F4522">
        <v>5</v>
      </c>
      <c r="G4522" s="2">
        <v>7726.2174999999988</v>
      </c>
      <c r="H4522">
        <v>0</v>
      </c>
      <c r="I4522" s="2">
        <v>0</v>
      </c>
      <c r="J4522">
        <v>0</v>
      </c>
      <c r="K4522" s="1">
        <f>IF(Слияние1[[#This Row],[продажи шт]]&gt;=0,(Слияние1[[#This Row],[продажи шт]]*Слияние1[[#This Row],[Себестоимость одного изделия]]),0)</f>
        <v>0</v>
      </c>
      <c r="L4522" s="2">
        <v>665.38</v>
      </c>
      <c r="M4522" s="2">
        <f>Слияние1[[#This Row],[продажи руб]]-Слияние1[[#This Row],[Себестоимость продаж]]</f>
        <v>0</v>
      </c>
      <c r="N4522" s="3">
        <f>IF(Слияние1[[#This Row],[Валовая прибыль, руб]]=0,0,Слияние1[[#This Row],[Валовая прибыль, руб]]/Слияние1[[#This Row],[продажи руб]])</f>
        <v>0</v>
      </c>
    </row>
    <row r="4523" spans="1:14" x14ac:dyDescent="0.3">
      <c r="A4523" s="1" t="s">
        <v>155</v>
      </c>
      <c r="B4523" s="1" t="s">
        <v>423</v>
      </c>
      <c r="C4523" s="1" t="s">
        <v>27</v>
      </c>
      <c r="D4523" s="1" t="s">
        <v>13</v>
      </c>
      <c r="E4523">
        <v>0</v>
      </c>
      <c r="F4523">
        <v>1</v>
      </c>
      <c r="G4523" s="2">
        <v>1705.3579999999999</v>
      </c>
      <c r="H4523">
        <v>1</v>
      </c>
      <c r="I4523" s="2">
        <v>1705.3579999999999</v>
      </c>
      <c r="J4523">
        <v>0</v>
      </c>
      <c r="K4523" s="1">
        <f>IF(Слияние1[[#This Row],[продажи шт]]&gt;=0,(Слияние1[[#This Row],[продажи шт]]*Слияние1[[#This Row],[Себестоимость одного изделия]]),0)</f>
        <v>665.38</v>
      </c>
      <c r="L4523" s="2">
        <v>665.38</v>
      </c>
      <c r="M4523" s="2">
        <f>Слияние1[[#This Row],[продажи руб]]-Слияние1[[#This Row],[Себестоимость продаж]]</f>
        <v>1039.9780000000001</v>
      </c>
      <c r="N4523" s="3">
        <f>IF(Слияние1[[#This Row],[Валовая прибыль, руб]]=0,0,Слияние1[[#This Row],[Валовая прибыль, руб]]/Слияние1[[#This Row],[продажи руб]])</f>
        <v>0.60982972490233733</v>
      </c>
    </row>
    <row r="4524" spans="1:14" x14ac:dyDescent="0.3">
      <c r="A4524" s="1" t="s">
        <v>155</v>
      </c>
      <c r="B4524" s="1" t="s">
        <v>423</v>
      </c>
      <c r="C4524" s="1" t="s">
        <v>27</v>
      </c>
      <c r="D4524" s="1" t="s">
        <v>13</v>
      </c>
      <c r="E4524">
        <v>0</v>
      </c>
      <c r="F4524">
        <v>23</v>
      </c>
      <c r="G4524" s="2">
        <v>34675.49</v>
      </c>
      <c r="H4524">
        <v>12</v>
      </c>
      <c r="I4524" s="2">
        <v>17989.794999999998</v>
      </c>
      <c r="J4524">
        <v>14</v>
      </c>
      <c r="K4524" s="1">
        <f>IF(Слияние1[[#This Row],[продажи шт]]&gt;=0,(Слияние1[[#This Row],[продажи шт]]*Слияние1[[#This Row],[Себестоимость одного изделия]]),0)</f>
        <v>7984.5599999999995</v>
      </c>
      <c r="L4524" s="2">
        <v>665.38</v>
      </c>
      <c r="M4524" s="2">
        <f>Слияние1[[#This Row],[продажи руб]]-Слияние1[[#This Row],[Себестоимость продаж]]</f>
        <v>10005.234999999999</v>
      </c>
      <c r="N4524" s="3">
        <f>IF(Слияние1[[#This Row],[Валовая прибыль, руб]]=0,0,Слияние1[[#This Row],[Валовая прибыль, руб]]/Слияние1[[#This Row],[продажи руб]])</f>
        <v>0.55616170167586676</v>
      </c>
    </row>
    <row r="4525" spans="1:14" x14ac:dyDescent="0.3">
      <c r="A4525" s="1" t="s">
        <v>155</v>
      </c>
      <c r="B4525" s="1" t="s">
        <v>423</v>
      </c>
      <c r="C4525" s="1" t="s">
        <v>27</v>
      </c>
      <c r="D4525" s="1" t="s">
        <v>15</v>
      </c>
      <c r="E4525">
        <v>0</v>
      </c>
      <c r="F4525">
        <v>1</v>
      </c>
      <c r="G4525" s="2">
        <v>1421.124</v>
      </c>
      <c r="H4525">
        <v>2</v>
      </c>
      <c r="I4525" s="2">
        <v>2842.248</v>
      </c>
      <c r="J4525">
        <v>0</v>
      </c>
      <c r="K4525" s="1">
        <f>IF(Слияние1[[#This Row],[продажи шт]]&gt;=0,(Слияние1[[#This Row],[продажи шт]]*Слияние1[[#This Row],[Себестоимость одного изделия]]),0)</f>
        <v>1330.76</v>
      </c>
      <c r="L4525" s="2">
        <v>665.38</v>
      </c>
      <c r="M4525" s="2">
        <f>Слияние1[[#This Row],[продажи руб]]-Слияние1[[#This Row],[Себестоимость продаж]]</f>
        <v>1511.4880000000001</v>
      </c>
      <c r="N4525" s="3">
        <f>IF(Слияние1[[#This Row],[Валовая прибыль, руб]]=0,0,Слияние1[[#This Row],[Валовая прибыль, руб]]/Слияние1[[#This Row],[продажи руб]])</f>
        <v>0.53179314401839672</v>
      </c>
    </row>
    <row r="4526" spans="1:14" x14ac:dyDescent="0.3">
      <c r="A4526" s="1" t="s">
        <v>155</v>
      </c>
      <c r="B4526" s="1" t="s">
        <v>423</v>
      </c>
      <c r="C4526" s="1" t="s">
        <v>27</v>
      </c>
      <c r="D4526" s="1" t="s">
        <v>16</v>
      </c>
      <c r="E4526">
        <v>0</v>
      </c>
      <c r="F4526">
        <v>2</v>
      </c>
      <c r="G4526" s="2">
        <v>3210.087</v>
      </c>
      <c r="H4526">
        <v>0</v>
      </c>
      <c r="I4526" s="2">
        <v>0</v>
      </c>
      <c r="J4526">
        <v>1</v>
      </c>
      <c r="K4526" s="1">
        <f>IF(Слияние1[[#This Row],[продажи шт]]&gt;=0,(Слияние1[[#This Row],[продажи шт]]*Слияние1[[#This Row],[Себестоимость одного изделия]]),0)</f>
        <v>0</v>
      </c>
      <c r="L4526" s="2">
        <v>665.38</v>
      </c>
      <c r="M4526" s="2">
        <f>Слияние1[[#This Row],[продажи руб]]-Слияние1[[#This Row],[Себестоимость продаж]]</f>
        <v>0</v>
      </c>
      <c r="N4526" s="3">
        <f>IF(Слияние1[[#This Row],[Валовая прибыль, руб]]=0,0,Слияние1[[#This Row],[Валовая прибыль, руб]]/Слияние1[[#This Row],[продажи руб]])</f>
        <v>0</v>
      </c>
    </row>
    <row r="4527" spans="1:14" x14ac:dyDescent="0.3">
      <c r="A4527" s="1" t="s">
        <v>155</v>
      </c>
      <c r="B4527" s="1" t="s">
        <v>423</v>
      </c>
      <c r="C4527" s="1" t="s">
        <v>27</v>
      </c>
      <c r="D4527" s="1" t="s">
        <v>13</v>
      </c>
      <c r="E4527">
        <v>0</v>
      </c>
      <c r="F4527">
        <v>2</v>
      </c>
      <c r="G4527" s="2">
        <v>3026.1675</v>
      </c>
      <c r="H4527">
        <v>1</v>
      </c>
      <c r="I4527" s="2">
        <v>1605.0435</v>
      </c>
      <c r="J4527">
        <v>0</v>
      </c>
      <c r="K4527" s="1">
        <f>IF(Слияние1[[#This Row],[продажи шт]]&gt;=0,(Слияние1[[#This Row],[продажи шт]]*Слияние1[[#This Row],[Себестоимость одного изделия]]),0)</f>
        <v>665.38</v>
      </c>
      <c r="L4527" s="2">
        <v>665.38</v>
      </c>
      <c r="M4527" s="2">
        <f>Слияние1[[#This Row],[продажи руб]]-Слияние1[[#This Row],[Себестоимость продаж]]</f>
        <v>939.6635</v>
      </c>
      <c r="N4527" s="3">
        <f>IF(Слияние1[[#This Row],[Валовая прибыль, руб]]=0,0,Слияние1[[#This Row],[Валовая прибыль, руб]]/Слияние1[[#This Row],[продажи руб]])</f>
        <v>0.58544425742978301</v>
      </c>
    </row>
    <row r="4528" spans="1:14" x14ac:dyDescent="0.3">
      <c r="A4528" s="1" t="s">
        <v>155</v>
      </c>
      <c r="B4528" s="1" t="s">
        <v>423</v>
      </c>
      <c r="C4528" s="1" t="s">
        <v>27</v>
      </c>
      <c r="D4528" s="1" t="s">
        <v>17</v>
      </c>
      <c r="E4528">
        <v>0</v>
      </c>
      <c r="F4528">
        <v>6</v>
      </c>
      <c r="G4528" s="2">
        <v>9868.2534999999989</v>
      </c>
      <c r="H4528">
        <v>3</v>
      </c>
      <c r="I4528" s="2">
        <v>5015.7594999999992</v>
      </c>
      <c r="J4528">
        <v>1</v>
      </c>
      <c r="K4528" s="1">
        <f>IF(Слияние1[[#This Row],[продажи шт]]&gt;=0,(Слияние1[[#This Row],[продажи шт]]*Слияние1[[#This Row],[Себестоимость одного изделия]]),0)</f>
        <v>1996.1399999999999</v>
      </c>
      <c r="L4528" s="2">
        <v>665.38</v>
      </c>
      <c r="M4528" s="2">
        <f>Слияние1[[#This Row],[продажи руб]]-Слияние1[[#This Row],[Себестоимость продаж]]</f>
        <v>3019.6194999999993</v>
      </c>
      <c r="N4528" s="3">
        <f>IF(Слияние1[[#This Row],[Валовая прибыль, руб]]=0,0,Слияние1[[#This Row],[Валовая прибыль, руб]]/Слияние1[[#This Row],[продажи руб]])</f>
        <v>0.60202637307470575</v>
      </c>
    </row>
    <row r="4529" spans="1:14" x14ac:dyDescent="0.3">
      <c r="A4529" s="1" t="s">
        <v>155</v>
      </c>
      <c r="B4529" s="1" t="s">
        <v>423</v>
      </c>
      <c r="C4529" s="1" t="s">
        <v>27</v>
      </c>
      <c r="D4529" s="1" t="s">
        <v>18</v>
      </c>
      <c r="E4529">
        <v>0</v>
      </c>
      <c r="F4529">
        <v>3</v>
      </c>
      <c r="G4529" s="2">
        <v>4547.6059999999998</v>
      </c>
      <c r="H4529">
        <v>1</v>
      </c>
      <c r="I4529" s="2">
        <v>1421.124</v>
      </c>
      <c r="J4529">
        <v>0</v>
      </c>
      <c r="K4529" s="1">
        <f>IF(Слияние1[[#This Row],[продажи шт]]&gt;=0,(Слияние1[[#This Row],[продажи шт]]*Слияние1[[#This Row],[Себестоимость одного изделия]]),0)</f>
        <v>665.38</v>
      </c>
      <c r="L4529" s="2">
        <v>665.38</v>
      </c>
      <c r="M4529" s="2">
        <f>Слияние1[[#This Row],[продажи руб]]-Слияние1[[#This Row],[Себестоимость продаж]]</f>
        <v>755.74400000000003</v>
      </c>
      <c r="N4529" s="3">
        <f>IF(Слияние1[[#This Row],[Валовая прибыль, руб]]=0,0,Слияние1[[#This Row],[Валовая прибыль, руб]]/Слияние1[[#This Row],[продажи руб]])</f>
        <v>0.53179314401839672</v>
      </c>
    </row>
    <row r="4530" spans="1:14" x14ac:dyDescent="0.3">
      <c r="A4530" s="1" t="s">
        <v>155</v>
      </c>
      <c r="B4530" s="1" t="s">
        <v>423</v>
      </c>
      <c r="C4530" s="1" t="s">
        <v>27</v>
      </c>
      <c r="D4530" s="1" t="s">
        <v>19</v>
      </c>
      <c r="E4530">
        <v>0</v>
      </c>
      <c r="F4530">
        <v>1</v>
      </c>
      <c r="G4530" s="2">
        <v>1421.124</v>
      </c>
      <c r="H4530">
        <v>2</v>
      </c>
      <c r="I4530" s="2">
        <v>2842.248</v>
      </c>
      <c r="J4530">
        <v>0</v>
      </c>
      <c r="K4530" s="1">
        <f>IF(Слияние1[[#This Row],[продажи шт]]&gt;=0,(Слияние1[[#This Row],[продажи шт]]*Слияние1[[#This Row],[Себестоимость одного изделия]]),0)</f>
        <v>1330.76</v>
      </c>
      <c r="L4530" s="2">
        <v>665.38</v>
      </c>
      <c r="M4530" s="2">
        <f>Слияние1[[#This Row],[продажи руб]]-Слияние1[[#This Row],[Себестоимость продаж]]</f>
        <v>1511.4880000000001</v>
      </c>
      <c r="N4530" s="3">
        <f>IF(Слияние1[[#This Row],[Валовая прибыль, руб]]=0,0,Слияние1[[#This Row],[Валовая прибыль, руб]]/Слияние1[[#This Row],[продажи руб]])</f>
        <v>0.53179314401839672</v>
      </c>
    </row>
    <row r="4531" spans="1:14" x14ac:dyDescent="0.3">
      <c r="A4531" s="1" t="s">
        <v>155</v>
      </c>
      <c r="B4531" s="1" t="s">
        <v>423</v>
      </c>
      <c r="C4531" s="1" t="s">
        <v>34</v>
      </c>
      <c r="D4531" s="1" t="s">
        <v>13</v>
      </c>
      <c r="E4531">
        <v>0</v>
      </c>
      <c r="F4531">
        <v>22</v>
      </c>
      <c r="G4531" s="2">
        <v>33005.552000000003</v>
      </c>
      <c r="H4531">
        <v>10</v>
      </c>
      <c r="I4531" s="2">
        <v>14495.474</v>
      </c>
      <c r="J4531">
        <v>20</v>
      </c>
      <c r="K4531" s="1">
        <f>IF(Слияние1[[#This Row],[продажи шт]]&gt;=0,(Слияние1[[#This Row],[продажи шт]]*Слияние1[[#This Row],[Себестоимость одного изделия]]),0)</f>
        <v>6653.8</v>
      </c>
      <c r="L4531" s="2">
        <v>665.38</v>
      </c>
      <c r="M4531" s="2">
        <f>Слияние1[[#This Row],[продажи руб]]-Слияние1[[#This Row],[Себестоимость продаж]]</f>
        <v>7841.674</v>
      </c>
      <c r="N4531" s="3">
        <f>IF(Слияние1[[#This Row],[Валовая прибыль, руб]]=0,0,Слияние1[[#This Row],[Валовая прибыль, руб]]/Слияние1[[#This Row],[продажи руб]])</f>
        <v>0.54097396194149983</v>
      </c>
    </row>
    <row r="4532" spans="1:14" x14ac:dyDescent="0.3">
      <c r="A4532" s="1" t="s">
        <v>155</v>
      </c>
      <c r="B4532" s="1" t="s">
        <v>423</v>
      </c>
      <c r="C4532" s="1" t="s">
        <v>34</v>
      </c>
      <c r="D4532" s="1" t="s">
        <v>15</v>
      </c>
      <c r="E4532">
        <v>0</v>
      </c>
      <c r="F4532">
        <v>3</v>
      </c>
      <c r="G4532" s="2">
        <v>4263.3720000000003</v>
      </c>
      <c r="H4532">
        <v>2</v>
      </c>
      <c r="I4532" s="2">
        <v>2842.248</v>
      </c>
      <c r="J4532">
        <v>0</v>
      </c>
      <c r="K4532" s="1">
        <f>IF(Слияние1[[#This Row],[продажи шт]]&gt;=0,(Слияние1[[#This Row],[продажи шт]]*Слияние1[[#This Row],[Себестоимость одного изделия]]),0)</f>
        <v>1330.76</v>
      </c>
      <c r="L4532" s="2">
        <v>665.38</v>
      </c>
      <c r="M4532" s="2">
        <f>Слияние1[[#This Row],[продажи руб]]-Слияние1[[#This Row],[Себестоимость продаж]]</f>
        <v>1511.4880000000001</v>
      </c>
      <c r="N4532" s="3">
        <f>IF(Слияние1[[#This Row],[Валовая прибыль, руб]]=0,0,Слияние1[[#This Row],[Валовая прибыль, руб]]/Слияние1[[#This Row],[продажи руб]])</f>
        <v>0.53179314401839672</v>
      </c>
    </row>
    <row r="4533" spans="1:14" x14ac:dyDescent="0.3">
      <c r="A4533" s="1" t="s">
        <v>155</v>
      </c>
      <c r="B4533" s="1" t="s">
        <v>423</v>
      </c>
      <c r="C4533" s="1" t="s">
        <v>34</v>
      </c>
      <c r="D4533" s="1" t="s">
        <v>13</v>
      </c>
      <c r="E4533">
        <v>0</v>
      </c>
      <c r="F4533">
        <v>1</v>
      </c>
      <c r="G4533" s="2">
        <v>1573.568</v>
      </c>
      <c r="H4533">
        <v>0</v>
      </c>
      <c r="I4533" s="2">
        <v>0</v>
      </c>
      <c r="J4533">
        <v>0</v>
      </c>
      <c r="K4533" s="1">
        <f>IF(Слияние1[[#This Row],[продажи шт]]&gt;=0,(Слияние1[[#This Row],[продажи шт]]*Слияние1[[#This Row],[Себестоимость одного изделия]]),0)</f>
        <v>0</v>
      </c>
      <c r="L4533" s="2">
        <v>665.38</v>
      </c>
      <c r="M4533" s="2">
        <f>Слияние1[[#This Row],[продажи руб]]-Слияние1[[#This Row],[Себестоимость продаж]]</f>
        <v>0</v>
      </c>
      <c r="N4533" s="3">
        <f>IF(Слияние1[[#This Row],[Валовая прибыль, руб]]=0,0,Слияние1[[#This Row],[Валовая прибыль, руб]]/Слияние1[[#This Row],[продажи руб]])</f>
        <v>0</v>
      </c>
    </row>
    <row r="4534" spans="1:14" x14ac:dyDescent="0.3">
      <c r="A4534" s="1" t="s">
        <v>155</v>
      </c>
      <c r="B4534" s="1" t="s">
        <v>423</v>
      </c>
      <c r="C4534" s="1" t="s">
        <v>34</v>
      </c>
      <c r="D4534" s="1" t="s">
        <v>17</v>
      </c>
      <c r="E4534">
        <v>0</v>
      </c>
      <c r="F4534">
        <v>1</v>
      </c>
      <c r="G4534" s="2">
        <v>1705.3579999999999</v>
      </c>
      <c r="H4534">
        <v>0</v>
      </c>
      <c r="I4534" s="2">
        <v>0</v>
      </c>
      <c r="J4534">
        <v>1</v>
      </c>
      <c r="K4534" s="1">
        <f>IF(Слияние1[[#This Row],[продажи шт]]&gt;=0,(Слияние1[[#This Row],[продажи шт]]*Слияние1[[#This Row],[Себестоимость одного изделия]]),0)</f>
        <v>0</v>
      </c>
      <c r="L4534" s="2">
        <v>665.38</v>
      </c>
      <c r="M4534" s="2">
        <f>Слияние1[[#This Row],[продажи руб]]-Слияние1[[#This Row],[Себестоимость продаж]]</f>
        <v>0</v>
      </c>
      <c r="N4534" s="3">
        <f>IF(Слияние1[[#This Row],[Валовая прибыль, руб]]=0,0,Слияние1[[#This Row],[Валовая прибыль, руб]]/Слияние1[[#This Row],[продажи руб]])</f>
        <v>0</v>
      </c>
    </row>
    <row r="4535" spans="1:14" x14ac:dyDescent="0.3">
      <c r="A4535" s="1" t="s">
        <v>155</v>
      </c>
      <c r="B4535" s="1" t="s">
        <v>423</v>
      </c>
      <c r="C4535" s="1" t="s">
        <v>34</v>
      </c>
      <c r="D4535" s="1" t="s">
        <v>18</v>
      </c>
      <c r="E4535">
        <v>0</v>
      </c>
      <c r="F4535">
        <v>3</v>
      </c>
      <c r="G4535" s="2">
        <v>5116.0739999999996</v>
      </c>
      <c r="H4535">
        <v>1</v>
      </c>
      <c r="I4535" s="2">
        <v>1705.3579999999999</v>
      </c>
      <c r="J4535">
        <v>0</v>
      </c>
      <c r="K4535" s="1">
        <f>IF(Слияние1[[#This Row],[продажи шт]]&gt;=0,(Слияние1[[#This Row],[продажи шт]]*Слияние1[[#This Row],[Себестоимость одного изделия]]),0)</f>
        <v>665.38</v>
      </c>
      <c r="L4535" s="2">
        <v>665.38</v>
      </c>
      <c r="M4535" s="2">
        <f>Слияние1[[#This Row],[продажи руб]]-Слияние1[[#This Row],[Себестоимость продаж]]</f>
        <v>1039.9780000000001</v>
      </c>
      <c r="N4535" s="3">
        <f>IF(Слияние1[[#This Row],[Валовая прибыль, руб]]=0,0,Слияние1[[#This Row],[Валовая прибыль, руб]]/Слияние1[[#This Row],[продажи руб]])</f>
        <v>0.60982972490233733</v>
      </c>
    </row>
    <row r="4536" spans="1:14" x14ac:dyDescent="0.3">
      <c r="A4536" s="1" t="s">
        <v>155</v>
      </c>
      <c r="B4536" s="1" t="s">
        <v>423</v>
      </c>
      <c r="C4536" s="1" t="s">
        <v>34</v>
      </c>
      <c r="D4536" s="1" t="s">
        <v>19</v>
      </c>
      <c r="E4536">
        <v>0</v>
      </c>
      <c r="F4536">
        <v>2</v>
      </c>
      <c r="G4536" s="2">
        <v>3410.7159999999999</v>
      </c>
      <c r="H4536">
        <v>0</v>
      </c>
      <c r="I4536" s="2">
        <v>0</v>
      </c>
      <c r="J4536">
        <v>0</v>
      </c>
      <c r="K4536" s="1">
        <f>IF(Слияние1[[#This Row],[продажи шт]]&gt;=0,(Слияние1[[#This Row],[продажи шт]]*Слияние1[[#This Row],[Себестоимость одного изделия]]),0)</f>
        <v>0</v>
      </c>
      <c r="L4536" s="2">
        <v>665.38</v>
      </c>
      <c r="M4536" s="2">
        <f>Слияние1[[#This Row],[продажи руб]]-Слияние1[[#This Row],[Себестоимость продаж]]</f>
        <v>0</v>
      </c>
      <c r="N4536" s="3">
        <f>IF(Слияние1[[#This Row],[Валовая прибыль, руб]]=0,0,Слияние1[[#This Row],[Валовая прибыль, руб]]/Слияние1[[#This Row],[продажи руб]])</f>
        <v>0</v>
      </c>
    </row>
    <row r="4537" spans="1:14" x14ac:dyDescent="0.3">
      <c r="A4537" s="1" t="s">
        <v>44</v>
      </c>
      <c r="B4537" s="1" t="s">
        <v>424</v>
      </c>
      <c r="C4537" s="1" t="s">
        <v>59</v>
      </c>
      <c r="D4537" s="1" t="s">
        <v>14</v>
      </c>
      <c r="E4537">
        <v>0</v>
      </c>
      <c r="F4537">
        <v>1</v>
      </c>
      <c r="G4537" s="2">
        <v>1463.3405</v>
      </c>
      <c r="H4537">
        <v>1</v>
      </c>
      <c r="I4537" s="2">
        <v>1463.3405</v>
      </c>
      <c r="J4537">
        <v>0</v>
      </c>
      <c r="K4537" s="1">
        <f>IF(Слияние1[[#This Row],[продажи шт]]&gt;=0,(Слияние1[[#This Row],[продажи шт]]*Слияние1[[#This Row],[Себестоимость одного изделия]]),0)</f>
        <v>778.76150000000007</v>
      </c>
      <c r="L4537" s="2">
        <v>778.76150000000007</v>
      </c>
      <c r="M4537" s="2">
        <f>Слияние1[[#This Row],[продажи руб]]-Слияние1[[#This Row],[Себестоимость продаж]]</f>
        <v>684.57899999999995</v>
      </c>
      <c r="N4537" s="3">
        <f>IF(Слияние1[[#This Row],[Валовая прибыль, руб]]=0,0,Слияние1[[#This Row],[Валовая прибыль, руб]]/Слияние1[[#This Row],[продажи руб]])</f>
        <v>0.46781934894851879</v>
      </c>
    </row>
    <row r="4538" spans="1:14" x14ac:dyDescent="0.3">
      <c r="A4538" s="1" t="s">
        <v>87</v>
      </c>
      <c r="B4538" s="1" t="s">
        <v>425</v>
      </c>
      <c r="C4538" s="1" t="s">
        <v>24</v>
      </c>
      <c r="D4538" s="1" t="s">
        <v>13</v>
      </c>
      <c r="E4538">
        <v>0</v>
      </c>
      <c r="F4538">
        <v>1</v>
      </c>
      <c r="G4538" s="2">
        <v>2171.0735</v>
      </c>
      <c r="H4538">
        <v>1</v>
      </c>
      <c r="I4538" s="2">
        <v>2171.0735</v>
      </c>
      <c r="J4538">
        <v>4</v>
      </c>
      <c r="K4538" s="1">
        <f>IF(Слияние1[[#This Row],[продажи шт]]&gt;=0,(Слияние1[[#This Row],[продажи шт]]*Слияние1[[#This Row],[Себестоимость одного изделия]]),0)</f>
        <v>1175.5754999999999</v>
      </c>
      <c r="L4538" s="2">
        <v>1175.5754999999999</v>
      </c>
      <c r="M4538" s="2">
        <f>Слияние1[[#This Row],[продажи руб]]-Слияние1[[#This Row],[Себестоимость продаж]]</f>
        <v>995.49800000000005</v>
      </c>
      <c r="N4538" s="3">
        <f>IF(Слияние1[[#This Row],[Валовая прибыль, руб]]=0,0,Слияние1[[#This Row],[Валовая прибыль, руб]]/Слияние1[[#This Row],[продажи руб]])</f>
        <v>0.45852800469445187</v>
      </c>
    </row>
    <row r="4539" spans="1:14" x14ac:dyDescent="0.3">
      <c r="A4539" s="1" t="s">
        <v>87</v>
      </c>
      <c r="B4539" s="1" t="s">
        <v>425</v>
      </c>
      <c r="C4539" s="1" t="s">
        <v>24</v>
      </c>
      <c r="D4539" s="1" t="s">
        <v>15</v>
      </c>
      <c r="E4539">
        <v>0</v>
      </c>
      <c r="F4539">
        <v>0</v>
      </c>
      <c r="G4539" s="2">
        <v>0</v>
      </c>
      <c r="H4539">
        <v>0</v>
      </c>
      <c r="I4539" s="2">
        <v>0</v>
      </c>
      <c r="J4539">
        <v>1</v>
      </c>
      <c r="K4539" s="1">
        <f>IF(Слияние1[[#This Row],[продажи шт]]&gt;=0,(Слияние1[[#This Row],[продажи шт]]*Слияние1[[#This Row],[Себестоимость одного изделия]]),0)</f>
        <v>0</v>
      </c>
      <c r="L4539" s="2">
        <v>1175.5754999999999</v>
      </c>
      <c r="M4539" s="2">
        <f>Слияние1[[#This Row],[продажи руб]]-Слияние1[[#This Row],[Себестоимость продаж]]</f>
        <v>0</v>
      </c>
      <c r="N4539" s="3">
        <f>IF(Слияние1[[#This Row],[Валовая прибыль, руб]]=0,0,Слияние1[[#This Row],[Валовая прибыль, руб]]/Слияние1[[#This Row],[продажи руб]])</f>
        <v>0</v>
      </c>
    </row>
    <row r="4540" spans="1:14" x14ac:dyDescent="0.3">
      <c r="A4540" s="1" t="s">
        <v>87</v>
      </c>
      <c r="B4540" s="1" t="s">
        <v>425</v>
      </c>
      <c r="C4540" s="1" t="s">
        <v>27</v>
      </c>
      <c r="D4540" s="1" t="s">
        <v>13</v>
      </c>
      <c r="E4540">
        <v>0</v>
      </c>
      <c r="F4540">
        <v>1</v>
      </c>
      <c r="G4540" s="2">
        <v>1595.395</v>
      </c>
      <c r="H4540">
        <v>1</v>
      </c>
      <c r="I4540" s="2">
        <v>1595.395</v>
      </c>
      <c r="J4540">
        <v>6</v>
      </c>
      <c r="K4540" s="1">
        <f>IF(Слияние1[[#This Row],[продажи шт]]&gt;=0,(Слияние1[[#This Row],[продажи шт]]*Слияние1[[#This Row],[Себестоимость одного изделия]]),0)</f>
        <v>1175.5754999999999</v>
      </c>
      <c r="L4540" s="2">
        <v>1175.5754999999999</v>
      </c>
      <c r="M4540" s="2">
        <f>Слияние1[[#This Row],[продажи руб]]-Слияние1[[#This Row],[Себестоимость продаж]]</f>
        <v>419.81950000000006</v>
      </c>
      <c r="N4540" s="3">
        <f>IF(Слияние1[[#This Row],[Валовая прибыль, руб]]=0,0,Слияние1[[#This Row],[Валовая прибыль, руб]]/Слияние1[[#This Row],[продажи руб]])</f>
        <v>0.26314455040914636</v>
      </c>
    </row>
    <row r="4541" spans="1:14" x14ac:dyDescent="0.3">
      <c r="A4541" s="1" t="s">
        <v>87</v>
      </c>
      <c r="B4541" s="1" t="s">
        <v>425</v>
      </c>
      <c r="C4541" s="1" t="s">
        <v>27</v>
      </c>
      <c r="D4541" s="1" t="s">
        <v>18</v>
      </c>
      <c r="E4541">
        <v>0</v>
      </c>
      <c r="F4541">
        <v>0</v>
      </c>
      <c r="G4541" s="2">
        <v>0</v>
      </c>
      <c r="H4541">
        <v>0</v>
      </c>
      <c r="I4541" s="2">
        <v>0</v>
      </c>
      <c r="J4541">
        <v>1</v>
      </c>
      <c r="K4541" s="1">
        <f>IF(Слияние1[[#This Row],[продажи шт]]&gt;=0,(Слияние1[[#This Row],[продажи шт]]*Слияние1[[#This Row],[Себестоимость одного изделия]]),0)</f>
        <v>0</v>
      </c>
      <c r="L4541" s="2">
        <v>1175.5754999999999</v>
      </c>
      <c r="M4541" s="2">
        <f>Слияние1[[#This Row],[продажи руб]]-Слияние1[[#This Row],[Себестоимость продаж]]</f>
        <v>0</v>
      </c>
      <c r="N4541" s="3">
        <f>IF(Слияние1[[#This Row],[Валовая прибыль, руб]]=0,0,Слияние1[[#This Row],[Валовая прибыль, руб]]/Слияние1[[#This Row],[продажи руб]])</f>
        <v>0</v>
      </c>
    </row>
    <row r="4542" spans="1:14" x14ac:dyDescent="0.3">
      <c r="A4542" s="1" t="s">
        <v>87</v>
      </c>
      <c r="B4542" s="1" t="s">
        <v>425</v>
      </c>
      <c r="C4542" s="1" t="s">
        <v>34</v>
      </c>
      <c r="D4542" s="1" t="s">
        <v>13</v>
      </c>
      <c r="E4542">
        <v>0</v>
      </c>
      <c r="F4542">
        <v>0</v>
      </c>
      <c r="G4542" s="2">
        <v>0</v>
      </c>
      <c r="H4542">
        <v>0</v>
      </c>
      <c r="I4542" s="2">
        <v>0</v>
      </c>
      <c r="J4542">
        <v>7</v>
      </c>
      <c r="K4542" s="1">
        <f>IF(Слияние1[[#This Row],[продажи шт]]&gt;=0,(Слияние1[[#This Row],[продажи шт]]*Слияние1[[#This Row],[Себестоимость одного изделия]]),0)</f>
        <v>0</v>
      </c>
      <c r="L4542" s="2">
        <v>1175.5754999999999</v>
      </c>
      <c r="M4542" s="2">
        <f>Слияние1[[#This Row],[продажи руб]]-Слияние1[[#This Row],[Себестоимость продаж]]</f>
        <v>0</v>
      </c>
      <c r="N4542" s="3">
        <f>IF(Слияние1[[#This Row],[Валовая прибыль, руб]]=0,0,Слияние1[[#This Row],[Валовая прибыль, руб]]/Слияние1[[#This Row],[продажи руб]])</f>
        <v>0</v>
      </c>
    </row>
    <row r="4543" spans="1:14" x14ac:dyDescent="0.3">
      <c r="A4543" s="1" t="s">
        <v>87</v>
      </c>
      <c r="B4543" s="1" t="s">
        <v>426</v>
      </c>
      <c r="C4543" s="1" t="s">
        <v>24</v>
      </c>
      <c r="D4543" s="1" t="s">
        <v>13</v>
      </c>
      <c r="E4543">
        <v>0</v>
      </c>
      <c r="F4543">
        <v>2</v>
      </c>
      <c r="G4543" s="2">
        <v>3076.848</v>
      </c>
      <c r="H4543">
        <v>0</v>
      </c>
      <c r="I4543" s="2">
        <v>0</v>
      </c>
      <c r="J4543">
        <v>5</v>
      </c>
      <c r="K4543" s="1">
        <f>IF(Слияние1[[#This Row],[продажи шт]]&gt;=0,(Слияние1[[#This Row],[продажи шт]]*Слияние1[[#This Row],[Себестоимость одного изделия]]),0)</f>
        <v>0</v>
      </c>
      <c r="L4543" s="2">
        <v>1175.5754999999999</v>
      </c>
      <c r="M4543" s="2">
        <f>Слияние1[[#This Row],[продажи руб]]-Слияние1[[#This Row],[Себестоимость продаж]]</f>
        <v>0</v>
      </c>
      <c r="N4543" s="3">
        <f>IF(Слияние1[[#This Row],[Валовая прибыль, руб]]=0,0,Слияние1[[#This Row],[Валовая прибыль, руб]]/Слияние1[[#This Row],[продажи руб]])</f>
        <v>0</v>
      </c>
    </row>
    <row r="4544" spans="1:14" x14ac:dyDescent="0.3">
      <c r="A4544" s="1" t="s">
        <v>87</v>
      </c>
      <c r="B4544" s="1" t="s">
        <v>426</v>
      </c>
      <c r="C4544" s="1" t="s">
        <v>24</v>
      </c>
      <c r="D4544" s="1" t="s">
        <v>15</v>
      </c>
      <c r="E4544">
        <v>0</v>
      </c>
      <c r="F4544">
        <v>0</v>
      </c>
      <c r="G4544" s="2">
        <v>0</v>
      </c>
      <c r="H4544">
        <v>0</v>
      </c>
      <c r="I4544" s="2">
        <v>0</v>
      </c>
      <c r="J4544">
        <v>1</v>
      </c>
      <c r="K4544" s="1">
        <f>IF(Слияние1[[#This Row],[продажи шт]]&gt;=0,(Слияние1[[#This Row],[продажи шт]]*Слияние1[[#This Row],[Себестоимость одного изделия]]),0)</f>
        <v>0</v>
      </c>
      <c r="L4544" s="2">
        <v>1175.5754999999999</v>
      </c>
      <c r="M4544" s="2">
        <f>Слияние1[[#This Row],[продажи руб]]-Слияние1[[#This Row],[Себестоимость продаж]]</f>
        <v>0</v>
      </c>
      <c r="N4544" s="3">
        <f>IF(Слияние1[[#This Row],[Валовая прибыль, руб]]=0,0,Слияние1[[#This Row],[Валовая прибыль, руб]]/Слияние1[[#This Row],[продажи руб]])</f>
        <v>0</v>
      </c>
    </row>
    <row r="4545" spans="1:14" x14ac:dyDescent="0.3">
      <c r="A4545" s="1" t="s">
        <v>87</v>
      </c>
      <c r="B4545" s="1" t="s">
        <v>426</v>
      </c>
      <c r="C4545" s="1" t="s">
        <v>24</v>
      </c>
      <c r="D4545" s="1" t="s">
        <v>13</v>
      </c>
      <c r="E4545">
        <v>0</v>
      </c>
      <c r="F4545">
        <v>0</v>
      </c>
      <c r="G4545" s="2">
        <v>0</v>
      </c>
      <c r="H4545">
        <v>0</v>
      </c>
      <c r="I4545" s="2">
        <v>0</v>
      </c>
      <c r="J4545">
        <v>1</v>
      </c>
      <c r="K4545" s="1">
        <f>IF(Слияние1[[#This Row],[продажи шт]]&gt;=0,(Слияние1[[#This Row],[продажи шт]]*Слияние1[[#This Row],[Себестоимость одного изделия]]),0)</f>
        <v>0</v>
      </c>
      <c r="L4545" s="2">
        <v>1175.5754999999999</v>
      </c>
      <c r="M4545" s="2">
        <f>Слияние1[[#This Row],[продажи руб]]-Слияние1[[#This Row],[Себестоимость продаж]]</f>
        <v>0</v>
      </c>
      <c r="N4545" s="3">
        <f>IF(Слияние1[[#This Row],[Валовая прибыль, руб]]=0,0,Слияние1[[#This Row],[Валовая прибыль, руб]]/Слияние1[[#This Row],[продажи руб]])</f>
        <v>0</v>
      </c>
    </row>
    <row r="4546" spans="1:14" x14ac:dyDescent="0.3">
      <c r="A4546" s="1" t="s">
        <v>87</v>
      </c>
      <c r="B4546" s="1" t="s">
        <v>426</v>
      </c>
      <c r="C4546" s="1" t="s">
        <v>27</v>
      </c>
      <c r="D4546" s="1" t="s">
        <v>13</v>
      </c>
      <c r="E4546">
        <v>0</v>
      </c>
      <c r="F4546">
        <v>1</v>
      </c>
      <c r="G4546" s="2">
        <v>1538.424</v>
      </c>
      <c r="H4546">
        <v>1</v>
      </c>
      <c r="I4546" s="2">
        <v>1538.424</v>
      </c>
      <c r="J4546">
        <v>4</v>
      </c>
      <c r="K4546" s="1">
        <f>IF(Слияние1[[#This Row],[продажи шт]]&gt;=0,(Слияние1[[#This Row],[продажи шт]]*Слияние1[[#This Row],[Себестоимость одного изделия]]),0)</f>
        <v>1175.5754999999999</v>
      </c>
      <c r="L4546" s="2">
        <v>1175.5754999999999</v>
      </c>
      <c r="M4546" s="2">
        <f>Слияние1[[#This Row],[продажи руб]]-Слияние1[[#This Row],[Себестоимость продаж]]</f>
        <v>362.84850000000006</v>
      </c>
      <c r="N4546" s="3">
        <f>IF(Слияние1[[#This Row],[Валовая прибыль, руб]]=0,0,Слияние1[[#This Row],[Валовая прибыль, руб]]/Слияние1[[#This Row],[продажи руб]])</f>
        <v>0.23585727991763003</v>
      </c>
    </row>
    <row r="4547" spans="1:14" x14ac:dyDescent="0.3">
      <c r="A4547" s="1" t="s">
        <v>87</v>
      </c>
      <c r="B4547" s="1" t="s">
        <v>426</v>
      </c>
      <c r="C4547" s="1" t="s">
        <v>27</v>
      </c>
      <c r="D4547" s="1" t="s">
        <v>18</v>
      </c>
      <c r="E4547">
        <v>0</v>
      </c>
      <c r="F4547">
        <v>0</v>
      </c>
      <c r="G4547" s="2">
        <v>0</v>
      </c>
      <c r="H4547">
        <v>0</v>
      </c>
      <c r="I4547" s="2">
        <v>0</v>
      </c>
      <c r="J4547">
        <v>2</v>
      </c>
      <c r="K4547" s="1">
        <f>IF(Слияние1[[#This Row],[продажи шт]]&gt;=0,(Слияние1[[#This Row],[продажи шт]]*Слияние1[[#This Row],[Себестоимость одного изделия]]),0)</f>
        <v>0</v>
      </c>
      <c r="L4547" s="2">
        <v>1175.5754999999999</v>
      </c>
      <c r="M4547" s="2">
        <f>Слияние1[[#This Row],[продажи руб]]-Слияние1[[#This Row],[Себестоимость продаж]]</f>
        <v>0</v>
      </c>
      <c r="N4547" s="3">
        <f>IF(Слияние1[[#This Row],[Валовая прибыль, руб]]=0,0,Слияние1[[#This Row],[Валовая прибыль, руб]]/Слияние1[[#This Row],[продажи руб]])</f>
        <v>0</v>
      </c>
    </row>
    <row r="4548" spans="1:14" x14ac:dyDescent="0.3">
      <c r="A4548" s="1" t="s">
        <v>87</v>
      </c>
      <c r="B4548" s="1" t="s">
        <v>426</v>
      </c>
      <c r="C4548" s="1" t="s">
        <v>34</v>
      </c>
      <c r="D4548" s="1" t="s">
        <v>13</v>
      </c>
      <c r="E4548">
        <v>0</v>
      </c>
      <c r="F4548">
        <v>0</v>
      </c>
      <c r="G4548" s="2">
        <v>0</v>
      </c>
      <c r="H4548">
        <v>0</v>
      </c>
      <c r="I4548" s="2">
        <v>0</v>
      </c>
      <c r="J4548">
        <v>8</v>
      </c>
      <c r="K4548" s="1">
        <f>IF(Слияние1[[#This Row],[продажи шт]]&gt;=0,(Слияние1[[#This Row],[продажи шт]]*Слияние1[[#This Row],[Себестоимость одного изделия]]),0)</f>
        <v>0</v>
      </c>
      <c r="L4548" s="2">
        <v>1175.5754999999999</v>
      </c>
      <c r="M4548" s="2">
        <f>Слияние1[[#This Row],[продажи руб]]-Слияние1[[#This Row],[Себестоимость продаж]]</f>
        <v>0</v>
      </c>
      <c r="N4548" s="3">
        <f>IF(Слияние1[[#This Row],[Валовая прибыль, руб]]=0,0,Слияние1[[#This Row],[Валовая прибыль, руб]]/Слияние1[[#This Row],[продажи руб]])</f>
        <v>0</v>
      </c>
    </row>
    <row r="4549" spans="1:14" x14ac:dyDescent="0.3">
      <c r="A4549" s="1" t="s">
        <v>10</v>
      </c>
      <c r="B4549" s="1" t="s">
        <v>427</v>
      </c>
      <c r="C4549" s="1" t="s">
        <v>40</v>
      </c>
      <c r="D4549" s="1" t="s">
        <v>13</v>
      </c>
      <c r="E4549">
        <v>0</v>
      </c>
      <c r="F4549">
        <v>5</v>
      </c>
      <c r="G4549" s="2">
        <v>5057.9759999999997</v>
      </c>
      <c r="H4549">
        <v>1</v>
      </c>
      <c r="I4549" s="2">
        <v>755.41199999999992</v>
      </c>
      <c r="J4549">
        <v>67</v>
      </c>
      <c r="K4549" s="1">
        <f>IF(Слияние1[[#This Row],[продажи шт]]&gt;=0,(Слияние1[[#This Row],[продажи шт]]*Слияние1[[#This Row],[Себестоимость одного изделия]]),0)</f>
        <v>450.5</v>
      </c>
      <c r="L4549" s="2">
        <v>450.5</v>
      </c>
      <c r="M4549" s="2">
        <f>Слияние1[[#This Row],[продажи руб]]-Слияние1[[#This Row],[Себестоимость продаж]]</f>
        <v>304.91199999999992</v>
      </c>
      <c r="N4549" s="3">
        <f>IF(Слияние1[[#This Row],[Валовая прибыль, руб]]=0,0,Слияние1[[#This Row],[Валовая прибыль, руб]]/Слияние1[[#This Row],[продажи руб]])</f>
        <v>0.40363669097128446</v>
      </c>
    </row>
    <row r="4550" spans="1:14" x14ac:dyDescent="0.3">
      <c r="A4550" s="1" t="s">
        <v>10</v>
      </c>
      <c r="B4550" s="1" t="s">
        <v>427</v>
      </c>
      <c r="C4550" s="1" t="s">
        <v>40</v>
      </c>
      <c r="D4550" s="1" t="s">
        <v>14</v>
      </c>
      <c r="E4550">
        <v>0</v>
      </c>
      <c r="F4550">
        <v>2</v>
      </c>
      <c r="G4550" s="2">
        <v>2586.4650000000001</v>
      </c>
      <c r="H4550">
        <v>0</v>
      </c>
      <c r="I4550" s="2">
        <v>0</v>
      </c>
      <c r="J4550">
        <v>0</v>
      </c>
      <c r="K4550" s="1">
        <f>IF(Слияние1[[#This Row],[продажи шт]]&gt;=0,(Слияние1[[#This Row],[продажи шт]]*Слияние1[[#This Row],[Себестоимость одного изделия]]),0)</f>
        <v>0</v>
      </c>
      <c r="L4550" s="2">
        <v>450.5</v>
      </c>
      <c r="M4550" s="2">
        <f>Слияние1[[#This Row],[продажи руб]]-Слияние1[[#This Row],[Себестоимость продаж]]</f>
        <v>0</v>
      </c>
      <c r="N4550" s="3">
        <f>IF(Слияние1[[#This Row],[Валовая прибыль, руб]]=0,0,Слияние1[[#This Row],[Валовая прибыль, руб]]/Слияние1[[#This Row],[продажи руб]])</f>
        <v>0</v>
      </c>
    </row>
    <row r="4551" spans="1:14" x14ac:dyDescent="0.3">
      <c r="A4551" s="1" t="s">
        <v>10</v>
      </c>
      <c r="B4551" s="1" t="s">
        <v>427</v>
      </c>
      <c r="C4551" s="1" t="s">
        <v>40</v>
      </c>
      <c r="D4551" s="1" t="s">
        <v>32</v>
      </c>
      <c r="E4551">
        <v>0</v>
      </c>
      <c r="F4551">
        <v>0</v>
      </c>
      <c r="G4551" s="2">
        <v>0</v>
      </c>
      <c r="H4551">
        <v>0</v>
      </c>
      <c r="I4551" s="2">
        <v>0</v>
      </c>
      <c r="J4551">
        <v>1</v>
      </c>
      <c r="K4551" s="1">
        <f>IF(Слияние1[[#This Row],[продажи шт]]&gt;=0,(Слияние1[[#This Row],[продажи шт]]*Слияние1[[#This Row],[Себестоимость одного изделия]]),0)</f>
        <v>0</v>
      </c>
      <c r="L4551" s="2">
        <v>450.5</v>
      </c>
      <c r="M4551" s="2">
        <f>Слияние1[[#This Row],[продажи руб]]-Слияние1[[#This Row],[Себестоимость продаж]]</f>
        <v>0</v>
      </c>
      <c r="N4551" s="3">
        <f>IF(Слияние1[[#This Row],[Валовая прибыль, руб]]=0,0,Слияние1[[#This Row],[Валовая прибыль, руб]]/Слияние1[[#This Row],[продажи руб]])</f>
        <v>0</v>
      </c>
    </row>
    <row r="4552" spans="1:14" x14ac:dyDescent="0.3">
      <c r="A4552" s="1" t="s">
        <v>10</v>
      </c>
      <c r="B4552" s="1" t="s">
        <v>427</v>
      </c>
      <c r="C4552" s="1" t="s">
        <v>40</v>
      </c>
      <c r="D4552" s="1" t="s">
        <v>15</v>
      </c>
      <c r="E4552">
        <v>0</v>
      </c>
      <c r="F4552">
        <v>0</v>
      </c>
      <c r="G4552" s="2">
        <v>0</v>
      </c>
      <c r="H4552">
        <v>0</v>
      </c>
      <c r="I4552" s="2">
        <v>0</v>
      </c>
      <c r="J4552">
        <v>1</v>
      </c>
      <c r="K4552" s="1">
        <f>IF(Слияние1[[#This Row],[продажи шт]]&gt;=0,(Слияние1[[#This Row],[продажи шт]]*Слияние1[[#This Row],[Себестоимость одного изделия]]),0)</f>
        <v>0</v>
      </c>
      <c r="L4552" s="2">
        <v>450.5</v>
      </c>
      <c r="M4552" s="2">
        <f>Слияние1[[#This Row],[продажи руб]]-Слияние1[[#This Row],[Себестоимость продаж]]</f>
        <v>0</v>
      </c>
      <c r="N4552" s="3">
        <f>IF(Слияние1[[#This Row],[Валовая прибыль, руб]]=0,0,Слияние1[[#This Row],[Валовая прибыль, руб]]/Слияние1[[#This Row],[продажи руб]])</f>
        <v>0</v>
      </c>
    </row>
    <row r="4553" spans="1:14" x14ac:dyDescent="0.3">
      <c r="A4553" s="1" t="s">
        <v>10</v>
      </c>
      <c r="B4553" s="1" t="s">
        <v>427</v>
      </c>
      <c r="C4553" s="1" t="s">
        <v>40</v>
      </c>
      <c r="D4553" s="1" t="s">
        <v>16</v>
      </c>
      <c r="E4553">
        <v>0</v>
      </c>
      <c r="F4553">
        <v>1</v>
      </c>
      <c r="G4553" s="2">
        <v>1765.365</v>
      </c>
      <c r="H4553">
        <v>0</v>
      </c>
      <c r="I4553" s="2">
        <v>0</v>
      </c>
      <c r="J4553">
        <v>3</v>
      </c>
      <c r="K4553" s="1">
        <f>IF(Слияние1[[#This Row],[продажи шт]]&gt;=0,(Слияние1[[#This Row],[продажи шт]]*Слияние1[[#This Row],[Себестоимость одного изделия]]),0)</f>
        <v>0</v>
      </c>
      <c r="L4553" s="2">
        <v>450.5</v>
      </c>
      <c r="M4553" s="2">
        <f>Слияние1[[#This Row],[продажи руб]]-Слияние1[[#This Row],[Себестоимость продаж]]</f>
        <v>0</v>
      </c>
      <c r="N4553" s="3">
        <f>IF(Слияние1[[#This Row],[Валовая прибыль, руб]]=0,0,Слияние1[[#This Row],[Валовая прибыль, руб]]/Слияние1[[#This Row],[продажи руб]])</f>
        <v>0</v>
      </c>
    </row>
    <row r="4554" spans="1:14" x14ac:dyDescent="0.3">
      <c r="A4554" s="1" t="s">
        <v>10</v>
      </c>
      <c r="B4554" s="1" t="s">
        <v>427</v>
      </c>
      <c r="C4554" s="1" t="s">
        <v>40</v>
      </c>
      <c r="D4554" s="1" t="s">
        <v>18</v>
      </c>
      <c r="E4554">
        <v>0</v>
      </c>
      <c r="F4554">
        <v>0</v>
      </c>
      <c r="G4554" s="2">
        <v>0</v>
      </c>
      <c r="H4554">
        <v>0</v>
      </c>
      <c r="I4554" s="2">
        <v>0</v>
      </c>
      <c r="J4554">
        <v>1</v>
      </c>
      <c r="K4554" s="1">
        <f>IF(Слияние1[[#This Row],[продажи шт]]&gt;=0,(Слияние1[[#This Row],[продажи шт]]*Слияние1[[#This Row],[Себестоимость одного изделия]]),0)</f>
        <v>0</v>
      </c>
      <c r="L4554" s="2">
        <v>450.5</v>
      </c>
      <c r="M4554" s="2">
        <f>Слияние1[[#This Row],[продажи руб]]-Слияние1[[#This Row],[Себестоимость продаж]]</f>
        <v>0</v>
      </c>
      <c r="N4554" s="3">
        <f>IF(Слияние1[[#This Row],[Валовая прибыль, руб]]=0,0,Слияние1[[#This Row],[Валовая прибыль, руб]]/Слияние1[[#This Row],[продажи руб]])</f>
        <v>0</v>
      </c>
    </row>
    <row r="4555" spans="1:14" x14ac:dyDescent="0.3">
      <c r="A4555" s="1" t="s">
        <v>10</v>
      </c>
      <c r="B4555" s="1" t="s">
        <v>427</v>
      </c>
      <c r="C4555" s="1" t="s">
        <v>40</v>
      </c>
      <c r="D4555" s="1" t="s">
        <v>19</v>
      </c>
      <c r="E4555">
        <v>0</v>
      </c>
      <c r="F4555">
        <v>1</v>
      </c>
      <c r="G4555" s="2">
        <v>1773.576</v>
      </c>
      <c r="H4555">
        <v>0</v>
      </c>
      <c r="I4555" s="2">
        <v>0</v>
      </c>
      <c r="J4555">
        <v>0</v>
      </c>
      <c r="K4555" s="1">
        <f>IF(Слияние1[[#This Row],[продажи шт]]&gt;=0,(Слияние1[[#This Row],[продажи шт]]*Слияние1[[#This Row],[Себестоимость одного изделия]]),0)</f>
        <v>0</v>
      </c>
      <c r="L4555" s="2">
        <v>450.5</v>
      </c>
      <c r="M4555" s="2">
        <f>Слияние1[[#This Row],[продажи руб]]-Слияние1[[#This Row],[Себестоимость продаж]]</f>
        <v>0</v>
      </c>
      <c r="N4555" s="3">
        <f>IF(Слияние1[[#This Row],[Валовая прибыль, руб]]=0,0,Слияние1[[#This Row],[Валовая прибыль, руб]]/Слияние1[[#This Row],[продажи руб]])</f>
        <v>0</v>
      </c>
    </row>
    <row r="4556" spans="1:14" x14ac:dyDescent="0.3">
      <c r="A4556" s="1" t="s">
        <v>234</v>
      </c>
      <c r="B4556" s="1" t="s">
        <v>428</v>
      </c>
      <c r="C4556" s="1" t="s">
        <v>22</v>
      </c>
      <c r="D4556" s="1" t="s">
        <v>13</v>
      </c>
      <c r="E4556">
        <v>0</v>
      </c>
      <c r="F4556">
        <v>0</v>
      </c>
      <c r="G4556" s="2">
        <v>0</v>
      </c>
      <c r="H4556">
        <v>0</v>
      </c>
      <c r="I4556" s="2">
        <v>0</v>
      </c>
      <c r="J4556">
        <v>3</v>
      </c>
      <c r="K4556" s="1">
        <f>IF(Слияние1[[#This Row],[продажи шт]]&gt;=0,(Слияние1[[#This Row],[продажи шт]]*Слияние1[[#This Row],[Себестоимость одного изделия]]),0)</f>
        <v>0</v>
      </c>
      <c r="L4556" s="2">
        <v>1370.1575</v>
      </c>
      <c r="M4556" s="2">
        <f>Слияние1[[#This Row],[продажи руб]]-Слияние1[[#This Row],[Себестоимость продаж]]</f>
        <v>0</v>
      </c>
      <c r="N4556" s="3">
        <f>IF(Слияние1[[#This Row],[Валовая прибыль, руб]]=0,0,Слияние1[[#This Row],[Валовая прибыль, руб]]/Слияние1[[#This Row],[продажи руб]])</f>
        <v>0</v>
      </c>
    </row>
    <row r="4557" spans="1:14" x14ac:dyDescent="0.3">
      <c r="A4557" s="1" t="s">
        <v>234</v>
      </c>
      <c r="B4557" s="1" t="s">
        <v>428</v>
      </c>
      <c r="C4557" s="1" t="s">
        <v>22</v>
      </c>
      <c r="D4557" s="1" t="s">
        <v>32</v>
      </c>
      <c r="E4557">
        <v>0</v>
      </c>
      <c r="F4557">
        <v>0</v>
      </c>
      <c r="G4557" s="2">
        <v>0</v>
      </c>
      <c r="H4557">
        <v>0</v>
      </c>
      <c r="I4557" s="2">
        <v>0</v>
      </c>
      <c r="J4557">
        <v>1</v>
      </c>
      <c r="K4557" s="1">
        <f>IF(Слияние1[[#This Row],[продажи шт]]&gt;=0,(Слияние1[[#This Row],[продажи шт]]*Слияние1[[#This Row],[Себестоимость одного изделия]]),0)</f>
        <v>0</v>
      </c>
      <c r="L4557" s="2">
        <v>1370.1575</v>
      </c>
      <c r="M4557" s="2">
        <f>Слияние1[[#This Row],[продажи руб]]-Слияние1[[#This Row],[Себестоимость продаж]]</f>
        <v>0</v>
      </c>
      <c r="N4557" s="3">
        <f>IF(Слияние1[[#This Row],[Валовая прибыль, руб]]=0,0,Слияние1[[#This Row],[Валовая прибыль, руб]]/Слияние1[[#This Row],[продажи руб]])</f>
        <v>0</v>
      </c>
    </row>
    <row r="4558" spans="1:14" x14ac:dyDescent="0.3">
      <c r="A4558" s="1" t="s">
        <v>234</v>
      </c>
      <c r="B4558" s="1" t="s">
        <v>428</v>
      </c>
      <c r="C4558" s="1" t="s">
        <v>22</v>
      </c>
      <c r="D4558" s="1" t="s">
        <v>17</v>
      </c>
      <c r="E4558">
        <v>0</v>
      </c>
      <c r="F4558">
        <v>0</v>
      </c>
      <c r="G4558" s="2">
        <v>0</v>
      </c>
      <c r="H4558">
        <v>0</v>
      </c>
      <c r="I4558" s="2">
        <v>0</v>
      </c>
      <c r="J4558">
        <v>1</v>
      </c>
      <c r="K4558" s="1">
        <f>IF(Слияние1[[#This Row],[продажи шт]]&gt;=0,(Слияние1[[#This Row],[продажи шт]]*Слияние1[[#This Row],[Себестоимость одного изделия]]),0)</f>
        <v>0</v>
      </c>
      <c r="L4558" s="2">
        <v>1370.1575</v>
      </c>
      <c r="M4558" s="2">
        <f>Слияние1[[#This Row],[продажи руб]]-Слияние1[[#This Row],[Себестоимость продаж]]</f>
        <v>0</v>
      </c>
      <c r="N4558" s="3">
        <f>IF(Слияние1[[#This Row],[Валовая прибыль, руб]]=0,0,Слияние1[[#This Row],[Валовая прибыль, руб]]/Слияние1[[#This Row],[продажи руб]])</f>
        <v>0</v>
      </c>
    </row>
    <row r="4559" spans="1:14" x14ac:dyDescent="0.3">
      <c r="A4559" s="1" t="s">
        <v>234</v>
      </c>
      <c r="B4559" s="1" t="s">
        <v>428</v>
      </c>
      <c r="C4559" s="1" t="s">
        <v>23</v>
      </c>
      <c r="D4559" s="1" t="s">
        <v>13</v>
      </c>
      <c r="E4559">
        <v>0</v>
      </c>
      <c r="F4559">
        <v>0</v>
      </c>
      <c r="G4559" s="2">
        <v>0</v>
      </c>
      <c r="H4559">
        <v>0</v>
      </c>
      <c r="I4559" s="2">
        <v>0</v>
      </c>
      <c r="J4559">
        <v>4</v>
      </c>
      <c r="K4559" s="1">
        <f>IF(Слияние1[[#This Row],[продажи шт]]&gt;=0,(Слияние1[[#This Row],[продажи шт]]*Слияние1[[#This Row],[Себестоимость одного изделия]]),0)</f>
        <v>0</v>
      </c>
      <c r="L4559" s="2">
        <v>1370.1575</v>
      </c>
      <c r="M4559" s="2">
        <f>Слияние1[[#This Row],[продажи руб]]-Слияние1[[#This Row],[Себестоимость продаж]]</f>
        <v>0</v>
      </c>
      <c r="N4559" s="3">
        <f>IF(Слияние1[[#This Row],[Валовая прибыль, руб]]=0,0,Слияние1[[#This Row],[Валовая прибыль, руб]]/Слияние1[[#This Row],[продажи руб]])</f>
        <v>0</v>
      </c>
    </row>
    <row r="4560" spans="1:14" x14ac:dyDescent="0.3">
      <c r="A4560" s="1" t="s">
        <v>234</v>
      </c>
      <c r="B4560" s="1" t="s">
        <v>428</v>
      </c>
      <c r="C4560" s="1" t="s">
        <v>23</v>
      </c>
      <c r="D4560" s="1" t="s">
        <v>15</v>
      </c>
      <c r="E4560">
        <v>0</v>
      </c>
      <c r="F4560">
        <v>0</v>
      </c>
      <c r="G4560" s="2">
        <v>0</v>
      </c>
      <c r="H4560">
        <v>0</v>
      </c>
      <c r="I4560" s="2">
        <v>0</v>
      </c>
      <c r="J4560">
        <v>1</v>
      </c>
      <c r="K4560" s="1">
        <f>IF(Слияние1[[#This Row],[продажи шт]]&gt;=0,(Слияние1[[#This Row],[продажи шт]]*Слияние1[[#This Row],[Себестоимость одного изделия]]),0)</f>
        <v>0</v>
      </c>
      <c r="L4560" s="2">
        <v>1370.1575</v>
      </c>
      <c r="M4560" s="2">
        <f>Слияние1[[#This Row],[продажи руб]]-Слияние1[[#This Row],[Себестоимость продаж]]</f>
        <v>0</v>
      </c>
      <c r="N4560" s="3">
        <f>IF(Слияние1[[#This Row],[Валовая прибыль, руб]]=0,0,Слияние1[[#This Row],[Валовая прибыль, руб]]/Слияние1[[#This Row],[продажи руб]])</f>
        <v>0</v>
      </c>
    </row>
    <row r="4561" spans="1:14" x14ac:dyDescent="0.3">
      <c r="A4561" s="1" t="s">
        <v>234</v>
      </c>
      <c r="B4561" s="1" t="s">
        <v>428</v>
      </c>
      <c r="C4561" s="1" t="s">
        <v>23</v>
      </c>
      <c r="D4561" s="1" t="s">
        <v>18</v>
      </c>
      <c r="E4561">
        <v>0</v>
      </c>
      <c r="F4561">
        <v>0</v>
      </c>
      <c r="G4561" s="2">
        <v>0</v>
      </c>
      <c r="H4561">
        <v>0</v>
      </c>
      <c r="I4561" s="2">
        <v>0</v>
      </c>
      <c r="J4561">
        <v>1</v>
      </c>
      <c r="K4561" s="1">
        <f>IF(Слияние1[[#This Row],[продажи шт]]&gt;=0,(Слияние1[[#This Row],[продажи шт]]*Слияние1[[#This Row],[Себестоимость одного изделия]]),0)</f>
        <v>0</v>
      </c>
      <c r="L4561" s="2">
        <v>1370.1575</v>
      </c>
      <c r="M4561" s="2">
        <f>Слияние1[[#This Row],[продажи руб]]-Слияние1[[#This Row],[Себестоимость продаж]]</f>
        <v>0</v>
      </c>
      <c r="N4561" s="3">
        <f>IF(Слияние1[[#This Row],[Валовая прибыль, руб]]=0,0,Слияние1[[#This Row],[Валовая прибыль, руб]]/Слияние1[[#This Row],[продажи руб]])</f>
        <v>0</v>
      </c>
    </row>
    <row r="4562" spans="1:14" x14ac:dyDescent="0.3">
      <c r="A4562" s="1" t="s">
        <v>234</v>
      </c>
      <c r="B4562" s="1" t="s">
        <v>428</v>
      </c>
      <c r="C4562" s="1" t="s">
        <v>24</v>
      </c>
      <c r="D4562" s="1" t="s">
        <v>13</v>
      </c>
      <c r="E4562">
        <v>0</v>
      </c>
      <c r="F4562">
        <v>0</v>
      </c>
      <c r="G4562" s="2">
        <v>0</v>
      </c>
      <c r="H4562">
        <v>0</v>
      </c>
      <c r="I4562" s="2">
        <v>0</v>
      </c>
      <c r="J4562">
        <v>1</v>
      </c>
      <c r="K4562" s="1">
        <f>IF(Слияние1[[#This Row],[продажи шт]]&gt;=0,(Слияние1[[#This Row],[продажи шт]]*Слияние1[[#This Row],[Себестоимость одного изделия]]),0)</f>
        <v>0</v>
      </c>
      <c r="L4562" s="2">
        <v>1370.1575</v>
      </c>
      <c r="M4562" s="2">
        <f>Слияние1[[#This Row],[продажи руб]]-Слияние1[[#This Row],[Себестоимость продаж]]</f>
        <v>0</v>
      </c>
      <c r="N4562" s="3">
        <f>IF(Слияние1[[#This Row],[Валовая прибыль, руб]]=0,0,Слияние1[[#This Row],[Валовая прибыль, руб]]/Слияние1[[#This Row],[продажи руб]])</f>
        <v>0</v>
      </c>
    </row>
    <row r="4563" spans="1:14" x14ac:dyDescent="0.3">
      <c r="A4563" s="1" t="s">
        <v>234</v>
      </c>
      <c r="B4563" s="1" t="s">
        <v>428</v>
      </c>
      <c r="C4563" s="1" t="s">
        <v>24</v>
      </c>
      <c r="D4563" s="1" t="s">
        <v>32</v>
      </c>
      <c r="E4563">
        <v>0</v>
      </c>
      <c r="F4563">
        <v>0</v>
      </c>
      <c r="G4563" s="2">
        <v>0</v>
      </c>
      <c r="H4563">
        <v>0</v>
      </c>
      <c r="I4563" s="2">
        <v>0</v>
      </c>
      <c r="J4563">
        <v>1</v>
      </c>
      <c r="K4563" s="1">
        <f>IF(Слияние1[[#This Row],[продажи шт]]&gt;=0,(Слияние1[[#This Row],[продажи шт]]*Слияние1[[#This Row],[Себестоимость одного изделия]]),0)</f>
        <v>0</v>
      </c>
      <c r="L4563" s="2">
        <v>1370.1575</v>
      </c>
      <c r="M4563" s="2">
        <f>Слияние1[[#This Row],[продажи руб]]-Слияние1[[#This Row],[Себестоимость продаж]]</f>
        <v>0</v>
      </c>
      <c r="N4563" s="3">
        <f>IF(Слияние1[[#This Row],[Валовая прибыль, руб]]=0,0,Слияние1[[#This Row],[Валовая прибыль, руб]]/Слияние1[[#This Row],[продажи руб]])</f>
        <v>0</v>
      </c>
    </row>
    <row r="4564" spans="1:14" x14ac:dyDescent="0.3">
      <c r="A4564" s="1" t="s">
        <v>234</v>
      </c>
      <c r="B4564" s="1" t="s">
        <v>428</v>
      </c>
      <c r="C4564" s="1" t="s">
        <v>24</v>
      </c>
      <c r="D4564" s="1" t="s">
        <v>16</v>
      </c>
      <c r="E4564">
        <v>0</v>
      </c>
      <c r="F4564">
        <v>0</v>
      </c>
      <c r="G4564" s="2">
        <v>0</v>
      </c>
      <c r="H4564">
        <v>0</v>
      </c>
      <c r="I4564" s="2">
        <v>0</v>
      </c>
      <c r="J4564">
        <v>1</v>
      </c>
      <c r="K4564" s="1">
        <f>IF(Слияние1[[#This Row],[продажи шт]]&gt;=0,(Слияние1[[#This Row],[продажи шт]]*Слияние1[[#This Row],[Себестоимость одного изделия]]),0)</f>
        <v>0</v>
      </c>
      <c r="L4564" s="2">
        <v>1370.1575</v>
      </c>
      <c r="M4564" s="2">
        <f>Слияние1[[#This Row],[продажи руб]]-Слияние1[[#This Row],[Себестоимость продаж]]</f>
        <v>0</v>
      </c>
      <c r="N4564" s="3">
        <f>IF(Слияние1[[#This Row],[Валовая прибыль, руб]]=0,0,Слияние1[[#This Row],[Валовая прибыль, руб]]/Слияние1[[#This Row],[продажи руб]])</f>
        <v>0</v>
      </c>
    </row>
    <row r="4565" spans="1:14" x14ac:dyDescent="0.3">
      <c r="A4565" s="1" t="s">
        <v>234</v>
      </c>
      <c r="B4565" s="1" t="s">
        <v>428</v>
      </c>
      <c r="C4565" s="1" t="s">
        <v>24</v>
      </c>
      <c r="D4565" s="1" t="s">
        <v>17</v>
      </c>
      <c r="E4565">
        <v>0</v>
      </c>
      <c r="F4565">
        <v>0</v>
      </c>
      <c r="G4565" s="2">
        <v>0</v>
      </c>
      <c r="H4565">
        <v>0</v>
      </c>
      <c r="I4565" s="2">
        <v>0</v>
      </c>
      <c r="J4565">
        <v>1</v>
      </c>
      <c r="K4565" s="1">
        <f>IF(Слияние1[[#This Row],[продажи шт]]&gt;=0,(Слияние1[[#This Row],[продажи шт]]*Слияние1[[#This Row],[Себестоимость одного изделия]]),0)</f>
        <v>0</v>
      </c>
      <c r="L4565" s="2">
        <v>1370.1575</v>
      </c>
      <c r="M4565" s="2">
        <f>Слияние1[[#This Row],[продажи руб]]-Слияние1[[#This Row],[Себестоимость продаж]]</f>
        <v>0</v>
      </c>
      <c r="N4565" s="3">
        <f>IF(Слияние1[[#This Row],[Валовая прибыль, руб]]=0,0,Слияние1[[#This Row],[Валовая прибыль, руб]]/Слияние1[[#This Row],[продажи руб]])</f>
        <v>0</v>
      </c>
    </row>
    <row r="4566" spans="1:14" x14ac:dyDescent="0.3">
      <c r="A4566" s="1" t="s">
        <v>234</v>
      </c>
      <c r="B4566" s="1" t="s">
        <v>428</v>
      </c>
      <c r="C4566" s="1" t="s">
        <v>27</v>
      </c>
      <c r="D4566" s="1" t="s">
        <v>13</v>
      </c>
      <c r="E4566">
        <v>0</v>
      </c>
      <c r="F4566">
        <v>1</v>
      </c>
      <c r="G4566" s="2">
        <v>2342.596</v>
      </c>
      <c r="H4566">
        <v>0</v>
      </c>
      <c r="I4566" s="2">
        <v>0</v>
      </c>
      <c r="J4566">
        <v>0</v>
      </c>
      <c r="K4566" s="1">
        <f>IF(Слияние1[[#This Row],[продажи шт]]&gt;=0,(Слияние1[[#This Row],[продажи шт]]*Слияние1[[#This Row],[Себестоимость одного изделия]]),0)</f>
        <v>0</v>
      </c>
      <c r="L4566" s="2">
        <v>1370.1575</v>
      </c>
      <c r="M4566" s="2">
        <f>Слияние1[[#This Row],[продажи руб]]-Слияние1[[#This Row],[Себестоимость продаж]]</f>
        <v>0</v>
      </c>
      <c r="N4566" s="3">
        <f>IF(Слияние1[[#This Row],[Валовая прибыль, руб]]=0,0,Слияние1[[#This Row],[Валовая прибыль, руб]]/Слияние1[[#This Row],[продажи руб]])</f>
        <v>0</v>
      </c>
    </row>
    <row r="4567" spans="1:14" x14ac:dyDescent="0.3">
      <c r="A4567" s="1" t="s">
        <v>234</v>
      </c>
      <c r="B4567" s="1" t="s">
        <v>428</v>
      </c>
      <c r="C4567" s="1" t="s">
        <v>27</v>
      </c>
      <c r="D4567" s="1" t="s">
        <v>15</v>
      </c>
      <c r="E4567">
        <v>0</v>
      </c>
      <c r="F4567">
        <v>0</v>
      </c>
      <c r="G4567" s="2">
        <v>0</v>
      </c>
      <c r="H4567">
        <v>0</v>
      </c>
      <c r="I4567" s="2">
        <v>0</v>
      </c>
      <c r="J4567">
        <v>1</v>
      </c>
      <c r="K4567" s="1">
        <f>IF(Слияние1[[#This Row],[продажи шт]]&gt;=0,(Слияние1[[#This Row],[продажи шт]]*Слияние1[[#This Row],[Себестоимость одного изделия]]),0)</f>
        <v>0</v>
      </c>
      <c r="L4567" s="2">
        <v>1370.1575</v>
      </c>
      <c r="M4567" s="2">
        <f>Слияние1[[#This Row],[продажи руб]]-Слияние1[[#This Row],[Себестоимость продаж]]</f>
        <v>0</v>
      </c>
      <c r="N4567" s="3">
        <f>IF(Слияние1[[#This Row],[Валовая прибыль, руб]]=0,0,Слияние1[[#This Row],[Валовая прибыль, руб]]/Слияние1[[#This Row],[продажи руб]])</f>
        <v>0</v>
      </c>
    </row>
    <row r="4568" spans="1:14" x14ac:dyDescent="0.3">
      <c r="A4568" s="1" t="s">
        <v>234</v>
      </c>
      <c r="B4568" s="1" t="s">
        <v>428</v>
      </c>
      <c r="C4568" s="1" t="s">
        <v>27</v>
      </c>
      <c r="D4568" s="1" t="s">
        <v>16</v>
      </c>
      <c r="E4568">
        <v>0</v>
      </c>
      <c r="F4568">
        <v>0</v>
      </c>
      <c r="G4568" s="2">
        <v>0</v>
      </c>
      <c r="H4568">
        <v>0</v>
      </c>
      <c r="I4568" s="2">
        <v>0</v>
      </c>
      <c r="J4568">
        <v>1</v>
      </c>
      <c r="K4568" s="1">
        <f>IF(Слияние1[[#This Row],[продажи шт]]&gt;=0,(Слияние1[[#This Row],[продажи шт]]*Слияние1[[#This Row],[Себестоимость одного изделия]]),0)</f>
        <v>0</v>
      </c>
      <c r="L4568" s="2">
        <v>1370.1575</v>
      </c>
      <c r="M4568" s="2">
        <f>Слияние1[[#This Row],[продажи руб]]-Слияние1[[#This Row],[Себестоимость продаж]]</f>
        <v>0</v>
      </c>
      <c r="N4568" s="3">
        <f>IF(Слияние1[[#This Row],[Валовая прибыль, руб]]=0,0,Слияние1[[#This Row],[Валовая прибыль, руб]]/Слияние1[[#This Row],[продажи руб]])</f>
        <v>0</v>
      </c>
    </row>
    <row r="4569" spans="1:14" x14ac:dyDescent="0.3">
      <c r="A4569" s="1" t="s">
        <v>234</v>
      </c>
      <c r="B4569" s="1" t="s">
        <v>428</v>
      </c>
      <c r="C4569" s="1" t="s">
        <v>27</v>
      </c>
      <c r="D4569" s="1" t="s">
        <v>13</v>
      </c>
      <c r="E4569">
        <v>0</v>
      </c>
      <c r="F4569">
        <v>0</v>
      </c>
      <c r="G4569" s="2">
        <v>0</v>
      </c>
      <c r="H4569">
        <v>0</v>
      </c>
      <c r="I4569" s="2">
        <v>0</v>
      </c>
      <c r="J4569">
        <v>1</v>
      </c>
      <c r="K4569" s="1">
        <f>IF(Слияние1[[#This Row],[продажи шт]]&gt;=0,(Слияние1[[#This Row],[продажи шт]]*Слияние1[[#This Row],[Себестоимость одного изделия]]),0)</f>
        <v>0</v>
      </c>
      <c r="L4569" s="2">
        <v>1370.1575</v>
      </c>
      <c r="M4569" s="2">
        <f>Слияние1[[#This Row],[продажи руб]]-Слияние1[[#This Row],[Себестоимость продаж]]</f>
        <v>0</v>
      </c>
      <c r="N4569" s="3">
        <f>IF(Слияние1[[#This Row],[Валовая прибыль, руб]]=0,0,Слияние1[[#This Row],[Валовая прибыль, руб]]/Слияние1[[#This Row],[продажи руб]])</f>
        <v>0</v>
      </c>
    </row>
    <row r="4570" spans="1:14" x14ac:dyDescent="0.3">
      <c r="A4570" s="1" t="s">
        <v>234</v>
      </c>
      <c r="B4570" s="1" t="s">
        <v>428</v>
      </c>
      <c r="C4570" s="1" t="s">
        <v>27</v>
      </c>
      <c r="D4570" s="1" t="s">
        <v>18</v>
      </c>
      <c r="E4570">
        <v>0</v>
      </c>
      <c r="F4570">
        <v>0</v>
      </c>
      <c r="G4570" s="2">
        <v>0</v>
      </c>
      <c r="H4570">
        <v>0</v>
      </c>
      <c r="I4570" s="2">
        <v>0</v>
      </c>
      <c r="J4570">
        <v>1</v>
      </c>
      <c r="K4570" s="1">
        <f>IF(Слияние1[[#This Row],[продажи шт]]&gt;=0,(Слияние1[[#This Row],[продажи шт]]*Слияние1[[#This Row],[Себестоимость одного изделия]]),0)</f>
        <v>0</v>
      </c>
      <c r="L4570" s="2">
        <v>1370.1575</v>
      </c>
      <c r="M4570" s="2">
        <f>Слияние1[[#This Row],[продажи руб]]-Слияние1[[#This Row],[Себестоимость продаж]]</f>
        <v>0</v>
      </c>
      <c r="N4570" s="3">
        <f>IF(Слияние1[[#This Row],[Валовая прибыль, руб]]=0,0,Слияние1[[#This Row],[Валовая прибыль, руб]]/Слияние1[[#This Row],[продажи руб]])</f>
        <v>0</v>
      </c>
    </row>
    <row r="4571" spans="1:14" x14ac:dyDescent="0.3">
      <c r="A4571" s="1" t="s">
        <v>234</v>
      </c>
      <c r="B4571" s="1" t="s">
        <v>428</v>
      </c>
      <c r="C4571" s="1" t="s">
        <v>27</v>
      </c>
      <c r="D4571" s="1" t="s">
        <v>19</v>
      </c>
      <c r="E4571">
        <v>0</v>
      </c>
      <c r="F4571">
        <v>0</v>
      </c>
      <c r="G4571" s="2">
        <v>0</v>
      </c>
      <c r="H4571">
        <v>0</v>
      </c>
      <c r="I4571" s="2">
        <v>0</v>
      </c>
      <c r="J4571">
        <v>1</v>
      </c>
      <c r="K4571" s="1">
        <f>IF(Слияние1[[#This Row],[продажи шт]]&gt;=0,(Слияние1[[#This Row],[продажи шт]]*Слияние1[[#This Row],[Себестоимость одного изделия]]),0)</f>
        <v>0</v>
      </c>
      <c r="L4571" s="2">
        <v>1370.1575</v>
      </c>
      <c r="M4571" s="2">
        <f>Слияние1[[#This Row],[продажи руб]]-Слияние1[[#This Row],[Себестоимость продаж]]</f>
        <v>0</v>
      </c>
      <c r="N4571" s="3">
        <f>IF(Слияние1[[#This Row],[Валовая прибыль, руб]]=0,0,Слияние1[[#This Row],[Валовая прибыль, руб]]/Слияние1[[#This Row],[продажи руб]])</f>
        <v>0</v>
      </c>
    </row>
    <row r="4572" spans="1:14" x14ac:dyDescent="0.3">
      <c r="A4572" s="1" t="s">
        <v>155</v>
      </c>
      <c r="B4572" s="1" t="s">
        <v>429</v>
      </c>
      <c r="C4572" s="1" t="s">
        <v>22</v>
      </c>
      <c r="D4572" s="1" t="s">
        <v>17</v>
      </c>
      <c r="E4572">
        <v>0</v>
      </c>
      <c r="F4572">
        <v>1</v>
      </c>
      <c r="G4572" s="2">
        <v>2452.6624999999999</v>
      </c>
      <c r="H4572">
        <v>0</v>
      </c>
      <c r="I4572" s="2">
        <v>0</v>
      </c>
      <c r="J4572">
        <v>0</v>
      </c>
      <c r="K4572" s="1">
        <f>IF(Слияние1[[#This Row],[продажи шт]]&gt;=0,(Слияние1[[#This Row],[продажи шт]]*Слияние1[[#This Row],[Себестоимость одного изделия]]),0)</f>
        <v>0</v>
      </c>
      <c r="L4572" s="2">
        <v>954.73699999999997</v>
      </c>
      <c r="M4572" s="2">
        <f>Слияние1[[#This Row],[продажи руб]]-Слияние1[[#This Row],[Себестоимость продаж]]</f>
        <v>0</v>
      </c>
      <c r="N4572" s="3">
        <f>IF(Слияние1[[#This Row],[Валовая прибыль, руб]]=0,0,Слияние1[[#This Row],[Валовая прибыль, руб]]/Слияние1[[#This Row],[продажи руб]])</f>
        <v>0</v>
      </c>
    </row>
    <row r="4573" spans="1:14" x14ac:dyDescent="0.3">
      <c r="A4573" s="1" t="s">
        <v>155</v>
      </c>
      <c r="B4573" s="1" t="s">
        <v>429</v>
      </c>
      <c r="C4573" s="1" t="s">
        <v>22</v>
      </c>
      <c r="D4573" s="1" t="s">
        <v>19</v>
      </c>
      <c r="E4573">
        <v>0</v>
      </c>
      <c r="F4573">
        <v>0</v>
      </c>
      <c r="G4573" s="2">
        <v>0</v>
      </c>
      <c r="H4573">
        <v>0</v>
      </c>
      <c r="I4573" s="2">
        <v>0</v>
      </c>
      <c r="J4573">
        <v>1</v>
      </c>
      <c r="K4573" s="1">
        <f>IF(Слияние1[[#This Row],[продажи шт]]&gt;=0,(Слияние1[[#This Row],[продажи шт]]*Слияние1[[#This Row],[Себестоимость одного изделия]]),0)</f>
        <v>0</v>
      </c>
      <c r="L4573" s="2">
        <v>954.73699999999997</v>
      </c>
      <c r="M4573" s="2">
        <f>Слияние1[[#This Row],[продажи руб]]-Слияние1[[#This Row],[Себестоимость продаж]]</f>
        <v>0</v>
      </c>
      <c r="N4573" s="3">
        <f>IF(Слияние1[[#This Row],[Валовая прибыль, руб]]=0,0,Слияние1[[#This Row],[Валовая прибыль, руб]]/Слияние1[[#This Row],[продажи руб]])</f>
        <v>0</v>
      </c>
    </row>
    <row r="4574" spans="1:14" x14ac:dyDescent="0.3">
      <c r="A4574" s="1" t="s">
        <v>155</v>
      </c>
      <c r="B4574" s="1" t="s">
        <v>429</v>
      </c>
      <c r="C4574" s="1" t="s">
        <v>22</v>
      </c>
      <c r="D4574" s="1" t="s">
        <v>15</v>
      </c>
      <c r="E4574">
        <v>0</v>
      </c>
      <c r="F4574">
        <v>1</v>
      </c>
      <c r="G4574" s="2">
        <v>2274.2860000000001</v>
      </c>
      <c r="H4574">
        <v>1</v>
      </c>
      <c r="I4574" s="2">
        <v>2274.2860000000001</v>
      </c>
      <c r="J4574">
        <v>0</v>
      </c>
      <c r="K4574" s="1">
        <f>IF(Слияние1[[#This Row],[продажи шт]]&gt;=0,(Слияние1[[#This Row],[продажи шт]]*Слияние1[[#This Row],[Себестоимость одного изделия]]),0)</f>
        <v>954.73699999999997</v>
      </c>
      <c r="L4574" s="2">
        <v>954.73699999999997</v>
      </c>
      <c r="M4574" s="2">
        <f>Слияние1[[#This Row],[продажи руб]]-Слияние1[[#This Row],[Себестоимость продаж]]</f>
        <v>1319.549</v>
      </c>
      <c r="N4574" s="3">
        <f>IF(Слияние1[[#This Row],[Валовая прибыль, руб]]=0,0,Слияние1[[#This Row],[Валовая прибыль, руб]]/Слияние1[[#This Row],[продажи руб]])</f>
        <v>0.58020363314024703</v>
      </c>
    </row>
    <row r="4575" spans="1:14" x14ac:dyDescent="0.3">
      <c r="A4575" s="1" t="s">
        <v>155</v>
      </c>
      <c r="B4575" s="1" t="s">
        <v>429</v>
      </c>
      <c r="C4575" s="1" t="s">
        <v>22</v>
      </c>
      <c r="D4575" s="1" t="s">
        <v>16</v>
      </c>
      <c r="E4575">
        <v>0</v>
      </c>
      <c r="F4575">
        <v>1</v>
      </c>
      <c r="G4575" s="2">
        <v>2452.6624999999999</v>
      </c>
      <c r="H4575">
        <v>0</v>
      </c>
      <c r="I4575" s="2">
        <v>0</v>
      </c>
      <c r="J4575">
        <v>1</v>
      </c>
      <c r="K4575" s="1">
        <f>IF(Слияние1[[#This Row],[продажи шт]]&gt;=0,(Слияние1[[#This Row],[продажи шт]]*Слияние1[[#This Row],[Себестоимость одного изделия]]),0)</f>
        <v>0</v>
      </c>
      <c r="L4575" s="2">
        <v>954.73699999999997</v>
      </c>
      <c r="M4575" s="2">
        <f>Слияние1[[#This Row],[продажи руб]]-Слияние1[[#This Row],[Себестоимость продаж]]</f>
        <v>0</v>
      </c>
      <c r="N4575" s="3">
        <f>IF(Слияние1[[#This Row],[Валовая прибыль, руб]]=0,0,Слияние1[[#This Row],[Валовая прибыль, руб]]/Слияние1[[#This Row],[продажи руб]])</f>
        <v>0</v>
      </c>
    </row>
    <row r="4576" spans="1:14" x14ac:dyDescent="0.3">
      <c r="A4576" s="1" t="s">
        <v>155</v>
      </c>
      <c r="B4576" s="1" t="s">
        <v>429</v>
      </c>
      <c r="C4576" s="1" t="s">
        <v>23</v>
      </c>
      <c r="D4576" s="1" t="s">
        <v>13</v>
      </c>
      <c r="E4576">
        <v>0</v>
      </c>
      <c r="F4576">
        <v>4</v>
      </c>
      <c r="G4576" s="2">
        <v>9645.1534999999985</v>
      </c>
      <c r="H4576">
        <v>0</v>
      </c>
      <c r="I4576" s="2">
        <v>0</v>
      </c>
      <c r="J4576">
        <v>1</v>
      </c>
      <c r="K4576" s="1">
        <f>IF(Слияние1[[#This Row],[продажи шт]]&gt;=0,(Слияние1[[#This Row],[продажи шт]]*Слияние1[[#This Row],[Себестоимость одного изделия]]),0)</f>
        <v>0</v>
      </c>
      <c r="L4576" s="2">
        <v>954.73699999999997</v>
      </c>
      <c r="M4576" s="2">
        <f>Слияние1[[#This Row],[продажи руб]]-Слияние1[[#This Row],[Себестоимость продаж]]</f>
        <v>0</v>
      </c>
      <c r="N4576" s="3">
        <f>IF(Слияние1[[#This Row],[Валовая прибыль, руб]]=0,0,Слияние1[[#This Row],[Валовая прибыль, руб]]/Слияние1[[#This Row],[продажи руб]])</f>
        <v>0</v>
      </c>
    </row>
    <row r="4577" spans="1:14" x14ac:dyDescent="0.3">
      <c r="A4577" s="1" t="s">
        <v>155</v>
      </c>
      <c r="B4577" s="1" t="s">
        <v>429</v>
      </c>
      <c r="C4577" s="1" t="s">
        <v>23</v>
      </c>
      <c r="D4577" s="1" t="s">
        <v>16</v>
      </c>
      <c r="E4577">
        <v>0</v>
      </c>
      <c r="F4577">
        <v>0</v>
      </c>
      <c r="G4577" s="2">
        <v>0</v>
      </c>
      <c r="H4577">
        <v>0</v>
      </c>
      <c r="I4577" s="2">
        <v>0</v>
      </c>
      <c r="J4577">
        <v>1</v>
      </c>
      <c r="K4577" s="1">
        <f>IF(Слияние1[[#This Row],[продажи шт]]&gt;=0,(Слияние1[[#This Row],[продажи шт]]*Слияние1[[#This Row],[Себестоимость одного изделия]]),0)</f>
        <v>0</v>
      </c>
      <c r="L4577" s="2">
        <v>954.73699999999997</v>
      </c>
      <c r="M4577" s="2">
        <f>Слияние1[[#This Row],[продажи руб]]-Слияние1[[#This Row],[Себестоимость продаж]]</f>
        <v>0</v>
      </c>
      <c r="N4577" s="3">
        <f>IF(Слияние1[[#This Row],[Валовая прибыль, руб]]=0,0,Слияние1[[#This Row],[Валовая прибыль, руб]]/Слияние1[[#This Row],[продажи руб]])</f>
        <v>0</v>
      </c>
    </row>
    <row r="4578" spans="1:14" x14ac:dyDescent="0.3">
      <c r="A4578" s="1" t="s">
        <v>155</v>
      </c>
      <c r="B4578" s="1" t="s">
        <v>429</v>
      </c>
      <c r="C4578" s="1" t="s">
        <v>23</v>
      </c>
      <c r="D4578" s="1" t="s">
        <v>13</v>
      </c>
      <c r="E4578">
        <v>0</v>
      </c>
      <c r="F4578">
        <v>0</v>
      </c>
      <c r="G4578" s="2">
        <v>0</v>
      </c>
      <c r="H4578">
        <v>0</v>
      </c>
      <c r="I4578" s="2">
        <v>0</v>
      </c>
      <c r="J4578">
        <v>1</v>
      </c>
      <c r="K4578" s="1">
        <f>IF(Слияние1[[#This Row],[продажи шт]]&gt;=0,(Слияние1[[#This Row],[продажи шт]]*Слияние1[[#This Row],[Себестоимость одного изделия]]),0)</f>
        <v>0</v>
      </c>
      <c r="L4578" s="2">
        <v>954.73699999999997</v>
      </c>
      <c r="M4578" s="2">
        <f>Слияние1[[#This Row],[продажи руб]]-Слияние1[[#This Row],[Себестоимость продаж]]</f>
        <v>0</v>
      </c>
      <c r="N4578" s="3">
        <f>IF(Слияние1[[#This Row],[Валовая прибыль, руб]]=0,0,Слияние1[[#This Row],[Валовая прибыль, руб]]/Слияние1[[#This Row],[продажи руб]])</f>
        <v>0</v>
      </c>
    </row>
    <row r="4579" spans="1:14" x14ac:dyDescent="0.3">
      <c r="A4579" s="1" t="s">
        <v>155</v>
      </c>
      <c r="B4579" s="1" t="s">
        <v>429</v>
      </c>
      <c r="C4579" s="1" t="s">
        <v>23</v>
      </c>
      <c r="D4579" s="1" t="s">
        <v>17</v>
      </c>
      <c r="E4579">
        <v>0</v>
      </c>
      <c r="F4579">
        <v>0</v>
      </c>
      <c r="G4579" s="2">
        <v>0</v>
      </c>
      <c r="H4579">
        <v>0</v>
      </c>
      <c r="I4579" s="2">
        <v>0</v>
      </c>
      <c r="J4579">
        <v>1</v>
      </c>
      <c r="K4579" s="1">
        <f>IF(Слияние1[[#This Row],[продажи шт]]&gt;=0,(Слияние1[[#This Row],[продажи шт]]*Слияние1[[#This Row],[Себестоимость одного изделия]]),0)</f>
        <v>0</v>
      </c>
      <c r="L4579" s="2">
        <v>954.73699999999997</v>
      </c>
      <c r="M4579" s="2">
        <f>Слияние1[[#This Row],[продажи руб]]-Слияние1[[#This Row],[Себестоимость продаж]]</f>
        <v>0</v>
      </c>
      <c r="N4579" s="3">
        <f>IF(Слияние1[[#This Row],[Валовая прибыль, руб]]=0,0,Слияние1[[#This Row],[Валовая прибыль, руб]]/Слияние1[[#This Row],[продажи руб]])</f>
        <v>0</v>
      </c>
    </row>
    <row r="4580" spans="1:14" x14ac:dyDescent="0.3">
      <c r="A4580" s="1" t="s">
        <v>155</v>
      </c>
      <c r="B4580" s="1" t="s">
        <v>429</v>
      </c>
      <c r="C4580" s="1" t="s">
        <v>24</v>
      </c>
      <c r="D4580" s="1" t="s">
        <v>13</v>
      </c>
      <c r="E4580">
        <v>0</v>
      </c>
      <c r="F4580">
        <v>2</v>
      </c>
      <c r="G4580" s="2">
        <v>4582.6809999999996</v>
      </c>
      <c r="H4580">
        <v>0</v>
      </c>
      <c r="I4580" s="2">
        <v>34.108999999999988</v>
      </c>
      <c r="J4580">
        <v>0</v>
      </c>
      <c r="K4580" s="1">
        <f>IF(Слияние1[[#This Row],[продажи шт]]&gt;=0,(Слияние1[[#This Row],[продажи шт]]*Слияние1[[#This Row],[Себестоимость одного изделия]]),0)</f>
        <v>0</v>
      </c>
      <c r="L4580" s="2">
        <v>954.73699999999997</v>
      </c>
      <c r="M4580" s="2">
        <f>Слияние1[[#This Row],[продажи руб]]-Слияние1[[#This Row],[Себестоимость продаж]]</f>
        <v>34.108999999999988</v>
      </c>
      <c r="N4580" s="3">
        <f>IF(Слияние1[[#This Row],[Валовая прибыль, руб]]=0,0,Слияние1[[#This Row],[Валовая прибыль, руб]]/Слияние1[[#This Row],[продажи руб]])</f>
        <v>1</v>
      </c>
    </row>
    <row r="4581" spans="1:14" x14ac:dyDescent="0.3">
      <c r="A4581" s="1" t="s">
        <v>155</v>
      </c>
      <c r="B4581" s="1" t="s">
        <v>429</v>
      </c>
      <c r="C4581" s="1" t="s">
        <v>24</v>
      </c>
      <c r="D4581" s="1" t="s">
        <v>14</v>
      </c>
      <c r="E4581">
        <v>0</v>
      </c>
      <c r="F4581">
        <v>0</v>
      </c>
      <c r="G4581" s="2">
        <v>0</v>
      </c>
      <c r="H4581">
        <v>0</v>
      </c>
      <c r="I4581" s="2">
        <v>0</v>
      </c>
      <c r="J4581">
        <v>1</v>
      </c>
      <c r="K4581" s="1">
        <f>IF(Слияние1[[#This Row],[продажи шт]]&gt;=0,(Слияние1[[#This Row],[продажи шт]]*Слияние1[[#This Row],[Себестоимость одного изделия]]),0)</f>
        <v>0</v>
      </c>
      <c r="L4581" s="2">
        <v>954.73699999999997</v>
      </c>
      <c r="M4581" s="2">
        <f>Слияние1[[#This Row],[продажи руб]]-Слияние1[[#This Row],[Себестоимость продаж]]</f>
        <v>0</v>
      </c>
      <c r="N4581" s="3">
        <f>IF(Слияние1[[#This Row],[Валовая прибыль, руб]]=0,0,Слияние1[[#This Row],[Валовая прибыль, руб]]/Слияние1[[#This Row],[продажи руб]])</f>
        <v>0</v>
      </c>
    </row>
    <row r="4582" spans="1:14" x14ac:dyDescent="0.3">
      <c r="A4582" s="1" t="s">
        <v>155</v>
      </c>
      <c r="B4582" s="1" t="s">
        <v>429</v>
      </c>
      <c r="C4582" s="1" t="s">
        <v>24</v>
      </c>
      <c r="D4582" s="1" t="s">
        <v>18</v>
      </c>
      <c r="E4582">
        <v>0</v>
      </c>
      <c r="F4582">
        <v>1</v>
      </c>
      <c r="G4582" s="2">
        <v>2298.401499999999</v>
      </c>
      <c r="H4582">
        <v>0</v>
      </c>
      <c r="I4582" s="2">
        <v>0</v>
      </c>
      <c r="J4582">
        <v>0</v>
      </c>
      <c r="K4582" s="1">
        <f>IF(Слияние1[[#This Row],[продажи шт]]&gt;=0,(Слияние1[[#This Row],[продажи шт]]*Слияние1[[#This Row],[Себестоимость одного изделия]]),0)</f>
        <v>0</v>
      </c>
      <c r="L4582" s="2">
        <v>954.73699999999997</v>
      </c>
      <c r="M4582" s="2">
        <f>Слияние1[[#This Row],[продажи руб]]-Слияние1[[#This Row],[Себестоимость продаж]]</f>
        <v>0</v>
      </c>
      <c r="N4582" s="3">
        <f>IF(Слияние1[[#This Row],[Валовая прибыль, руб]]=0,0,Слияние1[[#This Row],[Валовая прибыль, руб]]/Слияние1[[#This Row],[продажи руб]])</f>
        <v>0</v>
      </c>
    </row>
    <row r="4583" spans="1:14" x14ac:dyDescent="0.3">
      <c r="A4583" s="1" t="s">
        <v>155</v>
      </c>
      <c r="B4583" s="1" t="s">
        <v>429</v>
      </c>
      <c r="C4583" s="1" t="s">
        <v>24</v>
      </c>
      <c r="D4583" s="1" t="s">
        <v>19</v>
      </c>
      <c r="E4583">
        <v>0</v>
      </c>
      <c r="F4583">
        <v>1</v>
      </c>
      <c r="G4583" s="2">
        <v>2308.395</v>
      </c>
      <c r="H4583">
        <v>0</v>
      </c>
      <c r="I4583" s="2">
        <v>0</v>
      </c>
      <c r="J4583">
        <v>1</v>
      </c>
      <c r="K4583" s="1">
        <f>IF(Слияние1[[#This Row],[продажи шт]]&gt;=0,(Слияние1[[#This Row],[продажи шт]]*Слияние1[[#This Row],[Себестоимость одного изделия]]),0)</f>
        <v>0</v>
      </c>
      <c r="L4583" s="2">
        <v>954.73699999999997</v>
      </c>
      <c r="M4583" s="2">
        <f>Слияние1[[#This Row],[продажи руб]]-Слияние1[[#This Row],[Себестоимость продаж]]</f>
        <v>0</v>
      </c>
      <c r="N4583" s="3">
        <f>IF(Слияние1[[#This Row],[Валовая прибыль, руб]]=0,0,Слияние1[[#This Row],[Валовая прибыль, руб]]/Слияние1[[#This Row],[продажи руб]])</f>
        <v>0</v>
      </c>
    </row>
    <row r="4584" spans="1:14" x14ac:dyDescent="0.3">
      <c r="A4584" s="1" t="s">
        <v>155</v>
      </c>
      <c r="B4584" s="1" t="s">
        <v>429</v>
      </c>
      <c r="C4584" s="1" t="s">
        <v>27</v>
      </c>
      <c r="D4584" s="1" t="s">
        <v>13</v>
      </c>
      <c r="E4584">
        <v>0</v>
      </c>
      <c r="F4584">
        <v>2</v>
      </c>
      <c r="G4584" s="2">
        <v>4761.0574999999999</v>
      </c>
      <c r="H4584">
        <v>0</v>
      </c>
      <c r="I4584" s="2">
        <v>0</v>
      </c>
      <c r="J4584">
        <v>2</v>
      </c>
      <c r="K4584" s="1">
        <f>IF(Слияние1[[#This Row],[продажи шт]]&gt;=0,(Слияние1[[#This Row],[продажи шт]]*Слияние1[[#This Row],[Себестоимость одного изделия]]),0)</f>
        <v>0</v>
      </c>
      <c r="L4584" s="2">
        <v>954.73699999999997</v>
      </c>
      <c r="M4584" s="2">
        <f>Слияние1[[#This Row],[продажи руб]]-Слияние1[[#This Row],[Себестоимость продаж]]</f>
        <v>0</v>
      </c>
      <c r="N4584" s="3">
        <f>IF(Слияние1[[#This Row],[Валовая прибыль, руб]]=0,0,Слияние1[[#This Row],[Валовая прибыль, руб]]/Слияние1[[#This Row],[продажи руб]])</f>
        <v>0</v>
      </c>
    </row>
    <row r="4585" spans="1:14" x14ac:dyDescent="0.3">
      <c r="A4585" s="1" t="s">
        <v>155</v>
      </c>
      <c r="B4585" s="1" t="s">
        <v>429</v>
      </c>
      <c r="C4585" s="1" t="s">
        <v>27</v>
      </c>
      <c r="D4585" s="1" t="s">
        <v>16</v>
      </c>
      <c r="E4585">
        <v>0</v>
      </c>
      <c r="F4585">
        <v>0</v>
      </c>
      <c r="G4585" s="2">
        <v>0</v>
      </c>
      <c r="H4585">
        <v>0</v>
      </c>
      <c r="I4585" s="2">
        <v>0</v>
      </c>
      <c r="J4585">
        <v>1</v>
      </c>
      <c r="K4585" s="1">
        <f>IF(Слияние1[[#This Row],[продажи шт]]&gt;=0,(Слияние1[[#This Row],[продажи шт]]*Слияние1[[#This Row],[Себестоимость одного изделия]]),0)</f>
        <v>0</v>
      </c>
      <c r="L4585" s="2">
        <v>954.73699999999997</v>
      </c>
      <c r="M4585" s="2">
        <f>Слияние1[[#This Row],[продажи руб]]-Слияние1[[#This Row],[Себестоимость продаж]]</f>
        <v>0</v>
      </c>
      <c r="N4585" s="3">
        <f>IF(Слияние1[[#This Row],[Валовая прибыль, руб]]=0,0,Слияние1[[#This Row],[Валовая прибыль, руб]]/Слияние1[[#This Row],[продажи руб]])</f>
        <v>0</v>
      </c>
    </row>
    <row r="4586" spans="1:14" x14ac:dyDescent="0.3">
      <c r="A4586" s="1" t="s">
        <v>155</v>
      </c>
      <c r="B4586" s="1" t="s">
        <v>429</v>
      </c>
      <c r="C4586" s="1" t="s">
        <v>27</v>
      </c>
      <c r="D4586" s="1" t="s">
        <v>13</v>
      </c>
      <c r="E4586">
        <v>0</v>
      </c>
      <c r="F4586">
        <v>0</v>
      </c>
      <c r="G4586" s="2">
        <v>0</v>
      </c>
      <c r="H4586">
        <v>0</v>
      </c>
      <c r="I4586" s="2">
        <v>0</v>
      </c>
      <c r="J4586">
        <v>1</v>
      </c>
      <c r="K4586" s="1">
        <f>IF(Слияние1[[#This Row],[продажи шт]]&gt;=0,(Слияние1[[#This Row],[продажи шт]]*Слияние1[[#This Row],[Себестоимость одного изделия]]),0)</f>
        <v>0</v>
      </c>
      <c r="L4586" s="2">
        <v>954.73699999999997</v>
      </c>
      <c r="M4586" s="2">
        <f>Слияние1[[#This Row],[продажи руб]]-Слияние1[[#This Row],[Себестоимость продаж]]</f>
        <v>0</v>
      </c>
      <c r="N4586" s="3">
        <f>IF(Слияние1[[#This Row],[Валовая прибыль, руб]]=0,0,Слияние1[[#This Row],[Валовая прибыль, руб]]/Слияние1[[#This Row],[продажи руб]])</f>
        <v>0</v>
      </c>
    </row>
    <row r="4587" spans="1:14" x14ac:dyDescent="0.3">
      <c r="A4587" s="1" t="s">
        <v>155</v>
      </c>
      <c r="B4587" s="1" t="s">
        <v>429</v>
      </c>
      <c r="C4587" s="1" t="s">
        <v>27</v>
      </c>
      <c r="D4587" s="1" t="s">
        <v>18</v>
      </c>
      <c r="E4587">
        <v>0</v>
      </c>
      <c r="F4587">
        <v>0</v>
      </c>
      <c r="G4587" s="2">
        <v>0</v>
      </c>
      <c r="H4587">
        <v>0</v>
      </c>
      <c r="I4587" s="2">
        <v>0</v>
      </c>
      <c r="J4587">
        <v>1</v>
      </c>
      <c r="K4587" s="1">
        <f>IF(Слияние1[[#This Row],[продажи шт]]&gt;=0,(Слияние1[[#This Row],[продажи шт]]*Слияние1[[#This Row],[Себестоимость одного изделия]]),0)</f>
        <v>0</v>
      </c>
      <c r="L4587" s="2">
        <v>954.73699999999997</v>
      </c>
      <c r="M4587" s="2">
        <f>Слияние1[[#This Row],[продажи руб]]-Слияние1[[#This Row],[Себестоимость продаж]]</f>
        <v>0</v>
      </c>
      <c r="N4587" s="3">
        <f>IF(Слияние1[[#This Row],[Валовая прибыль, руб]]=0,0,Слияние1[[#This Row],[Валовая прибыль, руб]]/Слияние1[[#This Row],[продажи руб]])</f>
        <v>0</v>
      </c>
    </row>
    <row r="4588" spans="1:14" x14ac:dyDescent="0.3">
      <c r="A4588" s="1" t="s">
        <v>430</v>
      </c>
      <c r="B4588" s="1" t="s">
        <v>431</v>
      </c>
      <c r="C4588" s="1" t="s">
        <v>22</v>
      </c>
      <c r="D4588" s="1" t="s">
        <v>13</v>
      </c>
      <c r="E4588">
        <v>0</v>
      </c>
      <c r="F4588">
        <v>0</v>
      </c>
      <c r="G4588" s="2">
        <v>0</v>
      </c>
      <c r="H4588">
        <v>0</v>
      </c>
      <c r="I4588" s="2">
        <v>0</v>
      </c>
      <c r="J4588">
        <v>20</v>
      </c>
      <c r="K4588" s="1">
        <f>IF(Слияние1[[#This Row],[продажи шт]]&gt;=0,(Слияние1[[#This Row],[продажи шт]]*Слияние1[[#This Row],[Себестоимость одного изделия]]),0)</f>
        <v>0</v>
      </c>
      <c r="L4588" s="2">
        <v>757.96199999999999</v>
      </c>
      <c r="M4588" s="2">
        <f>Слияние1[[#This Row],[продажи руб]]-Слияние1[[#This Row],[Себестоимость продаж]]</f>
        <v>0</v>
      </c>
      <c r="N4588" s="3">
        <f>IF(Слияние1[[#This Row],[Валовая прибыль, руб]]=0,0,Слияние1[[#This Row],[Валовая прибыль, руб]]/Слияние1[[#This Row],[продажи руб]])</f>
        <v>0</v>
      </c>
    </row>
    <row r="4589" spans="1:14" x14ac:dyDescent="0.3">
      <c r="A4589" s="1" t="s">
        <v>430</v>
      </c>
      <c r="B4589" s="1" t="s">
        <v>431</v>
      </c>
      <c r="C4589" s="1" t="s">
        <v>22</v>
      </c>
      <c r="D4589" s="1" t="s">
        <v>16</v>
      </c>
      <c r="E4589">
        <v>0</v>
      </c>
      <c r="F4589">
        <v>1</v>
      </c>
      <c r="G4589" s="2">
        <v>1969.5705</v>
      </c>
      <c r="H4589">
        <v>1</v>
      </c>
      <c r="I4589" s="2">
        <v>1969.5705</v>
      </c>
      <c r="J4589">
        <v>0</v>
      </c>
      <c r="K4589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589" s="2">
        <v>757.96199999999999</v>
      </c>
      <c r="M4589" s="2">
        <f>Слияние1[[#This Row],[продажи руб]]-Слияние1[[#This Row],[Себестоимость продаж]]</f>
        <v>1211.6085</v>
      </c>
      <c r="N4589" s="3">
        <f>IF(Слияние1[[#This Row],[Валовая прибыль, руб]]=0,0,Слияние1[[#This Row],[Валовая прибыль, руб]]/Слияние1[[#This Row],[продажи руб]])</f>
        <v>0.61516381363348005</v>
      </c>
    </row>
    <row r="4590" spans="1:14" x14ac:dyDescent="0.3">
      <c r="A4590" s="1" t="s">
        <v>430</v>
      </c>
      <c r="B4590" s="1" t="s">
        <v>431</v>
      </c>
      <c r="C4590" s="1" t="s">
        <v>22</v>
      </c>
      <c r="D4590" s="1" t="s">
        <v>13</v>
      </c>
      <c r="E4590">
        <v>0</v>
      </c>
      <c r="F4590">
        <v>2</v>
      </c>
      <c r="G4590" s="2">
        <v>1699.7</v>
      </c>
      <c r="H4590">
        <v>0</v>
      </c>
      <c r="I4590" s="2">
        <v>0</v>
      </c>
      <c r="J4590">
        <v>0</v>
      </c>
      <c r="K4590" s="1">
        <f>IF(Слияние1[[#This Row],[продажи шт]]&gt;=0,(Слияние1[[#This Row],[продажи шт]]*Слияние1[[#This Row],[Себестоимость одного изделия]]),0)</f>
        <v>0</v>
      </c>
      <c r="L4590" s="2">
        <v>757.96199999999999</v>
      </c>
      <c r="M4590" s="2">
        <f>Слияние1[[#This Row],[продажи руб]]-Слияние1[[#This Row],[Себестоимость продаж]]</f>
        <v>0</v>
      </c>
      <c r="N4590" s="3">
        <f>IF(Слияние1[[#This Row],[Валовая прибыль, руб]]=0,0,Слияние1[[#This Row],[Валовая прибыль, руб]]/Слияние1[[#This Row],[продажи руб]])</f>
        <v>0</v>
      </c>
    </row>
    <row r="4591" spans="1:14" x14ac:dyDescent="0.3">
      <c r="A4591" s="1" t="s">
        <v>430</v>
      </c>
      <c r="B4591" s="1" t="s">
        <v>431</v>
      </c>
      <c r="C4591" s="1" t="s">
        <v>22</v>
      </c>
      <c r="D4591" s="1" t="s">
        <v>17</v>
      </c>
      <c r="E4591">
        <v>0</v>
      </c>
      <c r="F4591">
        <v>2</v>
      </c>
      <c r="G4591" s="2">
        <v>3113.1765</v>
      </c>
      <c r="H4591">
        <v>0</v>
      </c>
      <c r="I4591" s="2">
        <v>0</v>
      </c>
      <c r="J4591">
        <v>7</v>
      </c>
      <c r="K4591" s="1">
        <f>IF(Слияние1[[#This Row],[продажи шт]]&gt;=0,(Слияние1[[#This Row],[продажи шт]]*Слияние1[[#This Row],[Себестоимость одного изделия]]),0)</f>
        <v>0</v>
      </c>
      <c r="L4591" s="2">
        <v>757.96199999999999</v>
      </c>
      <c r="M4591" s="2">
        <f>Слияние1[[#This Row],[продажи руб]]-Слияние1[[#This Row],[Себестоимость продаж]]</f>
        <v>0</v>
      </c>
      <c r="N4591" s="3">
        <f>IF(Слияние1[[#This Row],[Валовая прибыль, руб]]=0,0,Слияние1[[#This Row],[Валовая прибыль, руб]]/Слияние1[[#This Row],[продажи руб]])</f>
        <v>0</v>
      </c>
    </row>
    <row r="4592" spans="1:14" x14ac:dyDescent="0.3">
      <c r="A4592" s="1" t="s">
        <v>430</v>
      </c>
      <c r="B4592" s="1" t="s">
        <v>431</v>
      </c>
      <c r="C4592" s="1" t="s">
        <v>22</v>
      </c>
      <c r="D4592" s="1" t="s">
        <v>18</v>
      </c>
      <c r="E4592">
        <v>3</v>
      </c>
      <c r="F4592">
        <v>0</v>
      </c>
      <c r="G4592" s="2">
        <v>0</v>
      </c>
      <c r="H4592">
        <v>0</v>
      </c>
      <c r="I4592" s="2">
        <v>0</v>
      </c>
      <c r="J4592">
        <v>2</v>
      </c>
      <c r="K4592" s="1">
        <f>IF(Слияние1[[#This Row],[продажи шт]]&gt;=0,(Слияние1[[#This Row],[продажи шт]]*Слияние1[[#This Row],[Себестоимость одного изделия]]),0)</f>
        <v>0</v>
      </c>
      <c r="L4592" s="2">
        <v>757.96199999999999</v>
      </c>
      <c r="M4592" s="2">
        <f>Слияние1[[#This Row],[продажи руб]]-Слияние1[[#This Row],[Себестоимость продаж]]</f>
        <v>0</v>
      </c>
      <c r="N4592" s="3">
        <f>IF(Слияние1[[#This Row],[Валовая прибыль, руб]]=0,0,Слияние1[[#This Row],[Валовая прибыль, руб]]/Слияние1[[#This Row],[продажи руб]])</f>
        <v>0</v>
      </c>
    </row>
    <row r="4593" spans="1:14" x14ac:dyDescent="0.3">
      <c r="A4593" s="1" t="s">
        <v>430</v>
      </c>
      <c r="B4593" s="1" t="s">
        <v>431</v>
      </c>
      <c r="C4593" s="1" t="s">
        <v>23</v>
      </c>
      <c r="D4593" s="1" t="s">
        <v>13</v>
      </c>
      <c r="E4593">
        <v>0</v>
      </c>
      <c r="F4593">
        <v>6</v>
      </c>
      <c r="G4593" s="2">
        <v>9275.4169999999995</v>
      </c>
      <c r="H4593">
        <v>2</v>
      </c>
      <c r="I4593" s="2">
        <v>3374.8245000000002</v>
      </c>
      <c r="J4593">
        <v>22</v>
      </c>
      <c r="K4593" s="1">
        <f>IF(Слияние1[[#This Row],[продажи шт]]&gt;=0,(Слияние1[[#This Row],[продажи шт]]*Слияние1[[#This Row],[Себестоимость одного изделия]]),0)</f>
        <v>1515.924</v>
      </c>
      <c r="L4593" s="2">
        <v>757.96199999999999</v>
      </c>
      <c r="M4593" s="2">
        <f>Слияние1[[#This Row],[продажи руб]]-Слияние1[[#This Row],[Себестоимость продаж]]</f>
        <v>1858.9005000000002</v>
      </c>
      <c r="N4593" s="3">
        <f>IF(Слияние1[[#This Row],[Валовая прибыль, руб]]=0,0,Слияние1[[#This Row],[Валовая прибыль, руб]]/Слияние1[[#This Row],[продажи руб]])</f>
        <v>0.55081397566006773</v>
      </c>
    </row>
    <row r="4594" spans="1:14" x14ac:dyDescent="0.3">
      <c r="A4594" s="1" t="s">
        <v>430</v>
      </c>
      <c r="B4594" s="1" t="s">
        <v>431</v>
      </c>
      <c r="C4594" s="1" t="s">
        <v>23</v>
      </c>
      <c r="D4594" s="1" t="s">
        <v>16</v>
      </c>
      <c r="E4594">
        <v>0</v>
      </c>
      <c r="F4594">
        <v>0</v>
      </c>
      <c r="G4594" s="2">
        <v>0</v>
      </c>
      <c r="H4594">
        <v>0</v>
      </c>
      <c r="I4594" s="2">
        <v>0</v>
      </c>
      <c r="J4594">
        <v>1</v>
      </c>
      <c r="K4594" s="1">
        <f>IF(Слияние1[[#This Row],[продажи шт]]&gt;=0,(Слияние1[[#This Row],[продажи шт]]*Слияние1[[#This Row],[Себестоимость одного изделия]]),0)</f>
        <v>0</v>
      </c>
      <c r="L4594" s="2">
        <v>757.96199999999999</v>
      </c>
      <c r="M4594" s="2">
        <f>Слияние1[[#This Row],[продажи руб]]-Слияние1[[#This Row],[Себестоимость продаж]]</f>
        <v>0</v>
      </c>
      <c r="N4594" s="3">
        <f>IF(Слияние1[[#This Row],[Валовая прибыль, руб]]=0,0,Слияние1[[#This Row],[Валовая прибыль, руб]]/Слияние1[[#This Row],[продажи руб]])</f>
        <v>0</v>
      </c>
    </row>
    <row r="4595" spans="1:14" x14ac:dyDescent="0.3">
      <c r="A4595" s="1" t="s">
        <v>430</v>
      </c>
      <c r="B4595" s="1" t="s">
        <v>431</v>
      </c>
      <c r="C4595" s="1" t="s">
        <v>23</v>
      </c>
      <c r="D4595" s="1" t="s">
        <v>18</v>
      </c>
      <c r="E4595">
        <v>3</v>
      </c>
      <c r="F4595">
        <v>0</v>
      </c>
      <c r="G4595" s="2">
        <v>0</v>
      </c>
      <c r="H4595">
        <v>0</v>
      </c>
      <c r="I4595" s="2">
        <v>0</v>
      </c>
      <c r="J4595">
        <v>1</v>
      </c>
      <c r="K4595" s="1">
        <f>IF(Слияние1[[#This Row],[продажи шт]]&gt;=0,(Слияние1[[#This Row],[продажи шт]]*Слияние1[[#This Row],[Себестоимость одного изделия]]),0)</f>
        <v>0</v>
      </c>
      <c r="L4595" s="2">
        <v>757.96199999999999</v>
      </c>
      <c r="M4595" s="2">
        <f>Слияние1[[#This Row],[продажи руб]]-Слияние1[[#This Row],[Себестоимость продаж]]</f>
        <v>0</v>
      </c>
      <c r="N4595" s="3">
        <f>IF(Слияние1[[#This Row],[Валовая прибыль, руб]]=0,0,Слияние1[[#This Row],[Валовая прибыль, руб]]/Слияние1[[#This Row],[продажи руб]])</f>
        <v>0</v>
      </c>
    </row>
    <row r="4596" spans="1:14" x14ac:dyDescent="0.3">
      <c r="A4596" s="1" t="s">
        <v>430</v>
      </c>
      <c r="B4596" s="1" t="s">
        <v>431</v>
      </c>
      <c r="C4596" s="1" t="s">
        <v>24</v>
      </c>
      <c r="D4596" s="1" t="s">
        <v>13</v>
      </c>
      <c r="E4596">
        <v>0</v>
      </c>
      <c r="F4596">
        <v>5</v>
      </c>
      <c r="G4596" s="2">
        <v>8148.6124999999993</v>
      </c>
      <c r="H4596">
        <v>1</v>
      </c>
      <c r="I4596" s="2">
        <v>1853.7194999999999</v>
      </c>
      <c r="J4596">
        <v>14</v>
      </c>
      <c r="K4596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596" s="2">
        <v>757.96199999999999</v>
      </c>
      <c r="M4596" s="2">
        <f>Слияние1[[#This Row],[продажи руб]]-Слияние1[[#This Row],[Себестоимость продаж]]</f>
        <v>1095.7574999999999</v>
      </c>
      <c r="N4596" s="3">
        <f>IF(Слияние1[[#This Row],[Валовая прибыль, руб]]=0,0,Слияние1[[#This Row],[Валовая прибыль, руб]]/Слияние1[[#This Row],[продажи руб]])</f>
        <v>0.59111289491209429</v>
      </c>
    </row>
    <row r="4597" spans="1:14" x14ac:dyDescent="0.3">
      <c r="A4597" s="1" t="s">
        <v>430</v>
      </c>
      <c r="B4597" s="1" t="s">
        <v>431</v>
      </c>
      <c r="C4597" s="1" t="s">
        <v>24</v>
      </c>
      <c r="D4597" s="1" t="s">
        <v>14</v>
      </c>
      <c r="E4597">
        <v>0</v>
      </c>
      <c r="F4597">
        <v>0</v>
      </c>
      <c r="G4597" s="2">
        <v>0</v>
      </c>
      <c r="H4597">
        <v>0</v>
      </c>
      <c r="I4597" s="2">
        <v>0</v>
      </c>
      <c r="J4597">
        <v>1</v>
      </c>
      <c r="K4597" s="1">
        <f>IF(Слияние1[[#This Row],[продажи шт]]&gt;=0,(Слияние1[[#This Row],[продажи шт]]*Слияние1[[#This Row],[Себестоимость одного изделия]]),0)</f>
        <v>0</v>
      </c>
      <c r="L4597" s="2">
        <v>757.96199999999999</v>
      </c>
      <c r="M4597" s="2">
        <f>Слияние1[[#This Row],[продажи руб]]-Слияние1[[#This Row],[Себестоимость продаж]]</f>
        <v>0</v>
      </c>
      <c r="N4597" s="3">
        <f>IF(Слияние1[[#This Row],[Валовая прибыль, руб]]=0,0,Слияние1[[#This Row],[Валовая прибыль, руб]]/Слияние1[[#This Row],[продажи руб]])</f>
        <v>0</v>
      </c>
    </row>
    <row r="4598" spans="1:14" x14ac:dyDescent="0.3">
      <c r="A4598" s="1" t="s">
        <v>430</v>
      </c>
      <c r="B4598" s="1" t="s">
        <v>431</v>
      </c>
      <c r="C4598" s="1" t="s">
        <v>24</v>
      </c>
      <c r="D4598" s="1" t="s">
        <v>15</v>
      </c>
      <c r="E4598">
        <v>0</v>
      </c>
      <c r="F4598">
        <v>2</v>
      </c>
      <c r="G4598" s="2">
        <v>2548.86</v>
      </c>
      <c r="H4598">
        <v>1</v>
      </c>
      <c r="I4598" s="2">
        <v>1274.43</v>
      </c>
      <c r="J4598">
        <v>0</v>
      </c>
      <c r="K4598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598" s="2">
        <v>757.96199999999999</v>
      </c>
      <c r="M4598" s="2">
        <f>Слияние1[[#This Row],[продажи руб]]-Слияние1[[#This Row],[Себестоимость продаж]]</f>
        <v>516.46800000000007</v>
      </c>
      <c r="N4598" s="3">
        <f>IF(Слияние1[[#This Row],[Валовая прибыль, руб]]=0,0,Слияние1[[#This Row],[Валовая прибыль, руб]]/Слияние1[[#This Row],[продажи руб]])</f>
        <v>0.40525411360372876</v>
      </c>
    </row>
    <row r="4599" spans="1:14" x14ac:dyDescent="0.3">
      <c r="A4599" s="1" t="s">
        <v>430</v>
      </c>
      <c r="B4599" s="1" t="s">
        <v>431</v>
      </c>
      <c r="C4599" s="1" t="s">
        <v>24</v>
      </c>
      <c r="D4599" s="1" t="s">
        <v>16</v>
      </c>
      <c r="E4599">
        <v>0</v>
      </c>
      <c r="F4599">
        <v>1</v>
      </c>
      <c r="G4599" s="2">
        <v>1274.43</v>
      </c>
      <c r="H4599">
        <v>0</v>
      </c>
      <c r="I4599" s="2">
        <v>0</v>
      </c>
      <c r="J4599">
        <v>1</v>
      </c>
      <c r="K4599" s="1">
        <f>IF(Слияние1[[#This Row],[продажи шт]]&gt;=0,(Слияние1[[#This Row],[продажи шт]]*Слияние1[[#This Row],[Себестоимость одного изделия]]),0)</f>
        <v>0</v>
      </c>
      <c r="L4599" s="2">
        <v>757.96199999999999</v>
      </c>
      <c r="M4599" s="2">
        <f>Слияние1[[#This Row],[продажи руб]]-Слияние1[[#This Row],[Себестоимость продаж]]</f>
        <v>0</v>
      </c>
      <c r="N4599" s="3">
        <f>IF(Слияние1[[#This Row],[Валовая прибыль, руб]]=0,0,Слияние1[[#This Row],[Валовая прибыль, руб]]/Слияние1[[#This Row],[продажи руб]])</f>
        <v>0</v>
      </c>
    </row>
    <row r="4600" spans="1:14" x14ac:dyDescent="0.3">
      <c r="A4600" s="1" t="s">
        <v>430</v>
      </c>
      <c r="B4600" s="1" t="s">
        <v>431</v>
      </c>
      <c r="C4600" s="1" t="s">
        <v>24</v>
      </c>
      <c r="D4600" s="1" t="s">
        <v>17</v>
      </c>
      <c r="E4600">
        <v>0</v>
      </c>
      <c r="F4600">
        <v>3</v>
      </c>
      <c r="G4600" s="2">
        <v>5081.8154999999997</v>
      </c>
      <c r="H4600">
        <v>1</v>
      </c>
      <c r="I4600" s="2">
        <v>1274.43</v>
      </c>
      <c r="J4600">
        <v>5</v>
      </c>
      <c r="K4600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00" s="2">
        <v>757.96199999999999</v>
      </c>
      <c r="M4600" s="2">
        <f>Слияние1[[#This Row],[продажи руб]]-Слияние1[[#This Row],[Себестоимость продаж]]</f>
        <v>516.46800000000007</v>
      </c>
      <c r="N4600" s="3">
        <f>IF(Слияние1[[#This Row],[Валовая прибыль, руб]]=0,0,Слияние1[[#This Row],[Валовая прибыль, руб]]/Слияние1[[#This Row],[продажи руб]])</f>
        <v>0.40525411360372876</v>
      </c>
    </row>
    <row r="4601" spans="1:14" x14ac:dyDescent="0.3">
      <c r="A4601" s="1" t="s">
        <v>430</v>
      </c>
      <c r="B4601" s="1" t="s">
        <v>431</v>
      </c>
      <c r="C4601" s="1" t="s">
        <v>24</v>
      </c>
      <c r="D4601" s="1" t="s">
        <v>18</v>
      </c>
      <c r="E4601">
        <v>3</v>
      </c>
      <c r="F4601">
        <v>1</v>
      </c>
      <c r="G4601" s="2">
        <v>1853.7194999999999</v>
      </c>
      <c r="H4601">
        <v>0</v>
      </c>
      <c r="I4601" s="2">
        <v>0</v>
      </c>
      <c r="J4601">
        <v>2</v>
      </c>
      <c r="K4601" s="1">
        <f>IF(Слияние1[[#This Row],[продажи шт]]&gt;=0,(Слияние1[[#This Row],[продажи шт]]*Слияние1[[#This Row],[Себестоимость одного изделия]]),0)</f>
        <v>0</v>
      </c>
      <c r="L4601" s="2">
        <v>757.96199999999999</v>
      </c>
      <c r="M4601" s="2">
        <f>Слияние1[[#This Row],[продажи руб]]-Слияние1[[#This Row],[Себестоимость продаж]]</f>
        <v>0</v>
      </c>
      <c r="N4601" s="3">
        <f>IF(Слияние1[[#This Row],[Валовая прибыль, руб]]=0,0,Слияние1[[#This Row],[Валовая прибыль, руб]]/Слияние1[[#This Row],[продажи руб]])</f>
        <v>0</v>
      </c>
    </row>
    <row r="4602" spans="1:14" x14ac:dyDescent="0.3">
      <c r="A4602" s="1" t="s">
        <v>430</v>
      </c>
      <c r="B4602" s="1" t="s">
        <v>431</v>
      </c>
      <c r="C4602" s="1" t="s">
        <v>24</v>
      </c>
      <c r="D4602" s="1" t="s">
        <v>19</v>
      </c>
      <c r="E4602">
        <v>0</v>
      </c>
      <c r="F4602">
        <v>2</v>
      </c>
      <c r="G4602" s="2">
        <v>2918.24</v>
      </c>
      <c r="H4602">
        <v>1</v>
      </c>
      <c r="I4602" s="2">
        <v>948.66949999999986</v>
      </c>
      <c r="J4602">
        <v>0</v>
      </c>
      <c r="K4602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02" s="2">
        <v>757.96199999999999</v>
      </c>
      <c r="M4602" s="2">
        <f>Слияние1[[#This Row],[продажи руб]]-Слияние1[[#This Row],[Себестоимость продаж]]</f>
        <v>190.70749999999987</v>
      </c>
      <c r="N4602" s="3">
        <f>IF(Слияние1[[#This Row],[Валовая прибыль, руб]]=0,0,Слияние1[[#This Row],[Валовая прибыль, руб]]/Слияние1[[#This Row],[продажи руб]])</f>
        <v>0.20102627943662138</v>
      </c>
    </row>
    <row r="4603" spans="1:14" x14ac:dyDescent="0.3">
      <c r="A4603" s="1" t="s">
        <v>430</v>
      </c>
      <c r="B4603" s="1" t="s">
        <v>431</v>
      </c>
      <c r="C4603" s="1" t="s">
        <v>27</v>
      </c>
      <c r="D4603" s="1" t="s">
        <v>13</v>
      </c>
      <c r="E4603">
        <v>0</v>
      </c>
      <c r="F4603">
        <v>6</v>
      </c>
      <c r="G4603" s="2">
        <v>9838.8019999999979</v>
      </c>
      <c r="H4603">
        <v>0</v>
      </c>
      <c r="I4603" s="2">
        <v>0</v>
      </c>
      <c r="J4603">
        <v>29</v>
      </c>
      <c r="K4603" s="1">
        <f>IF(Слияние1[[#This Row],[продажи шт]]&gt;=0,(Слияние1[[#This Row],[продажи шт]]*Слияние1[[#This Row],[Себестоимость одного изделия]]),0)</f>
        <v>0</v>
      </c>
      <c r="L4603" s="2">
        <v>757.96199999999999</v>
      </c>
      <c r="M4603" s="2">
        <f>Слияние1[[#This Row],[продажи руб]]-Слияние1[[#This Row],[Себестоимость продаж]]</f>
        <v>0</v>
      </c>
      <c r="N4603" s="3">
        <f>IF(Слияние1[[#This Row],[Валовая прибыль, руб]]=0,0,Слияние1[[#This Row],[Валовая прибыль, руб]]/Слияние1[[#This Row],[продажи руб]])</f>
        <v>0</v>
      </c>
    </row>
    <row r="4604" spans="1:14" x14ac:dyDescent="0.3">
      <c r="A4604" s="1" t="s">
        <v>430</v>
      </c>
      <c r="B4604" s="1" t="s">
        <v>431</v>
      </c>
      <c r="C4604" s="1" t="s">
        <v>27</v>
      </c>
      <c r="D4604" s="1" t="s">
        <v>13</v>
      </c>
      <c r="E4604">
        <v>0</v>
      </c>
      <c r="F4604">
        <v>2</v>
      </c>
      <c r="G4604" s="2">
        <v>2548.86</v>
      </c>
      <c r="H4604">
        <v>0</v>
      </c>
      <c r="I4604" s="2">
        <v>0</v>
      </c>
      <c r="J4604">
        <v>0</v>
      </c>
      <c r="K4604" s="1">
        <f>IF(Слияние1[[#This Row],[продажи шт]]&gt;=0,(Слияние1[[#This Row],[продажи шт]]*Слияние1[[#This Row],[Себестоимость одного изделия]]),0)</f>
        <v>0</v>
      </c>
      <c r="L4604" s="2">
        <v>757.96199999999999</v>
      </c>
      <c r="M4604" s="2">
        <f>Слияние1[[#This Row],[продажи руб]]-Слияние1[[#This Row],[Себестоимость продаж]]</f>
        <v>0</v>
      </c>
      <c r="N4604" s="3">
        <f>IF(Слияние1[[#This Row],[Валовая прибыль, руб]]=0,0,Слияние1[[#This Row],[Валовая прибыль, руб]]/Слияние1[[#This Row],[продажи руб]])</f>
        <v>0</v>
      </c>
    </row>
    <row r="4605" spans="1:14" x14ac:dyDescent="0.3">
      <c r="A4605" s="1" t="s">
        <v>430</v>
      </c>
      <c r="B4605" s="1" t="s">
        <v>431</v>
      </c>
      <c r="C4605" s="1" t="s">
        <v>27</v>
      </c>
      <c r="D4605" s="1" t="s">
        <v>17</v>
      </c>
      <c r="E4605">
        <v>0</v>
      </c>
      <c r="F4605">
        <v>0</v>
      </c>
      <c r="G4605" s="2">
        <v>0</v>
      </c>
      <c r="H4605">
        <v>0</v>
      </c>
      <c r="I4605" s="2">
        <v>0</v>
      </c>
      <c r="J4605">
        <v>0</v>
      </c>
      <c r="K4605" s="1">
        <f>IF(Слияние1[[#This Row],[продажи шт]]&gt;=0,(Слияние1[[#This Row],[продажи шт]]*Слияние1[[#This Row],[Себестоимость одного изделия]]),0)</f>
        <v>0</v>
      </c>
      <c r="L4605" s="2">
        <v>757.96199999999999</v>
      </c>
      <c r="M4605" s="2">
        <f>Слияние1[[#This Row],[продажи руб]]-Слияние1[[#This Row],[Себестоимость продаж]]</f>
        <v>0</v>
      </c>
      <c r="N4605" s="3">
        <f>IF(Слияние1[[#This Row],[Валовая прибыль, руб]]=0,0,Слияние1[[#This Row],[Валовая прибыль, руб]]/Слияние1[[#This Row],[продажи руб]])</f>
        <v>0</v>
      </c>
    </row>
    <row r="4606" spans="1:14" x14ac:dyDescent="0.3">
      <c r="A4606" s="1" t="s">
        <v>430</v>
      </c>
      <c r="B4606" s="1" t="s">
        <v>431</v>
      </c>
      <c r="C4606" s="1" t="s">
        <v>27</v>
      </c>
      <c r="D4606" s="1" t="s">
        <v>18</v>
      </c>
      <c r="E4606">
        <v>5</v>
      </c>
      <c r="F4606">
        <v>1</v>
      </c>
      <c r="G4606" s="2">
        <v>1274.43</v>
      </c>
      <c r="H4606">
        <v>0</v>
      </c>
      <c r="I4606" s="2">
        <v>0</v>
      </c>
      <c r="J4606">
        <v>0</v>
      </c>
      <c r="K4606" s="1">
        <f>IF(Слияние1[[#This Row],[продажи шт]]&gt;=0,(Слияние1[[#This Row],[продажи шт]]*Слияние1[[#This Row],[Себестоимость одного изделия]]),0)</f>
        <v>0</v>
      </c>
      <c r="L4606" s="2">
        <v>757.96199999999999</v>
      </c>
      <c r="M4606" s="2">
        <f>Слияние1[[#This Row],[продажи руб]]-Слияние1[[#This Row],[Себестоимость продаж]]</f>
        <v>0</v>
      </c>
      <c r="N4606" s="3">
        <f>IF(Слияние1[[#This Row],[Валовая прибыль, руб]]=0,0,Слияние1[[#This Row],[Валовая прибыль, руб]]/Слияние1[[#This Row],[продажи руб]])</f>
        <v>0</v>
      </c>
    </row>
    <row r="4607" spans="1:14" x14ac:dyDescent="0.3">
      <c r="A4607" s="1" t="s">
        <v>430</v>
      </c>
      <c r="B4607" s="1" t="s">
        <v>431</v>
      </c>
      <c r="C4607" s="1" t="s">
        <v>27</v>
      </c>
      <c r="D4607" s="1" t="s">
        <v>19</v>
      </c>
      <c r="E4607">
        <v>0</v>
      </c>
      <c r="F4607">
        <v>1</v>
      </c>
      <c r="G4607" s="2">
        <v>1838.7465</v>
      </c>
      <c r="H4607">
        <v>0</v>
      </c>
      <c r="I4607" s="2">
        <v>0</v>
      </c>
      <c r="J4607">
        <v>1</v>
      </c>
      <c r="K4607" s="1">
        <f>IF(Слияние1[[#This Row],[продажи шт]]&gt;=0,(Слияние1[[#This Row],[продажи шт]]*Слияние1[[#This Row],[Себестоимость одного изделия]]),0)</f>
        <v>0</v>
      </c>
      <c r="L4607" s="2">
        <v>757.96199999999999</v>
      </c>
      <c r="M4607" s="2">
        <f>Слияние1[[#This Row],[продажи руб]]-Слияние1[[#This Row],[Себестоимость продаж]]</f>
        <v>0</v>
      </c>
      <c r="N4607" s="3">
        <f>IF(Слияние1[[#This Row],[Валовая прибыль, руб]]=0,0,Слияние1[[#This Row],[Валовая прибыль, руб]]/Слияние1[[#This Row],[продажи руб]])</f>
        <v>0</v>
      </c>
    </row>
    <row r="4608" spans="1:14" x14ac:dyDescent="0.3">
      <c r="A4608" s="1" t="s">
        <v>430</v>
      </c>
      <c r="B4608" s="1" t="s">
        <v>431</v>
      </c>
      <c r="C4608" s="1" t="s">
        <v>34</v>
      </c>
      <c r="D4608" s="1" t="s">
        <v>13</v>
      </c>
      <c r="E4608">
        <v>0</v>
      </c>
      <c r="F4608">
        <v>1</v>
      </c>
      <c r="G4608" s="2">
        <v>1853.7194999999999</v>
      </c>
      <c r="H4608">
        <v>0</v>
      </c>
      <c r="I4608" s="2">
        <v>579.28949999999998</v>
      </c>
      <c r="J4608">
        <v>21</v>
      </c>
      <c r="K4608" s="1">
        <f>IF(Слияние1[[#This Row],[продажи шт]]&gt;=0,(Слияние1[[#This Row],[продажи шт]]*Слияние1[[#This Row],[Себестоимость одного изделия]]),0)</f>
        <v>0</v>
      </c>
      <c r="L4608" s="2">
        <v>757.96199999999999</v>
      </c>
      <c r="M4608" s="2">
        <f>Слияние1[[#This Row],[продажи руб]]-Слияние1[[#This Row],[Себестоимость продаж]]</f>
        <v>579.28949999999998</v>
      </c>
      <c r="N4608" s="3">
        <f>IF(Слияние1[[#This Row],[Валовая прибыль, руб]]=0,0,Слияние1[[#This Row],[Валовая прибыль, руб]]/Слияние1[[#This Row],[продажи руб]])</f>
        <v>1</v>
      </c>
    </row>
    <row r="4609" spans="1:14" x14ac:dyDescent="0.3">
      <c r="A4609" s="1" t="s">
        <v>430</v>
      </c>
      <c r="B4609" s="1" t="s">
        <v>431</v>
      </c>
      <c r="C4609" s="1" t="s">
        <v>34</v>
      </c>
      <c r="D4609" s="1" t="s">
        <v>14</v>
      </c>
      <c r="E4609">
        <v>0</v>
      </c>
      <c r="F4609">
        <v>0</v>
      </c>
      <c r="G4609" s="2">
        <v>0</v>
      </c>
      <c r="H4609">
        <v>0</v>
      </c>
      <c r="I4609" s="2">
        <v>0</v>
      </c>
      <c r="J4609">
        <v>1</v>
      </c>
      <c r="K4609" s="1">
        <f>IF(Слияние1[[#This Row],[продажи шт]]&gt;=0,(Слияние1[[#This Row],[продажи шт]]*Слияние1[[#This Row],[Себестоимость одного изделия]]),0)</f>
        <v>0</v>
      </c>
      <c r="L4609" s="2">
        <v>757.96199999999999</v>
      </c>
      <c r="M4609" s="2">
        <f>Слияние1[[#This Row],[продажи руб]]-Слияние1[[#This Row],[Себестоимость продаж]]</f>
        <v>0</v>
      </c>
      <c r="N4609" s="3">
        <f>IF(Слияние1[[#This Row],[Валовая прибыль, руб]]=0,0,Слияние1[[#This Row],[Валовая прибыль, руб]]/Слияние1[[#This Row],[продажи руб]])</f>
        <v>0</v>
      </c>
    </row>
    <row r="4610" spans="1:14" x14ac:dyDescent="0.3">
      <c r="A4610" s="1" t="s">
        <v>430</v>
      </c>
      <c r="B4610" s="1" t="s">
        <v>431</v>
      </c>
      <c r="C4610" s="1" t="s">
        <v>34</v>
      </c>
      <c r="D4610" s="1" t="s">
        <v>15</v>
      </c>
      <c r="E4610">
        <v>0</v>
      </c>
      <c r="F4610">
        <v>1</v>
      </c>
      <c r="G4610" s="2">
        <v>1274.43</v>
      </c>
      <c r="H4610">
        <v>0</v>
      </c>
      <c r="I4610" s="2">
        <v>0</v>
      </c>
      <c r="J4610">
        <v>0</v>
      </c>
      <c r="K4610" s="1">
        <f>IF(Слияние1[[#This Row],[продажи шт]]&gt;=0,(Слияние1[[#This Row],[продажи шт]]*Слияние1[[#This Row],[Себестоимость одного изделия]]),0)</f>
        <v>0</v>
      </c>
      <c r="L4610" s="2">
        <v>757.96199999999999</v>
      </c>
      <c r="M4610" s="2">
        <f>Слияние1[[#This Row],[продажи руб]]-Слияние1[[#This Row],[Себестоимость продаж]]</f>
        <v>0</v>
      </c>
      <c r="N4610" s="3">
        <f>IF(Слияние1[[#This Row],[Валовая прибыль, руб]]=0,0,Слияние1[[#This Row],[Валовая прибыль, руб]]/Слияние1[[#This Row],[продажи руб]])</f>
        <v>0</v>
      </c>
    </row>
    <row r="4611" spans="1:14" x14ac:dyDescent="0.3">
      <c r="A4611" s="1" t="s">
        <v>430</v>
      </c>
      <c r="B4611" s="1" t="s">
        <v>431</v>
      </c>
      <c r="C4611" s="1" t="s">
        <v>34</v>
      </c>
      <c r="D4611" s="1" t="s">
        <v>16</v>
      </c>
      <c r="E4611">
        <v>0</v>
      </c>
      <c r="F4611">
        <v>0</v>
      </c>
      <c r="G4611" s="2">
        <v>0</v>
      </c>
      <c r="H4611">
        <v>0</v>
      </c>
      <c r="I4611" s="2">
        <v>0</v>
      </c>
      <c r="J4611">
        <v>1</v>
      </c>
      <c r="K4611" s="1">
        <f>IF(Слияние1[[#This Row],[продажи шт]]&gt;=0,(Слияние1[[#This Row],[продажи шт]]*Слияние1[[#This Row],[Себестоимость одного изделия]]),0)</f>
        <v>0</v>
      </c>
      <c r="L4611" s="2">
        <v>757.96199999999999</v>
      </c>
      <c r="M4611" s="2">
        <f>Слияние1[[#This Row],[продажи руб]]-Слияние1[[#This Row],[Себестоимость продаж]]</f>
        <v>0</v>
      </c>
      <c r="N4611" s="3">
        <f>IF(Слияние1[[#This Row],[Валовая прибыль, руб]]=0,0,Слияние1[[#This Row],[Валовая прибыль, руб]]/Слияние1[[#This Row],[продажи руб]])</f>
        <v>0</v>
      </c>
    </row>
    <row r="4612" spans="1:14" x14ac:dyDescent="0.3">
      <c r="A4612" s="1" t="s">
        <v>430</v>
      </c>
      <c r="B4612" s="1" t="s">
        <v>431</v>
      </c>
      <c r="C4612" s="1" t="s">
        <v>34</v>
      </c>
      <c r="D4612" s="1" t="s">
        <v>13</v>
      </c>
      <c r="E4612">
        <v>0</v>
      </c>
      <c r="F4612">
        <v>2</v>
      </c>
      <c r="G4612" s="2">
        <v>3244.0005000000001</v>
      </c>
      <c r="H4612">
        <v>1</v>
      </c>
      <c r="I4612" s="2">
        <v>1274.43</v>
      </c>
      <c r="J4612">
        <v>0</v>
      </c>
      <c r="K4612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12" s="2">
        <v>757.96199999999999</v>
      </c>
      <c r="M4612" s="2">
        <f>Слияние1[[#This Row],[продажи руб]]-Слияние1[[#This Row],[Себестоимость продаж]]</f>
        <v>516.46800000000007</v>
      </c>
      <c r="N4612" s="3">
        <f>IF(Слияние1[[#This Row],[Валовая прибыль, руб]]=0,0,Слияние1[[#This Row],[Валовая прибыль, руб]]/Слияние1[[#This Row],[продажи руб]])</f>
        <v>0.40525411360372876</v>
      </c>
    </row>
    <row r="4613" spans="1:14" x14ac:dyDescent="0.3">
      <c r="A4613" s="1" t="s">
        <v>430</v>
      </c>
      <c r="B4613" s="1" t="s">
        <v>431</v>
      </c>
      <c r="C4613" s="1" t="s">
        <v>34</v>
      </c>
      <c r="D4613" s="1" t="s">
        <v>17</v>
      </c>
      <c r="E4613">
        <v>0</v>
      </c>
      <c r="F4613">
        <v>0</v>
      </c>
      <c r="G4613" s="2">
        <v>0</v>
      </c>
      <c r="H4613">
        <v>0</v>
      </c>
      <c r="I4613" s="2">
        <v>0</v>
      </c>
      <c r="J4613">
        <v>10</v>
      </c>
      <c r="K4613" s="1">
        <f>IF(Слияние1[[#This Row],[продажи шт]]&gt;=0,(Слияние1[[#This Row],[продажи шт]]*Слияние1[[#This Row],[Себестоимость одного изделия]]),0)</f>
        <v>0</v>
      </c>
      <c r="L4613" s="2">
        <v>757.96199999999999</v>
      </c>
      <c r="M4613" s="2">
        <f>Слияние1[[#This Row],[продажи руб]]-Слияние1[[#This Row],[Себестоимость продаж]]</f>
        <v>0</v>
      </c>
      <c r="N4613" s="3">
        <f>IF(Слияние1[[#This Row],[Валовая прибыль, руб]]=0,0,Слияние1[[#This Row],[Валовая прибыль, руб]]/Слияние1[[#This Row],[продажи руб]])</f>
        <v>0</v>
      </c>
    </row>
    <row r="4614" spans="1:14" x14ac:dyDescent="0.3">
      <c r="A4614" s="1" t="s">
        <v>430</v>
      </c>
      <c r="B4614" s="1" t="s">
        <v>431</v>
      </c>
      <c r="C4614" s="1" t="s">
        <v>34</v>
      </c>
      <c r="D4614" s="1" t="s">
        <v>18</v>
      </c>
      <c r="E4614">
        <v>3</v>
      </c>
      <c r="F4614">
        <v>0</v>
      </c>
      <c r="G4614" s="2">
        <v>0</v>
      </c>
      <c r="H4614">
        <v>0</v>
      </c>
      <c r="I4614" s="2">
        <v>0</v>
      </c>
      <c r="J4614">
        <v>1</v>
      </c>
      <c r="K4614" s="1">
        <f>IF(Слияние1[[#This Row],[продажи шт]]&gt;=0,(Слияние1[[#This Row],[продажи шт]]*Слияние1[[#This Row],[Себестоимость одного изделия]]),0)</f>
        <v>0</v>
      </c>
      <c r="L4614" s="2">
        <v>757.96199999999999</v>
      </c>
      <c r="M4614" s="2">
        <f>Слияние1[[#This Row],[продажи руб]]-Слияние1[[#This Row],[Себестоимость продаж]]</f>
        <v>0</v>
      </c>
      <c r="N4614" s="3">
        <f>IF(Слияние1[[#This Row],[Валовая прибыль, руб]]=0,0,Слияние1[[#This Row],[Валовая прибыль, руб]]/Слияние1[[#This Row],[продажи руб]])</f>
        <v>0</v>
      </c>
    </row>
    <row r="4615" spans="1:14" x14ac:dyDescent="0.3">
      <c r="A4615" s="1" t="s">
        <v>430</v>
      </c>
      <c r="B4615" s="1" t="s">
        <v>432</v>
      </c>
      <c r="C4615" s="1" t="s">
        <v>22</v>
      </c>
      <c r="D4615" s="1" t="s">
        <v>13</v>
      </c>
      <c r="E4615">
        <v>0</v>
      </c>
      <c r="F4615">
        <v>15</v>
      </c>
      <c r="G4615" s="2">
        <v>27551.814999999999</v>
      </c>
      <c r="H4615">
        <v>5</v>
      </c>
      <c r="I4615" s="2">
        <v>9114.0949999999993</v>
      </c>
      <c r="J4615">
        <v>8</v>
      </c>
      <c r="K4615" s="1">
        <f>IF(Слияние1[[#This Row],[продажи шт]]&gt;=0,(Слияние1[[#This Row],[продажи шт]]*Слияние1[[#This Row],[Себестоимость одного изделия]]),0)</f>
        <v>3789.81</v>
      </c>
      <c r="L4615" s="2">
        <v>757.96199999999999</v>
      </c>
      <c r="M4615" s="2">
        <f>Слияние1[[#This Row],[продажи руб]]-Слияние1[[#This Row],[Себестоимость продаж]]</f>
        <v>5324.2849999999999</v>
      </c>
      <c r="N4615" s="3">
        <f>IF(Слияние1[[#This Row],[Валовая прибыль, руб]]=0,0,Слияние1[[#This Row],[Валовая прибыль, руб]]/Слияние1[[#This Row],[продажи руб]])</f>
        <v>0.58418142448591992</v>
      </c>
    </row>
    <row r="4616" spans="1:14" x14ac:dyDescent="0.3">
      <c r="A4616" s="1" t="s">
        <v>430</v>
      </c>
      <c r="B4616" s="1" t="s">
        <v>432</v>
      </c>
      <c r="C4616" s="1" t="s">
        <v>22</v>
      </c>
      <c r="D4616" s="1" t="s">
        <v>15</v>
      </c>
      <c r="E4616">
        <v>0</v>
      </c>
      <c r="F4616">
        <v>1</v>
      </c>
      <c r="G4616" s="2">
        <v>1969.5705</v>
      </c>
      <c r="H4616">
        <v>0</v>
      </c>
      <c r="I4616" s="2">
        <v>0</v>
      </c>
      <c r="J4616">
        <v>1</v>
      </c>
      <c r="K4616" s="1">
        <f>IF(Слияние1[[#This Row],[продажи шт]]&gt;=0,(Слияние1[[#This Row],[продажи шт]]*Слияние1[[#This Row],[Себестоимость одного изделия]]),0)</f>
        <v>0</v>
      </c>
      <c r="L4616" s="2">
        <v>757.96199999999999</v>
      </c>
      <c r="M4616" s="2">
        <f>Слияние1[[#This Row],[продажи руб]]-Слияние1[[#This Row],[Себестоимость продаж]]</f>
        <v>0</v>
      </c>
      <c r="N4616" s="3">
        <f>IF(Слияние1[[#This Row],[Валовая прибыль, руб]]=0,0,Слияние1[[#This Row],[Валовая прибыль, руб]]/Слияние1[[#This Row],[продажи руб]])</f>
        <v>0</v>
      </c>
    </row>
    <row r="4617" spans="1:14" x14ac:dyDescent="0.3">
      <c r="A4617" s="1" t="s">
        <v>430</v>
      </c>
      <c r="B4617" s="1" t="s">
        <v>432</v>
      </c>
      <c r="C4617" s="1" t="s">
        <v>22</v>
      </c>
      <c r="D4617" s="1" t="s">
        <v>13</v>
      </c>
      <c r="E4617">
        <v>0</v>
      </c>
      <c r="F4617">
        <v>0</v>
      </c>
      <c r="G4617" s="2">
        <v>0</v>
      </c>
      <c r="H4617">
        <v>0</v>
      </c>
      <c r="I4617" s="2">
        <v>0</v>
      </c>
      <c r="J4617">
        <v>1</v>
      </c>
      <c r="K4617" s="1">
        <f>IF(Слияние1[[#This Row],[продажи шт]]&gt;=0,(Слияние1[[#This Row],[продажи шт]]*Слияние1[[#This Row],[Себестоимость одного изделия]]),0)</f>
        <v>0</v>
      </c>
      <c r="L4617" s="2">
        <v>757.96199999999999</v>
      </c>
      <c r="M4617" s="2">
        <f>Слияние1[[#This Row],[продажи руб]]-Слияние1[[#This Row],[Себестоимость продаж]]</f>
        <v>0</v>
      </c>
      <c r="N4617" s="3">
        <f>IF(Слияние1[[#This Row],[Валовая прибыль, руб]]=0,0,Слияние1[[#This Row],[Валовая прибыль, руб]]/Слияние1[[#This Row],[продажи руб]])</f>
        <v>0</v>
      </c>
    </row>
    <row r="4618" spans="1:14" x14ac:dyDescent="0.3">
      <c r="A4618" s="1" t="s">
        <v>430</v>
      </c>
      <c r="B4618" s="1" t="s">
        <v>432</v>
      </c>
      <c r="C4618" s="1" t="s">
        <v>22</v>
      </c>
      <c r="D4618" s="1" t="s">
        <v>17</v>
      </c>
      <c r="E4618">
        <v>0</v>
      </c>
      <c r="F4618">
        <v>1</v>
      </c>
      <c r="G4618" s="2">
        <v>1467.5150000000001</v>
      </c>
      <c r="H4618">
        <v>1</v>
      </c>
      <c r="I4618" s="2">
        <v>1467.5150000000001</v>
      </c>
      <c r="J4618">
        <v>0</v>
      </c>
      <c r="K4618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18" s="2">
        <v>757.96199999999999</v>
      </c>
      <c r="M4618" s="2">
        <f>Слияние1[[#This Row],[продажи руб]]-Слияние1[[#This Row],[Себестоимость продаж]]</f>
        <v>709.55300000000011</v>
      </c>
      <c r="N4618" s="3">
        <f>IF(Слияние1[[#This Row],[Валовая прибыль, руб]]=0,0,Слияние1[[#This Row],[Валовая прибыль, руб]]/Слияние1[[#This Row],[продажи руб]])</f>
        <v>0.48350647182481954</v>
      </c>
    </row>
    <row r="4619" spans="1:14" x14ac:dyDescent="0.3">
      <c r="A4619" s="1" t="s">
        <v>430</v>
      </c>
      <c r="B4619" s="1" t="s">
        <v>432</v>
      </c>
      <c r="C4619" s="1" t="s">
        <v>22</v>
      </c>
      <c r="D4619" s="1" t="s">
        <v>18</v>
      </c>
      <c r="E4619">
        <v>17</v>
      </c>
      <c r="F4619">
        <v>0</v>
      </c>
      <c r="G4619" s="2">
        <v>0</v>
      </c>
      <c r="H4619">
        <v>0</v>
      </c>
      <c r="I4619" s="2">
        <v>0</v>
      </c>
      <c r="J4619">
        <v>0</v>
      </c>
      <c r="K4619" s="1">
        <f>IF(Слияние1[[#This Row],[продажи шт]]&gt;=0,(Слияние1[[#This Row],[продажи шт]]*Слияние1[[#This Row],[Себестоимость одного изделия]]),0)</f>
        <v>0</v>
      </c>
      <c r="L4619" s="2">
        <v>757.96199999999999</v>
      </c>
      <c r="M4619" s="2">
        <f>Слияние1[[#This Row],[продажи руб]]-Слияние1[[#This Row],[Себестоимость продаж]]</f>
        <v>0</v>
      </c>
      <c r="N4619" s="3">
        <f>IF(Слияние1[[#This Row],[Валовая прибыль, руб]]=0,0,Слияние1[[#This Row],[Валовая прибыль, руб]]/Слияние1[[#This Row],[продажи руб]])</f>
        <v>0</v>
      </c>
    </row>
    <row r="4620" spans="1:14" x14ac:dyDescent="0.3">
      <c r="A4620" s="1" t="s">
        <v>430</v>
      </c>
      <c r="B4620" s="1" t="s">
        <v>432</v>
      </c>
      <c r="C4620" s="1" t="s">
        <v>23</v>
      </c>
      <c r="D4620" s="1" t="s">
        <v>13</v>
      </c>
      <c r="E4620">
        <v>0</v>
      </c>
      <c r="F4620">
        <v>1</v>
      </c>
      <c r="G4620" s="2">
        <v>1467.5150000000001</v>
      </c>
      <c r="H4620">
        <v>1</v>
      </c>
      <c r="I4620" s="2">
        <v>1467.5150000000001</v>
      </c>
      <c r="J4620">
        <v>18</v>
      </c>
      <c r="K4620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20" s="2">
        <v>757.96199999999999</v>
      </c>
      <c r="M4620" s="2">
        <f>Слияние1[[#This Row],[продажи руб]]-Слияние1[[#This Row],[Себестоимость продаж]]</f>
        <v>709.55300000000011</v>
      </c>
      <c r="N4620" s="3">
        <f>IF(Слияние1[[#This Row],[Валовая прибыль, руб]]=0,0,Слияние1[[#This Row],[Валовая прибыль, руб]]/Слияние1[[#This Row],[продажи руб]])</f>
        <v>0.48350647182481954</v>
      </c>
    </row>
    <row r="4621" spans="1:14" x14ac:dyDescent="0.3">
      <c r="A4621" s="1" t="s">
        <v>430</v>
      </c>
      <c r="B4621" s="1" t="s">
        <v>432</v>
      </c>
      <c r="C4621" s="1" t="s">
        <v>23</v>
      </c>
      <c r="D4621" s="1" t="s">
        <v>17</v>
      </c>
      <c r="E4621">
        <v>0</v>
      </c>
      <c r="F4621">
        <v>0</v>
      </c>
      <c r="G4621" s="2">
        <v>0</v>
      </c>
      <c r="H4621">
        <v>0</v>
      </c>
      <c r="I4621" s="2">
        <v>0</v>
      </c>
      <c r="J4621">
        <v>11</v>
      </c>
      <c r="K4621" s="1">
        <f>IF(Слияние1[[#This Row],[продажи шт]]&gt;=0,(Слияние1[[#This Row],[продажи шт]]*Слияние1[[#This Row],[Себестоимость одного изделия]]),0)</f>
        <v>0</v>
      </c>
      <c r="L4621" s="2">
        <v>757.96199999999999</v>
      </c>
      <c r="M4621" s="2">
        <f>Слияние1[[#This Row],[продажи руб]]-Слияние1[[#This Row],[Себестоимость продаж]]</f>
        <v>0</v>
      </c>
      <c r="N4621" s="3">
        <f>IF(Слияние1[[#This Row],[Валовая прибыль, руб]]=0,0,Слияние1[[#This Row],[Валовая прибыль, руб]]/Слияние1[[#This Row],[продажи руб]])</f>
        <v>0</v>
      </c>
    </row>
    <row r="4622" spans="1:14" x14ac:dyDescent="0.3">
      <c r="A4622" s="1" t="s">
        <v>430</v>
      </c>
      <c r="B4622" s="1" t="s">
        <v>432</v>
      </c>
      <c r="C4622" s="1" t="s">
        <v>23</v>
      </c>
      <c r="D4622" s="1" t="s">
        <v>18</v>
      </c>
      <c r="E4622">
        <v>18</v>
      </c>
      <c r="F4622">
        <v>0</v>
      </c>
      <c r="G4622" s="2">
        <v>0</v>
      </c>
      <c r="H4622">
        <v>0</v>
      </c>
      <c r="I4622" s="2">
        <v>0</v>
      </c>
      <c r="J4622">
        <v>1</v>
      </c>
      <c r="K4622" s="1">
        <f>IF(Слияние1[[#This Row],[продажи шт]]&gt;=0,(Слияние1[[#This Row],[продажи шт]]*Слияние1[[#This Row],[Себестоимость одного изделия]]),0)</f>
        <v>0</v>
      </c>
      <c r="L4622" s="2">
        <v>757.96199999999999</v>
      </c>
      <c r="M4622" s="2">
        <f>Слияние1[[#This Row],[продажи руб]]-Слияние1[[#This Row],[Себестоимость продаж]]</f>
        <v>0</v>
      </c>
      <c r="N4622" s="3">
        <f>IF(Слияние1[[#This Row],[Валовая прибыль, руб]]=0,0,Слияние1[[#This Row],[Валовая прибыль, руб]]/Слияние1[[#This Row],[продажи руб]])</f>
        <v>0</v>
      </c>
    </row>
    <row r="4623" spans="1:14" x14ac:dyDescent="0.3">
      <c r="A4623" s="1" t="s">
        <v>430</v>
      </c>
      <c r="B4623" s="1" t="s">
        <v>432</v>
      </c>
      <c r="C4623" s="1" t="s">
        <v>24</v>
      </c>
      <c r="D4623" s="1" t="s">
        <v>13</v>
      </c>
      <c r="E4623">
        <v>0</v>
      </c>
      <c r="F4623">
        <v>8</v>
      </c>
      <c r="G4623" s="2">
        <v>15100.581</v>
      </c>
      <c r="H4623">
        <v>1</v>
      </c>
      <c r="I4623" s="2">
        <v>1853.7194999999999</v>
      </c>
      <c r="J4623">
        <v>14</v>
      </c>
      <c r="K4623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23" s="2">
        <v>757.96199999999999</v>
      </c>
      <c r="M4623" s="2">
        <f>Слияние1[[#This Row],[продажи руб]]-Слияние1[[#This Row],[Себестоимость продаж]]</f>
        <v>1095.7574999999999</v>
      </c>
      <c r="N4623" s="3">
        <f>IF(Слияние1[[#This Row],[Валовая прибыль, руб]]=0,0,Слияние1[[#This Row],[Валовая прибыль, руб]]/Слияние1[[#This Row],[продажи руб]])</f>
        <v>0.59111289491209429</v>
      </c>
    </row>
    <row r="4624" spans="1:14" x14ac:dyDescent="0.3">
      <c r="A4624" s="1" t="s">
        <v>430</v>
      </c>
      <c r="B4624" s="1" t="s">
        <v>432</v>
      </c>
      <c r="C4624" s="1" t="s">
        <v>24</v>
      </c>
      <c r="D4624" s="1" t="s">
        <v>14</v>
      </c>
      <c r="E4624">
        <v>0</v>
      </c>
      <c r="F4624">
        <v>0</v>
      </c>
      <c r="G4624" s="2">
        <v>0</v>
      </c>
      <c r="H4624">
        <v>0</v>
      </c>
      <c r="I4624" s="2">
        <v>0</v>
      </c>
      <c r="J4624">
        <v>1</v>
      </c>
      <c r="K4624" s="1">
        <f>IF(Слияние1[[#This Row],[продажи шт]]&gt;=0,(Слияние1[[#This Row],[продажи шт]]*Слияние1[[#This Row],[Себестоимость одного изделия]]),0)</f>
        <v>0</v>
      </c>
      <c r="L4624" s="2">
        <v>757.96199999999999</v>
      </c>
      <c r="M4624" s="2">
        <f>Слияние1[[#This Row],[продажи руб]]-Слияние1[[#This Row],[Себестоимость продаж]]</f>
        <v>0</v>
      </c>
      <c r="N4624" s="3">
        <f>IF(Слияние1[[#This Row],[Валовая прибыль, руб]]=0,0,Слияние1[[#This Row],[Валовая прибыль, руб]]/Слияние1[[#This Row],[продажи руб]])</f>
        <v>0</v>
      </c>
    </row>
    <row r="4625" spans="1:14" x14ac:dyDescent="0.3">
      <c r="A4625" s="1" t="s">
        <v>430</v>
      </c>
      <c r="B4625" s="1" t="s">
        <v>432</v>
      </c>
      <c r="C4625" s="1" t="s">
        <v>24</v>
      </c>
      <c r="D4625" s="1" t="s">
        <v>16</v>
      </c>
      <c r="E4625">
        <v>0</v>
      </c>
      <c r="F4625">
        <v>0</v>
      </c>
      <c r="G4625" s="2">
        <v>0</v>
      </c>
      <c r="H4625">
        <v>0</v>
      </c>
      <c r="I4625" s="2">
        <v>0</v>
      </c>
      <c r="J4625">
        <v>1</v>
      </c>
      <c r="K4625" s="1">
        <f>IF(Слияние1[[#This Row],[продажи шт]]&gt;=0,(Слияние1[[#This Row],[продажи шт]]*Слияние1[[#This Row],[Себестоимость одного изделия]]),0)</f>
        <v>0</v>
      </c>
      <c r="L4625" s="2">
        <v>757.96199999999999</v>
      </c>
      <c r="M4625" s="2">
        <f>Слияние1[[#This Row],[продажи руб]]-Слияние1[[#This Row],[Себестоимость продаж]]</f>
        <v>0</v>
      </c>
      <c r="N4625" s="3">
        <f>IF(Слияние1[[#This Row],[Валовая прибыль, руб]]=0,0,Слияние1[[#This Row],[Валовая прибыль, руб]]/Слияние1[[#This Row],[продажи руб]])</f>
        <v>0</v>
      </c>
    </row>
    <row r="4626" spans="1:14" x14ac:dyDescent="0.3">
      <c r="A4626" s="1" t="s">
        <v>430</v>
      </c>
      <c r="B4626" s="1" t="s">
        <v>432</v>
      </c>
      <c r="C4626" s="1" t="s">
        <v>24</v>
      </c>
      <c r="D4626" s="1" t="s">
        <v>13</v>
      </c>
      <c r="E4626">
        <v>0</v>
      </c>
      <c r="F4626">
        <v>1</v>
      </c>
      <c r="G4626" s="2">
        <v>1853.7194999999999</v>
      </c>
      <c r="H4626">
        <v>0</v>
      </c>
      <c r="I4626" s="2">
        <v>0</v>
      </c>
      <c r="J4626">
        <v>0</v>
      </c>
      <c r="K4626" s="1">
        <f>IF(Слияние1[[#This Row],[продажи шт]]&gt;=0,(Слияние1[[#This Row],[продажи шт]]*Слияние1[[#This Row],[Себестоимость одного изделия]]),0)</f>
        <v>0</v>
      </c>
      <c r="L4626" s="2">
        <v>757.96199999999999</v>
      </c>
      <c r="M4626" s="2">
        <f>Слияние1[[#This Row],[продажи руб]]-Слияние1[[#This Row],[Себестоимость продаж]]</f>
        <v>0</v>
      </c>
      <c r="N4626" s="3">
        <f>IF(Слияние1[[#This Row],[Валовая прибыль, руб]]=0,0,Слияние1[[#This Row],[Валовая прибыль, руб]]/Слияние1[[#This Row],[продажи руб]])</f>
        <v>0</v>
      </c>
    </row>
    <row r="4627" spans="1:14" x14ac:dyDescent="0.3">
      <c r="A4627" s="1" t="s">
        <v>430</v>
      </c>
      <c r="B4627" s="1" t="s">
        <v>432</v>
      </c>
      <c r="C4627" s="1" t="s">
        <v>24</v>
      </c>
      <c r="D4627" s="1" t="s">
        <v>17</v>
      </c>
      <c r="E4627">
        <v>0</v>
      </c>
      <c r="F4627">
        <v>8</v>
      </c>
      <c r="G4627" s="2">
        <v>14752.453</v>
      </c>
      <c r="H4627">
        <v>3</v>
      </c>
      <c r="I4627" s="2">
        <v>5406.655999999999</v>
      </c>
      <c r="J4627">
        <v>7</v>
      </c>
      <c r="K4627" s="1">
        <f>IF(Слияние1[[#This Row],[продажи шт]]&gt;=0,(Слияние1[[#This Row],[продажи шт]]*Слияние1[[#This Row],[Себестоимость одного изделия]]),0)</f>
        <v>2273.886</v>
      </c>
      <c r="L4627" s="2">
        <v>757.96199999999999</v>
      </c>
      <c r="M4627" s="2">
        <f>Слияние1[[#This Row],[продажи руб]]-Слияние1[[#This Row],[Себестоимость продаж]]</f>
        <v>3132.7699999999991</v>
      </c>
      <c r="N4627" s="3">
        <f>IF(Слияние1[[#This Row],[Валовая прибыль, руб]]=0,0,Слияние1[[#This Row],[Валовая прибыль, руб]]/Слияние1[[#This Row],[продажи руб]])</f>
        <v>0.57942839344689201</v>
      </c>
    </row>
    <row r="4628" spans="1:14" x14ac:dyDescent="0.3">
      <c r="A4628" s="1" t="s">
        <v>430</v>
      </c>
      <c r="B4628" s="1" t="s">
        <v>432</v>
      </c>
      <c r="C4628" s="1" t="s">
        <v>24</v>
      </c>
      <c r="D4628" s="1" t="s">
        <v>18</v>
      </c>
      <c r="E4628">
        <v>18</v>
      </c>
      <c r="F4628">
        <v>1</v>
      </c>
      <c r="G4628" s="2">
        <v>1467.5150000000001</v>
      </c>
      <c r="H4628">
        <v>0</v>
      </c>
      <c r="I4628" s="2">
        <v>0</v>
      </c>
      <c r="J4628">
        <v>0</v>
      </c>
      <c r="K4628" s="1">
        <f>IF(Слияние1[[#This Row],[продажи шт]]&gt;=0,(Слияние1[[#This Row],[продажи шт]]*Слияние1[[#This Row],[Себестоимость одного изделия]]),0)</f>
        <v>0</v>
      </c>
      <c r="L4628" s="2">
        <v>757.96199999999999</v>
      </c>
      <c r="M4628" s="2">
        <f>Слияние1[[#This Row],[продажи руб]]-Слияние1[[#This Row],[Себестоимость продаж]]</f>
        <v>0</v>
      </c>
      <c r="N4628" s="3">
        <f>IF(Слияние1[[#This Row],[Валовая прибыль, руб]]=0,0,Слияние1[[#This Row],[Валовая прибыль, руб]]/Слияние1[[#This Row],[продажи руб]])</f>
        <v>0</v>
      </c>
    </row>
    <row r="4629" spans="1:14" x14ac:dyDescent="0.3">
      <c r="A4629" s="1" t="s">
        <v>430</v>
      </c>
      <c r="B4629" s="1" t="s">
        <v>432</v>
      </c>
      <c r="C4629" s="1" t="s">
        <v>24</v>
      </c>
      <c r="D4629" s="1" t="s">
        <v>19</v>
      </c>
      <c r="E4629">
        <v>0</v>
      </c>
      <c r="F4629">
        <v>2</v>
      </c>
      <c r="G4629" s="2">
        <v>3306.2615000000001</v>
      </c>
      <c r="H4629">
        <v>1</v>
      </c>
      <c r="I4629" s="2">
        <v>1467.5150000000001</v>
      </c>
      <c r="J4629">
        <v>0</v>
      </c>
      <c r="K4629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29" s="2">
        <v>757.96199999999999</v>
      </c>
      <c r="M4629" s="2">
        <f>Слияние1[[#This Row],[продажи руб]]-Слияние1[[#This Row],[Себестоимость продаж]]</f>
        <v>709.55300000000011</v>
      </c>
      <c r="N4629" s="3">
        <f>IF(Слияние1[[#This Row],[Валовая прибыль, руб]]=0,0,Слияние1[[#This Row],[Валовая прибыль, руб]]/Слияние1[[#This Row],[продажи руб]])</f>
        <v>0.48350647182481954</v>
      </c>
    </row>
    <row r="4630" spans="1:14" x14ac:dyDescent="0.3">
      <c r="A4630" s="1" t="s">
        <v>430</v>
      </c>
      <c r="B4630" s="1" t="s">
        <v>432</v>
      </c>
      <c r="C4630" s="1" t="s">
        <v>27</v>
      </c>
      <c r="D4630" s="1" t="s">
        <v>13</v>
      </c>
      <c r="E4630">
        <v>0</v>
      </c>
      <c r="F4630">
        <v>6</v>
      </c>
      <c r="G4630" s="2">
        <v>9963.7034999999996</v>
      </c>
      <c r="H4630">
        <v>2</v>
      </c>
      <c r="I4630" s="2">
        <v>3321.2345</v>
      </c>
      <c r="J4630">
        <v>25</v>
      </c>
      <c r="K4630" s="1">
        <f>IF(Слияние1[[#This Row],[продажи шт]]&gt;=0,(Слияние1[[#This Row],[продажи шт]]*Слияние1[[#This Row],[Себестоимость одного изделия]]),0)</f>
        <v>1515.924</v>
      </c>
      <c r="L4630" s="2">
        <v>757.96199999999999</v>
      </c>
      <c r="M4630" s="2">
        <f>Слияние1[[#This Row],[продажи руб]]-Слияние1[[#This Row],[Себестоимость продаж]]</f>
        <v>1805.3105</v>
      </c>
      <c r="N4630" s="3">
        <f>IF(Слияние1[[#This Row],[Валовая прибыль, руб]]=0,0,Слияние1[[#This Row],[Валовая прибыль, руб]]/Слияние1[[#This Row],[продажи руб]])</f>
        <v>0.54356610471196776</v>
      </c>
    </row>
    <row r="4631" spans="1:14" x14ac:dyDescent="0.3">
      <c r="A4631" s="1" t="s">
        <v>430</v>
      </c>
      <c r="B4631" s="1" t="s">
        <v>432</v>
      </c>
      <c r="C4631" s="1" t="s">
        <v>27</v>
      </c>
      <c r="D4631" s="1" t="s">
        <v>13</v>
      </c>
      <c r="E4631">
        <v>0</v>
      </c>
      <c r="F4631">
        <v>5</v>
      </c>
      <c r="G4631" s="2">
        <v>8225.8349999999991</v>
      </c>
      <c r="H4631">
        <v>1</v>
      </c>
      <c r="I4631" s="2">
        <v>1853.7194999999999</v>
      </c>
      <c r="J4631">
        <v>0</v>
      </c>
      <c r="K4631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31" s="2">
        <v>757.96199999999999</v>
      </c>
      <c r="M4631" s="2">
        <f>Слияние1[[#This Row],[продажи руб]]-Слияние1[[#This Row],[Себестоимость продаж]]</f>
        <v>1095.7574999999999</v>
      </c>
      <c r="N4631" s="3">
        <f>IF(Слияние1[[#This Row],[Валовая прибыль, руб]]=0,0,Слияние1[[#This Row],[Валовая прибыль, руб]]/Слияние1[[#This Row],[продажи руб]])</f>
        <v>0.59111289491209429</v>
      </c>
    </row>
    <row r="4632" spans="1:14" x14ac:dyDescent="0.3">
      <c r="A4632" s="1" t="s">
        <v>430</v>
      </c>
      <c r="B4632" s="1" t="s">
        <v>432</v>
      </c>
      <c r="C4632" s="1" t="s">
        <v>27</v>
      </c>
      <c r="D4632" s="1" t="s">
        <v>17</v>
      </c>
      <c r="E4632">
        <v>0</v>
      </c>
      <c r="F4632">
        <v>2</v>
      </c>
      <c r="G4632" s="2">
        <v>3306.2615000000001</v>
      </c>
      <c r="H4632">
        <v>0</v>
      </c>
      <c r="I4632" s="2">
        <v>0</v>
      </c>
      <c r="J4632">
        <v>3</v>
      </c>
      <c r="K4632" s="1">
        <f>IF(Слияние1[[#This Row],[продажи шт]]&gt;=0,(Слияние1[[#This Row],[продажи шт]]*Слияние1[[#This Row],[Себестоимость одного изделия]]),0)</f>
        <v>0</v>
      </c>
      <c r="L4632" s="2">
        <v>757.96199999999999</v>
      </c>
      <c r="M4632" s="2">
        <f>Слияние1[[#This Row],[продажи руб]]-Слияние1[[#This Row],[Себестоимость продаж]]</f>
        <v>0</v>
      </c>
      <c r="N4632" s="3">
        <f>IF(Слияние1[[#This Row],[Валовая прибыль, руб]]=0,0,Слияние1[[#This Row],[Валовая прибыль, руб]]/Слияние1[[#This Row],[продажи руб]])</f>
        <v>0</v>
      </c>
    </row>
    <row r="4633" spans="1:14" x14ac:dyDescent="0.3">
      <c r="A4633" s="1" t="s">
        <v>430</v>
      </c>
      <c r="B4633" s="1" t="s">
        <v>432</v>
      </c>
      <c r="C4633" s="1" t="s">
        <v>27</v>
      </c>
      <c r="D4633" s="1" t="s">
        <v>18</v>
      </c>
      <c r="E4633">
        <v>19</v>
      </c>
      <c r="F4633">
        <v>1</v>
      </c>
      <c r="G4633" s="2">
        <v>1853.7194999999999</v>
      </c>
      <c r="H4633">
        <v>0</v>
      </c>
      <c r="I4633" s="2">
        <v>0</v>
      </c>
      <c r="J4633">
        <v>0</v>
      </c>
      <c r="K4633" s="1">
        <f>IF(Слияние1[[#This Row],[продажи шт]]&gt;=0,(Слияние1[[#This Row],[продажи шт]]*Слияние1[[#This Row],[Себестоимость одного изделия]]),0)</f>
        <v>0</v>
      </c>
      <c r="L4633" s="2">
        <v>757.96199999999999</v>
      </c>
      <c r="M4633" s="2">
        <f>Слияние1[[#This Row],[продажи руб]]-Слияние1[[#This Row],[Себестоимость продаж]]</f>
        <v>0</v>
      </c>
      <c r="N4633" s="3">
        <f>IF(Слияние1[[#This Row],[Валовая прибыль, руб]]=0,0,Слияние1[[#This Row],[Валовая прибыль, руб]]/Слияние1[[#This Row],[продажи руб]])</f>
        <v>0</v>
      </c>
    </row>
    <row r="4634" spans="1:14" x14ac:dyDescent="0.3">
      <c r="A4634" s="1" t="s">
        <v>430</v>
      </c>
      <c r="B4634" s="1" t="s">
        <v>432</v>
      </c>
      <c r="C4634" s="1" t="s">
        <v>34</v>
      </c>
      <c r="D4634" s="1" t="s">
        <v>13</v>
      </c>
      <c r="E4634">
        <v>0</v>
      </c>
      <c r="F4634">
        <v>6</v>
      </c>
      <c r="G4634" s="2">
        <v>10465.759</v>
      </c>
      <c r="H4634">
        <v>3</v>
      </c>
      <c r="I4634" s="2">
        <v>4904.6004999999996</v>
      </c>
      <c r="J4634">
        <v>30</v>
      </c>
      <c r="K4634" s="1">
        <f>IF(Слияние1[[#This Row],[продажи шт]]&gt;=0,(Слияние1[[#This Row],[продажи шт]]*Слияние1[[#This Row],[Себестоимость одного изделия]]),0)</f>
        <v>2273.886</v>
      </c>
      <c r="L4634" s="2">
        <v>757.96199999999999</v>
      </c>
      <c r="M4634" s="2">
        <f>Слияние1[[#This Row],[продажи руб]]-Слияние1[[#This Row],[Себестоимость продаж]]</f>
        <v>2630.7144999999996</v>
      </c>
      <c r="N4634" s="3">
        <f>IF(Слияние1[[#This Row],[Валовая прибыль, руб]]=0,0,Слияние1[[#This Row],[Валовая прибыль, руб]]/Слияние1[[#This Row],[продажи руб]])</f>
        <v>0.53637691795692632</v>
      </c>
    </row>
    <row r="4635" spans="1:14" x14ac:dyDescent="0.3">
      <c r="A4635" s="1" t="s">
        <v>430</v>
      </c>
      <c r="B4635" s="1" t="s">
        <v>432</v>
      </c>
      <c r="C4635" s="1" t="s">
        <v>34</v>
      </c>
      <c r="D4635" s="1" t="s">
        <v>15</v>
      </c>
      <c r="E4635">
        <v>0</v>
      </c>
      <c r="F4635">
        <v>1</v>
      </c>
      <c r="G4635" s="2">
        <v>1853.7194999999999</v>
      </c>
      <c r="H4635">
        <v>1</v>
      </c>
      <c r="I4635" s="2">
        <v>1853.7194999999999</v>
      </c>
      <c r="J4635">
        <v>0</v>
      </c>
      <c r="K4635" s="1">
        <f>IF(Слияние1[[#This Row],[продажи шт]]&gt;=0,(Слияние1[[#This Row],[продажи шт]]*Слияние1[[#This Row],[Себестоимость одного изделия]]),0)</f>
        <v>757.96199999999999</v>
      </c>
      <c r="L4635" s="2">
        <v>757.96199999999999</v>
      </c>
      <c r="M4635" s="2">
        <f>Слияние1[[#This Row],[продажи руб]]-Слияние1[[#This Row],[Себестоимость продаж]]</f>
        <v>1095.7574999999999</v>
      </c>
      <c r="N4635" s="3">
        <f>IF(Слияние1[[#This Row],[Валовая прибыль, руб]]=0,0,Слияние1[[#This Row],[Валовая прибыль, руб]]/Слияние1[[#This Row],[продажи руб]])</f>
        <v>0.59111289491209429</v>
      </c>
    </row>
    <row r="4636" spans="1:14" x14ac:dyDescent="0.3">
      <c r="A4636" s="1" t="s">
        <v>430</v>
      </c>
      <c r="B4636" s="1" t="s">
        <v>432</v>
      </c>
      <c r="C4636" s="1" t="s">
        <v>34</v>
      </c>
      <c r="D4636" s="1" t="s">
        <v>13</v>
      </c>
      <c r="E4636">
        <v>0</v>
      </c>
      <c r="F4636">
        <v>1</v>
      </c>
      <c r="G4636" s="2">
        <v>1467.5150000000001</v>
      </c>
      <c r="H4636">
        <v>0</v>
      </c>
      <c r="I4636" s="2">
        <v>0</v>
      </c>
      <c r="J4636">
        <v>0</v>
      </c>
      <c r="K4636" s="1">
        <f>IF(Слияние1[[#This Row],[продажи шт]]&gt;=0,(Слияние1[[#This Row],[продажи шт]]*Слияние1[[#This Row],[Себестоимость одного изделия]]),0)</f>
        <v>0</v>
      </c>
      <c r="L4636" s="2">
        <v>757.96199999999999</v>
      </c>
      <c r="M4636" s="2">
        <f>Слияние1[[#This Row],[продажи руб]]-Слияние1[[#This Row],[Себестоимость продаж]]</f>
        <v>0</v>
      </c>
      <c r="N4636" s="3">
        <f>IF(Слияние1[[#This Row],[Валовая прибыль, руб]]=0,0,Слияние1[[#This Row],[Валовая прибыль, руб]]/Слияние1[[#This Row],[продажи руб]])</f>
        <v>0</v>
      </c>
    </row>
    <row r="4637" spans="1:14" x14ac:dyDescent="0.3">
      <c r="A4637" s="1" t="s">
        <v>430</v>
      </c>
      <c r="B4637" s="1" t="s">
        <v>432</v>
      </c>
      <c r="C4637" s="1" t="s">
        <v>34</v>
      </c>
      <c r="D4637" s="1" t="s">
        <v>18</v>
      </c>
      <c r="E4637">
        <v>24</v>
      </c>
      <c r="F4637">
        <v>0</v>
      </c>
      <c r="G4637" s="2">
        <v>0</v>
      </c>
      <c r="H4637">
        <v>0</v>
      </c>
      <c r="I4637" s="2">
        <v>0</v>
      </c>
      <c r="J4637">
        <v>0</v>
      </c>
      <c r="K4637" s="1">
        <f>IF(Слияние1[[#This Row],[продажи шт]]&gt;=0,(Слияние1[[#This Row],[продажи шт]]*Слияние1[[#This Row],[Себестоимость одного изделия]]),0)</f>
        <v>0</v>
      </c>
      <c r="L4637" s="2">
        <v>757.96199999999999</v>
      </c>
      <c r="M4637" s="2">
        <f>Слияние1[[#This Row],[продажи руб]]-Слияние1[[#This Row],[Себестоимость продаж]]</f>
        <v>0</v>
      </c>
      <c r="N4637" s="3">
        <f>IF(Слияние1[[#This Row],[Валовая прибыль, руб]]=0,0,Слияние1[[#This Row],[Валовая прибыль, руб]]/Слияние1[[#This Row],[продажи руб]])</f>
        <v>0</v>
      </c>
    </row>
    <row r="4638" spans="1:14" x14ac:dyDescent="0.3">
      <c r="A4638" s="1" t="s">
        <v>313</v>
      </c>
      <c r="B4638" s="1" t="s">
        <v>433</v>
      </c>
      <c r="C4638" s="1" t="s">
        <v>58</v>
      </c>
      <c r="D4638" s="1" t="s">
        <v>13</v>
      </c>
      <c r="E4638">
        <v>0</v>
      </c>
      <c r="F4638">
        <v>2</v>
      </c>
      <c r="G4638" s="2">
        <v>1977.9770000000001</v>
      </c>
      <c r="H4638">
        <v>2</v>
      </c>
      <c r="I4638" s="2">
        <v>1977.9770000000001</v>
      </c>
      <c r="J4638">
        <v>1</v>
      </c>
      <c r="K4638" s="1">
        <f>IF(Слияние1[[#This Row],[продажи шт]]&gt;=0,(Слияние1[[#This Row],[продажи шт]]*Слияние1[[#This Row],[Себестоимость одного изделия]]),0)</f>
        <v>1700.221</v>
      </c>
      <c r="L4638" s="2">
        <v>850.1105</v>
      </c>
      <c r="M4638" s="2">
        <f>Слияние1[[#This Row],[продажи руб]]-Слияние1[[#This Row],[Себестоимость продаж]]</f>
        <v>277.75600000000009</v>
      </c>
      <c r="N4638" s="3">
        <f>IF(Слияние1[[#This Row],[Валовая прибыль, руб]]=0,0,Слияние1[[#This Row],[Валовая прибыль, руб]]/Слияние1[[#This Row],[продажи руб]])</f>
        <v>0.14042428198103418</v>
      </c>
    </row>
    <row r="4639" spans="1:14" x14ac:dyDescent="0.3">
      <c r="A4639" s="1" t="s">
        <v>313</v>
      </c>
      <c r="B4639" s="1" t="s">
        <v>433</v>
      </c>
      <c r="C4639" s="1" t="s">
        <v>58</v>
      </c>
      <c r="D4639" s="1" t="s">
        <v>19</v>
      </c>
      <c r="E4639">
        <v>0</v>
      </c>
      <c r="F4639">
        <v>1</v>
      </c>
      <c r="G4639" s="2">
        <v>988.98849999999993</v>
      </c>
      <c r="H4639">
        <v>1</v>
      </c>
      <c r="I4639" s="2">
        <v>988.98849999999993</v>
      </c>
      <c r="J4639">
        <v>0</v>
      </c>
      <c r="K4639" s="1">
        <f>IF(Слияние1[[#This Row],[продажи шт]]&gt;=0,(Слияние1[[#This Row],[продажи шт]]*Слияние1[[#This Row],[Себестоимость одного изделия]]),0)</f>
        <v>850.1105</v>
      </c>
      <c r="L4639" s="2">
        <v>850.1105</v>
      </c>
      <c r="M4639" s="2">
        <f>Слияние1[[#This Row],[продажи руб]]-Слияние1[[#This Row],[Себестоимость продаж]]</f>
        <v>138.87799999999993</v>
      </c>
      <c r="N4639" s="3">
        <f>IF(Слияние1[[#This Row],[Валовая прибыль, руб]]=0,0,Слияние1[[#This Row],[Валовая прибыль, руб]]/Слияние1[[#This Row],[продажи руб]])</f>
        <v>0.1404242819810341</v>
      </c>
    </row>
    <row r="4640" spans="1:14" x14ac:dyDescent="0.3">
      <c r="A4640" s="1" t="s">
        <v>313</v>
      </c>
      <c r="B4640" s="1" t="s">
        <v>433</v>
      </c>
      <c r="C4640" s="1" t="s">
        <v>61</v>
      </c>
      <c r="D4640" s="1" t="s">
        <v>16</v>
      </c>
      <c r="E4640">
        <v>0</v>
      </c>
      <c r="F4640">
        <v>0</v>
      </c>
      <c r="G4640" s="2">
        <v>0</v>
      </c>
      <c r="H4640">
        <v>0</v>
      </c>
      <c r="I4640" s="2">
        <v>0</v>
      </c>
      <c r="J4640">
        <v>1</v>
      </c>
      <c r="K4640" s="1">
        <f>IF(Слияние1[[#This Row],[продажи шт]]&gt;=0,(Слияние1[[#This Row],[продажи шт]]*Слияние1[[#This Row],[Себестоимость одного изделия]]),0)</f>
        <v>0</v>
      </c>
      <c r="L4640" s="2">
        <v>850.1105</v>
      </c>
      <c r="M4640" s="2">
        <f>Слияние1[[#This Row],[продажи руб]]-Слияние1[[#This Row],[Себестоимость продаж]]</f>
        <v>0</v>
      </c>
      <c r="N4640" s="3">
        <f>IF(Слияние1[[#This Row],[Валовая прибыль, руб]]=0,0,Слияние1[[#This Row],[Валовая прибыль, руб]]/Слияние1[[#This Row],[продажи руб]])</f>
        <v>0</v>
      </c>
    </row>
    <row r="4641" spans="1:14" x14ac:dyDescent="0.3">
      <c r="A4641" s="1" t="s">
        <v>163</v>
      </c>
      <c r="B4641" s="1" t="s">
        <v>434</v>
      </c>
      <c r="C4641" s="1" t="s">
        <v>22</v>
      </c>
      <c r="D4641" s="1" t="s">
        <v>13</v>
      </c>
      <c r="E4641">
        <v>0</v>
      </c>
      <c r="F4641">
        <v>0</v>
      </c>
      <c r="G4641" s="2">
        <v>0</v>
      </c>
      <c r="H4641">
        <v>0</v>
      </c>
      <c r="I4641" s="2">
        <v>0</v>
      </c>
      <c r="J4641">
        <v>5</v>
      </c>
      <c r="K4641" s="1">
        <f>IF(Слияние1[[#This Row],[продажи шт]]&gt;=0,(Слияние1[[#This Row],[продажи шт]]*Слияние1[[#This Row],[Себестоимость одного изделия]]),0)</f>
        <v>0</v>
      </c>
      <c r="L4641" s="2">
        <v>1731.3054999999999</v>
      </c>
      <c r="M4641" s="2">
        <f>Слияние1[[#This Row],[продажи руб]]-Слияние1[[#This Row],[Себестоимость продаж]]</f>
        <v>0</v>
      </c>
      <c r="N4641" s="3">
        <f>IF(Слияние1[[#This Row],[Валовая прибыль, руб]]=0,0,Слияние1[[#This Row],[Валовая прибыль, руб]]/Слияние1[[#This Row],[продажи руб]])</f>
        <v>0</v>
      </c>
    </row>
    <row r="4642" spans="1:14" x14ac:dyDescent="0.3">
      <c r="A4642" s="1" t="s">
        <v>163</v>
      </c>
      <c r="B4642" s="1" t="s">
        <v>434</v>
      </c>
      <c r="C4642" s="1" t="s">
        <v>22</v>
      </c>
      <c r="D4642" s="1" t="s">
        <v>19</v>
      </c>
      <c r="E4642">
        <v>0</v>
      </c>
      <c r="F4642">
        <v>0</v>
      </c>
      <c r="G4642" s="2">
        <v>0</v>
      </c>
      <c r="H4642">
        <v>0</v>
      </c>
      <c r="I4642" s="2">
        <v>0</v>
      </c>
      <c r="J4642">
        <v>1</v>
      </c>
      <c r="K4642" s="1">
        <f>IF(Слияние1[[#This Row],[продажи шт]]&gt;=0,(Слияние1[[#This Row],[продажи шт]]*Слияние1[[#This Row],[Себестоимость одного изделия]]),0)</f>
        <v>0</v>
      </c>
      <c r="L4642" s="2">
        <v>1731.3054999999999</v>
      </c>
      <c r="M4642" s="2">
        <f>Слияние1[[#This Row],[продажи руб]]-Слияние1[[#This Row],[Себестоимость продаж]]</f>
        <v>0</v>
      </c>
      <c r="N4642" s="3">
        <f>IF(Слияние1[[#This Row],[Валовая прибыль, руб]]=0,0,Слияние1[[#This Row],[Валовая прибыль, руб]]/Слияние1[[#This Row],[продажи руб]])</f>
        <v>0</v>
      </c>
    </row>
    <row r="4643" spans="1:14" x14ac:dyDescent="0.3">
      <c r="A4643" s="1" t="s">
        <v>163</v>
      </c>
      <c r="B4643" s="1" t="s">
        <v>434</v>
      </c>
      <c r="C4643" s="1" t="s">
        <v>24</v>
      </c>
      <c r="D4643" s="1" t="s">
        <v>13</v>
      </c>
      <c r="E4643">
        <v>0</v>
      </c>
      <c r="F4643">
        <v>3</v>
      </c>
      <c r="G4643" s="2">
        <v>11952.628500000001</v>
      </c>
      <c r="H4643">
        <v>1</v>
      </c>
      <c r="I4643" s="2">
        <v>3984.2094999999999</v>
      </c>
      <c r="J4643">
        <v>2</v>
      </c>
      <c r="K4643" s="1">
        <f>IF(Слияние1[[#This Row],[продажи шт]]&gt;=0,(Слияние1[[#This Row],[продажи шт]]*Слияние1[[#This Row],[Себестоимость одного изделия]]),0)</f>
        <v>1731.3054999999999</v>
      </c>
      <c r="L4643" s="2">
        <v>1731.3054999999999</v>
      </c>
      <c r="M4643" s="2">
        <f>Слияние1[[#This Row],[продажи руб]]-Слияние1[[#This Row],[Себестоимость продаж]]</f>
        <v>2252.904</v>
      </c>
      <c r="N4643" s="3">
        <f>IF(Слияние1[[#This Row],[Валовая прибыль, руб]]=0,0,Слияние1[[#This Row],[Валовая прибыль, руб]]/Слияние1[[#This Row],[продажи руб]])</f>
        <v>0.56545821699386045</v>
      </c>
    </row>
    <row r="4644" spans="1:14" x14ac:dyDescent="0.3">
      <c r="A4644" s="1" t="s">
        <v>163</v>
      </c>
      <c r="B4644" s="1" t="s">
        <v>434</v>
      </c>
      <c r="C4644" s="1" t="s">
        <v>24</v>
      </c>
      <c r="D4644" s="1" t="s">
        <v>18</v>
      </c>
      <c r="E4644">
        <v>0</v>
      </c>
      <c r="F4644">
        <v>0</v>
      </c>
      <c r="G4644" s="2">
        <v>0</v>
      </c>
      <c r="H4644">
        <v>0</v>
      </c>
      <c r="I4644" s="2">
        <v>0</v>
      </c>
      <c r="J4644">
        <v>2</v>
      </c>
      <c r="K4644" s="1">
        <f>IF(Слияние1[[#This Row],[продажи шт]]&gt;=0,(Слияние1[[#This Row],[продажи шт]]*Слияние1[[#This Row],[Себестоимость одного изделия]]),0)</f>
        <v>0</v>
      </c>
      <c r="L4644" s="2">
        <v>1731.3054999999999</v>
      </c>
      <c r="M4644" s="2">
        <f>Слияние1[[#This Row],[продажи руб]]-Слияние1[[#This Row],[Себестоимость продаж]]</f>
        <v>0</v>
      </c>
      <c r="N4644" s="3">
        <f>IF(Слияние1[[#This Row],[Валовая прибыль, руб]]=0,0,Слияние1[[#This Row],[Валовая прибыль, руб]]/Слияние1[[#This Row],[продажи руб]])</f>
        <v>0</v>
      </c>
    </row>
    <row r="4645" spans="1:14" x14ac:dyDescent="0.3">
      <c r="A4645" s="1" t="s">
        <v>163</v>
      </c>
      <c r="B4645" s="1" t="s">
        <v>434</v>
      </c>
      <c r="C4645" s="1" t="s">
        <v>27</v>
      </c>
      <c r="D4645" s="1" t="s">
        <v>13</v>
      </c>
      <c r="E4645">
        <v>0</v>
      </c>
      <c r="F4645">
        <v>1</v>
      </c>
      <c r="G4645" s="2">
        <v>3984.2094999999999</v>
      </c>
      <c r="H4645">
        <v>1</v>
      </c>
      <c r="I4645" s="2">
        <v>3984.2094999999999</v>
      </c>
      <c r="J4645">
        <v>0</v>
      </c>
      <c r="K4645" s="1">
        <f>IF(Слияние1[[#This Row],[продажи шт]]&gt;=0,(Слияние1[[#This Row],[продажи шт]]*Слияние1[[#This Row],[Себестоимость одного изделия]]),0)</f>
        <v>1731.3054999999999</v>
      </c>
      <c r="L4645" s="2">
        <v>1731.3054999999999</v>
      </c>
      <c r="M4645" s="2">
        <f>Слияние1[[#This Row],[продажи руб]]-Слияние1[[#This Row],[Себестоимость продаж]]</f>
        <v>2252.904</v>
      </c>
      <c r="N4645" s="3">
        <f>IF(Слияние1[[#This Row],[Валовая прибыль, руб]]=0,0,Слияние1[[#This Row],[Валовая прибыль, руб]]/Слияние1[[#This Row],[продажи руб]])</f>
        <v>0.56545821699386045</v>
      </c>
    </row>
    <row r="4646" spans="1:14" x14ac:dyDescent="0.3">
      <c r="A4646" s="1" t="s">
        <v>163</v>
      </c>
      <c r="B4646" s="1" t="s">
        <v>434</v>
      </c>
      <c r="C4646" s="1" t="s">
        <v>27</v>
      </c>
      <c r="D4646" s="1" t="s">
        <v>13</v>
      </c>
      <c r="E4646">
        <v>0</v>
      </c>
      <c r="F4646">
        <v>1</v>
      </c>
      <c r="G4646" s="2">
        <v>3984.2094999999999</v>
      </c>
      <c r="H4646">
        <v>0</v>
      </c>
      <c r="I4646" s="2">
        <v>0</v>
      </c>
      <c r="J4646">
        <v>0</v>
      </c>
      <c r="K4646" s="1">
        <f>IF(Слияние1[[#This Row],[продажи шт]]&gt;=0,(Слияние1[[#This Row],[продажи шт]]*Слияние1[[#This Row],[Себестоимость одного изделия]]),0)</f>
        <v>0</v>
      </c>
      <c r="L4646" s="2">
        <v>1731.3054999999999</v>
      </c>
      <c r="M4646" s="2">
        <f>Слияние1[[#This Row],[продажи руб]]-Слияние1[[#This Row],[Себестоимость продаж]]</f>
        <v>0</v>
      </c>
      <c r="N4646" s="3">
        <f>IF(Слияние1[[#This Row],[Валовая прибыль, руб]]=0,0,Слияние1[[#This Row],[Валовая прибыль, руб]]/Слияние1[[#This Row],[продажи руб]])</f>
        <v>0</v>
      </c>
    </row>
    <row r="4647" spans="1:14" x14ac:dyDescent="0.3">
      <c r="A4647" s="1" t="s">
        <v>163</v>
      </c>
      <c r="B4647" s="1" t="s">
        <v>435</v>
      </c>
      <c r="C4647" s="1" t="s">
        <v>22</v>
      </c>
      <c r="D4647" s="1" t="s">
        <v>13</v>
      </c>
      <c r="E4647">
        <v>0</v>
      </c>
      <c r="F4647">
        <v>0</v>
      </c>
      <c r="G4647" s="2">
        <v>0</v>
      </c>
      <c r="H4647">
        <v>0</v>
      </c>
      <c r="I4647" s="2">
        <v>0</v>
      </c>
      <c r="J4647">
        <v>4</v>
      </c>
      <c r="K4647" s="1">
        <f>IF(Слияние1[[#This Row],[продажи шт]]&gt;=0,(Слияние1[[#This Row],[продажи шт]]*Слияние1[[#This Row],[Себестоимость одного изделия]]),0)</f>
        <v>0</v>
      </c>
      <c r="L4647" s="2">
        <v>1731.3054999999999</v>
      </c>
      <c r="M4647" s="2">
        <f>Слияние1[[#This Row],[продажи руб]]-Слияние1[[#This Row],[Себестоимость продаж]]</f>
        <v>0</v>
      </c>
      <c r="N4647" s="3">
        <f>IF(Слияние1[[#This Row],[Валовая прибыль, руб]]=0,0,Слияние1[[#This Row],[Валовая прибыль, руб]]/Слияние1[[#This Row],[продажи руб]])</f>
        <v>0</v>
      </c>
    </row>
    <row r="4648" spans="1:14" x14ac:dyDescent="0.3">
      <c r="A4648" s="1" t="s">
        <v>163</v>
      </c>
      <c r="B4648" s="1" t="s">
        <v>435</v>
      </c>
      <c r="C4648" s="1" t="s">
        <v>22</v>
      </c>
      <c r="D4648" s="1" t="s">
        <v>13</v>
      </c>
      <c r="E4648">
        <v>0</v>
      </c>
      <c r="F4648">
        <v>0</v>
      </c>
      <c r="G4648" s="2">
        <v>0</v>
      </c>
      <c r="H4648">
        <v>0</v>
      </c>
      <c r="I4648" s="2">
        <v>0</v>
      </c>
      <c r="J4648">
        <v>0</v>
      </c>
      <c r="K4648" s="1">
        <f>IF(Слияние1[[#This Row],[продажи шт]]&gt;=0,(Слияние1[[#This Row],[продажи шт]]*Слияние1[[#This Row],[Себестоимость одного изделия]]),0)</f>
        <v>0</v>
      </c>
      <c r="L4648" s="2">
        <v>1731.3054999999999</v>
      </c>
      <c r="M4648" s="2">
        <f>Слияние1[[#This Row],[продажи руб]]-Слияние1[[#This Row],[Себестоимость продаж]]</f>
        <v>0</v>
      </c>
      <c r="N4648" s="3">
        <f>IF(Слияние1[[#This Row],[Валовая прибыль, руб]]=0,0,Слияние1[[#This Row],[Валовая прибыль, руб]]/Слияние1[[#This Row],[продажи руб]])</f>
        <v>0</v>
      </c>
    </row>
    <row r="4649" spans="1:14" x14ac:dyDescent="0.3">
      <c r="A4649" s="1" t="s">
        <v>163</v>
      </c>
      <c r="B4649" s="1" t="s">
        <v>435</v>
      </c>
      <c r="C4649" s="1" t="s">
        <v>24</v>
      </c>
      <c r="D4649" s="1" t="s">
        <v>13</v>
      </c>
      <c r="E4649">
        <v>0</v>
      </c>
      <c r="F4649">
        <v>0</v>
      </c>
      <c r="G4649" s="2">
        <v>0</v>
      </c>
      <c r="H4649">
        <v>0</v>
      </c>
      <c r="I4649" s="2">
        <v>0</v>
      </c>
      <c r="J4649">
        <v>1</v>
      </c>
      <c r="K4649" s="1">
        <f>IF(Слияние1[[#This Row],[продажи шт]]&gt;=0,(Слияние1[[#This Row],[продажи шт]]*Слияние1[[#This Row],[Себестоимость одного изделия]]),0)</f>
        <v>0</v>
      </c>
      <c r="L4649" s="2">
        <v>1731.3054999999999</v>
      </c>
      <c r="M4649" s="2">
        <f>Слияние1[[#This Row],[продажи руб]]-Слияние1[[#This Row],[Себестоимость продаж]]</f>
        <v>0</v>
      </c>
      <c r="N4649" s="3">
        <f>IF(Слияние1[[#This Row],[Валовая прибыль, руб]]=0,0,Слияние1[[#This Row],[Валовая прибыль, руб]]/Слияние1[[#This Row],[продажи руб]])</f>
        <v>0</v>
      </c>
    </row>
    <row r="4650" spans="1:14" x14ac:dyDescent="0.3">
      <c r="A4650" s="1" t="s">
        <v>163</v>
      </c>
      <c r="B4650" s="1" t="s">
        <v>435</v>
      </c>
      <c r="C4650" s="1" t="s">
        <v>24</v>
      </c>
      <c r="D4650" s="1" t="s">
        <v>15</v>
      </c>
      <c r="E4650">
        <v>0</v>
      </c>
      <c r="F4650">
        <v>0</v>
      </c>
      <c r="G4650" s="2">
        <v>0</v>
      </c>
      <c r="H4650">
        <v>0</v>
      </c>
      <c r="I4650" s="2">
        <v>0</v>
      </c>
      <c r="J4650">
        <v>1</v>
      </c>
      <c r="K4650" s="1">
        <f>IF(Слияние1[[#This Row],[продажи шт]]&gt;=0,(Слияние1[[#This Row],[продажи шт]]*Слияние1[[#This Row],[Себестоимость одного изделия]]),0)</f>
        <v>0</v>
      </c>
      <c r="L4650" s="2">
        <v>1731.3054999999999</v>
      </c>
      <c r="M4650" s="2">
        <f>Слияние1[[#This Row],[продажи руб]]-Слияние1[[#This Row],[Себестоимость продаж]]</f>
        <v>0</v>
      </c>
      <c r="N4650" s="3">
        <f>IF(Слияние1[[#This Row],[Валовая прибыль, руб]]=0,0,Слияние1[[#This Row],[Валовая прибыль, руб]]/Слияние1[[#This Row],[продажи руб]])</f>
        <v>0</v>
      </c>
    </row>
    <row r="4651" spans="1:14" x14ac:dyDescent="0.3">
      <c r="A4651" s="1" t="s">
        <v>163</v>
      </c>
      <c r="B4651" s="1" t="s">
        <v>435</v>
      </c>
      <c r="C4651" s="1" t="s">
        <v>27</v>
      </c>
      <c r="D4651" s="1" t="s">
        <v>13</v>
      </c>
      <c r="E4651">
        <v>0</v>
      </c>
      <c r="F4651">
        <v>3</v>
      </c>
      <c r="G4651" s="2">
        <v>10707.5695</v>
      </c>
      <c r="H4651">
        <v>2</v>
      </c>
      <c r="I4651" s="2">
        <v>6723.3599999999988</v>
      </c>
      <c r="J4651">
        <v>0</v>
      </c>
      <c r="K4651" s="1">
        <f>IF(Слияние1[[#This Row],[продажи шт]]&gt;=0,(Слияние1[[#This Row],[продажи шт]]*Слияние1[[#This Row],[Себестоимость одного изделия]]),0)</f>
        <v>3462.6109999999999</v>
      </c>
      <c r="L4651" s="2">
        <v>1731.3054999999999</v>
      </c>
      <c r="M4651" s="2">
        <f>Слияние1[[#This Row],[продажи руб]]-Слияние1[[#This Row],[Себестоимость продаж]]</f>
        <v>3260.7489999999989</v>
      </c>
      <c r="N4651" s="3">
        <f>IF(Слияние1[[#This Row],[Валовая прибыль, руб]]=0,0,Слияние1[[#This Row],[Валовая прибыль, руб]]/Слияние1[[#This Row],[продажи руб]])</f>
        <v>0.48498801194640767</v>
      </c>
    </row>
    <row r="4652" spans="1:14" x14ac:dyDescent="0.3">
      <c r="A4652" s="1" t="s">
        <v>30</v>
      </c>
      <c r="B4652" s="1" t="s">
        <v>436</v>
      </c>
      <c r="C4652" s="1" t="s">
        <v>59</v>
      </c>
      <c r="D4652" s="1" t="s">
        <v>13</v>
      </c>
      <c r="E4652">
        <v>0</v>
      </c>
      <c r="F4652">
        <v>3</v>
      </c>
      <c r="G4652" s="2">
        <v>2376.2220000000002</v>
      </c>
      <c r="H4652">
        <v>1</v>
      </c>
      <c r="I4652" s="2">
        <v>792.07399999999996</v>
      </c>
      <c r="J4652">
        <v>0</v>
      </c>
      <c r="K4652" s="1">
        <f>IF(Слияние1[[#This Row],[продажи шт]]&gt;=0,(Слияние1[[#This Row],[продажи шт]]*Слияние1[[#This Row],[Себестоимость одного изделия]]),0)</f>
        <v>385.22</v>
      </c>
      <c r="L4652" s="2">
        <v>385.22</v>
      </c>
      <c r="M4652" s="2">
        <f>Слияние1[[#This Row],[продажи руб]]-Слияние1[[#This Row],[Себестоимость продаж]]</f>
        <v>406.85399999999993</v>
      </c>
      <c r="N4652" s="3">
        <f>IF(Слияние1[[#This Row],[Валовая прибыль, руб]]=0,0,Слияние1[[#This Row],[Валовая прибыль, руб]]/Слияние1[[#This Row],[продажи руб]])</f>
        <v>0.51365655229183127</v>
      </c>
    </row>
    <row r="4653" spans="1:14" x14ac:dyDescent="0.3">
      <c r="A4653" s="1" t="s">
        <v>30</v>
      </c>
      <c r="B4653" s="1" t="s">
        <v>436</v>
      </c>
      <c r="C4653" s="1" t="s">
        <v>59</v>
      </c>
      <c r="D4653" s="1" t="s">
        <v>15</v>
      </c>
      <c r="E4653">
        <v>0</v>
      </c>
      <c r="F4653">
        <v>0</v>
      </c>
      <c r="G4653" s="2">
        <v>0</v>
      </c>
      <c r="H4653">
        <v>0</v>
      </c>
      <c r="I4653" s="2">
        <v>0</v>
      </c>
      <c r="J4653">
        <v>1</v>
      </c>
      <c r="K4653" s="1">
        <f>IF(Слияние1[[#This Row],[продажи шт]]&gt;=0,(Слияние1[[#This Row],[продажи шт]]*Слияние1[[#This Row],[Себестоимость одного изделия]]),0)</f>
        <v>0</v>
      </c>
      <c r="L4653" s="2">
        <v>385.22</v>
      </c>
      <c r="M4653" s="2">
        <f>Слияние1[[#This Row],[продажи руб]]-Слияние1[[#This Row],[Себестоимость продаж]]</f>
        <v>0</v>
      </c>
      <c r="N4653" s="3">
        <f>IF(Слияние1[[#This Row],[Валовая прибыль, руб]]=0,0,Слияние1[[#This Row],[Валовая прибыль, руб]]/Слияние1[[#This Row],[продажи руб]])</f>
        <v>0</v>
      </c>
    </row>
    <row r="4654" spans="1:14" x14ac:dyDescent="0.3">
      <c r="A4654" s="1" t="s">
        <v>30</v>
      </c>
      <c r="B4654" s="1" t="s">
        <v>436</v>
      </c>
      <c r="C4654" s="1" t="s">
        <v>59</v>
      </c>
      <c r="D4654" s="1" t="s">
        <v>16</v>
      </c>
      <c r="E4654">
        <v>0</v>
      </c>
      <c r="F4654">
        <v>1</v>
      </c>
      <c r="G4654" s="2">
        <v>792.07399999999996</v>
      </c>
      <c r="H4654">
        <v>0</v>
      </c>
      <c r="I4654" s="2">
        <v>0</v>
      </c>
      <c r="J4654">
        <v>0</v>
      </c>
      <c r="K4654" s="1">
        <f>IF(Слияние1[[#This Row],[продажи шт]]&gt;=0,(Слияние1[[#This Row],[продажи шт]]*Слияние1[[#This Row],[Себестоимость одного изделия]]),0)</f>
        <v>0</v>
      </c>
      <c r="L4654" s="2">
        <v>385.22</v>
      </c>
      <c r="M4654" s="2">
        <f>Слияние1[[#This Row],[продажи руб]]-Слияние1[[#This Row],[Себестоимость продаж]]</f>
        <v>0</v>
      </c>
      <c r="N4654" s="3">
        <f>IF(Слияние1[[#This Row],[Валовая прибыль, руб]]=0,0,Слияние1[[#This Row],[Валовая прибыль, руб]]/Слияние1[[#This Row],[продажи руб]])</f>
        <v>0</v>
      </c>
    </row>
    <row r="4655" spans="1:14" x14ac:dyDescent="0.3">
      <c r="A4655" s="1" t="s">
        <v>30</v>
      </c>
      <c r="B4655" s="1" t="s">
        <v>436</v>
      </c>
      <c r="C4655" s="1" t="s">
        <v>59</v>
      </c>
      <c r="D4655" s="1" t="s">
        <v>13</v>
      </c>
      <c r="E4655">
        <v>0</v>
      </c>
      <c r="F4655">
        <v>1</v>
      </c>
      <c r="G4655" s="2">
        <v>745.48749999999995</v>
      </c>
      <c r="H4655">
        <v>1</v>
      </c>
      <c r="I4655" s="2">
        <v>745.48749999999995</v>
      </c>
      <c r="J4655">
        <v>0</v>
      </c>
      <c r="K4655" s="1">
        <f>IF(Слияние1[[#This Row],[продажи шт]]&gt;=0,(Слияние1[[#This Row],[продажи шт]]*Слияние1[[#This Row],[Себестоимость одного изделия]]),0)</f>
        <v>385.22</v>
      </c>
      <c r="L4655" s="2">
        <v>385.22</v>
      </c>
      <c r="M4655" s="2">
        <f>Слияние1[[#This Row],[продажи руб]]-Слияние1[[#This Row],[Себестоимость продаж]]</f>
        <v>360.26749999999993</v>
      </c>
      <c r="N4655" s="3">
        <f>IF(Слияние1[[#This Row],[Валовая прибыль, руб]]=0,0,Слияние1[[#This Row],[Валовая прибыль, руб]]/Слияние1[[#This Row],[продажи руб]])</f>
        <v>0.48326430691326139</v>
      </c>
    </row>
    <row r="4656" spans="1:14" x14ac:dyDescent="0.3">
      <c r="A4656" s="1" t="s">
        <v>30</v>
      </c>
      <c r="B4656" s="1" t="s">
        <v>436</v>
      </c>
      <c r="C4656" s="1" t="s">
        <v>61</v>
      </c>
      <c r="D4656" s="1" t="s">
        <v>19</v>
      </c>
      <c r="E4656">
        <v>0</v>
      </c>
      <c r="F4656">
        <v>1</v>
      </c>
      <c r="G4656" s="2">
        <v>780.16</v>
      </c>
      <c r="H4656">
        <v>0</v>
      </c>
      <c r="I4656" s="2">
        <v>0</v>
      </c>
      <c r="J4656">
        <v>0</v>
      </c>
      <c r="K4656" s="1">
        <f>IF(Слияние1[[#This Row],[продажи шт]]&gt;=0,(Слияние1[[#This Row],[продажи шт]]*Слияние1[[#This Row],[Себестоимость одного изделия]]),0)</f>
        <v>0</v>
      </c>
      <c r="L4656" s="2">
        <v>385.22</v>
      </c>
      <c r="M4656" s="2">
        <f>Слияние1[[#This Row],[продажи руб]]-Слияние1[[#This Row],[Себестоимость продаж]]</f>
        <v>0</v>
      </c>
      <c r="N4656" s="3">
        <f>IF(Слияние1[[#This Row],[Валовая прибыль, руб]]=0,0,Слияние1[[#This Row],[Валовая прибыль, руб]]/Слияние1[[#This Row],[продажи руб]])</f>
        <v>0</v>
      </c>
    </row>
    <row r="4657" spans="1:14" x14ac:dyDescent="0.3">
      <c r="A4657" s="1" t="s">
        <v>30</v>
      </c>
      <c r="B4657" s="1" t="s">
        <v>437</v>
      </c>
      <c r="C4657" s="1" t="s">
        <v>58</v>
      </c>
      <c r="D4657" s="1" t="s">
        <v>19</v>
      </c>
      <c r="E4657">
        <v>0</v>
      </c>
      <c r="F4657">
        <v>1</v>
      </c>
      <c r="G4657" s="2">
        <v>773.66249999999991</v>
      </c>
      <c r="H4657">
        <v>1</v>
      </c>
      <c r="I4657" s="2">
        <v>773.66249999999991</v>
      </c>
      <c r="J4657">
        <v>0</v>
      </c>
      <c r="K4657" s="1">
        <f>IF(Слияние1[[#This Row],[продажи шт]]&gt;=0,(Слияние1[[#This Row],[продажи шт]]*Слияние1[[#This Row],[Себестоимость одного изделия]]),0)</f>
        <v>385.22</v>
      </c>
      <c r="L4657" s="2">
        <v>385.22</v>
      </c>
      <c r="M4657" s="2">
        <f>Слияние1[[#This Row],[продажи руб]]-Слияние1[[#This Row],[Себестоимость продаж]]</f>
        <v>388.44249999999988</v>
      </c>
      <c r="N4657" s="3">
        <f>IF(Слияние1[[#This Row],[Валовая прибыль, руб]]=0,0,Слияние1[[#This Row],[Валовая прибыль, руб]]/Слияние1[[#This Row],[продажи руб]])</f>
        <v>0.50208262646825963</v>
      </c>
    </row>
    <row r="4658" spans="1:14" x14ac:dyDescent="0.3">
      <c r="A4658" s="1" t="s">
        <v>30</v>
      </c>
      <c r="B4658" s="1" t="s">
        <v>437</v>
      </c>
      <c r="C4658" s="1" t="s">
        <v>60</v>
      </c>
      <c r="D4658" s="1" t="s">
        <v>14</v>
      </c>
      <c r="E4658">
        <v>0</v>
      </c>
      <c r="F4658">
        <v>0</v>
      </c>
      <c r="G4658" s="2">
        <v>0</v>
      </c>
      <c r="H4658">
        <v>0</v>
      </c>
      <c r="I4658" s="2">
        <v>0</v>
      </c>
      <c r="J4658">
        <v>0</v>
      </c>
      <c r="K4658" s="1">
        <f>IF(Слияние1[[#This Row],[продажи шт]]&gt;=0,(Слияние1[[#This Row],[продажи шт]]*Слияние1[[#This Row],[Себестоимость одного изделия]]),0)</f>
        <v>0</v>
      </c>
      <c r="L4658" s="2">
        <v>385.22</v>
      </c>
      <c r="M4658" s="2">
        <f>Слияние1[[#This Row],[продажи руб]]-Слияние1[[#This Row],[Себестоимость продаж]]</f>
        <v>0</v>
      </c>
      <c r="N4658" s="3">
        <f>IF(Слияние1[[#This Row],[Валовая прибыль, руб]]=0,0,Слияние1[[#This Row],[Валовая прибыль, руб]]/Слияние1[[#This Row],[продажи руб]])</f>
        <v>0</v>
      </c>
    </row>
    <row r="4659" spans="1:14" x14ac:dyDescent="0.3">
      <c r="A4659" s="1" t="s">
        <v>30</v>
      </c>
      <c r="B4659" s="1" t="s">
        <v>437</v>
      </c>
      <c r="C4659" s="1" t="s">
        <v>60</v>
      </c>
      <c r="D4659" s="1" t="s">
        <v>13</v>
      </c>
      <c r="E4659">
        <v>0</v>
      </c>
      <c r="F4659">
        <v>1</v>
      </c>
      <c r="G4659" s="2">
        <v>773.66249999999991</v>
      </c>
      <c r="H4659">
        <v>1</v>
      </c>
      <c r="I4659" s="2">
        <v>773.66249999999991</v>
      </c>
      <c r="J4659">
        <v>0</v>
      </c>
      <c r="K4659" s="1">
        <f>IF(Слияние1[[#This Row],[продажи шт]]&gt;=0,(Слияние1[[#This Row],[продажи шт]]*Слияние1[[#This Row],[Себестоимость одного изделия]]),0)</f>
        <v>385.22</v>
      </c>
      <c r="L4659" s="2">
        <v>385.22</v>
      </c>
      <c r="M4659" s="2">
        <f>Слияние1[[#This Row],[продажи руб]]-Слияние1[[#This Row],[Себестоимость продаж]]</f>
        <v>388.44249999999988</v>
      </c>
      <c r="N4659" s="3">
        <f>IF(Слияние1[[#This Row],[Валовая прибыль, руб]]=0,0,Слияние1[[#This Row],[Валовая прибыль, руб]]/Слияние1[[#This Row],[продажи руб]])</f>
        <v>0.50208262646825963</v>
      </c>
    </row>
    <row r="4660" spans="1:14" x14ac:dyDescent="0.3">
      <c r="A4660" s="1" t="s">
        <v>30</v>
      </c>
      <c r="B4660" s="1" t="s">
        <v>437</v>
      </c>
      <c r="C4660" s="1" t="s">
        <v>61</v>
      </c>
      <c r="D4660" s="1" t="s">
        <v>13</v>
      </c>
      <c r="E4660">
        <v>0</v>
      </c>
      <c r="F4660">
        <v>2</v>
      </c>
      <c r="G4660" s="2">
        <v>1456.3140000000001</v>
      </c>
      <c r="H4660">
        <v>-1</v>
      </c>
      <c r="I4660" s="2">
        <v>-792.07399999999996</v>
      </c>
      <c r="J4660">
        <v>0</v>
      </c>
      <c r="K4660" s="1">
        <f>IF(Слияние1[[#This Row],[продажи шт]]&gt;=0,(Слияние1[[#This Row],[продажи шт]]*Слияние1[[#This Row],[Себестоимость одного изделия]]),0)</f>
        <v>0</v>
      </c>
      <c r="L4660" s="2">
        <v>385.22</v>
      </c>
      <c r="M4660" s="2">
        <f>Слияние1[[#This Row],[продажи руб]]-Слияние1[[#This Row],[Себестоимость продаж]]</f>
        <v>-792.07399999999996</v>
      </c>
      <c r="N4660" s="3">
        <f>IF(Слияние1[[#This Row],[Валовая прибыль, руб]]=0,0,Слияние1[[#This Row],[Валовая прибыль, руб]]/Слияние1[[#This Row],[продажи руб]])</f>
        <v>1</v>
      </c>
    </row>
    <row r="4661" spans="1:14" x14ac:dyDescent="0.3">
      <c r="A4661" s="1" t="s">
        <v>30</v>
      </c>
      <c r="B4661" s="1" t="s">
        <v>437</v>
      </c>
      <c r="C4661" s="1" t="s">
        <v>61</v>
      </c>
      <c r="D4661" s="1" t="s">
        <v>16</v>
      </c>
      <c r="E4661">
        <v>0</v>
      </c>
      <c r="F4661">
        <v>1</v>
      </c>
      <c r="G4661" s="2">
        <v>773.66249999999991</v>
      </c>
      <c r="H4661">
        <v>1</v>
      </c>
      <c r="I4661" s="2">
        <v>773.66249999999991</v>
      </c>
      <c r="J4661">
        <v>0</v>
      </c>
      <c r="K4661" s="1">
        <f>IF(Слияние1[[#This Row],[продажи шт]]&gt;=0,(Слияние1[[#This Row],[продажи шт]]*Слияние1[[#This Row],[Себестоимость одного изделия]]),0)</f>
        <v>385.22</v>
      </c>
      <c r="L4661" s="2">
        <v>385.22</v>
      </c>
      <c r="M4661" s="2">
        <f>Слияние1[[#This Row],[продажи руб]]-Слияние1[[#This Row],[Себестоимость продаж]]</f>
        <v>388.44249999999988</v>
      </c>
      <c r="N4661" s="3">
        <f>IF(Слияние1[[#This Row],[Валовая прибыль, руб]]=0,0,Слияние1[[#This Row],[Валовая прибыль, руб]]/Слияние1[[#This Row],[продажи руб]])</f>
        <v>0.50208262646825963</v>
      </c>
    </row>
    <row r="4662" spans="1:14" x14ac:dyDescent="0.3">
      <c r="A4662" s="1" t="s">
        <v>30</v>
      </c>
      <c r="B4662" s="1" t="s">
        <v>437</v>
      </c>
      <c r="C4662" s="1" t="s">
        <v>61</v>
      </c>
      <c r="D4662" s="1" t="s">
        <v>17</v>
      </c>
      <c r="E4662">
        <v>0</v>
      </c>
      <c r="F4662">
        <v>1</v>
      </c>
      <c r="G4662" s="2">
        <v>773.66249999999991</v>
      </c>
      <c r="H4662">
        <v>0</v>
      </c>
      <c r="I4662" s="2">
        <v>0</v>
      </c>
      <c r="J4662">
        <v>0</v>
      </c>
      <c r="K4662" s="1">
        <f>IF(Слияние1[[#This Row],[продажи шт]]&gt;=0,(Слияние1[[#This Row],[продажи шт]]*Слияние1[[#This Row],[Себестоимость одного изделия]]),0)</f>
        <v>0</v>
      </c>
      <c r="L4662" s="2">
        <v>385.22</v>
      </c>
      <c r="M4662" s="2">
        <f>Слияние1[[#This Row],[продажи руб]]-Слияние1[[#This Row],[Себестоимость продаж]]</f>
        <v>0</v>
      </c>
      <c r="N4662" s="3">
        <f>IF(Слияние1[[#This Row],[Валовая прибыль, руб]]=0,0,Слияние1[[#This Row],[Валовая прибыль, руб]]/Слияние1[[#This Row],[продажи руб]])</f>
        <v>0</v>
      </c>
    </row>
    <row r="4663" spans="1:14" x14ac:dyDescent="0.3">
      <c r="A4663" s="1" t="s">
        <v>30</v>
      </c>
      <c r="B4663" s="1" t="s">
        <v>437</v>
      </c>
      <c r="C4663" s="1" t="s">
        <v>61</v>
      </c>
      <c r="D4663" s="1" t="s">
        <v>18</v>
      </c>
      <c r="E4663">
        <v>0</v>
      </c>
      <c r="F4663">
        <v>1</v>
      </c>
      <c r="G4663" s="2">
        <v>728.15699999999993</v>
      </c>
      <c r="H4663">
        <v>1</v>
      </c>
      <c r="I4663" s="2">
        <v>728.15699999999993</v>
      </c>
      <c r="J4663">
        <v>0</v>
      </c>
      <c r="K4663" s="1">
        <f>IF(Слияние1[[#This Row],[продажи шт]]&gt;=0,(Слияние1[[#This Row],[продажи шт]]*Слияние1[[#This Row],[Себестоимость одного изделия]]),0)</f>
        <v>385.22</v>
      </c>
      <c r="L4663" s="2">
        <v>385.22</v>
      </c>
      <c r="M4663" s="2">
        <f>Слияние1[[#This Row],[продажи руб]]-Слияние1[[#This Row],[Себестоимость продаж]]</f>
        <v>342.9369999999999</v>
      </c>
      <c r="N4663" s="3">
        <f>IF(Слияние1[[#This Row],[Валовая прибыль, руб]]=0,0,Слияние1[[#This Row],[Валовая прибыль, руб]]/Слияние1[[#This Row],[продажи руб]])</f>
        <v>0.4709657395314471</v>
      </c>
    </row>
    <row r="4664" spans="1:14" x14ac:dyDescent="0.3">
      <c r="A4664" s="1" t="s">
        <v>30</v>
      </c>
      <c r="B4664" s="1" t="s">
        <v>437</v>
      </c>
      <c r="C4664" s="1" t="s">
        <v>61</v>
      </c>
      <c r="D4664" s="1" t="s">
        <v>19</v>
      </c>
      <c r="E4664">
        <v>0</v>
      </c>
      <c r="F4664">
        <v>1</v>
      </c>
      <c r="G4664" s="2">
        <v>773.66249999999991</v>
      </c>
      <c r="H4664">
        <v>0</v>
      </c>
      <c r="I4664" s="2">
        <v>0</v>
      </c>
      <c r="J4664">
        <v>0</v>
      </c>
      <c r="K4664" s="1">
        <f>IF(Слияние1[[#This Row],[продажи шт]]&gt;=0,(Слияние1[[#This Row],[продажи шт]]*Слияние1[[#This Row],[Себестоимость одного изделия]]),0)</f>
        <v>0</v>
      </c>
      <c r="L4664" s="2">
        <v>385.22</v>
      </c>
      <c r="M4664" s="2">
        <f>Слияние1[[#This Row],[продажи руб]]-Слияние1[[#This Row],[Себестоимость продаж]]</f>
        <v>0</v>
      </c>
      <c r="N4664" s="3">
        <f>IF(Слияние1[[#This Row],[Валовая прибыль, руб]]=0,0,Слияние1[[#This Row],[Валовая прибыль, руб]]/Слияние1[[#This Row],[продажи руб]])</f>
        <v>0</v>
      </c>
    </row>
    <row r="4665" spans="1:14" x14ac:dyDescent="0.3">
      <c r="A4665" s="1" t="s">
        <v>30</v>
      </c>
      <c r="B4665" s="1" t="s">
        <v>438</v>
      </c>
      <c r="C4665" s="1" t="s">
        <v>58</v>
      </c>
      <c r="D4665" s="1" t="s">
        <v>13</v>
      </c>
      <c r="E4665">
        <v>0</v>
      </c>
      <c r="F4665">
        <v>4</v>
      </c>
      <c r="G4665" s="2">
        <v>3094.65</v>
      </c>
      <c r="H4665">
        <v>0</v>
      </c>
      <c r="I4665" s="2">
        <v>0</v>
      </c>
      <c r="J4665">
        <v>1</v>
      </c>
      <c r="K4665" s="1">
        <f>IF(Слияние1[[#This Row],[продажи шт]]&gt;=0,(Слияние1[[#This Row],[продажи шт]]*Слияние1[[#This Row],[Себестоимость одного изделия]]),0)</f>
        <v>0</v>
      </c>
      <c r="L4665" s="2">
        <v>385.22</v>
      </c>
      <c r="M4665" s="2">
        <f>Слияние1[[#This Row],[продажи руб]]-Слияние1[[#This Row],[Себестоимость продаж]]</f>
        <v>0</v>
      </c>
      <c r="N4665" s="3">
        <f>IF(Слияние1[[#This Row],[Валовая прибыль, руб]]=0,0,Слияние1[[#This Row],[Валовая прибыль, руб]]/Слияние1[[#This Row],[продажи руб]])</f>
        <v>0</v>
      </c>
    </row>
    <row r="4666" spans="1:14" x14ac:dyDescent="0.3">
      <c r="A4666" s="1" t="s">
        <v>30</v>
      </c>
      <c r="B4666" s="1" t="s">
        <v>438</v>
      </c>
      <c r="C4666" s="1" t="s">
        <v>58</v>
      </c>
      <c r="D4666" s="1" t="s">
        <v>15</v>
      </c>
      <c r="E4666">
        <v>0</v>
      </c>
      <c r="F4666">
        <v>1</v>
      </c>
      <c r="G4666" s="2">
        <v>773.66249999999991</v>
      </c>
      <c r="H4666">
        <v>0</v>
      </c>
      <c r="I4666" s="2">
        <v>0</v>
      </c>
      <c r="J4666">
        <v>0</v>
      </c>
      <c r="K4666" s="1">
        <f>IF(Слияние1[[#This Row],[продажи шт]]&gt;=0,(Слияние1[[#This Row],[продажи шт]]*Слияние1[[#This Row],[Себестоимость одного изделия]]),0)</f>
        <v>0</v>
      </c>
      <c r="L4666" s="2">
        <v>385.22</v>
      </c>
      <c r="M4666" s="2">
        <f>Слияние1[[#This Row],[продажи руб]]-Слияние1[[#This Row],[Себестоимость продаж]]</f>
        <v>0</v>
      </c>
      <c r="N4666" s="3">
        <f>IF(Слияние1[[#This Row],[Валовая прибыль, руб]]=0,0,Слияние1[[#This Row],[Валовая прибыль, руб]]/Слияние1[[#This Row],[продажи руб]])</f>
        <v>0</v>
      </c>
    </row>
    <row r="4667" spans="1:14" x14ac:dyDescent="0.3">
      <c r="A4667" s="1" t="s">
        <v>30</v>
      </c>
      <c r="B4667" s="1" t="s">
        <v>438</v>
      </c>
      <c r="C4667" s="1" t="s">
        <v>58</v>
      </c>
      <c r="D4667" s="1" t="s">
        <v>17</v>
      </c>
      <c r="E4667">
        <v>0</v>
      </c>
      <c r="F4667">
        <v>1</v>
      </c>
      <c r="G4667" s="2">
        <v>773.66249999999991</v>
      </c>
      <c r="H4667">
        <v>1</v>
      </c>
      <c r="I4667" s="2">
        <v>773.66249999999991</v>
      </c>
      <c r="J4667">
        <v>0</v>
      </c>
      <c r="K4667" s="1">
        <f>IF(Слияние1[[#This Row],[продажи шт]]&gt;=0,(Слияние1[[#This Row],[продажи шт]]*Слияние1[[#This Row],[Себестоимость одного изделия]]),0)</f>
        <v>385.22</v>
      </c>
      <c r="L4667" s="2">
        <v>385.22</v>
      </c>
      <c r="M4667" s="2">
        <f>Слияние1[[#This Row],[продажи руб]]-Слияние1[[#This Row],[Себестоимость продаж]]</f>
        <v>388.44249999999988</v>
      </c>
      <c r="N4667" s="3">
        <f>IF(Слияние1[[#This Row],[Валовая прибыль, руб]]=0,0,Слияние1[[#This Row],[Валовая прибыль, руб]]/Слияние1[[#This Row],[продажи руб]])</f>
        <v>0.50208262646825963</v>
      </c>
    </row>
    <row r="4668" spans="1:14" x14ac:dyDescent="0.3">
      <c r="A4668" s="1" t="s">
        <v>30</v>
      </c>
      <c r="B4668" s="1" t="s">
        <v>438</v>
      </c>
      <c r="C4668" s="1" t="s">
        <v>59</v>
      </c>
      <c r="D4668" s="1" t="s">
        <v>13</v>
      </c>
      <c r="E4668">
        <v>0</v>
      </c>
      <c r="F4668">
        <v>1</v>
      </c>
      <c r="G4668" s="2">
        <v>773.66249999999991</v>
      </c>
      <c r="H4668">
        <v>1</v>
      </c>
      <c r="I4668" s="2">
        <v>773.66249999999991</v>
      </c>
      <c r="J4668">
        <v>0</v>
      </c>
      <c r="K4668" s="1">
        <f>IF(Слияние1[[#This Row],[продажи шт]]&gt;=0,(Слияние1[[#This Row],[продажи шт]]*Слияние1[[#This Row],[Себестоимость одного изделия]]),0)</f>
        <v>385.22</v>
      </c>
      <c r="L4668" s="2">
        <v>385.22</v>
      </c>
      <c r="M4668" s="2">
        <f>Слияние1[[#This Row],[продажи руб]]-Слияние1[[#This Row],[Себестоимость продаж]]</f>
        <v>388.44249999999988</v>
      </c>
      <c r="N4668" s="3">
        <f>IF(Слияние1[[#This Row],[Валовая прибыль, руб]]=0,0,Слияние1[[#This Row],[Валовая прибыль, руб]]/Слияние1[[#This Row],[продажи руб]])</f>
        <v>0.50208262646825963</v>
      </c>
    </row>
    <row r="4669" spans="1:14" x14ac:dyDescent="0.3">
      <c r="A4669" s="1" t="s">
        <v>30</v>
      </c>
      <c r="B4669" s="1" t="s">
        <v>438</v>
      </c>
      <c r="C4669" s="1" t="s">
        <v>60</v>
      </c>
      <c r="D4669" s="1" t="s">
        <v>13</v>
      </c>
      <c r="E4669">
        <v>0</v>
      </c>
      <c r="F4669">
        <v>2</v>
      </c>
      <c r="G4669" s="2">
        <v>1501.8195000000001</v>
      </c>
      <c r="H4669">
        <v>2</v>
      </c>
      <c r="I4669" s="2">
        <v>1501.8195000000001</v>
      </c>
      <c r="J4669">
        <v>0</v>
      </c>
      <c r="K4669" s="1">
        <f>IF(Слияние1[[#This Row],[продажи шт]]&gt;=0,(Слияние1[[#This Row],[продажи шт]]*Слияние1[[#This Row],[Себестоимость одного изделия]]),0)</f>
        <v>770.44</v>
      </c>
      <c r="L4669" s="2">
        <v>385.22</v>
      </c>
      <c r="M4669" s="2">
        <f>Слияние1[[#This Row],[продажи руб]]-Слияние1[[#This Row],[Себестоимость продаж]]</f>
        <v>731.37950000000001</v>
      </c>
      <c r="N4669" s="3">
        <f>IF(Слияние1[[#This Row],[Валовая прибыль, руб]]=0,0,Слияние1[[#This Row],[Валовая прибыль, руб]]/Слияние1[[#This Row],[продажи руб]])</f>
        <v>0.48699560766124023</v>
      </c>
    </row>
    <row r="4670" spans="1:14" x14ac:dyDescent="0.3">
      <c r="A4670" s="1" t="s">
        <v>30</v>
      </c>
      <c r="B4670" s="1" t="s">
        <v>438</v>
      </c>
      <c r="C4670" s="1" t="s">
        <v>60</v>
      </c>
      <c r="D4670" s="1" t="s">
        <v>15</v>
      </c>
      <c r="E4670">
        <v>0</v>
      </c>
      <c r="F4670">
        <v>1</v>
      </c>
      <c r="G4670" s="2">
        <v>773.66249999999991</v>
      </c>
      <c r="H4670">
        <v>0</v>
      </c>
      <c r="I4670" s="2">
        <v>0</v>
      </c>
      <c r="J4670">
        <v>0</v>
      </c>
      <c r="K4670" s="1">
        <f>IF(Слияние1[[#This Row],[продажи шт]]&gt;=0,(Слияние1[[#This Row],[продажи шт]]*Слияние1[[#This Row],[Себестоимость одного изделия]]),0)</f>
        <v>0</v>
      </c>
      <c r="L4670" s="2">
        <v>385.22</v>
      </c>
      <c r="M4670" s="2">
        <f>Слияние1[[#This Row],[продажи руб]]-Слияние1[[#This Row],[Себестоимость продаж]]</f>
        <v>0</v>
      </c>
      <c r="N4670" s="3">
        <f>IF(Слияние1[[#This Row],[Валовая прибыль, руб]]=0,0,Слияние1[[#This Row],[Валовая прибыль, руб]]/Слияние1[[#This Row],[продажи руб]])</f>
        <v>0</v>
      </c>
    </row>
    <row r="4671" spans="1:14" x14ac:dyDescent="0.3">
      <c r="A4671" s="1" t="s">
        <v>30</v>
      </c>
      <c r="B4671" s="1" t="s">
        <v>438</v>
      </c>
      <c r="C4671" s="1" t="s">
        <v>60</v>
      </c>
      <c r="D4671" s="1" t="s">
        <v>13</v>
      </c>
      <c r="E4671">
        <v>0</v>
      </c>
      <c r="F4671">
        <v>4</v>
      </c>
      <c r="G4671" s="2">
        <v>3033.9760000000001</v>
      </c>
      <c r="H4671">
        <v>1</v>
      </c>
      <c r="I4671" s="2">
        <v>728.15699999999993</v>
      </c>
      <c r="J4671">
        <v>0</v>
      </c>
      <c r="K4671" s="1">
        <f>IF(Слияние1[[#This Row],[продажи шт]]&gt;=0,(Слияние1[[#This Row],[продажи шт]]*Слияние1[[#This Row],[Себестоимость одного изделия]]),0)</f>
        <v>385.22</v>
      </c>
      <c r="L4671" s="2">
        <v>385.22</v>
      </c>
      <c r="M4671" s="2">
        <f>Слияние1[[#This Row],[продажи руб]]-Слияние1[[#This Row],[Себестоимость продаж]]</f>
        <v>342.9369999999999</v>
      </c>
      <c r="N4671" s="3">
        <f>IF(Слияние1[[#This Row],[Валовая прибыль, руб]]=0,0,Слияние1[[#This Row],[Валовая прибыль, руб]]/Слияние1[[#This Row],[продажи руб]])</f>
        <v>0.4709657395314471</v>
      </c>
    </row>
    <row r="4672" spans="1:14" x14ac:dyDescent="0.3">
      <c r="A4672" s="1" t="s">
        <v>30</v>
      </c>
      <c r="B4672" s="1" t="s">
        <v>438</v>
      </c>
      <c r="C4672" s="1" t="s">
        <v>60</v>
      </c>
      <c r="D4672" s="1" t="s">
        <v>17</v>
      </c>
      <c r="E4672">
        <v>0</v>
      </c>
      <c r="F4672">
        <v>2</v>
      </c>
      <c r="G4672" s="2">
        <v>1547.325</v>
      </c>
      <c r="H4672">
        <v>0</v>
      </c>
      <c r="I4672" s="2">
        <v>0</v>
      </c>
      <c r="J4672">
        <v>0</v>
      </c>
      <c r="K4672" s="1">
        <f>IF(Слияние1[[#This Row],[продажи шт]]&gt;=0,(Слияние1[[#This Row],[продажи шт]]*Слияние1[[#This Row],[Себестоимость одного изделия]]),0)</f>
        <v>0</v>
      </c>
      <c r="L4672" s="2">
        <v>385.22</v>
      </c>
      <c r="M4672" s="2">
        <f>Слияние1[[#This Row],[продажи руб]]-Слияние1[[#This Row],[Себестоимость продаж]]</f>
        <v>0</v>
      </c>
      <c r="N4672" s="3">
        <f>IF(Слияние1[[#This Row],[Валовая прибыль, руб]]=0,0,Слияние1[[#This Row],[Валовая прибыль, руб]]/Слияние1[[#This Row],[продажи руб]])</f>
        <v>0</v>
      </c>
    </row>
    <row r="4673" spans="1:14" x14ac:dyDescent="0.3">
      <c r="A4673" s="1" t="s">
        <v>30</v>
      </c>
      <c r="B4673" s="1" t="s">
        <v>438</v>
      </c>
      <c r="C4673" s="1" t="s">
        <v>61</v>
      </c>
      <c r="D4673" s="1" t="s">
        <v>13</v>
      </c>
      <c r="E4673">
        <v>0</v>
      </c>
      <c r="F4673">
        <v>4</v>
      </c>
      <c r="G4673" s="2">
        <v>3064.3130000000001</v>
      </c>
      <c r="H4673">
        <v>2</v>
      </c>
      <c r="I4673" s="2">
        <v>1592.8305</v>
      </c>
      <c r="J4673">
        <v>0</v>
      </c>
      <c r="K4673" s="1">
        <f>IF(Слияние1[[#This Row],[продажи шт]]&gt;=0,(Слияние1[[#This Row],[продажи шт]]*Слияние1[[#This Row],[Себестоимость одного изделия]]),0)</f>
        <v>770.44</v>
      </c>
      <c r="L4673" s="2">
        <v>385.22</v>
      </c>
      <c r="M4673" s="2">
        <f>Слияние1[[#This Row],[продажи руб]]-Слияние1[[#This Row],[Себестоимость продаж]]</f>
        <v>822.39049999999997</v>
      </c>
      <c r="N4673" s="3">
        <f>IF(Слияние1[[#This Row],[Валовая прибыль, руб]]=0,0,Слияние1[[#This Row],[Валовая прибыль, руб]]/Слияние1[[#This Row],[продажи руб]])</f>
        <v>0.51630760460701874</v>
      </c>
    </row>
    <row r="4674" spans="1:14" x14ac:dyDescent="0.3">
      <c r="A4674" s="1" t="s">
        <v>30</v>
      </c>
      <c r="B4674" s="1" t="s">
        <v>438</v>
      </c>
      <c r="C4674" s="1" t="s">
        <v>61</v>
      </c>
      <c r="D4674" s="1" t="s">
        <v>16</v>
      </c>
      <c r="E4674">
        <v>0</v>
      </c>
      <c r="F4674">
        <v>1</v>
      </c>
      <c r="G4674" s="2">
        <v>773.66249999999991</v>
      </c>
      <c r="H4674">
        <v>0</v>
      </c>
      <c r="I4674" s="2">
        <v>0</v>
      </c>
      <c r="J4674">
        <v>2</v>
      </c>
      <c r="K4674" s="1">
        <f>IF(Слияние1[[#This Row],[продажи шт]]&gt;=0,(Слияние1[[#This Row],[продажи шт]]*Слияние1[[#This Row],[Себестоимость одного изделия]]),0)</f>
        <v>0</v>
      </c>
      <c r="L4674" s="2">
        <v>385.22</v>
      </c>
      <c r="M4674" s="2">
        <f>Слияние1[[#This Row],[продажи руб]]-Слияние1[[#This Row],[Себестоимость продаж]]</f>
        <v>0</v>
      </c>
      <c r="N4674" s="3">
        <f>IF(Слияние1[[#This Row],[Валовая прибыль, руб]]=0,0,Слияние1[[#This Row],[Валовая прибыль, руб]]/Слияние1[[#This Row],[продажи руб]])</f>
        <v>0</v>
      </c>
    </row>
    <row r="4675" spans="1:14" x14ac:dyDescent="0.3">
      <c r="A4675" s="1" t="s">
        <v>30</v>
      </c>
      <c r="B4675" s="1" t="s">
        <v>438</v>
      </c>
      <c r="C4675" s="1" t="s">
        <v>61</v>
      </c>
      <c r="D4675" s="1" t="s">
        <v>18</v>
      </c>
      <c r="E4675">
        <v>0</v>
      </c>
      <c r="F4675">
        <v>0</v>
      </c>
      <c r="G4675" s="2">
        <v>0</v>
      </c>
      <c r="H4675">
        <v>0</v>
      </c>
      <c r="I4675" s="2">
        <v>0</v>
      </c>
      <c r="J4675">
        <v>1</v>
      </c>
      <c r="K4675" s="1">
        <f>IF(Слияние1[[#This Row],[продажи шт]]&gt;=0,(Слияние1[[#This Row],[продажи шт]]*Слияние1[[#This Row],[Себестоимость одного изделия]]),0)</f>
        <v>0</v>
      </c>
      <c r="L4675" s="2">
        <v>385.22</v>
      </c>
      <c r="M4675" s="2">
        <f>Слияние1[[#This Row],[продажи руб]]-Слияние1[[#This Row],[Себестоимость продаж]]</f>
        <v>0</v>
      </c>
      <c r="N4675" s="3">
        <f>IF(Слияние1[[#This Row],[Валовая прибыль, руб]]=0,0,Слияние1[[#This Row],[Валовая прибыль, руб]]/Слияние1[[#This Row],[продажи руб]])</f>
        <v>0</v>
      </c>
    </row>
    <row r="4676" spans="1:14" x14ac:dyDescent="0.3">
      <c r="A4676" s="1" t="s">
        <v>30</v>
      </c>
      <c r="B4676" s="1" t="s">
        <v>438</v>
      </c>
      <c r="C4676" s="1" t="s">
        <v>61</v>
      </c>
      <c r="D4676" s="1" t="s">
        <v>19</v>
      </c>
      <c r="E4676">
        <v>0</v>
      </c>
      <c r="F4676">
        <v>0</v>
      </c>
      <c r="G4676" s="2">
        <v>0</v>
      </c>
      <c r="H4676">
        <v>0</v>
      </c>
      <c r="I4676" s="2">
        <v>0</v>
      </c>
      <c r="J4676">
        <v>1</v>
      </c>
      <c r="K4676" s="1">
        <f>IF(Слияние1[[#This Row],[продажи шт]]&gt;=0,(Слияние1[[#This Row],[продажи шт]]*Слияние1[[#This Row],[Себестоимость одного изделия]]),0)</f>
        <v>0</v>
      </c>
      <c r="L4676" s="2">
        <v>385.22</v>
      </c>
      <c r="M4676" s="2">
        <f>Слияние1[[#This Row],[продажи руб]]-Слияние1[[#This Row],[Себестоимость продаж]]</f>
        <v>0</v>
      </c>
      <c r="N4676" s="3">
        <f>IF(Слияние1[[#This Row],[Валовая прибыль, руб]]=0,0,Слияние1[[#This Row],[Валовая прибыль, руб]]/Слияние1[[#This Row],[продажи руб]])</f>
        <v>0</v>
      </c>
    </row>
    <row r="4677" spans="1:14" x14ac:dyDescent="0.3">
      <c r="A4677" s="1" t="s">
        <v>30</v>
      </c>
      <c r="B4677" s="1" t="s">
        <v>439</v>
      </c>
      <c r="C4677" s="1" t="s">
        <v>61</v>
      </c>
      <c r="D4677" s="1" t="s">
        <v>16</v>
      </c>
      <c r="E4677">
        <v>0</v>
      </c>
      <c r="F4677">
        <v>1</v>
      </c>
      <c r="G4677" s="2">
        <v>792.07399999999996</v>
      </c>
      <c r="H4677">
        <v>1</v>
      </c>
      <c r="I4677" s="2">
        <v>792.07399999999996</v>
      </c>
      <c r="J4677">
        <v>0</v>
      </c>
      <c r="K4677" s="1">
        <f>IF(Слияние1[[#This Row],[продажи шт]]&gt;=0,(Слияние1[[#This Row],[продажи шт]]*Слияние1[[#This Row],[Себестоимость одного изделия]]),0)</f>
        <v>385.22</v>
      </c>
      <c r="L4677" s="2">
        <v>385.22</v>
      </c>
      <c r="M4677" s="2">
        <f>Слияние1[[#This Row],[продажи руб]]-Слияние1[[#This Row],[Себестоимость продаж]]</f>
        <v>406.85399999999993</v>
      </c>
      <c r="N4677" s="3">
        <f>IF(Слияние1[[#This Row],[Валовая прибыль, руб]]=0,0,Слияние1[[#This Row],[Валовая прибыль, руб]]/Слияние1[[#This Row],[продажи руб]])</f>
        <v>0.51365655229183127</v>
      </c>
    </row>
    <row r="4678" spans="1:14" x14ac:dyDescent="0.3">
      <c r="A4678" s="1" t="s">
        <v>30</v>
      </c>
      <c r="B4678" s="1" t="s">
        <v>439</v>
      </c>
      <c r="C4678" s="1" t="s">
        <v>61</v>
      </c>
      <c r="D4678" s="1" t="s">
        <v>17</v>
      </c>
      <c r="E4678">
        <v>0</v>
      </c>
      <c r="F4678">
        <v>1</v>
      </c>
      <c r="G4678" s="2">
        <v>792.07399999999996</v>
      </c>
      <c r="H4678">
        <v>0</v>
      </c>
      <c r="I4678" s="2">
        <v>0</v>
      </c>
      <c r="J4678">
        <v>0</v>
      </c>
      <c r="K4678" s="1">
        <f>IF(Слияние1[[#This Row],[продажи шт]]&gt;=0,(Слияние1[[#This Row],[продажи шт]]*Слияние1[[#This Row],[Себестоимость одного изделия]]),0)</f>
        <v>0</v>
      </c>
      <c r="L4678" s="2">
        <v>385.22</v>
      </c>
      <c r="M4678" s="2">
        <f>Слияние1[[#This Row],[продажи руб]]-Слияние1[[#This Row],[Себестоимость продаж]]</f>
        <v>0</v>
      </c>
      <c r="N4678" s="3">
        <f>IF(Слияние1[[#This Row],[Валовая прибыль, руб]]=0,0,Слияние1[[#This Row],[Валовая прибыль, руб]]/Слияние1[[#This Row],[продажи руб]])</f>
        <v>0</v>
      </c>
    </row>
    <row r="4679" spans="1:14" x14ac:dyDescent="0.3">
      <c r="A4679" s="1" t="s">
        <v>124</v>
      </c>
      <c r="B4679" s="1" t="s">
        <v>440</v>
      </c>
      <c r="C4679" s="1" t="s">
        <v>58</v>
      </c>
      <c r="D4679" s="1" t="s">
        <v>13</v>
      </c>
      <c r="E4679">
        <v>0</v>
      </c>
      <c r="F4679">
        <v>6</v>
      </c>
      <c r="G4679" s="2">
        <v>6484.1599999999989</v>
      </c>
      <c r="H4679">
        <v>2</v>
      </c>
      <c r="I4679" s="2">
        <v>2402.0740000000001</v>
      </c>
      <c r="J4679">
        <v>2</v>
      </c>
      <c r="K4679" s="1">
        <f>IF(Слияние1[[#This Row],[продажи шт]]&gt;=0,(Слияние1[[#This Row],[продажи шт]]*Слияние1[[#This Row],[Себестоимость одного изделия]]),0)</f>
        <v>928.03</v>
      </c>
      <c r="L4679" s="2">
        <v>464.01499999999999</v>
      </c>
      <c r="M4679" s="2">
        <f>Слияние1[[#This Row],[продажи руб]]-Слияние1[[#This Row],[Себестоимость продаж]]</f>
        <v>1474.0440000000001</v>
      </c>
      <c r="N4679" s="3">
        <f>IF(Слияние1[[#This Row],[Валовая прибыль, руб]]=0,0,Слияние1[[#This Row],[Валовая прибыль, руб]]/Слияние1[[#This Row],[продажи руб]])</f>
        <v>0.61365470006336198</v>
      </c>
    </row>
    <row r="4680" spans="1:14" x14ac:dyDescent="0.3">
      <c r="A4680" s="1" t="s">
        <v>124</v>
      </c>
      <c r="B4680" s="1" t="s">
        <v>440</v>
      </c>
      <c r="C4680" s="1" t="s">
        <v>58</v>
      </c>
      <c r="D4680" s="1" t="s">
        <v>13</v>
      </c>
      <c r="E4680">
        <v>0</v>
      </c>
      <c r="F4680">
        <v>1</v>
      </c>
      <c r="G4680" s="2">
        <v>875.33399999999995</v>
      </c>
      <c r="H4680">
        <v>0</v>
      </c>
      <c r="I4680" s="2">
        <v>0</v>
      </c>
      <c r="J4680">
        <v>0</v>
      </c>
      <c r="K4680" s="1">
        <f>IF(Слияние1[[#This Row],[продажи шт]]&gt;=0,(Слияние1[[#This Row],[продажи шт]]*Слияние1[[#This Row],[Себестоимость одного изделия]]),0)</f>
        <v>0</v>
      </c>
      <c r="L4680" s="2">
        <v>464.01499999999999</v>
      </c>
      <c r="M4680" s="2">
        <f>Слияние1[[#This Row],[продажи руб]]-Слияние1[[#This Row],[Себестоимость продаж]]</f>
        <v>0</v>
      </c>
      <c r="N4680" s="3">
        <f>IF(Слияние1[[#This Row],[Валовая прибыль, руб]]=0,0,Слияние1[[#This Row],[Валовая прибыль, руб]]/Слияние1[[#This Row],[продажи руб]])</f>
        <v>0</v>
      </c>
    </row>
    <row r="4681" spans="1:14" x14ac:dyDescent="0.3">
      <c r="A4681" s="1" t="s">
        <v>124</v>
      </c>
      <c r="B4681" s="1" t="s">
        <v>440</v>
      </c>
      <c r="C4681" s="1" t="s">
        <v>58</v>
      </c>
      <c r="D4681" s="1" t="s">
        <v>17</v>
      </c>
      <c r="E4681">
        <v>0</v>
      </c>
      <c r="F4681">
        <v>0</v>
      </c>
      <c r="G4681" s="2">
        <v>0</v>
      </c>
      <c r="H4681">
        <v>0</v>
      </c>
      <c r="I4681" s="2">
        <v>0</v>
      </c>
      <c r="J4681">
        <v>1</v>
      </c>
      <c r="K4681" s="1">
        <f>IF(Слияние1[[#This Row],[продажи шт]]&gt;=0,(Слияние1[[#This Row],[продажи шт]]*Слияние1[[#This Row],[Себестоимость одного изделия]]),0)</f>
        <v>0</v>
      </c>
      <c r="L4681" s="2">
        <v>464.01499999999999</v>
      </c>
      <c r="M4681" s="2">
        <f>Слияние1[[#This Row],[продажи руб]]-Слияние1[[#This Row],[Себестоимость продаж]]</f>
        <v>0</v>
      </c>
      <c r="N4681" s="3">
        <f>IF(Слияние1[[#This Row],[Валовая прибыль, руб]]=0,0,Слияние1[[#This Row],[Валовая прибыль, руб]]/Слияние1[[#This Row],[продажи руб]])</f>
        <v>0</v>
      </c>
    </row>
    <row r="4682" spans="1:14" x14ac:dyDescent="0.3">
      <c r="A4682" s="1" t="s">
        <v>124</v>
      </c>
      <c r="B4682" s="1" t="s">
        <v>440</v>
      </c>
      <c r="C4682" s="1" t="s">
        <v>59</v>
      </c>
      <c r="D4682" s="1" t="s">
        <v>13</v>
      </c>
      <c r="E4682">
        <v>0</v>
      </c>
      <c r="F4682">
        <v>1</v>
      </c>
      <c r="G4682" s="2">
        <v>875.33399999999995</v>
      </c>
      <c r="H4682">
        <v>0</v>
      </c>
      <c r="I4682" s="2">
        <v>0</v>
      </c>
      <c r="J4682">
        <v>4</v>
      </c>
      <c r="K4682" s="1">
        <f>IF(Слияние1[[#This Row],[продажи шт]]&gt;=0,(Слияние1[[#This Row],[продажи шт]]*Слияние1[[#This Row],[Себестоимость одного изделия]]),0)</f>
        <v>0</v>
      </c>
      <c r="L4682" s="2">
        <v>464.01499999999999</v>
      </c>
      <c r="M4682" s="2">
        <f>Слияние1[[#This Row],[продажи руб]]-Слияние1[[#This Row],[Себестоимость продаж]]</f>
        <v>0</v>
      </c>
      <c r="N4682" s="3">
        <f>IF(Слияние1[[#This Row],[Валовая прибыль, руб]]=0,0,Слияние1[[#This Row],[Валовая прибыль, руб]]/Слияние1[[#This Row],[продажи руб]])</f>
        <v>0</v>
      </c>
    </row>
    <row r="4683" spans="1:14" x14ac:dyDescent="0.3">
      <c r="A4683" s="1" t="s">
        <v>124</v>
      </c>
      <c r="B4683" s="1" t="s">
        <v>440</v>
      </c>
      <c r="C4683" s="1" t="s">
        <v>59</v>
      </c>
      <c r="D4683" s="1" t="s">
        <v>13</v>
      </c>
      <c r="E4683">
        <v>0</v>
      </c>
      <c r="F4683">
        <v>0</v>
      </c>
      <c r="G4683" s="2">
        <v>0</v>
      </c>
      <c r="H4683">
        <v>0</v>
      </c>
      <c r="I4683" s="2">
        <v>0</v>
      </c>
      <c r="J4683">
        <v>2</v>
      </c>
      <c r="K4683" s="1">
        <f>IF(Слияние1[[#This Row],[продажи шт]]&gt;=0,(Слияние1[[#This Row],[продажи шт]]*Слияние1[[#This Row],[Себестоимость одного изделия]]),0)</f>
        <v>0</v>
      </c>
      <c r="L4683" s="2">
        <v>464.01499999999999</v>
      </c>
      <c r="M4683" s="2">
        <f>Слияние1[[#This Row],[продажи руб]]-Слияние1[[#This Row],[Себестоимость продаж]]</f>
        <v>0</v>
      </c>
      <c r="N4683" s="3">
        <f>IF(Слияние1[[#This Row],[Валовая прибыль, руб]]=0,0,Слияние1[[#This Row],[Валовая прибыль, руб]]/Слияние1[[#This Row],[продажи руб]])</f>
        <v>0</v>
      </c>
    </row>
    <row r="4684" spans="1:14" x14ac:dyDescent="0.3">
      <c r="A4684" s="1" t="s">
        <v>124</v>
      </c>
      <c r="B4684" s="1" t="s">
        <v>440</v>
      </c>
      <c r="C4684" s="1" t="s">
        <v>59</v>
      </c>
      <c r="D4684" s="1" t="s">
        <v>17</v>
      </c>
      <c r="E4684">
        <v>0</v>
      </c>
      <c r="F4684">
        <v>1</v>
      </c>
      <c r="G4684" s="2">
        <v>875.33399999999995</v>
      </c>
      <c r="H4684">
        <v>1</v>
      </c>
      <c r="I4684" s="2">
        <v>875.33399999999995</v>
      </c>
      <c r="J4684">
        <v>0</v>
      </c>
      <c r="K4684" s="1">
        <f>IF(Слияние1[[#This Row],[продажи шт]]&gt;=0,(Слияние1[[#This Row],[продажи шт]]*Слияние1[[#This Row],[Себестоимость одного изделия]]),0)</f>
        <v>464.01499999999999</v>
      </c>
      <c r="L4684" s="2">
        <v>464.01499999999999</v>
      </c>
      <c r="M4684" s="2">
        <f>Слияние1[[#This Row],[продажи руб]]-Слияние1[[#This Row],[Себестоимость продаж]]</f>
        <v>411.31899999999996</v>
      </c>
      <c r="N4684" s="3">
        <f>IF(Слияние1[[#This Row],[Валовая прибыль, руб]]=0,0,Слияние1[[#This Row],[Валовая прибыль, руб]]/Слияние1[[#This Row],[продажи руб]])</f>
        <v>0.4698994897947526</v>
      </c>
    </row>
    <row r="4685" spans="1:14" x14ac:dyDescent="0.3">
      <c r="A4685" s="1" t="s">
        <v>124</v>
      </c>
      <c r="B4685" s="1" t="s">
        <v>440</v>
      </c>
      <c r="C4685" s="1" t="s">
        <v>59</v>
      </c>
      <c r="D4685" s="1" t="s">
        <v>19</v>
      </c>
      <c r="E4685">
        <v>0</v>
      </c>
      <c r="F4685">
        <v>1</v>
      </c>
      <c r="G4685" s="2">
        <v>1201.037</v>
      </c>
      <c r="H4685">
        <v>0</v>
      </c>
      <c r="I4685" s="2">
        <v>0</v>
      </c>
      <c r="J4685">
        <v>0</v>
      </c>
      <c r="K4685" s="1">
        <f>IF(Слияние1[[#This Row],[продажи шт]]&gt;=0,(Слияние1[[#This Row],[продажи шт]]*Слияние1[[#This Row],[Себестоимость одного изделия]]),0)</f>
        <v>0</v>
      </c>
      <c r="L4685" s="2">
        <v>464.01499999999999</v>
      </c>
      <c r="M4685" s="2">
        <f>Слияние1[[#This Row],[продажи руб]]-Слияние1[[#This Row],[Себестоимость продаж]]</f>
        <v>0</v>
      </c>
      <c r="N4685" s="3">
        <f>IF(Слияние1[[#This Row],[Валовая прибыль, руб]]=0,0,Слияние1[[#This Row],[Валовая прибыль, руб]]/Слияние1[[#This Row],[продажи руб]])</f>
        <v>0</v>
      </c>
    </row>
    <row r="4686" spans="1:14" x14ac:dyDescent="0.3">
      <c r="A4686" s="1" t="s">
        <v>124</v>
      </c>
      <c r="B4686" s="1" t="s">
        <v>440</v>
      </c>
      <c r="C4686" s="1" t="s">
        <v>61</v>
      </c>
      <c r="D4686" s="1" t="s">
        <v>13</v>
      </c>
      <c r="E4686">
        <v>0</v>
      </c>
      <c r="F4686">
        <v>3</v>
      </c>
      <c r="G4686" s="2">
        <v>2951.704999999999</v>
      </c>
      <c r="H4686">
        <v>0</v>
      </c>
      <c r="I4686" s="2">
        <v>0</v>
      </c>
      <c r="J4686">
        <v>3</v>
      </c>
      <c r="K4686" s="1">
        <f>IF(Слияние1[[#This Row],[продажи шт]]&gt;=0,(Слияние1[[#This Row],[продажи шт]]*Слияние1[[#This Row],[Себестоимость одного изделия]]),0)</f>
        <v>0</v>
      </c>
      <c r="L4686" s="2">
        <v>464.01499999999999</v>
      </c>
      <c r="M4686" s="2">
        <f>Слияние1[[#This Row],[продажи руб]]-Слияние1[[#This Row],[Себестоимость продаж]]</f>
        <v>0</v>
      </c>
      <c r="N4686" s="3">
        <f>IF(Слияние1[[#This Row],[Валовая прибыль, руб]]=0,0,Слияние1[[#This Row],[Валовая прибыль, руб]]/Слияние1[[#This Row],[продажи руб]])</f>
        <v>0</v>
      </c>
    </row>
    <row r="4687" spans="1:14" x14ac:dyDescent="0.3">
      <c r="A4687" s="1" t="s">
        <v>124</v>
      </c>
      <c r="B4687" s="1" t="s">
        <v>440</v>
      </c>
      <c r="C4687" s="1" t="s">
        <v>61</v>
      </c>
      <c r="D4687" s="1" t="s">
        <v>16</v>
      </c>
      <c r="E4687">
        <v>0</v>
      </c>
      <c r="F4687">
        <v>0</v>
      </c>
      <c r="G4687" s="2">
        <v>0</v>
      </c>
      <c r="H4687">
        <v>0</v>
      </c>
      <c r="I4687" s="2">
        <v>0</v>
      </c>
      <c r="J4687">
        <v>1</v>
      </c>
      <c r="K4687" s="1">
        <f>IF(Слияние1[[#This Row],[продажи шт]]&gt;=0,(Слияние1[[#This Row],[продажи шт]]*Слияние1[[#This Row],[Себестоимость одного изделия]]),0)</f>
        <v>0</v>
      </c>
      <c r="L4687" s="2">
        <v>464.01499999999999</v>
      </c>
      <c r="M4687" s="2">
        <f>Слияние1[[#This Row],[продажи руб]]-Слияние1[[#This Row],[Себестоимость продаж]]</f>
        <v>0</v>
      </c>
      <c r="N4687" s="3">
        <f>IF(Слияние1[[#This Row],[Валовая прибыль, руб]]=0,0,Слияние1[[#This Row],[Валовая прибыль, руб]]/Слияние1[[#This Row],[продажи руб]])</f>
        <v>0</v>
      </c>
    </row>
    <row r="4688" spans="1:14" x14ac:dyDescent="0.3">
      <c r="A4688" s="1" t="s">
        <v>124</v>
      </c>
      <c r="B4688" s="1" t="s">
        <v>440</v>
      </c>
      <c r="C4688" s="1" t="s">
        <v>61</v>
      </c>
      <c r="D4688" s="1" t="s">
        <v>18</v>
      </c>
      <c r="E4688">
        <v>0</v>
      </c>
      <c r="F4688">
        <v>0</v>
      </c>
      <c r="G4688" s="2">
        <v>0</v>
      </c>
      <c r="H4688">
        <v>0</v>
      </c>
      <c r="I4688" s="2">
        <v>0</v>
      </c>
      <c r="J4688">
        <v>1</v>
      </c>
      <c r="K4688" s="1">
        <f>IF(Слияние1[[#This Row],[продажи шт]]&gt;=0,(Слияние1[[#This Row],[продажи шт]]*Слияние1[[#This Row],[Себестоимость одного изделия]]),0)</f>
        <v>0</v>
      </c>
      <c r="L4688" s="2">
        <v>464.01499999999999</v>
      </c>
      <c r="M4688" s="2">
        <f>Слияние1[[#This Row],[продажи руб]]-Слияние1[[#This Row],[Себестоимость продаж]]</f>
        <v>0</v>
      </c>
      <c r="N4688" s="3">
        <f>IF(Слияние1[[#This Row],[Валовая прибыль, руб]]=0,0,Слияние1[[#This Row],[Валовая прибыль, руб]]/Слияние1[[#This Row],[продажи руб]])</f>
        <v>0</v>
      </c>
    </row>
    <row r="4689" spans="1:14" x14ac:dyDescent="0.3">
      <c r="A4689" s="1" t="s">
        <v>124</v>
      </c>
      <c r="B4689" s="1" t="s">
        <v>440</v>
      </c>
      <c r="C4689" s="1" t="s">
        <v>61</v>
      </c>
      <c r="D4689" s="1" t="s">
        <v>19</v>
      </c>
      <c r="E4689">
        <v>0</v>
      </c>
      <c r="F4689">
        <v>0</v>
      </c>
      <c r="G4689" s="2">
        <v>0</v>
      </c>
      <c r="H4689">
        <v>0</v>
      </c>
      <c r="I4689" s="2">
        <v>0</v>
      </c>
      <c r="J4689">
        <v>1</v>
      </c>
      <c r="K4689" s="1">
        <f>IF(Слияние1[[#This Row],[продажи шт]]&gt;=0,(Слияние1[[#This Row],[продажи шт]]*Слияние1[[#This Row],[Себестоимость одного изделия]]),0)</f>
        <v>0</v>
      </c>
      <c r="L4689" s="2">
        <v>464.01499999999999</v>
      </c>
      <c r="M4689" s="2">
        <f>Слияние1[[#This Row],[продажи руб]]-Слияние1[[#This Row],[Себестоимость продаж]]</f>
        <v>0</v>
      </c>
      <c r="N4689" s="3">
        <f>IF(Слияние1[[#This Row],[Валовая прибыль, руб]]=0,0,Слияние1[[#This Row],[Валовая прибыль, руб]]/Слияние1[[#This Row],[продажи руб]])</f>
        <v>0</v>
      </c>
    </row>
    <row r="4690" spans="1:14" x14ac:dyDescent="0.3">
      <c r="A4690" s="1" t="s">
        <v>124</v>
      </c>
      <c r="B4690" s="1" t="s">
        <v>440</v>
      </c>
      <c r="C4690" s="1" t="s">
        <v>169</v>
      </c>
      <c r="D4690" s="1" t="s">
        <v>13</v>
      </c>
      <c r="E4690">
        <v>0</v>
      </c>
      <c r="F4690">
        <v>1</v>
      </c>
      <c r="G4690" s="2">
        <v>875.33399999999995</v>
      </c>
      <c r="H4690">
        <v>0</v>
      </c>
      <c r="I4690" s="2">
        <v>0</v>
      </c>
      <c r="J4690">
        <v>6</v>
      </c>
      <c r="K4690" s="1">
        <f>IF(Слияние1[[#This Row],[продажи шт]]&gt;=0,(Слияние1[[#This Row],[продажи шт]]*Слияние1[[#This Row],[Себестоимость одного изделия]]),0)</f>
        <v>0</v>
      </c>
      <c r="L4690" s="2">
        <v>464.01499999999999</v>
      </c>
      <c r="M4690" s="2">
        <f>Слияние1[[#This Row],[продажи руб]]-Слияние1[[#This Row],[Себестоимость продаж]]</f>
        <v>0</v>
      </c>
      <c r="N4690" s="3">
        <f>IF(Слияние1[[#This Row],[Валовая прибыль, руб]]=0,0,Слияние1[[#This Row],[Валовая прибыль, руб]]/Слияние1[[#This Row],[продажи руб]])</f>
        <v>0</v>
      </c>
    </row>
    <row r="4691" spans="1:14" x14ac:dyDescent="0.3">
      <c r="A4691" s="1" t="s">
        <v>124</v>
      </c>
      <c r="B4691" s="1" t="s">
        <v>441</v>
      </c>
      <c r="C4691" s="1" t="s">
        <v>59</v>
      </c>
      <c r="D4691" s="1" t="s">
        <v>13</v>
      </c>
      <c r="E4691">
        <v>0</v>
      </c>
      <c r="F4691">
        <v>1</v>
      </c>
      <c r="G4691" s="2">
        <v>1201.037</v>
      </c>
      <c r="H4691">
        <v>0</v>
      </c>
      <c r="I4691" s="2">
        <v>0</v>
      </c>
      <c r="J4691">
        <v>0</v>
      </c>
      <c r="K4691" s="1">
        <f>IF(Слияние1[[#This Row],[продажи шт]]&gt;=0,(Слияние1[[#This Row],[продажи шт]]*Слияние1[[#This Row],[Себестоимость одного изделия]]),0)</f>
        <v>0</v>
      </c>
      <c r="L4691" s="2">
        <v>464.01499999999999</v>
      </c>
      <c r="M4691" s="2">
        <f>Слияние1[[#This Row],[продажи руб]]-Слияние1[[#This Row],[Себестоимость продаж]]</f>
        <v>0</v>
      </c>
      <c r="N4691" s="3">
        <f>IF(Слияние1[[#This Row],[Валовая прибыль, руб]]=0,0,Слияние1[[#This Row],[Валовая прибыль, руб]]/Слияние1[[#This Row],[продажи руб]])</f>
        <v>0</v>
      </c>
    </row>
    <row r="4692" spans="1:14" x14ac:dyDescent="0.3">
      <c r="A4692" s="1" t="s">
        <v>124</v>
      </c>
      <c r="B4692" s="1" t="s">
        <v>441</v>
      </c>
      <c r="C4692" s="1" t="s">
        <v>59</v>
      </c>
      <c r="D4692" s="1" t="s">
        <v>13</v>
      </c>
      <c r="E4692">
        <v>0</v>
      </c>
      <c r="F4692">
        <v>1</v>
      </c>
      <c r="G4692" s="2">
        <v>997.4754999999999</v>
      </c>
      <c r="H4692">
        <v>0</v>
      </c>
      <c r="I4692" s="2">
        <v>0</v>
      </c>
      <c r="J4692">
        <v>0</v>
      </c>
      <c r="K4692" s="1">
        <f>IF(Слияние1[[#This Row],[продажи шт]]&gt;=0,(Слияние1[[#This Row],[продажи шт]]*Слияние1[[#This Row],[Себестоимость одного изделия]]),0)</f>
        <v>0</v>
      </c>
      <c r="L4692" s="2">
        <v>464.01499999999999</v>
      </c>
      <c r="M4692" s="2">
        <f>Слияние1[[#This Row],[продажи руб]]-Слияние1[[#This Row],[Себестоимость продаж]]</f>
        <v>0</v>
      </c>
      <c r="N4692" s="3">
        <f>IF(Слияние1[[#This Row],[Валовая прибыль, руб]]=0,0,Слияние1[[#This Row],[Валовая прибыль, руб]]/Слияние1[[#This Row],[продажи руб]])</f>
        <v>0</v>
      </c>
    </row>
    <row r="4693" spans="1:14" x14ac:dyDescent="0.3">
      <c r="A4693" s="1" t="s">
        <v>124</v>
      </c>
      <c r="B4693" s="1" t="s">
        <v>441</v>
      </c>
      <c r="C4693" s="1" t="s">
        <v>61</v>
      </c>
      <c r="D4693" s="1" t="s">
        <v>13</v>
      </c>
      <c r="E4693">
        <v>0</v>
      </c>
      <c r="F4693">
        <v>0</v>
      </c>
      <c r="G4693" s="2">
        <v>0</v>
      </c>
      <c r="H4693">
        <v>0</v>
      </c>
      <c r="I4693" s="2">
        <v>0</v>
      </c>
      <c r="J4693">
        <v>1</v>
      </c>
      <c r="K4693" s="1">
        <f>IF(Слияние1[[#This Row],[продажи шт]]&gt;=0,(Слияние1[[#This Row],[продажи шт]]*Слияние1[[#This Row],[Себестоимость одного изделия]]),0)</f>
        <v>0</v>
      </c>
      <c r="L4693" s="2">
        <v>464.01499999999999</v>
      </c>
      <c r="M4693" s="2">
        <f>Слияние1[[#This Row],[продажи руб]]-Слияние1[[#This Row],[Себестоимость продаж]]</f>
        <v>0</v>
      </c>
      <c r="N4693" s="3">
        <f>IF(Слияние1[[#This Row],[Валовая прибыль, руб]]=0,0,Слияние1[[#This Row],[Валовая прибыль, руб]]/Слияние1[[#This Row],[продажи руб]])</f>
        <v>0</v>
      </c>
    </row>
    <row r="4694" spans="1:14" x14ac:dyDescent="0.3">
      <c r="A4694" s="1" t="s">
        <v>124</v>
      </c>
      <c r="B4694" s="1" t="s">
        <v>441</v>
      </c>
      <c r="C4694" s="1" t="s">
        <v>61</v>
      </c>
      <c r="D4694" s="1" t="s">
        <v>19</v>
      </c>
      <c r="E4694">
        <v>0</v>
      </c>
      <c r="F4694">
        <v>1</v>
      </c>
      <c r="G4694" s="2">
        <v>997.4754999999999</v>
      </c>
      <c r="H4694">
        <v>0</v>
      </c>
      <c r="I4694" s="2">
        <v>0</v>
      </c>
      <c r="J4694">
        <v>0</v>
      </c>
      <c r="K4694" s="1">
        <f>IF(Слияние1[[#This Row],[продажи шт]]&gt;=0,(Слияние1[[#This Row],[продажи шт]]*Слияние1[[#This Row],[Себестоимость одного изделия]]),0)</f>
        <v>0</v>
      </c>
      <c r="L4694" s="2">
        <v>464.01499999999999</v>
      </c>
      <c r="M4694" s="2">
        <f>Слияние1[[#This Row],[продажи руб]]-Слияние1[[#This Row],[Себестоимость продаж]]</f>
        <v>0</v>
      </c>
      <c r="N4694" s="3">
        <f>IF(Слияние1[[#This Row],[Валовая прибыль, руб]]=0,0,Слияние1[[#This Row],[Валовая прибыль, руб]]/Слияние1[[#This Row],[продажи руб]])</f>
        <v>0</v>
      </c>
    </row>
    <row r="4695" spans="1:14" x14ac:dyDescent="0.3">
      <c r="A4695" s="1" t="s">
        <v>124</v>
      </c>
      <c r="B4695" s="1" t="s">
        <v>442</v>
      </c>
      <c r="C4695" s="1" t="s">
        <v>58</v>
      </c>
      <c r="D4695" s="1" t="s">
        <v>13</v>
      </c>
      <c r="E4695">
        <v>0</v>
      </c>
      <c r="F4695">
        <v>2</v>
      </c>
      <c r="G4695" s="2">
        <v>1628.5150000000001</v>
      </c>
      <c r="H4695">
        <v>0</v>
      </c>
      <c r="I4695" s="2">
        <v>0</v>
      </c>
      <c r="J4695">
        <v>1</v>
      </c>
      <c r="K4695" s="1">
        <f>IF(Слияние1[[#This Row],[продажи шт]]&gt;=0,(Слияние1[[#This Row],[продажи шт]]*Слияние1[[#This Row],[Себестоимость одного изделия]]),0)</f>
        <v>0</v>
      </c>
      <c r="L4695" s="2">
        <v>464.01499999999999</v>
      </c>
      <c r="M4695" s="2">
        <f>Слияние1[[#This Row],[продажи руб]]-Слияние1[[#This Row],[Себестоимость продаж]]</f>
        <v>0</v>
      </c>
      <c r="N4695" s="3">
        <f>IF(Слияние1[[#This Row],[Валовая прибыль, руб]]=0,0,Слияние1[[#This Row],[Валовая прибыль, руб]]/Слияние1[[#This Row],[продажи руб]])</f>
        <v>0</v>
      </c>
    </row>
    <row r="4696" spans="1:14" x14ac:dyDescent="0.3">
      <c r="A4696" s="1" t="s">
        <v>124</v>
      </c>
      <c r="B4696" s="1" t="s">
        <v>442</v>
      </c>
      <c r="C4696" s="1" t="s">
        <v>61</v>
      </c>
      <c r="D4696" s="1" t="s">
        <v>13</v>
      </c>
      <c r="E4696">
        <v>0</v>
      </c>
      <c r="F4696">
        <v>0</v>
      </c>
      <c r="G4696" s="2">
        <v>0</v>
      </c>
      <c r="H4696">
        <v>0</v>
      </c>
      <c r="I4696" s="2">
        <v>0</v>
      </c>
      <c r="J4696">
        <v>3</v>
      </c>
      <c r="K4696" s="1">
        <f>IF(Слияние1[[#This Row],[продажи шт]]&gt;=0,(Слияние1[[#This Row],[продажи шт]]*Слияние1[[#This Row],[Себестоимость одного изделия]]),0)</f>
        <v>0</v>
      </c>
      <c r="L4696" s="2">
        <v>464.01499999999999</v>
      </c>
      <c r="M4696" s="2">
        <f>Слияние1[[#This Row],[продажи руб]]-Слияние1[[#This Row],[Себестоимость продаж]]</f>
        <v>0</v>
      </c>
      <c r="N4696" s="3">
        <f>IF(Слияние1[[#This Row],[Валовая прибыль, руб]]=0,0,Слияние1[[#This Row],[Валовая прибыль, руб]]/Слияние1[[#This Row],[продажи руб]])</f>
        <v>0</v>
      </c>
    </row>
    <row r="4697" spans="1:14" x14ac:dyDescent="0.3">
      <c r="A4697" s="1" t="s">
        <v>124</v>
      </c>
      <c r="B4697" s="1" t="s">
        <v>442</v>
      </c>
      <c r="C4697" s="1" t="s">
        <v>61</v>
      </c>
      <c r="D4697" s="1" t="s">
        <v>15</v>
      </c>
      <c r="E4697">
        <v>0</v>
      </c>
      <c r="F4697">
        <v>0</v>
      </c>
      <c r="G4697" s="2">
        <v>0</v>
      </c>
      <c r="H4697">
        <v>0</v>
      </c>
      <c r="I4697" s="2">
        <v>0</v>
      </c>
      <c r="J4697">
        <v>1</v>
      </c>
      <c r="K4697" s="1">
        <f>IF(Слияние1[[#This Row],[продажи шт]]&gt;=0,(Слияние1[[#This Row],[продажи шт]]*Слияние1[[#This Row],[Себестоимость одного изделия]]),0)</f>
        <v>0</v>
      </c>
      <c r="L4697" s="2">
        <v>464.01499999999999</v>
      </c>
      <c r="M4697" s="2">
        <f>Слияние1[[#This Row],[продажи руб]]-Слияние1[[#This Row],[Себестоимость продаж]]</f>
        <v>0</v>
      </c>
      <c r="N4697" s="3">
        <f>IF(Слияние1[[#This Row],[Валовая прибыль, руб]]=0,0,Слияние1[[#This Row],[Валовая прибыль, руб]]/Слияние1[[#This Row],[продажи руб]])</f>
        <v>0</v>
      </c>
    </row>
    <row r="4698" spans="1:14" x14ac:dyDescent="0.3">
      <c r="A4698" s="1" t="s">
        <v>124</v>
      </c>
      <c r="B4698" s="1" t="s">
        <v>442</v>
      </c>
      <c r="C4698" s="1" t="s">
        <v>61</v>
      </c>
      <c r="D4698" s="1" t="s">
        <v>16</v>
      </c>
      <c r="E4698">
        <v>0</v>
      </c>
      <c r="F4698">
        <v>0</v>
      </c>
      <c r="G4698" s="2">
        <v>0</v>
      </c>
      <c r="H4698">
        <v>0</v>
      </c>
      <c r="I4698" s="2">
        <v>0</v>
      </c>
      <c r="J4698">
        <v>1</v>
      </c>
      <c r="K4698" s="1">
        <f>IF(Слияние1[[#This Row],[продажи шт]]&gt;=0,(Слияние1[[#This Row],[продажи шт]]*Слияние1[[#This Row],[Себестоимость одного изделия]]),0)</f>
        <v>0</v>
      </c>
      <c r="L4698" s="2">
        <v>464.01499999999999</v>
      </c>
      <c r="M4698" s="2">
        <f>Слияние1[[#This Row],[продажи руб]]-Слияние1[[#This Row],[Себестоимость продаж]]</f>
        <v>0</v>
      </c>
      <c r="N4698" s="3">
        <f>IF(Слияние1[[#This Row],[Валовая прибыль, руб]]=0,0,Слияние1[[#This Row],[Валовая прибыль, руб]]/Слияние1[[#This Row],[продажи руб]])</f>
        <v>0</v>
      </c>
    </row>
    <row r="4699" spans="1:14" x14ac:dyDescent="0.3">
      <c r="A4699" s="1" t="s">
        <v>124</v>
      </c>
      <c r="B4699" s="1" t="s">
        <v>442</v>
      </c>
      <c r="C4699" s="1" t="s">
        <v>169</v>
      </c>
      <c r="D4699" s="1" t="s">
        <v>13</v>
      </c>
      <c r="E4699">
        <v>0</v>
      </c>
      <c r="F4699">
        <v>1</v>
      </c>
      <c r="G4699" s="2">
        <v>1201.037</v>
      </c>
      <c r="H4699">
        <v>0</v>
      </c>
      <c r="I4699" s="2">
        <v>0</v>
      </c>
      <c r="J4699">
        <v>4</v>
      </c>
      <c r="K4699" s="1">
        <f>IF(Слияние1[[#This Row],[продажи шт]]&gt;=0,(Слияние1[[#This Row],[продажи шт]]*Слияние1[[#This Row],[Себестоимость одного изделия]]),0)</f>
        <v>0</v>
      </c>
      <c r="L4699" s="2">
        <v>464.01499999999999</v>
      </c>
      <c r="M4699" s="2">
        <f>Слияние1[[#This Row],[продажи руб]]-Слияние1[[#This Row],[Себестоимость продаж]]</f>
        <v>0</v>
      </c>
      <c r="N4699" s="3">
        <f>IF(Слияние1[[#This Row],[Валовая прибыль, руб]]=0,0,Слияние1[[#This Row],[Валовая прибыль, руб]]/Слияние1[[#This Row],[продажи руб]])</f>
        <v>0</v>
      </c>
    </row>
    <row r="4700" spans="1:14" x14ac:dyDescent="0.3">
      <c r="A4700" s="1" t="s">
        <v>124</v>
      </c>
      <c r="B4700" s="1" t="s">
        <v>442</v>
      </c>
      <c r="C4700" s="1" t="s">
        <v>169</v>
      </c>
      <c r="D4700" s="1" t="s">
        <v>15</v>
      </c>
      <c r="E4700">
        <v>0</v>
      </c>
      <c r="F4700">
        <v>0</v>
      </c>
      <c r="G4700" s="2">
        <v>0</v>
      </c>
      <c r="H4700">
        <v>0</v>
      </c>
      <c r="I4700" s="2">
        <v>0</v>
      </c>
      <c r="J4700">
        <v>1</v>
      </c>
      <c r="K4700" s="1">
        <f>IF(Слияние1[[#This Row],[продажи шт]]&gt;=0,(Слияние1[[#This Row],[продажи шт]]*Слияние1[[#This Row],[Себестоимость одного изделия]]),0)</f>
        <v>0</v>
      </c>
      <c r="L4700" s="2">
        <v>464.01499999999999</v>
      </c>
      <c r="M4700" s="2">
        <f>Слияние1[[#This Row],[продажи руб]]-Слияние1[[#This Row],[Себестоимость продаж]]</f>
        <v>0</v>
      </c>
      <c r="N4700" s="3">
        <f>IF(Слияние1[[#This Row],[Валовая прибыль, руб]]=0,0,Слияние1[[#This Row],[Валовая прибыль, руб]]/Слияние1[[#This Row],[продажи руб]])</f>
        <v>0</v>
      </c>
    </row>
    <row r="4701" spans="1:14" x14ac:dyDescent="0.3">
      <c r="A4701" s="1" t="s">
        <v>124</v>
      </c>
      <c r="B4701" s="1" t="s">
        <v>442</v>
      </c>
      <c r="C4701" s="1" t="s">
        <v>169</v>
      </c>
      <c r="D4701" s="1" t="s">
        <v>16</v>
      </c>
      <c r="E4701">
        <v>0</v>
      </c>
      <c r="F4701">
        <v>0</v>
      </c>
      <c r="G4701" s="2">
        <v>0</v>
      </c>
      <c r="H4701">
        <v>0</v>
      </c>
      <c r="I4701" s="2">
        <v>0</v>
      </c>
      <c r="J4701">
        <v>1</v>
      </c>
      <c r="K4701" s="1">
        <f>IF(Слияние1[[#This Row],[продажи шт]]&gt;=0,(Слияние1[[#This Row],[продажи шт]]*Слияние1[[#This Row],[Себестоимость одного изделия]]),0)</f>
        <v>0</v>
      </c>
      <c r="L4701" s="2">
        <v>464.01499999999999</v>
      </c>
      <c r="M4701" s="2">
        <f>Слияние1[[#This Row],[продажи руб]]-Слияние1[[#This Row],[Себестоимость продаж]]</f>
        <v>0</v>
      </c>
      <c r="N4701" s="3">
        <f>IF(Слияние1[[#This Row],[Валовая прибыль, руб]]=0,0,Слияние1[[#This Row],[Валовая прибыль, руб]]/Слияние1[[#This Row],[продажи руб]])</f>
        <v>0</v>
      </c>
    </row>
    <row r="4702" spans="1:14" x14ac:dyDescent="0.3">
      <c r="A4702" s="1" t="s">
        <v>124</v>
      </c>
      <c r="B4702" s="1" t="s">
        <v>442</v>
      </c>
      <c r="C4702" s="1" t="s">
        <v>169</v>
      </c>
      <c r="D4702" s="1" t="s">
        <v>19</v>
      </c>
      <c r="E4702">
        <v>0</v>
      </c>
      <c r="F4702">
        <v>0</v>
      </c>
      <c r="G4702" s="2">
        <v>0</v>
      </c>
      <c r="H4702">
        <v>0</v>
      </c>
      <c r="I4702" s="2">
        <v>0</v>
      </c>
      <c r="J4702">
        <v>1</v>
      </c>
      <c r="K4702" s="1">
        <f>IF(Слияние1[[#This Row],[продажи шт]]&gt;=0,(Слияние1[[#This Row],[продажи шт]]*Слияние1[[#This Row],[Себестоимость одного изделия]]),0)</f>
        <v>0</v>
      </c>
      <c r="L4702" s="2">
        <v>464.01499999999999</v>
      </c>
      <c r="M4702" s="2">
        <f>Слияние1[[#This Row],[продажи руб]]-Слияние1[[#This Row],[Себестоимость продаж]]</f>
        <v>0</v>
      </c>
      <c r="N4702" s="3">
        <f>IF(Слияние1[[#This Row],[Валовая прибыль, руб]]=0,0,Слияние1[[#This Row],[Валовая прибыль, руб]]/Слияние1[[#This Row],[продажи руб]])</f>
        <v>0</v>
      </c>
    </row>
    <row r="4703" spans="1:14" x14ac:dyDescent="0.3">
      <c r="A4703" s="1" t="s">
        <v>124</v>
      </c>
      <c r="B4703" s="1" t="s">
        <v>443</v>
      </c>
      <c r="C4703" s="1" t="s">
        <v>58</v>
      </c>
      <c r="D4703" s="1" t="s">
        <v>13</v>
      </c>
      <c r="E4703">
        <v>0</v>
      </c>
      <c r="F4703">
        <v>1</v>
      </c>
      <c r="G4703" s="2">
        <v>875.33399999999995</v>
      </c>
      <c r="H4703">
        <v>0</v>
      </c>
      <c r="I4703" s="2">
        <v>0</v>
      </c>
      <c r="J4703">
        <v>6</v>
      </c>
      <c r="K4703" s="1">
        <f>IF(Слияние1[[#This Row],[продажи шт]]&gt;=0,(Слияние1[[#This Row],[продажи шт]]*Слияние1[[#This Row],[Себестоимость одного изделия]]),0)</f>
        <v>0</v>
      </c>
      <c r="L4703" s="2">
        <v>464.01499999999999</v>
      </c>
      <c r="M4703" s="2">
        <f>Слияние1[[#This Row],[продажи руб]]-Слияние1[[#This Row],[Себестоимость продаж]]</f>
        <v>0</v>
      </c>
      <c r="N4703" s="3">
        <f>IF(Слияние1[[#This Row],[Валовая прибыль, руб]]=0,0,Слияние1[[#This Row],[Валовая прибыль, руб]]/Слияние1[[#This Row],[продажи руб]])</f>
        <v>0</v>
      </c>
    </row>
    <row r="4704" spans="1:14" x14ac:dyDescent="0.3">
      <c r="A4704" s="1" t="s">
        <v>124</v>
      </c>
      <c r="B4704" s="1" t="s">
        <v>443</v>
      </c>
      <c r="C4704" s="1" t="s">
        <v>58</v>
      </c>
      <c r="D4704" s="1" t="s">
        <v>14</v>
      </c>
      <c r="E4704">
        <v>0</v>
      </c>
      <c r="F4704">
        <v>0</v>
      </c>
      <c r="G4704" s="2">
        <v>0</v>
      </c>
      <c r="H4704">
        <v>0</v>
      </c>
      <c r="I4704" s="2">
        <v>0</v>
      </c>
      <c r="J4704">
        <v>1</v>
      </c>
      <c r="K4704" s="1">
        <f>IF(Слияние1[[#This Row],[продажи шт]]&gt;=0,(Слияние1[[#This Row],[продажи шт]]*Слияние1[[#This Row],[Себестоимость одного изделия]]),0)</f>
        <v>0</v>
      </c>
      <c r="L4704" s="2">
        <v>464.01499999999999</v>
      </c>
      <c r="M4704" s="2">
        <f>Слияние1[[#This Row],[продажи руб]]-Слияние1[[#This Row],[Себестоимость продаж]]</f>
        <v>0</v>
      </c>
      <c r="N4704" s="3">
        <f>IF(Слияние1[[#This Row],[Валовая прибыль, руб]]=0,0,Слияние1[[#This Row],[Валовая прибыль, руб]]/Слияние1[[#This Row],[продажи руб]])</f>
        <v>0</v>
      </c>
    </row>
    <row r="4705" spans="1:14" x14ac:dyDescent="0.3">
      <c r="A4705" s="1" t="s">
        <v>124</v>
      </c>
      <c r="B4705" s="1" t="s">
        <v>443</v>
      </c>
      <c r="C4705" s="1" t="s">
        <v>58</v>
      </c>
      <c r="D4705" s="1" t="s">
        <v>32</v>
      </c>
      <c r="E4705">
        <v>0</v>
      </c>
      <c r="F4705">
        <v>0</v>
      </c>
      <c r="G4705" s="2">
        <v>0</v>
      </c>
      <c r="H4705">
        <v>0</v>
      </c>
      <c r="I4705" s="2">
        <v>0</v>
      </c>
      <c r="J4705">
        <v>0</v>
      </c>
      <c r="K4705" s="1">
        <f>IF(Слияние1[[#This Row],[продажи шт]]&gt;=0,(Слияние1[[#This Row],[продажи шт]]*Слияние1[[#This Row],[Себестоимость одного изделия]]),0)</f>
        <v>0</v>
      </c>
      <c r="L4705" s="2">
        <v>464.01499999999999</v>
      </c>
      <c r="M4705" s="2">
        <f>Слияние1[[#This Row],[продажи руб]]-Слияние1[[#This Row],[Себестоимость продаж]]</f>
        <v>0</v>
      </c>
      <c r="N4705" s="3">
        <f>IF(Слияние1[[#This Row],[Валовая прибыль, руб]]=0,0,Слияние1[[#This Row],[Валовая прибыль, руб]]/Слияние1[[#This Row],[продажи руб]])</f>
        <v>0</v>
      </c>
    </row>
    <row r="4706" spans="1:14" x14ac:dyDescent="0.3">
      <c r="A4706" s="1" t="s">
        <v>124</v>
      </c>
      <c r="B4706" s="1" t="s">
        <v>443</v>
      </c>
      <c r="C4706" s="1" t="s">
        <v>58</v>
      </c>
      <c r="D4706" s="1" t="s">
        <v>15</v>
      </c>
      <c r="E4706">
        <v>0</v>
      </c>
      <c r="F4706">
        <v>0</v>
      </c>
      <c r="G4706" s="2">
        <v>0</v>
      </c>
      <c r="H4706">
        <v>0</v>
      </c>
      <c r="I4706" s="2">
        <v>0</v>
      </c>
      <c r="J4706">
        <v>1</v>
      </c>
      <c r="K4706" s="1">
        <f>IF(Слияние1[[#This Row],[продажи шт]]&gt;=0,(Слияние1[[#This Row],[продажи шт]]*Слияние1[[#This Row],[Себестоимость одного изделия]]),0)</f>
        <v>0</v>
      </c>
      <c r="L4706" s="2">
        <v>464.01499999999999</v>
      </c>
      <c r="M4706" s="2">
        <f>Слияние1[[#This Row],[продажи руб]]-Слияние1[[#This Row],[Себестоимость продаж]]</f>
        <v>0</v>
      </c>
      <c r="N4706" s="3">
        <f>IF(Слияние1[[#This Row],[Валовая прибыль, руб]]=0,0,Слияние1[[#This Row],[Валовая прибыль, руб]]/Слияние1[[#This Row],[продажи руб]])</f>
        <v>0</v>
      </c>
    </row>
    <row r="4707" spans="1:14" x14ac:dyDescent="0.3">
      <c r="A4707" s="1" t="s">
        <v>124</v>
      </c>
      <c r="B4707" s="1" t="s">
        <v>443</v>
      </c>
      <c r="C4707" s="1" t="s">
        <v>58</v>
      </c>
      <c r="D4707" s="1" t="s">
        <v>13</v>
      </c>
      <c r="E4707">
        <v>0</v>
      </c>
      <c r="F4707">
        <v>0</v>
      </c>
      <c r="G4707" s="2">
        <v>0</v>
      </c>
      <c r="H4707">
        <v>0</v>
      </c>
      <c r="I4707" s="2">
        <v>0</v>
      </c>
      <c r="J4707">
        <v>1</v>
      </c>
      <c r="K4707" s="1">
        <f>IF(Слияние1[[#This Row],[продажи шт]]&gt;=0,(Слияние1[[#This Row],[продажи шт]]*Слияние1[[#This Row],[Себестоимость одного изделия]]),0)</f>
        <v>0</v>
      </c>
      <c r="L4707" s="2">
        <v>464.01499999999999</v>
      </c>
      <c r="M4707" s="2">
        <f>Слияние1[[#This Row],[продажи руб]]-Слияние1[[#This Row],[Себестоимость продаж]]</f>
        <v>0</v>
      </c>
      <c r="N4707" s="3">
        <f>IF(Слияние1[[#This Row],[Валовая прибыль, руб]]=0,0,Слияние1[[#This Row],[Валовая прибыль, руб]]/Слияние1[[#This Row],[продажи руб]])</f>
        <v>0</v>
      </c>
    </row>
    <row r="4708" spans="1:14" x14ac:dyDescent="0.3">
      <c r="A4708" s="1" t="s">
        <v>124</v>
      </c>
      <c r="B4708" s="1" t="s">
        <v>443</v>
      </c>
      <c r="C4708" s="1" t="s">
        <v>59</v>
      </c>
      <c r="D4708" s="1" t="s">
        <v>16</v>
      </c>
      <c r="E4708">
        <v>0</v>
      </c>
      <c r="F4708">
        <v>0</v>
      </c>
      <c r="G4708" s="2">
        <v>0</v>
      </c>
      <c r="H4708">
        <v>0</v>
      </c>
      <c r="I4708" s="2">
        <v>0</v>
      </c>
      <c r="J4708">
        <v>1</v>
      </c>
      <c r="K4708" s="1">
        <f>IF(Слияние1[[#This Row],[продажи шт]]&gt;=0,(Слияние1[[#This Row],[продажи шт]]*Слияние1[[#This Row],[Себестоимость одного изделия]]),0)</f>
        <v>0</v>
      </c>
      <c r="L4708" s="2">
        <v>464.01499999999999</v>
      </c>
      <c r="M4708" s="2">
        <f>Слияние1[[#This Row],[продажи руб]]-Слияние1[[#This Row],[Себестоимость продаж]]</f>
        <v>0</v>
      </c>
      <c r="N4708" s="3">
        <f>IF(Слияние1[[#This Row],[Валовая прибыль, руб]]=0,0,Слияние1[[#This Row],[Валовая прибыль, руб]]/Слияние1[[#This Row],[продажи руб]])</f>
        <v>0</v>
      </c>
    </row>
    <row r="4709" spans="1:14" x14ac:dyDescent="0.3">
      <c r="A4709" s="1" t="s">
        <v>124</v>
      </c>
      <c r="B4709" s="1" t="s">
        <v>443</v>
      </c>
      <c r="C4709" s="1" t="s">
        <v>59</v>
      </c>
      <c r="D4709" s="1" t="s">
        <v>13</v>
      </c>
      <c r="E4709">
        <v>0</v>
      </c>
      <c r="F4709">
        <v>0</v>
      </c>
      <c r="G4709" s="2">
        <v>0</v>
      </c>
      <c r="H4709">
        <v>0</v>
      </c>
      <c r="I4709" s="2">
        <v>0</v>
      </c>
      <c r="J4709">
        <v>1</v>
      </c>
      <c r="K4709" s="1">
        <f>IF(Слияние1[[#This Row],[продажи шт]]&gt;=0,(Слияние1[[#This Row],[продажи шт]]*Слияние1[[#This Row],[Себестоимость одного изделия]]),0)</f>
        <v>0</v>
      </c>
      <c r="L4709" s="2">
        <v>464.01499999999999</v>
      </c>
      <c r="M4709" s="2">
        <f>Слияние1[[#This Row],[продажи руб]]-Слияние1[[#This Row],[Себестоимость продаж]]</f>
        <v>0</v>
      </c>
      <c r="N4709" s="3">
        <f>IF(Слияние1[[#This Row],[Валовая прибыль, руб]]=0,0,Слияние1[[#This Row],[Валовая прибыль, руб]]/Слияние1[[#This Row],[продажи руб]])</f>
        <v>0</v>
      </c>
    </row>
    <row r="4710" spans="1:14" x14ac:dyDescent="0.3">
      <c r="A4710" s="1" t="s">
        <v>124</v>
      </c>
      <c r="B4710" s="1" t="s">
        <v>443</v>
      </c>
      <c r="C4710" s="1" t="s">
        <v>61</v>
      </c>
      <c r="D4710" s="1" t="s">
        <v>13</v>
      </c>
      <c r="E4710">
        <v>0</v>
      </c>
      <c r="F4710">
        <v>0</v>
      </c>
      <c r="G4710" s="2">
        <v>0</v>
      </c>
      <c r="H4710">
        <v>0</v>
      </c>
      <c r="I4710" s="2">
        <v>0</v>
      </c>
      <c r="J4710">
        <v>1</v>
      </c>
      <c r="K4710" s="1">
        <f>IF(Слияние1[[#This Row],[продажи шт]]&gt;=0,(Слияние1[[#This Row],[продажи шт]]*Слияние1[[#This Row],[Себестоимость одного изделия]]),0)</f>
        <v>0</v>
      </c>
      <c r="L4710" s="2">
        <v>464.01499999999999</v>
      </c>
      <c r="M4710" s="2">
        <f>Слияние1[[#This Row],[продажи руб]]-Слияние1[[#This Row],[Себестоимость продаж]]</f>
        <v>0</v>
      </c>
      <c r="N4710" s="3">
        <f>IF(Слияние1[[#This Row],[Валовая прибыль, руб]]=0,0,Слияние1[[#This Row],[Валовая прибыль, руб]]/Слияние1[[#This Row],[продажи руб]])</f>
        <v>0</v>
      </c>
    </row>
    <row r="4711" spans="1:14" x14ac:dyDescent="0.3">
      <c r="A4711" s="1" t="s">
        <v>124</v>
      </c>
      <c r="B4711" s="1" t="s">
        <v>443</v>
      </c>
      <c r="C4711" s="1" t="s">
        <v>169</v>
      </c>
      <c r="D4711" s="1" t="s">
        <v>13</v>
      </c>
      <c r="E4711">
        <v>0</v>
      </c>
      <c r="F4711">
        <v>0</v>
      </c>
      <c r="G4711" s="2">
        <v>0</v>
      </c>
      <c r="H4711">
        <v>0</v>
      </c>
      <c r="I4711" s="2">
        <v>0</v>
      </c>
      <c r="J4711">
        <v>6</v>
      </c>
      <c r="K4711" s="1">
        <f>IF(Слияние1[[#This Row],[продажи шт]]&gt;=0,(Слияние1[[#This Row],[продажи шт]]*Слияние1[[#This Row],[Себестоимость одного изделия]]),0)</f>
        <v>0</v>
      </c>
      <c r="L4711" s="2">
        <v>464.01499999999999</v>
      </c>
      <c r="M4711" s="2">
        <f>Слияние1[[#This Row],[продажи руб]]-Слияние1[[#This Row],[Себестоимость продаж]]</f>
        <v>0</v>
      </c>
      <c r="N4711" s="3">
        <f>IF(Слияние1[[#This Row],[Валовая прибыль, руб]]=0,0,Слияние1[[#This Row],[Валовая прибыль, руб]]/Слияние1[[#This Row],[продажи руб]])</f>
        <v>0</v>
      </c>
    </row>
    <row r="4712" spans="1:14" x14ac:dyDescent="0.3">
      <c r="A4712" s="1" t="s">
        <v>124</v>
      </c>
      <c r="B4712" s="1" t="s">
        <v>444</v>
      </c>
      <c r="C4712" s="1" t="s">
        <v>61</v>
      </c>
      <c r="D4712" s="1" t="s">
        <v>13</v>
      </c>
      <c r="E4712">
        <v>0</v>
      </c>
      <c r="F4712">
        <v>1</v>
      </c>
      <c r="G4712" s="2">
        <v>916.04399999999987</v>
      </c>
      <c r="H4712">
        <v>1</v>
      </c>
      <c r="I4712" s="2">
        <v>916.04399999999987</v>
      </c>
      <c r="J4712">
        <v>0</v>
      </c>
      <c r="K4712" s="1">
        <f>IF(Слияние1[[#This Row],[продажи шт]]&gt;=0,(Слияние1[[#This Row],[продажи шт]]*Слияние1[[#This Row],[Себестоимость одного изделия]]),0)</f>
        <v>464.01499999999999</v>
      </c>
      <c r="L4712" s="2">
        <v>464.01499999999999</v>
      </c>
      <c r="M4712" s="2">
        <f>Слияние1[[#This Row],[продажи руб]]-Слияние1[[#This Row],[Себестоимость продаж]]</f>
        <v>452.02899999999988</v>
      </c>
      <c r="N4712" s="3">
        <f>IF(Слияние1[[#This Row],[Валовая прибыль, руб]]=0,0,Слияние1[[#This Row],[Валовая прибыль, руб]]/Слияние1[[#This Row],[продажи руб]])</f>
        <v>0.49345773783792041</v>
      </c>
    </row>
    <row r="4713" spans="1:14" x14ac:dyDescent="0.3">
      <c r="A4713" s="1" t="s">
        <v>124</v>
      </c>
      <c r="B4713" s="1" t="s">
        <v>444</v>
      </c>
      <c r="C4713" s="1" t="s">
        <v>61</v>
      </c>
      <c r="D4713" s="1" t="s">
        <v>15</v>
      </c>
      <c r="E4713">
        <v>0</v>
      </c>
      <c r="F4713">
        <v>0</v>
      </c>
      <c r="G4713" s="2">
        <v>0</v>
      </c>
      <c r="H4713">
        <v>1</v>
      </c>
      <c r="I4713" s="2">
        <v>977.10899999999992</v>
      </c>
      <c r="J4713">
        <v>0</v>
      </c>
      <c r="K4713" s="1">
        <f>IF(Слияние1[[#This Row],[продажи шт]]&gt;=0,(Слияние1[[#This Row],[продажи шт]]*Слияние1[[#This Row],[Себестоимость одного изделия]]),0)</f>
        <v>464.01499999999999</v>
      </c>
      <c r="L4713" s="2">
        <v>464.01499999999999</v>
      </c>
      <c r="M4713" s="2">
        <f>Слияние1[[#This Row],[продажи руб]]-Слияние1[[#This Row],[Себестоимость продаж]]</f>
        <v>513.09399999999994</v>
      </c>
      <c r="N4713" s="3">
        <f>IF(Слияние1[[#This Row],[Валовая прибыль, руб]]=0,0,Слияние1[[#This Row],[Валовая прибыль, руб]]/Слияние1[[#This Row],[продажи руб]])</f>
        <v>0.5251143935835203</v>
      </c>
    </row>
    <row r="4714" spans="1:14" x14ac:dyDescent="0.3">
      <c r="A4714" s="1" t="s">
        <v>124</v>
      </c>
      <c r="B4714" s="1" t="s">
        <v>444</v>
      </c>
      <c r="C4714" s="1" t="s">
        <v>61</v>
      </c>
      <c r="D4714" s="1" t="s">
        <v>16</v>
      </c>
      <c r="E4714">
        <v>0</v>
      </c>
      <c r="F4714">
        <v>1</v>
      </c>
      <c r="G4714" s="2">
        <v>1201.037</v>
      </c>
      <c r="H4714">
        <v>1</v>
      </c>
      <c r="I4714" s="2">
        <v>1201.037</v>
      </c>
      <c r="J4714">
        <v>0</v>
      </c>
      <c r="K4714" s="1">
        <f>IF(Слияние1[[#This Row],[продажи шт]]&gt;=0,(Слияние1[[#This Row],[продажи шт]]*Слияние1[[#This Row],[Себестоимость одного изделия]]),0)</f>
        <v>464.01499999999999</v>
      </c>
      <c r="L4714" s="2">
        <v>464.01499999999999</v>
      </c>
      <c r="M4714" s="2">
        <f>Слияние1[[#This Row],[продажи руб]]-Слияние1[[#This Row],[Себестоимость продаж]]</f>
        <v>737.02200000000005</v>
      </c>
      <c r="N4714" s="3">
        <f>IF(Слияние1[[#This Row],[Валовая прибыль, руб]]=0,0,Слияние1[[#This Row],[Валовая прибыль, руб]]/Слияние1[[#This Row],[продажи руб]])</f>
        <v>0.61365470006336198</v>
      </c>
    </row>
    <row r="4715" spans="1:14" x14ac:dyDescent="0.3">
      <c r="A4715" s="1" t="s">
        <v>124</v>
      </c>
      <c r="B4715" s="1" t="s">
        <v>444</v>
      </c>
      <c r="C4715" s="1" t="s">
        <v>169</v>
      </c>
      <c r="D4715" s="1" t="s">
        <v>13</v>
      </c>
      <c r="E4715">
        <v>0</v>
      </c>
      <c r="F4715">
        <v>1</v>
      </c>
      <c r="G4715" s="2">
        <v>854.96749999999997</v>
      </c>
      <c r="H4715">
        <v>0</v>
      </c>
      <c r="I4715" s="2">
        <v>0</v>
      </c>
      <c r="J4715">
        <v>0</v>
      </c>
      <c r="K4715" s="1">
        <f>IF(Слияние1[[#This Row],[продажи шт]]&gt;=0,(Слияние1[[#This Row],[продажи шт]]*Слияние1[[#This Row],[Себестоимость одного изделия]]),0)</f>
        <v>0</v>
      </c>
      <c r="L4715" s="2">
        <v>464.01499999999999</v>
      </c>
      <c r="M4715" s="2">
        <f>Слияние1[[#This Row],[продажи руб]]-Слияние1[[#This Row],[Себестоимость продаж]]</f>
        <v>0</v>
      </c>
      <c r="N4715" s="3">
        <f>IF(Слияние1[[#This Row],[Валовая прибыль, руб]]=0,0,Слияние1[[#This Row],[Валовая прибыль, руб]]/Слияние1[[#This Row],[продажи руб]])</f>
        <v>0</v>
      </c>
    </row>
    <row r="4716" spans="1:14" x14ac:dyDescent="0.3">
      <c r="A4716" s="1" t="s">
        <v>69</v>
      </c>
      <c r="B4716" s="1" t="s">
        <v>445</v>
      </c>
      <c r="C4716" s="1" t="s">
        <v>58</v>
      </c>
      <c r="D4716" s="1" t="s">
        <v>13</v>
      </c>
      <c r="E4716">
        <v>0</v>
      </c>
      <c r="F4716">
        <v>1</v>
      </c>
      <c r="G4716" s="2">
        <v>1211.9390000000001</v>
      </c>
      <c r="H4716">
        <v>1</v>
      </c>
      <c r="I4716" s="2">
        <v>1144.6179999999999</v>
      </c>
      <c r="J4716">
        <v>1</v>
      </c>
      <c r="K4716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4716" s="2">
        <v>445.19600000000003</v>
      </c>
      <c r="M4716" s="2">
        <f>Слияние1[[#This Row],[продажи руб]]-Слияние1[[#This Row],[Себестоимость продаж]]</f>
        <v>699.42199999999991</v>
      </c>
      <c r="N4716" s="3">
        <f>IF(Слияние1[[#This Row],[Валовая прибыль, руб]]=0,0,Слияние1[[#This Row],[Валовая прибыль, руб]]/Слияние1[[#This Row],[продажи руб]])</f>
        <v>0.61105277044393846</v>
      </c>
    </row>
    <row r="4717" spans="1:14" x14ac:dyDescent="0.3">
      <c r="A4717" s="1" t="s">
        <v>69</v>
      </c>
      <c r="B4717" s="1" t="s">
        <v>445</v>
      </c>
      <c r="C4717" s="1" t="s">
        <v>58</v>
      </c>
      <c r="D4717" s="1" t="s">
        <v>14</v>
      </c>
      <c r="E4717">
        <v>0</v>
      </c>
      <c r="F4717">
        <v>1</v>
      </c>
      <c r="G4717" s="2">
        <v>1211.9390000000001</v>
      </c>
      <c r="H4717">
        <v>1</v>
      </c>
      <c r="I4717" s="2">
        <v>1211.9390000000001</v>
      </c>
      <c r="J4717">
        <v>0</v>
      </c>
      <c r="K4717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4717" s="2">
        <v>445.19600000000003</v>
      </c>
      <c r="M4717" s="2">
        <f>Слияние1[[#This Row],[продажи руб]]-Слияние1[[#This Row],[Себестоимость продаж]]</f>
        <v>766.74300000000005</v>
      </c>
      <c r="N4717" s="3">
        <f>IF(Слияние1[[#This Row],[Валовая прибыль, руб]]=0,0,Слияние1[[#This Row],[Валовая прибыль, руб]]/Слияние1[[#This Row],[продажи руб]])</f>
        <v>0.63265807932577467</v>
      </c>
    </row>
    <row r="4718" spans="1:14" x14ac:dyDescent="0.3">
      <c r="A4718" s="1" t="s">
        <v>69</v>
      </c>
      <c r="B4718" s="1" t="s">
        <v>445</v>
      </c>
      <c r="C4718" s="1" t="s">
        <v>58</v>
      </c>
      <c r="D4718" s="1" t="s">
        <v>32</v>
      </c>
      <c r="E4718">
        <v>0</v>
      </c>
      <c r="F4718">
        <v>1</v>
      </c>
      <c r="G4718" s="2">
        <v>1211.9390000000001</v>
      </c>
      <c r="H4718">
        <v>0</v>
      </c>
      <c r="I4718" s="2">
        <v>0</v>
      </c>
      <c r="J4718">
        <v>0</v>
      </c>
      <c r="K4718" s="1">
        <f>IF(Слияние1[[#This Row],[продажи шт]]&gt;=0,(Слияние1[[#This Row],[продажи шт]]*Слияние1[[#This Row],[Себестоимость одного изделия]]),0)</f>
        <v>0</v>
      </c>
      <c r="L4718" s="2">
        <v>445.19600000000003</v>
      </c>
      <c r="M4718" s="2">
        <f>Слияние1[[#This Row],[продажи руб]]-Слияние1[[#This Row],[Себестоимость продаж]]</f>
        <v>0</v>
      </c>
      <c r="N4718" s="3">
        <f>IF(Слияние1[[#This Row],[Валовая прибыль, руб]]=0,0,Слияние1[[#This Row],[Валовая прибыль, руб]]/Слияние1[[#This Row],[продажи руб]])</f>
        <v>0</v>
      </c>
    </row>
    <row r="4719" spans="1:14" x14ac:dyDescent="0.3">
      <c r="A4719" s="1" t="s">
        <v>69</v>
      </c>
      <c r="B4719" s="1" t="s">
        <v>445</v>
      </c>
      <c r="C4719" s="1" t="s">
        <v>58</v>
      </c>
      <c r="D4719" s="1" t="s">
        <v>16</v>
      </c>
      <c r="E4719">
        <v>0</v>
      </c>
      <c r="F4719">
        <v>1</v>
      </c>
      <c r="G4719" s="2">
        <v>1287.6895</v>
      </c>
      <c r="H4719">
        <v>0</v>
      </c>
      <c r="I4719" s="2">
        <v>0</v>
      </c>
      <c r="J4719">
        <v>0</v>
      </c>
      <c r="K4719" s="1">
        <f>IF(Слияние1[[#This Row],[продажи шт]]&gt;=0,(Слияние1[[#This Row],[продажи шт]]*Слияние1[[#This Row],[Себестоимость одного изделия]]),0)</f>
        <v>0</v>
      </c>
      <c r="L4719" s="2">
        <v>445.19600000000003</v>
      </c>
      <c r="M4719" s="2">
        <f>Слияние1[[#This Row],[продажи руб]]-Слияние1[[#This Row],[Себестоимость продаж]]</f>
        <v>0</v>
      </c>
      <c r="N4719" s="3">
        <f>IF(Слияние1[[#This Row],[Валовая прибыль, руб]]=0,0,Слияние1[[#This Row],[Валовая прибыль, руб]]/Слияние1[[#This Row],[продажи руб]])</f>
        <v>0</v>
      </c>
    </row>
    <row r="4720" spans="1:14" x14ac:dyDescent="0.3">
      <c r="A4720" s="1" t="s">
        <v>69</v>
      </c>
      <c r="B4720" s="1" t="s">
        <v>445</v>
      </c>
      <c r="C4720" s="1" t="s">
        <v>58</v>
      </c>
      <c r="D4720" s="1" t="s">
        <v>18</v>
      </c>
      <c r="E4720">
        <v>0</v>
      </c>
      <c r="F4720">
        <v>1</v>
      </c>
      <c r="G4720" s="2">
        <v>1144.6179999999999</v>
      </c>
      <c r="H4720">
        <v>0</v>
      </c>
      <c r="I4720" s="2">
        <v>0</v>
      </c>
      <c r="J4720">
        <v>0</v>
      </c>
      <c r="K4720" s="1">
        <f>IF(Слияние1[[#This Row],[продажи шт]]&gt;=0,(Слияние1[[#This Row],[продажи шт]]*Слияние1[[#This Row],[Себестоимость одного изделия]]),0)</f>
        <v>0</v>
      </c>
      <c r="L4720" s="2">
        <v>445.19600000000003</v>
      </c>
      <c r="M4720" s="2">
        <f>Слияние1[[#This Row],[продажи руб]]-Слияние1[[#This Row],[Себестоимость продаж]]</f>
        <v>0</v>
      </c>
      <c r="N4720" s="3">
        <f>IF(Слияние1[[#This Row],[Валовая прибыль, руб]]=0,0,Слияние1[[#This Row],[Валовая прибыль, руб]]/Слияние1[[#This Row],[продажи руб]])</f>
        <v>0</v>
      </c>
    </row>
    <row r="4721" spans="1:14" x14ac:dyDescent="0.3">
      <c r="A4721" s="1" t="s">
        <v>69</v>
      </c>
      <c r="B4721" s="1" t="s">
        <v>445</v>
      </c>
      <c r="C4721" s="1" t="s">
        <v>59</v>
      </c>
      <c r="D4721" s="1" t="s">
        <v>13</v>
      </c>
      <c r="E4721">
        <v>0</v>
      </c>
      <c r="F4721">
        <v>1</v>
      </c>
      <c r="G4721" s="2">
        <v>1144.6179999999999</v>
      </c>
      <c r="H4721">
        <v>1</v>
      </c>
      <c r="I4721" s="2">
        <v>1144.6179999999999</v>
      </c>
      <c r="J4721">
        <v>0</v>
      </c>
      <c r="K4721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4721" s="2">
        <v>445.19600000000003</v>
      </c>
      <c r="M4721" s="2">
        <f>Слияние1[[#This Row],[продажи руб]]-Слияние1[[#This Row],[Себестоимость продаж]]</f>
        <v>699.42199999999991</v>
      </c>
      <c r="N4721" s="3">
        <f>IF(Слияние1[[#This Row],[Валовая прибыль, руб]]=0,0,Слияние1[[#This Row],[Валовая прибыль, руб]]/Слияние1[[#This Row],[продажи руб]])</f>
        <v>0.61105277044393846</v>
      </c>
    </row>
    <row r="4722" spans="1:14" x14ac:dyDescent="0.3">
      <c r="A4722" s="1" t="s">
        <v>69</v>
      </c>
      <c r="B4722" s="1" t="s">
        <v>445</v>
      </c>
      <c r="C4722" s="1" t="s">
        <v>59</v>
      </c>
      <c r="D4722" s="1" t="s">
        <v>15</v>
      </c>
      <c r="E4722">
        <v>0</v>
      </c>
      <c r="F4722">
        <v>1</v>
      </c>
      <c r="G4722" s="2">
        <v>1161.7760000000001</v>
      </c>
      <c r="H4722">
        <v>0</v>
      </c>
      <c r="I4722" s="2">
        <v>0</v>
      </c>
      <c r="J4722">
        <v>0</v>
      </c>
      <c r="K4722" s="1">
        <f>IF(Слияние1[[#This Row],[продажи шт]]&gt;=0,(Слияние1[[#This Row],[продажи шт]]*Слияние1[[#This Row],[Себестоимость одного изделия]]),0)</f>
        <v>0</v>
      </c>
      <c r="L4722" s="2">
        <v>445.19600000000003</v>
      </c>
      <c r="M4722" s="2">
        <f>Слияние1[[#This Row],[продажи руб]]-Слияние1[[#This Row],[Себестоимость продаж]]</f>
        <v>0</v>
      </c>
      <c r="N4722" s="3">
        <f>IF(Слияние1[[#This Row],[Валовая прибыль, руб]]=0,0,Слияние1[[#This Row],[Валовая прибыль, руб]]/Слияние1[[#This Row],[продажи руб]])</f>
        <v>0</v>
      </c>
    </row>
    <row r="4723" spans="1:14" x14ac:dyDescent="0.3">
      <c r="A4723" s="1" t="s">
        <v>69</v>
      </c>
      <c r="B4723" s="1" t="s">
        <v>445</v>
      </c>
      <c r="C4723" s="1" t="s">
        <v>59</v>
      </c>
      <c r="D4723" s="1" t="s">
        <v>16</v>
      </c>
      <c r="E4723">
        <v>0</v>
      </c>
      <c r="F4723">
        <v>1</v>
      </c>
      <c r="G4723" s="2">
        <v>1287.6895</v>
      </c>
      <c r="H4723">
        <v>0</v>
      </c>
      <c r="I4723" s="2">
        <v>0</v>
      </c>
      <c r="J4723">
        <v>0</v>
      </c>
      <c r="K4723" s="1">
        <f>IF(Слияние1[[#This Row],[продажи шт]]&gt;=0,(Слияние1[[#This Row],[продажи шт]]*Слияние1[[#This Row],[Себестоимость одного изделия]]),0)</f>
        <v>0</v>
      </c>
      <c r="L4723" s="2">
        <v>445.19600000000003</v>
      </c>
      <c r="M4723" s="2">
        <f>Слияние1[[#This Row],[продажи руб]]-Слияние1[[#This Row],[Себестоимость продаж]]</f>
        <v>0</v>
      </c>
      <c r="N4723" s="3">
        <f>IF(Слияние1[[#This Row],[Валовая прибыль, руб]]=0,0,Слияние1[[#This Row],[Валовая прибыль, руб]]/Слияние1[[#This Row],[продажи руб]])</f>
        <v>0</v>
      </c>
    </row>
    <row r="4724" spans="1:14" x14ac:dyDescent="0.3">
      <c r="A4724" s="1" t="s">
        <v>69</v>
      </c>
      <c r="B4724" s="1" t="s">
        <v>445</v>
      </c>
      <c r="C4724" s="1" t="s">
        <v>59</v>
      </c>
      <c r="D4724" s="1" t="s">
        <v>17</v>
      </c>
      <c r="E4724">
        <v>0</v>
      </c>
      <c r="F4724">
        <v>1</v>
      </c>
      <c r="G4724" s="2">
        <v>1287.6895</v>
      </c>
      <c r="H4724">
        <v>1</v>
      </c>
      <c r="I4724" s="2">
        <v>1211.9390000000001</v>
      </c>
      <c r="J4724">
        <v>0</v>
      </c>
      <c r="K4724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4724" s="2">
        <v>445.19600000000003</v>
      </c>
      <c r="M4724" s="2">
        <f>Слияние1[[#This Row],[продажи руб]]-Слияние1[[#This Row],[Себестоимость продаж]]</f>
        <v>766.74300000000005</v>
      </c>
      <c r="N4724" s="3">
        <f>IF(Слияние1[[#This Row],[Валовая прибыль, руб]]=0,0,Слияние1[[#This Row],[Валовая прибыль, руб]]/Слияние1[[#This Row],[продажи руб]])</f>
        <v>0.63265807932577467</v>
      </c>
    </row>
    <row r="4725" spans="1:14" x14ac:dyDescent="0.3">
      <c r="A4725" s="1" t="s">
        <v>69</v>
      </c>
      <c r="B4725" s="1" t="s">
        <v>445</v>
      </c>
      <c r="C4725" s="1" t="s">
        <v>59</v>
      </c>
      <c r="D4725" s="1" t="s">
        <v>19</v>
      </c>
      <c r="E4725">
        <v>0</v>
      </c>
      <c r="F4725">
        <v>1</v>
      </c>
      <c r="G4725" s="2">
        <v>1161.7760000000001</v>
      </c>
      <c r="H4725">
        <v>0</v>
      </c>
      <c r="I4725" s="2">
        <v>0</v>
      </c>
      <c r="J4725">
        <v>0</v>
      </c>
      <c r="K4725" s="1">
        <f>IF(Слияние1[[#This Row],[продажи шт]]&gt;=0,(Слияние1[[#This Row],[продажи шт]]*Слияние1[[#This Row],[Себестоимость одного изделия]]),0)</f>
        <v>0</v>
      </c>
      <c r="L4725" s="2">
        <v>445.19600000000003</v>
      </c>
      <c r="M4725" s="2">
        <f>Слияние1[[#This Row],[продажи руб]]-Слияние1[[#This Row],[Себестоимость продаж]]</f>
        <v>0</v>
      </c>
      <c r="N4725" s="3">
        <f>IF(Слияние1[[#This Row],[Валовая прибыль, руб]]=0,0,Слияние1[[#This Row],[Валовая прибыль, руб]]/Слияние1[[#This Row],[продажи руб]])</f>
        <v>0</v>
      </c>
    </row>
    <row r="4726" spans="1:14" x14ac:dyDescent="0.3">
      <c r="A4726" s="1" t="s">
        <v>69</v>
      </c>
      <c r="B4726" s="1" t="s">
        <v>445</v>
      </c>
      <c r="C4726" s="1" t="s">
        <v>60</v>
      </c>
      <c r="D4726" s="1" t="s">
        <v>13</v>
      </c>
      <c r="E4726">
        <v>0</v>
      </c>
      <c r="F4726">
        <v>4</v>
      </c>
      <c r="G4726" s="2">
        <v>4931.9359999999997</v>
      </c>
      <c r="H4726">
        <v>1</v>
      </c>
      <c r="I4726" s="2">
        <v>1211.9390000000001</v>
      </c>
      <c r="J4726">
        <v>0</v>
      </c>
      <c r="K4726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4726" s="2">
        <v>445.19600000000003</v>
      </c>
      <c r="M4726" s="2">
        <f>Слияние1[[#This Row],[продажи руб]]-Слияние1[[#This Row],[Себестоимость продаж]]</f>
        <v>766.74300000000005</v>
      </c>
      <c r="N4726" s="3">
        <f>IF(Слияние1[[#This Row],[Валовая прибыль, руб]]=0,0,Слияние1[[#This Row],[Валовая прибыль, руб]]/Слияние1[[#This Row],[продажи руб]])</f>
        <v>0.63265807932577467</v>
      </c>
    </row>
    <row r="4727" spans="1:14" x14ac:dyDescent="0.3">
      <c r="A4727" s="1" t="s">
        <v>69</v>
      </c>
      <c r="B4727" s="1" t="s">
        <v>445</v>
      </c>
      <c r="C4727" s="1" t="s">
        <v>60</v>
      </c>
      <c r="D4727" s="1" t="s">
        <v>16</v>
      </c>
      <c r="E4727">
        <v>0</v>
      </c>
      <c r="F4727">
        <v>3</v>
      </c>
      <c r="G4727" s="2">
        <v>3576.9254999999989</v>
      </c>
      <c r="H4727">
        <v>1</v>
      </c>
      <c r="I4727" s="2">
        <v>1144.6179999999999</v>
      </c>
      <c r="J4727">
        <v>0</v>
      </c>
      <c r="K4727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4727" s="2">
        <v>445.19600000000003</v>
      </c>
      <c r="M4727" s="2">
        <f>Слияние1[[#This Row],[продажи руб]]-Слияние1[[#This Row],[Себестоимость продаж]]</f>
        <v>699.42199999999991</v>
      </c>
      <c r="N4727" s="3">
        <f>IF(Слияние1[[#This Row],[Валовая прибыль, руб]]=0,0,Слияние1[[#This Row],[Валовая прибыль, руб]]/Слияние1[[#This Row],[продажи руб]])</f>
        <v>0.61105277044393846</v>
      </c>
    </row>
    <row r="4728" spans="1:14" x14ac:dyDescent="0.3">
      <c r="A4728" s="1" t="s">
        <v>69</v>
      </c>
      <c r="B4728" s="1" t="s">
        <v>445</v>
      </c>
      <c r="C4728" s="1" t="s">
        <v>60</v>
      </c>
      <c r="D4728" s="1" t="s">
        <v>13</v>
      </c>
      <c r="E4728">
        <v>0</v>
      </c>
      <c r="F4728">
        <v>1</v>
      </c>
      <c r="G4728" s="2">
        <v>1144.6179999999999</v>
      </c>
      <c r="H4728">
        <v>1</v>
      </c>
      <c r="I4728" s="2">
        <v>1144.6179999999999</v>
      </c>
      <c r="J4728">
        <v>0</v>
      </c>
      <c r="K4728" s="1">
        <f>IF(Слияние1[[#This Row],[продажи шт]]&gt;=0,(Слияние1[[#This Row],[продажи шт]]*Слияние1[[#This Row],[Себестоимость одного изделия]]),0)</f>
        <v>445.19600000000003</v>
      </c>
      <c r="L4728" s="2">
        <v>445.19600000000003</v>
      </c>
      <c r="M4728" s="2">
        <f>Слияние1[[#This Row],[продажи руб]]-Слияние1[[#This Row],[Себестоимость продаж]]</f>
        <v>699.42199999999991</v>
      </c>
      <c r="N4728" s="3">
        <f>IF(Слияние1[[#This Row],[Валовая прибыль, руб]]=0,0,Слияние1[[#This Row],[Валовая прибыль, руб]]/Слияние1[[#This Row],[продажи руб]])</f>
        <v>0.61105277044393846</v>
      </c>
    </row>
    <row r="4729" spans="1:14" x14ac:dyDescent="0.3">
      <c r="A4729" s="1" t="s">
        <v>69</v>
      </c>
      <c r="B4729" s="1" t="s">
        <v>445</v>
      </c>
      <c r="C4729" s="1" t="s">
        <v>60</v>
      </c>
      <c r="D4729" s="1" t="s">
        <v>17</v>
      </c>
      <c r="E4729">
        <v>0</v>
      </c>
      <c r="F4729">
        <v>1</v>
      </c>
      <c r="G4729" s="2">
        <v>1161.7760000000001</v>
      </c>
      <c r="H4729">
        <v>0</v>
      </c>
      <c r="I4729" s="2">
        <v>0</v>
      </c>
      <c r="J4729">
        <v>0</v>
      </c>
      <c r="K4729" s="1">
        <f>IF(Слияние1[[#This Row],[продажи шт]]&gt;=0,(Слияние1[[#This Row],[продажи шт]]*Слияние1[[#This Row],[Себестоимость одного изделия]]),0)</f>
        <v>0</v>
      </c>
      <c r="L4729" s="2">
        <v>445.19600000000003</v>
      </c>
      <c r="M4729" s="2">
        <f>Слияние1[[#This Row],[продажи руб]]-Слияние1[[#This Row],[Себестоимость продаж]]</f>
        <v>0</v>
      </c>
      <c r="N4729" s="3">
        <f>IF(Слияние1[[#This Row],[Валовая прибыль, руб]]=0,0,Слияние1[[#This Row],[Валовая прибыль, руб]]/Слияние1[[#This Row],[продажи руб]])</f>
        <v>0</v>
      </c>
    </row>
    <row r="4730" spans="1:14" x14ac:dyDescent="0.3">
      <c r="A4730" s="1" t="s">
        <v>69</v>
      </c>
      <c r="B4730" s="1" t="s">
        <v>445</v>
      </c>
      <c r="C4730" s="1" t="s">
        <v>61</v>
      </c>
      <c r="D4730" s="1" t="s">
        <v>13</v>
      </c>
      <c r="E4730">
        <v>0</v>
      </c>
      <c r="F4730">
        <v>4</v>
      </c>
      <c r="G4730" s="2">
        <v>4931.9359999999997</v>
      </c>
      <c r="H4730">
        <v>0</v>
      </c>
      <c r="I4730" s="2">
        <v>143.07149999999999</v>
      </c>
      <c r="J4730">
        <v>0</v>
      </c>
      <c r="K4730" s="1">
        <f>IF(Слияние1[[#This Row],[продажи шт]]&gt;=0,(Слияние1[[#This Row],[продажи шт]]*Слияние1[[#This Row],[Себестоимость одного изделия]]),0)</f>
        <v>0</v>
      </c>
      <c r="L4730" s="2">
        <v>445.19600000000003</v>
      </c>
      <c r="M4730" s="2">
        <f>Слияние1[[#This Row],[продажи руб]]-Слияние1[[#This Row],[Себестоимость продаж]]</f>
        <v>143.07149999999999</v>
      </c>
      <c r="N4730" s="3">
        <f>IF(Слияние1[[#This Row],[Валовая прибыль, руб]]=0,0,Слияние1[[#This Row],[Валовая прибыль, руб]]/Слияние1[[#This Row],[продажи руб]])</f>
        <v>1</v>
      </c>
    </row>
    <row r="4731" spans="1:14" x14ac:dyDescent="0.3">
      <c r="A4731" s="1" t="s">
        <v>69</v>
      </c>
      <c r="B4731" s="1" t="s">
        <v>445</v>
      </c>
      <c r="C4731" s="1" t="s">
        <v>61</v>
      </c>
      <c r="D4731" s="1" t="s">
        <v>14</v>
      </c>
      <c r="E4731">
        <v>0</v>
      </c>
      <c r="F4731">
        <v>1</v>
      </c>
      <c r="G4731" s="2">
        <v>1211.9390000000001</v>
      </c>
      <c r="H4731">
        <v>0</v>
      </c>
      <c r="I4731" s="2">
        <v>0</v>
      </c>
      <c r="J4731">
        <v>0</v>
      </c>
      <c r="K4731" s="1">
        <f>IF(Слияние1[[#This Row],[продажи шт]]&gt;=0,(Слияние1[[#This Row],[продажи шт]]*Слияние1[[#This Row],[Себестоимость одного изделия]]),0)</f>
        <v>0</v>
      </c>
      <c r="L4731" s="2">
        <v>445.19600000000003</v>
      </c>
      <c r="M4731" s="2">
        <f>Слияние1[[#This Row],[продажи руб]]-Слияние1[[#This Row],[Себестоимость продаж]]</f>
        <v>0</v>
      </c>
      <c r="N4731" s="3">
        <f>IF(Слияние1[[#This Row],[Валовая прибыль, руб]]=0,0,Слияние1[[#This Row],[Валовая прибыль, руб]]/Слияние1[[#This Row],[продажи руб]])</f>
        <v>0</v>
      </c>
    </row>
    <row r="4732" spans="1:14" x14ac:dyDescent="0.3">
      <c r="A4732" s="1" t="s">
        <v>69</v>
      </c>
      <c r="B4732" s="1" t="s">
        <v>445</v>
      </c>
      <c r="C4732" s="1" t="s">
        <v>61</v>
      </c>
      <c r="D4732" s="1" t="s">
        <v>16</v>
      </c>
      <c r="E4732">
        <v>0</v>
      </c>
      <c r="F4732">
        <v>1</v>
      </c>
      <c r="G4732" s="2">
        <v>1234.3869999999999</v>
      </c>
      <c r="H4732">
        <v>0</v>
      </c>
      <c r="I4732" s="2">
        <v>0</v>
      </c>
      <c r="J4732">
        <v>0</v>
      </c>
      <c r="K4732" s="1">
        <f>IF(Слияние1[[#This Row],[продажи шт]]&gt;=0,(Слияние1[[#This Row],[продажи шт]]*Слияние1[[#This Row],[Себестоимость одного изделия]]),0)</f>
        <v>0</v>
      </c>
      <c r="L4732" s="2">
        <v>445.19600000000003</v>
      </c>
      <c r="M4732" s="2">
        <f>Слияние1[[#This Row],[продажи руб]]-Слияние1[[#This Row],[Себестоимость продаж]]</f>
        <v>0</v>
      </c>
      <c r="N4732" s="3">
        <f>IF(Слияние1[[#This Row],[Валовая прибыль, руб]]=0,0,Слияние1[[#This Row],[Валовая прибыль, руб]]/Слияние1[[#This Row],[продажи руб]])</f>
        <v>0</v>
      </c>
    </row>
    <row r="4733" spans="1:14" x14ac:dyDescent="0.3">
      <c r="A4733" s="1" t="s">
        <v>69</v>
      </c>
      <c r="B4733" s="1" t="s">
        <v>445</v>
      </c>
      <c r="C4733" s="1" t="s">
        <v>61</v>
      </c>
      <c r="D4733" s="1" t="s">
        <v>18</v>
      </c>
      <c r="E4733">
        <v>0</v>
      </c>
      <c r="F4733">
        <v>2</v>
      </c>
      <c r="G4733" s="2">
        <v>2575.3789999999999</v>
      </c>
      <c r="H4733">
        <v>0</v>
      </c>
      <c r="I4733" s="2">
        <v>0</v>
      </c>
      <c r="J4733">
        <v>0</v>
      </c>
      <c r="K4733" s="1">
        <f>IF(Слияние1[[#This Row],[продажи шт]]&gt;=0,(Слияние1[[#This Row],[продажи шт]]*Слияние1[[#This Row],[Себестоимость одного изделия]]),0)</f>
        <v>0</v>
      </c>
      <c r="L4733" s="2">
        <v>445.19600000000003</v>
      </c>
      <c r="M4733" s="2">
        <f>Слияние1[[#This Row],[продажи руб]]-Слияние1[[#This Row],[Себестоимость продаж]]</f>
        <v>0</v>
      </c>
      <c r="N4733" s="3">
        <f>IF(Слияние1[[#This Row],[Валовая прибыль, руб]]=0,0,Слияние1[[#This Row],[Валовая прибыль, руб]]/Слияние1[[#This Row],[продажи руб]])</f>
        <v>0</v>
      </c>
    </row>
    <row r="4734" spans="1:14" x14ac:dyDescent="0.3">
      <c r="A4734" s="1" t="s">
        <v>10</v>
      </c>
      <c r="B4734" s="1" t="s">
        <v>446</v>
      </c>
      <c r="C4734" s="1" t="s">
        <v>40</v>
      </c>
      <c r="D4734" s="1" t="s">
        <v>13</v>
      </c>
      <c r="E4734">
        <v>0</v>
      </c>
      <c r="F4734">
        <v>0</v>
      </c>
      <c r="G4734" s="2">
        <v>0</v>
      </c>
      <c r="H4734">
        <v>0</v>
      </c>
      <c r="I4734" s="2">
        <v>0</v>
      </c>
      <c r="J4734">
        <v>1</v>
      </c>
      <c r="K4734" s="1">
        <f>IF(Слияние1[[#This Row],[продажи шт]]&gt;=0,(Слияние1[[#This Row],[продажи шт]]*Слияние1[[#This Row],[Себестоимость одного изделия]]),0)</f>
        <v>0</v>
      </c>
      <c r="L4734" s="2">
        <v>450.5</v>
      </c>
      <c r="M4734" s="2">
        <f>Слияние1[[#This Row],[продажи руб]]-Слияние1[[#This Row],[Себестоимость продаж]]</f>
        <v>0</v>
      </c>
      <c r="N4734" s="3">
        <f>IF(Слияние1[[#This Row],[Валовая прибыль, руб]]=0,0,Слияние1[[#This Row],[Валовая прибыль, руб]]/Слияние1[[#This Row],[продажи руб]])</f>
        <v>0</v>
      </c>
    </row>
    <row r="4735" spans="1:14" x14ac:dyDescent="0.3">
      <c r="A4735" s="1" t="s">
        <v>10</v>
      </c>
      <c r="B4735" s="1" t="s">
        <v>446</v>
      </c>
      <c r="C4735" s="1" t="s">
        <v>40</v>
      </c>
      <c r="D4735" s="1" t="s">
        <v>13</v>
      </c>
      <c r="E4735">
        <v>0</v>
      </c>
      <c r="F4735">
        <v>18</v>
      </c>
      <c r="G4735" s="2">
        <v>26833.547999999999</v>
      </c>
      <c r="H4735">
        <v>2</v>
      </c>
      <c r="I4735" s="2">
        <v>4984.0769999999993</v>
      </c>
      <c r="J4735">
        <v>9</v>
      </c>
      <c r="K4735" s="1">
        <f>IF(Слияние1[[#This Row],[продажи шт]]&gt;=0,(Слияние1[[#This Row],[продажи шт]]*Слияние1[[#This Row],[Себестоимость одного изделия]]),0)</f>
        <v>901</v>
      </c>
      <c r="L4735" s="2">
        <v>450.5</v>
      </c>
      <c r="M4735" s="2">
        <f>Слияние1[[#This Row],[продажи руб]]-Слияние1[[#This Row],[Себестоимость продаж]]</f>
        <v>4083.0769999999993</v>
      </c>
      <c r="N4735" s="3">
        <f>IF(Слияние1[[#This Row],[Валовая прибыль, руб]]=0,0,Слияние1[[#This Row],[Валовая прибыль, руб]]/Слияние1[[#This Row],[продажи руб]])</f>
        <v>0.81922430171122951</v>
      </c>
    </row>
    <row r="4736" spans="1:14" x14ac:dyDescent="0.3">
      <c r="A4736" s="1" t="s">
        <v>10</v>
      </c>
      <c r="B4736" s="1" t="s">
        <v>446</v>
      </c>
      <c r="C4736" s="1" t="s">
        <v>40</v>
      </c>
      <c r="D4736" s="1" t="s">
        <v>14</v>
      </c>
      <c r="E4736">
        <v>0</v>
      </c>
      <c r="F4736">
        <v>2</v>
      </c>
      <c r="G4736" s="2">
        <v>2824.5839999999998</v>
      </c>
      <c r="H4736">
        <v>2</v>
      </c>
      <c r="I4736" s="2">
        <v>2824.5839999999998</v>
      </c>
      <c r="J4736">
        <v>0</v>
      </c>
      <c r="K4736" s="1">
        <f>IF(Слияние1[[#This Row],[продажи шт]]&gt;=0,(Слияние1[[#This Row],[продажи шт]]*Слияние1[[#This Row],[Себестоимость одного изделия]]),0)</f>
        <v>901</v>
      </c>
      <c r="L4736" s="2">
        <v>450.5</v>
      </c>
      <c r="M4736" s="2">
        <f>Слияние1[[#This Row],[продажи руб]]-Слияние1[[#This Row],[Себестоимость продаж]]</f>
        <v>1923.5839999999998</v>
      </c>
      <c r="N4736" s="3">
        <f>IF(Слияние1[[#This Row],[Валовая прибыль, руб]]=0,0,Слияние1[[#This Row],[Валовая прибыль, руб]]/Слияние1[[#This Row],[продажи руб]])</f>
        <v>0.68101497424045454</v>
      </c>
    </row>
    <row r="4737" spans="1:14" x14ac:dyDescent="0.3">
      <c r="A4737" s="1" t="s">
        <v>10</v>
      </c>
      <c r="B4737" s="1" t="s">
        <v>446</v>
      </c>
      <c r="C4737" s="1" t="s">
        <v>40</v>
      </c>
      <c r="D4737" s="1" t="s">
        <v>32</v>
      </c>
      <c r="E4737">
        <v>0</v>
      </c>
      <c r="F4737">
        <v>0</v>
      </c>
      <c r="G4737" s="2">
        <v>0</v>
      </c>
      <c r="H4737">
        <v>0</v>
      </c>
      <c r="I4737" s="2">
        <v>0</v>
      </c>
      <c r="J4737">
        <v>1</v>
      </c>
      <c r="K4737" s="1">
        <f>IF(Слияние1[[#This Row],[продажи шт]]&gt;=0,(Слияние1[[#This Row],[продажи шт]]*Слияние1[[#This Row],[Себестоимость одного изделия]]),0)</f>
        <v>0</v>
      </c>
      <c r="L4737" s="2">
        <v>450.5</v>
      </c>
      <c r="M4737" s="2">
        <f>Слияние1[[#This Row],[продажи руб]]-Слияние1[[#This Row],[Себестоимость продаж]]</f>
        <v>0</v>
      </c>
      <c r="N4737" s="3">
        <f>IF(Слияние1[[#This Row],[Валовая прибыль, руб]]=0,0,Слияние1[[#This Row],[Валовая прибыль, руб]]/Слияние1[[#This Row],[продажи руб]])</f>
        <v>0</v>
      </c>
    </row>
    <row r="4738" spans="1:14" x14ac:dyDescent="0.3">
      <c r="A4738" s="1" t="s">
        <v>10</v>
      </c>
      <c r="B4738" s="1" t="s">
        <v>446</v>
      </c>
      <c r="C4738" s="1" t="s">
        <v>40</v>
      </c>
      <c r="D4738" s="1" t="s">
        <v>16</v>
      </c>
      <c r="E4738">
        <v>0</v>
      </c>
      <c r="F4738">
        <v>3</v>
      </c>
      <c r="G4738" s="2">
        <v>4598.16</v>
      </c>
      <c r="H4738">
        <v>1</v>
      </c>
      <c r="I4738" s="2">
        <v>1051.008</v>
      </c>
      <c r="J4738">
        <v>2</v>
      </c>
      <c r="K4738" s="1">
        <f>IF(Слияние1[[#This Row],[продажи шт]]&gt;=0,(Слияние1[[#This Row],[продажи шт]]*Слияние1[[#This Row],[Себестоимость одного изделия]]),0)</f>
        <v>450.5</v>
      </c>
      <c r="L4738" s="2">
        <v>450.5</v>
      </c>
      <c r="M4738" s="2">
        <f>Слияние1[[#This Row],[продажи руб]]-Слияние1[[#This Row],[Себестоимость продаж]]</f>
        <v>600.50800000000004</v>
      </c>
      <c r="N4738" s="3">
        <f>IF(Слияние1[[#This Row],[Валовая прибыль, руб]]=0,0,Слияние1[[#This Row],[Валовая прибыль, руб]]/Слияние1[[#This Row],[продажи руб]])</f>
        <v>0.57136387163561075</v>
      </c>
    </row>
    <row r="4739" spans="1:14" x14ac:dyDescent="0.3">
      <c r="A4739" s="1" t="s">
        <v>10</v>
      </c>
      <c r="B4739" s="1" t="s">
        <v>446</v>
      </c>
      <c r="C4739" s="1" t="s">
        <v>40</v>
      </c>
      <c r="D4739" s="1" t="s">
        <v>13</v>
      </c>
      <c r="E4739">
        <v>0</v>
      </c>
      <c r="F4739">
        <v>2</v>
      </c>
      <c r="G4739" s="2">
        <v>2102.0160000000001</v>
      </c>
      <c r="H4739">
        <v>3</v>
      </c>
      <c r="I4739" s="2">
        <v>3153.0239999999999</v>
      </c>
      <c r="J4739">
        <v>3</v>
      </c>
      <c r="K4739" s="1">
        <f>IF(Слияние1[[#This Row],[продажи шт]]&gt;=0,(Слияние1[[#This Row],[продажи шт]]*Слияние1[[#This Row],[Себестоимость одного изделия]]),0)</f>
        <v>1351.5</v>
      </c>
      <c r="L4739" s="2">
        <v>450.5</v>
      </c>
      <c r="M4739" s="2">
        <f>Слияние1[[#This Row],[продажи руб]]-Слияние1[[#This Row],[Себестоимость продаж]]</f>
        <v>1801.5239999999999</v>
      </c>
      <c r="N4739" s="3">
        <f>IF(Слияние1[[#This Row],[Валовая прибыль, руб]]=0,0,Слияние1[[#This Row],[Валовая прибыль, руб]]/Слияние1[[#This Row],[продажи руб]])</f>
        <v>0.57136387163561075</v>
      </c>
    </row>
    <row r="4740" spans="1:14" x14ac:dyDescent="0.3">
      <c r="A4740" s="1" t="s">
        <v>10</v>
      </c>
      <c r="B4740" s="1" t="s">
        <v>446</v>
      </c>
      <c r="C4740" s="1" t="s">
        <v>40</v>
      </c>
      <c r="D4740" s="1" t="s">
        <v>17</v>
      </c>
      <c r="E4740">
        <v>0</v>
      </c>
      <c r="F4740">
        <v>1</v>
      </c>
      <c r="G4740" s="2">
        <v>1051.008</v>
      </c>
      <c r="H4740">
        <v>1</v>
      </c>
      <c r="I4740" s="2">
        <v>1051.008</v>
      </c>
      <c r="J4740">
        <v>0</v>
      </c>
      <c r="K4740" s="1">
        <f>IF(Слияние1[[#This Row],[продажи шт]]&gt;=0,(Слияние1[[#This Row],[продажи шт]]*Слияние1[[#This Row],[Себестоимость одного изделия]]),0)</f>
        <v>450.5</v>
      </c>
      <c r="L4740" s="2">
        <v>450.5</v>
      </c>
      <c r="M4740" s="2">
        <f>Слияние1[[#This Row],[продажи руб]]-Слияние1[[#This Row],[Себестоимость продаж]]</f>
        <v>600.50800000000004</v>
      </c>
      <c r="N4740" s="3">
        <f>IF(Слияние1[[#This Row],[Валовая прибыль, руб]]=0,0,Слияние1[[#This Row],[Валовая прибыль, руб]]/Слияние1[[#This Row],[продажи руб]])</f>
        <v>0.57136387163561075</v>
      </c>
    </row>
    <row r="4741" spans="1:14" x14ac:dyDescent="0.3">
      <c r="A4741" s="1" t="s">
        <v>10</v>
      </c>
      <c r="B4741" s="1" t="s">
        <v>446</v>
      </c>
      <c r="C4741" s="1" t="s">
        <v>40</v>
      </c>
      <c r="D4741" s="1" t="s">
        <v>19</v>
      </c>
      <c r="E4741">
        <v>0</v>
      </c>
      <c r="F4741">
        <v>1</v>
      </c>
      <c r="G4741" s="2">
        <v>1773.576</v>
      </c>
      <c r="H4741">
        <v>1</v>
      </c>
      <c r="I4741" s="2">
        <v>1773.576</v>
      </c>
      <c r="J4741">
        <v>0</v>
      </c>
      <c r="K4741" s="1">
        <f>IF(Слияние1[[#This Row],[продажи шт]]&gt;=0,(Слияние1[[#This Row],[продажи шт]]*Слияние1[[#This Row],[Себестоимость одного изделия]]),0)</f>
        <v>450.5</v>
      </c>
      <c r="L4741" s="2">
        <v>450.5</v>
      </c>
      <c r="M4741" s="2">
        <f>Слияние1[[#This Row],[продажи руб]]-Слияние1[[#This Row],[Себестоимость продаж]]</f>
        <v>1323.076</v>
      </c>
      <c r="N4741" s="3">
        <f>IF(Слияние1[[#This Row],[Валовая прибыль, руб]]=0,0,Слияние1[[#This Row],[Валовая прибыль, руб]]/Слияние1[[#This Row],[продажи руб]])</f>
        <v>0.7459934054136953</v>
      </c>
    </row>
    <row r="4742" spans="1:14" x14ac:dyDescent="0.3">
      <c r="A4742" s="1" t="s">
        <v>10</v>
      </c>
      <c r="B4742" s="1" t="s">
        <v>447</v>
      </c>
      <c r="C4742" s="1" t="s">
        <v>40</v>
      </c>
      <c r="D4742" s="1" t="s">
        <v>13</v>
      </c>
      <c r="E4742">
        <v>0</v>
      </c>
      <c r="F4742">
        <v>7</v>
      </c>
      <c r="G4742" s="2">
        <v>7094.3039999999992</v>
      </c>
      <c r="H4742">
        <v>8</v>
      </c>
      <c r="I4742" s="2">
        <v>7094.3039999999992</v>
      </c>
      <c r="J4742">
        <v>0</v>
      </c>
      <c r="K4742" s="1">
        <f>IF(Слияние1[[#This Row],[продажи шт]]&gt;=0,(Слияние1[[#This Row],[продажи шт]]*Слияние1[[#This Row],[Себестоимость одного изделия]]),0)</f>
        <v>3604</v>
      </c>
      <c r="L4742" s="2">
        <v>450.5</v>
      </c>
      <c r="M4742" s="2">
        <f>Слияние1[[#This Row],[продажи руб]]-Слияние1[[#This Row],[Себестоимость продаж]]</f>
        <v>3490.3039999999992</v>
      </c>
      <c r="N4742" s="3">
        <f>IF(Слияние1[[#This Row],[Валовая прибыль, руб]]=0,0,Слияние1[[#This Row],[Валовая прибыль, руб]]/Слияние1[[#This Row],[продажи руб]])</f>
        <v>0.49198681082739049</v>
      </c>
    </row>
    <row r="4743" spans="1:14" x14ac:dyDescent="0.3">
      <c r="A4743" s="1" t="s">
        <v>10</v>
      </c>
      <c r="B4743" s="1" t="s">
        <v>447</v>
      </c>
      <c r="C4743" s="1" t="s">
        <v>40</v>
      </c>
      <c r="D4743" s="1" t="s">
        <v>13</v>
      </c>
      <c r="E4743">
        <v>0</v>
      </c>
      <c r="F4743">
        <v>4</v>
      </c>
      <c r="G4743" s="2">
        <v>7086.0929999999989</v>
      </c>
      <c r="H4743">
        <v>4</v>
      </c>
      <c r="I4743" s="2">
        <v>6207.5159999999996</v>
      </c>
      <c r="J4743">
        <v>0</v>
      </c>
      <c r="K4743" s="1">
        <f>IF(Слияние1[[#This Row],[продажи шт]]&gt;=0,(Слияние1[[#This Row],[продажи шт]]*Слияние1[[#This Row],[Себестоимость одного изделия]]),0)</f>
        <v>1802</v>
      </c>
      <c r="L4743" s="2">
        <v>450.5</v>
      </c>
      <c r="M4743" s="2">
        <f>Слияние1[[#This Row],[продажи руб]]-Слияние1[[#This Row],[Себестоимость продаж]]</f>
        <v>4405.5159999999996</v>
      </c>
      <c r="N4743" s="3">
        <f>IF(Слияние1[[#This Row],[Валовая прибыль, руб]]=0,0,Слияние1[[#This Row],[Валовая прибыль, руб]]/Слияние1[[#This Row],[продажи руб]])</f>
        <v>0.70970674904422315</v>
      </c>
    </row>
    <row r="4744" spans="1:14" x14ac:dyDescent="0.3">
      <c r="A4744" s="1" t="s">
        <v>10</v>
      </c>
      <c r="B4744" s="1" t="s">
        <v>447</v>
      </c>
      <c r="C4744" s="1" t="s">
        <v>40</v>
      </c>
      <c r="D4744" s="1" t="s">
        <v>18</v>
      </c>
      <c r="E4744">
        <v>0</v>
      </c>
      <c r="F4744">
        <v>2</v>
      </c>
      <c r="G4744" s="2">
        <v>1773.576</v>
      </c>
      <c r="H4744">
        <v>1</v>
      </c>
      <c r="I4744" s="2">
        <v>886.7879999999999</v>
      </c>
      <c r="J4744">
        <v>0</v>
      </c>
      <c r="K4744" s="1">
        <f>IF(Слияние1[[#This Row],[продажи шт]]&gt;=0,(Слияние1[[#This Row],[продажи шт]]*Слияние1[[#This Row],[Себестоимость одного изделия]]),0)</f>
        <v>450.5</v>
      </c>
      <c r="L4744" s="2">
        <v>450.5</v>
      </c>
      <c r="M4744" s="2">
        <f>Слияние1[[#This Row],[продажи руб]]-Слияние1[[#This Row],[Себестоимость продаж]]</f>
        <v>436.2879999999999</v>
      </c>
      <c r="N4744" s="3">
        <f>IF(Слияние1[[#This Row],[Валовая прибыль, руб]]=0,0,Слияние1[[#This Row],[Валовая прибыль, руб]]/Слияние1[[#This Row],[продажи руб]])</f>
        <v>0.49198681082739049</v>
      </c>
    </row>
    <row r="4745" spans="1:14" x14ac:dyDescent="0.3">
      <c r="A4745" s="1" t="s">
        <v>10</v>
      </c>
      <c r="B4745" s="1" t="s">
        <v>448</v>
      </c>
      <c r="C4745" s="1" t="s">
        <v>40</v>
      </c>
      <c r="D4745" s="1" t="s">
        <v>13</v>
      </c>
      <c r="E4745">
        <v>0</v>
      </c>
      <c r="F4745">
        <v>5</v>
      </c>
      <c r="G4745" s="2">
        <v>7685.4959999999992</v>
      </c>
      <c r="H4745">
        <v>2</v>
      </c>
      <c r="I4745" s="2">
        <v>2955.96</v>
      </c>
      <c r="J4745">
        <v>0</v>
      </c>
      <c r="K4745" s="1">
        <f>IF(Слияние1[[#This Row],[продажи шт]]&gt;=0,(Слияние1[[#This Row],[продажи шт]]*Слияние1[[#This Row],[Себестоимость одного изделия]]),0)</f>
        <v>901</v>
      </c>
      <c r="L4745" s="2">
        <v>450.5</v>
      </c>
      <c r="M4745" s="2">
        <f>Слияние1[[#This Row],[продажи руб]]-Слияние1[[#This Row],[Себестоимость продаж]]</f>
        <v>2054.96</v>
      </c>
      <c r="N4745" s="3">
        <f>IF(Слияние1[[#This Row],[Валовая прибыль, руб]]=0,0,Слияние1[[#This Row],[Валовая прибыль, руб]]/Слияние1[[#This Row],[продажи руб]])</f>
        <v>0.69519208649643438</v>
      </c>
    </row>
    <row r="4746" spans="1:14" x14ac:dyDescent="0.3">
      <c r="A4746" s="1" t="s">
        <v>10</v>
      </c>
      <c r="B4746" s="1" t="s">
        <v>448</v>
      </c>
      <c r="C4746" s="1" t="s">
        <v>40</v>
      </c>
      <c r="D4746" s="1" t="s">
        <v>18</v>
      </c>
      <c r="E4746">
        <v>0</v>
      </c>
      <c r="F4746">
        <v>1</v>
      </c>
      <c r="G4746" s="2">
        <v>1182.384</v>
      </c>
      <c r="H4746">
        <v>0</v>
      </c>
      <c r="I4746" s="2">
        <v>0</v>
      </c>
      <c r="J4746">
        <v>0</v>
      </c>
      <c r="K4746" s="1">
        <f>IF(Слияние1[[#This Row],[продажи шт]]&gt;=0,(Слияние1[[#This Row],[продажи шт]]*Слияние1[[#This Row],[Себестоимость одного изделия]]),0)</f>
        <v>0</v>
      </c>
      <c r="L4746" s="2">
        <v>450.5</v>
      </c>
      <c r="M4746" s="2">
        <f>Слияние1[[#This Row],[продажи руб]]-Слияние1[[#This Row],[Себестоимость продаж]]</f>
        <v>0</v>
      </c>
      <c r="N4746" s="3">
        <f>IF(Слияние1[[#This Row],[Валовая прибыль, руб]]=0,0,Слияние1[[#This Row],[Валовая прибыль, руб]]/Слияние1[[#This Row],[продажи руб]])</f>
        <v>0</v>
      </c>
    </row>
    <row r="4747" spans="1:14" x14ac:dyDescent="0.3">
      <c r="A4747" s="1" t="s">
        <v>44</v>
      </c>
      <c r="B4747" s="1" t="s">
        <v>449</v>
      </c>
      <c r="C4747" s="1" t="s">
        <v>58</v>
      </c>
      <c r="D4747" s="1" t="s">
        <v>13</v>
      </c>
      <c r="E4747">
        <v>0</v>
      </c>
      <c r="F4747">
        <v>3</v>
      </c>
      <c r="G4747" s="2">
        <v>4034.5680000000002</v>
      </c>
      <c r="H4747">
        <v>1</v>
      </c>
      <c r="I4747" s="2">
        <v>1344.856</v>
      </c>
      <c r="J4747">
        <v>0</v>
      </c>
      <c r="K4747" s="1">
        <f>IF(Слияние1[[#This Row],[продажи шт]]&gt;=0,(Слияние1[[#This Row],[продажи шт]]*Слияние1[[#This Row],[Себестоимость одного изделия]]),0)</f>
        <v>806.33550000000002</v>
      </c>
      <c r="L4747" s="2">
        <v>806.33550000000002</v>
      </c>
      <c r="M4747" s="2">
        <f>Слияние1[[#This Row],[продажи руб]]-Слияние1[[#This Row],[Себестоимость продаж]]</f>
        <v>538.52049999999997</v>
      </c>
      <c r="N4747" s="3">
        <f>IF(Слияние1[[#This Row],[Валовая прибыль, руб]]=0,0,Слияние1[[#This Row],[Валовая прибыль, руб]]/Слияние1[[#This Row],[продажи руб]])</f>
        <v>0.40042986014859583</v>
      </c>
    </row>
    <row r="4748" spans="1:14" x14ac:dyDescent="0.3">
      <c r="A4748" s="1" t="s">
        <v>44</v>
      </c>
      <c r="B4748" s="1" t="s">
        <v>449</v>
      </c>
      <c r="C4748" s="1" t="s">
        <v>58</v>
      </c>
      <c r="D4748" s="1" t="s">
        <v>15</v>
      </c>
      <c r="E4748">
        <v>0</v>
      </c>
      <c r="F4748">
        <v>0</v>
      </c>
      <c r="G4748" s="2">
        <v>0</v>
      </c>
      <c r="H4748">
        <v>0</v>
      </c>
      <c r="I4748" s="2">
        <v>0</v>
      </c>
      <c r="J4748">
        <v>1</v>
      </c>
      <c r="K4748" s="1">
        <f>IF(Слияние1[[#This Row],[продажи шт]]&gt;=0,(Слияние1[[#This Row],[продажи шт]]*Слияние1[[#This Row],[Себестоимость одного изделия]]),0)</f>
        <v>0</v>
      </c>
      <c r="L4748" s="2">
        <v>806.33550000000002</v>
      </c>
      <c r="M4748" s="2">
        <f>Слияние1[[#This Row],[продажи руб]]-Слияние1[[#This Row],[Себестоимость продаж]]</f>
        <v>0</v>
      </c>
      <c r="N4748" s="3">
        <f>IF(Слияние1[[#This Row],[Валовая прибыль, руб]]=0,0,Слияние1[[#This Row],[Валовая прибыль, руб]]/Слияние1[[#This Row],[продажи руб]])</f>
        <v>0</v>
      </c>
    </row>
    <row r="4749" spans="1:14" x14ac:dyDescent="0.3">
      <c r="A4749" s="1" t="s">
        <v>44</v>
      </c>
      <c r="B4749" s="1" t="s">
        <v>449</v>
      </c>
      <c r="C4749" s="1" t="s">
        <v>58</v>
      </c>
      <c r="D4749" s="1" t="s">
        <v>18</v>
      </c>
      <c r="E4749">
        <v>0</v>
      </c>
      <c r="F4749">
        <v>0</v>
      </c>
      <c r="G4749" s="2">
        <v>0</v>
      </c>
      <c r="H4749">
        <v>0</v>
      </c>
      <c r="I4749" s="2">
        <v>0</v>
      </c>
      <c r="J4749">
        <v>1</v>
      </c>
      <c r="K4749" s="1">
        <f>IF(Слияние1[[#This Row],[продажи шт]]&gt;=0,(Слияние1[[#This Row],[продажи шт]]*Слияние1[[#This Row],[Себестоимость одного изделия]]),0)</f>
        <v>0</v>
      </c>
      <c r="L4749" s="2">
        <v>806.33550000000002</v>
      </c>
      <c r="M4749" s="2">
        <f>Слияние1[[#This Row],[продажи руб]]-Слияние1[[#This Row],[Себестоимость продаж]]</f>
        <v>0</v>
      </c>
      <c r="N4749" s="3">
        <f>IF(Слияние1[[#This Row],[Валовая прибыль, руб]]=0,0,Слияние1[[#This Row],[Валовая прибыль, руб]]/Слияние1[[#This Row],[продажи руб]])</f>
        <v>0</v>
      </c>
    </row>
    <row r="4750" spans="1:14" x14ac:dyDescent="0.3">
      <c r="A4750" s="1" t="s">
        <v>44</v>
      </c>
      <c r="B4750" s="1" t="s">
        <v>449</v>
      </c>
      <c r="C4750" s="1" t="s">
        <v>59</v>
      </c>
      <c r="D4750" s="1" t="s">
        <v>13</v>
      </c>
      <c r="E4750">
        <v>0</v>
      </c>
      <c r="F4750">
        <v>0</v>
      </c>
      <c r="G4750" s="2">
        <v>0</v>
      </c>
      <c r="H4750">
        <v>0</v>
      </c>
      <c r="I4750" s="2">
        <v>0</v>
      </c>
      <c r="J4750">
        <v>1</v>
      </c>
      <c r="K4750" s="1">
        <f>IF(Слияние1[[#This Row],[продажи шт]]&gt;=0,(Слияние1[[#This Row],[продажи шт]]*Слияние1[[#This Row],[Себестоимость одного изделия]]),0)</f>
        <v>0</v>
      </c>
      <c r="L4750" s="2">
        <v>806.33550000000002</v>
      </c>
      <c r="M4750" s="2">
        <f>Слияние1[[#This Row],[продажи руб]]-Слияние1[[#This Row],[Себестоимость продаж]]</f>
        <v>0</v>
      </c>
      <c r="N4750" s="3">
        <f>IF(Слияние1[[#This Row],[Валовая прибыль, руб]]=0,0,Слияние1[[#This Row],[Валовая прибыль, руб]]/Слияние1[[#This Row],[продажи руб]])</f>
        <v>0</v>
      </c>
    </row>
    <row r="4751" spans="1:14" x14ac:dyDescent="0.3">
      <c r="A4751" s="1" t="s">
        <v>44</v>
      </c>
      <c r="B4751" s="1" t="s">
        <v>449</v>
      </c>
      <c r="C4751" s="1" t="s">
        <v>59</v>
      </c>
      <c r="D4751" s="1" t="s">
        <v>14</v>
      </c>
      <c r="E4751">
        <v>0</v>
      </c>
      <c r="F4751">
        <v>1</v>
      </c>
      <c r="G4751" s="2">
        <v>1344.856</v>
      </c>
      <c r="H4751">
        <v>1</v>
      </c>
      <c r="I4751" s="2">
        <v>1344.856</v>
      </c>
      <c r="J4751">
        <v>0</v>
      </c>
      <c r="K4751" s="1">
        <f>IF(Слияние1[[#This Row],[продажи шт]]&gt;=0,(Слияние1[[#This Row],[продажи шт]]*Слияние1[[#This Row],[Себестоимость одного изделия]]),0)</f>
        <v>806.33550000000002</v>
      </c>
      <c r="L4751" s="2">
        <v>806.33550000000002</v>
      </c>
      <c r="M4751" s="2">
        <f>Слияние1[[#This Row],[продажи руб]]-Слияние1[[#This Row],[Себестоимость продаж]]</f>
        <v>538.52049999999997</v>
      </c>
      <c r="N4751" s="3">
        <f>IF(Слияние1[[#This Row],[Валовая прибыль, руб]]=0,0,Слияние1[[#This Row],[Валовая прибыль, руб]]/Слияние1[[#This Row],[продажи руб]])</f>
        <v>0.40042986014859583</v>
      </c>
    </row>
    <row r="4752" spans="1:14" x14ac:dyDescent="0.3">
      <c r="A4752" s="1" t="s">
        <v>44</v>
      </c>
      <c r="B4752" s="1" t="s">
        <v>449</v>
      </c>
      <c r="C4752" s="1" t="s">
        <v>59</v>
      </c>
      <c r="D4752" s="1" t="s">
        <v>16</v>
      </c>
      <c r="E4752">
        <v>0</v>
      </c>
      <c r="F4752">
        <v>1</v>
      </c>
      <c r="G4752" s="2">
        <v>1344.856</v>
      </c>
      <c r="H4752">
        <v>0</v>
      </c>
      <c r="I4752" s="2">
        <v>0</v>
      </c>
      <c r="J4752">
        <v>0</v>
      </c>
      <c r="K4752" s="1">
        <f>IF(Слияние1[[#This Row],[продажи шт]]&gt;=0,(Слияние1[[#This Row],[продажи шт]]*Слияние1[[#This Row],[Себестоимость одного изделия]]),0)</f>
        <v>0</v>
      </c>
      <c r="L4752" s="2">
        <v>806.33550000000002</v>
      </c>
      <c r="M4752" s="2">
        <f>Слияние1[[#This Row],[продажи руб]]-Слияние1[[#This Row],[Себестоимость продаж]]</f>
        <v>0</v>
      </c>
      <c r="N4752" s="3">
        <f>IF(Слияние1[[#This Row],[Валовая прибыль, руб]]=0,0,Слияние1[[#This Row],[Валовая прибыль, руб]]/Слияние1[[#This Row],[продажи руб]])</f>
        <v>0</v>
      </c>
    </row>
    <row r="4753" spans="1:14" x14ac:dyDescent="0.3">
      <c r="A4753" s="1" t="s">
        <v>44</v>
      </c>
      <c r="B4753" s="1" t="s">
        <v>449</v>
      </c>
      <c r="C4753" s="1" t="s">
        <v>59</v>
      </c>
      <c r="D4753" s="1" t="s">
        <v>19</v>
      </c>
      <c r="E4753">
        <v>0</v>
      </c>
      <c r="F4753">
        <v>1</v>
      </c>
      <c r="G4753" s="2">
        <v>1344.856</v>
      </c>
      <c r="H4753">
        <v>0</v>
      </c>
      <c r="I4753" s="2">
        <v>0</v>
      </c>
      <c r="J4753">
        <v>2</v>
      </c>
      <c r="K4753" s="1">
        <f>IF(Слияние1[[#This Row],[продажи шт]]&gt;=0,(Слияние1[[#This Row],[продажи шт]]*Слияние1[[#This Row],[Себестоимость одного изделия]]),0)</f>
        <v>0</v>
      </c>
      <c r="L4753" s="2">
        <v>806.33550000000002</v>
      </c>
      <c r="M4753" s="2">
        <f>Слияние1[[#This Row],[продажи руб]]-Слияние1[[#This Row],[Себестоимость продаж]]</f>
        <v>0</v>
      </c>
      <c r="N4753" s="3">
        <f>IF(Слияние1[[#This Row],[Валовая прибыль, руб]]=0,0,Слияние1[[#This Row],[Валовая прибыль, руб]]/Слияние1[[#This Row],[продажи руб]])</f>
        <v>0</v>
      </c>
    </row>
    <row r="4754" spans="1:14" x14ac:dyDescent="0.3">
      <c r="A4754" s="1" t="s">
        <v>44</v>
      </c>
      <c r="B4754" s="1" t="s">
        <v>449</v>
      </c>
      <c r="C4754" s="1" t="s">
        <v>60</v>
      </c>
      <c r="D4754" s="1" t="s">
        <v>13</v>
      </c>
      <c r="E4754">
        <v>0</v>
      </c>
      <c r="F4754">
        <v>2</v>
      </c>
      <c r="G4754" s="2">
        <v>3322.579999999999</v>
      </c>
      <c r="H4754">
        <v>1</v>
      </c>
      <c r="I4754" s="2">
        <v>1977.7239999999999</v>
      </c>
      <c r="J4754">
        <v>0</v>
      </c>
      <c r="K4754" s="1">
        <f>IF(Слияние1[[#This Row],[продажи шт]]&gt;=0,(Слияние1[[#This Row],[продажи шт]]*Слияние1[[#This Row],[Себестоимость одного изделия]]),0)</f>
        <v>806.33550000000002</v>
      </c>
      <c r="L4754" s="2">
        <v>806.33550000000002</v>
      </c>
      <c r="M4754" s="2">
        <f>Слияние1[[#This Row],[продажи руб]]-Слияние1[[#This Row],[Себестоимость продаж]]</f>
        <v>1171.3885</v>
      </c>
      <c r="N4754" s="3">
        <f>IF(Слияние1[[#This Row],[Валовая прибыль, руб]]=0,0,Слияние1[[#This Row],[Валовая прибыль, руб]]/Слияние1[[#This Row],[продажи руб]])</f>
        <v>0.59229118926604529</v>
      </c>
    </row>
    <row r="4755" spans="1:14" x14ac:dyDescent="0.3">
      <c r="A4755" s="1" t="s">
        <v>44</v>
      </c>
      <c r="B4755" s="1" t="s">
        <v>449</v>
      </c>
      <c r="C4755" s="1" t="s">
        <v>60</v>
      </c>
      <c r="D4755" s="1" t="s">
        <v>15</v>
      </c>
      <c r="E4755">
        <v>0</v>
      </c>
      <c r="F4755">
        <v>1</v>
      </c>
      <c r="G4755" s="2">
        <v>1344.856</v>
      </c>
      <c r="H4755">
        <v>1</v>
      </c>
      <c r="I4755" s="2">
        <v>1344.856</v>
      </c>
      <c r="J4755">
        <v>0</v>
      </c>
      <c r="K4755" s="1">
        <f>IF(Слияние1[[#This Row],[продажи шт]]&gt;=0,(Слияние1[[#This Row],[продажи шт]]*Слияние1[[#This Row],[Себестоимость одного изделия]]),0)</f>
        <v>806.33550000000002</v>
      </c>
      <c r="L4755" s="2">
        <v>806.33550000000002</v>
      </c>
      <c r="M4755" s="2">
        <f>Слияние1[[#This Row],[продажи руб]]-Слияние1[[#This Row],[Себестоимость продаж]]</f>
        <v>538.52049999999997</v>
      </c>
      <c r="N4755" s="3">
        <f>IF(Слияние1[[#This Row],[Валовая прибыль, руб]]=0,0,Слияние1[[#This Row],[Валовая прибыль, руб]]/Слияние1[[#This Row],[продажи руб]])</f>
        <v>0.40042986014859583</v>
      </c>
    </row>
    <row r="4756" spans="1:14" x14ac:dyDescent="0.3">
      <c r="A4756" s="1" t="s">
        <v>44</v>
      </c>
      <c r="B4756" s="1" t="s">
        <v>449</v>
      </c>
      <c r="C4756" s="1" t="s">
        <v>61</v>
      </c>
      <c r="D4756" s="1" t="s">
        <v>13</v>
      </c>
      <c r="E4756">
        <v>0</v>
      </c>
      <c r="F4756">
        <v>0</v>
      </c>
      <c r="G4756" s="2">
        <v>0</v>
      </c>
      <c r="H4756">
        <v>0</v>
      </c>
      <c r="I4756" s="2">
        <v>0</v>
      </c>
      <c r="J4756">
        <v>3</v>
      </c>
      <c r="K4756" s="1">
        <f>IF(Слияние1[[#This Row],[продажи шт]]&gt;=0,(Слияние1[[#This Row],[продажи шт]]*Слияние1[[#This Row],[Себестоимость одного изделия]]),0)</f>
        <v>0</v>
      </c>
      <c r="L4756" s="2">
        <v>806.33550000000002</v>
      </c>
      <c r="M4756" s="2">
        <f>Слияние1[[#This Row],[продажи руб]]-Слияние1[[#This Row],[Себестоимость продаж]]</f>
        <v>0</v>
      </c>
      <c r="N4756" s="3">
        <f>IF(Слияние1[[#This Row],[Валовая прибыль, руб]]=0,0,Слияние1[[#This Row],[Валовая прибыль, руб]]/Слияние1[[#This Row],[продажи руб]])</f>
        <v>0</v>
      </c>
    </row>
    <row r="4757" spans="1:14" x14ac:dyDescent="0.3">
      <c r="A4757" s="1" t="s">
        <v>44</v>
      </c>
      <c r="B4757" s="1" t="s">
        <v>449</v>
      </c>
      <c r="C4757" s="1" t="s">
        <v>61</v>
      </c>
      <c r="D4757" s="1" t="s">
        <v>15</v>
      </c>
      <c r="E4757">
        <v>0</v>
      </c>
      <c r="F4757">
        <v>1</v>
      </c>
      <c r="G4757" s="2">
        <v>1344.856</v>
      </c>
      <c r="H4757">
        <v>0</v>
      </c>
      <c r="I4757" s="2">
        <v>0</v>
      </c>
      <c r="J4757">
        <v>0</v>
      </c>
      <c r="K4757" s="1">
        <f>IF(Слияние1[[#This Row],[продажи шт]]&gt;=0,(Слияние1[[#This Row],[продажи шт]]*Слияние1[[#This Row],[Себестоимость одного изделия]]),0)</f>
        <v>0</v>
      </c>
      <c r="L4757" s="2">
        <v>806.33550000000002</v>
      </c>
      <c r="M4757" s="2">
        <f>Слияние1[[#This Row],[продажи руб]]-Слияние1[[#This Row],[Себестоимость продаж]]</f>
        <v>0</v>
      </c>
      <c r="N4757" s="3">
        <f>IF(Слияние1[[#This Row],[Валовая прибыль, руб]]=0,0,Слияние1[[#This Row],[Валовая прибыль, руб]]/Слияние1[[#This Row],[продажи руб]])</f>
        <v>0</v>
      </c>
    </row>
    <row r="4758" spans="1:14" x14ac:dyDescent="0.3">
      <c r="A4758" s="1" t="s">
        <v>44</v>
      </c>
      <c r="B4758" s="1" t="s">
        <v>449</v>
      </c>
      <c r="C4758" s="1" t="s">
        <v>61</v>
      </c>
      <c r="D4758" s="1" t="s">
        <v>16</v>
      </c>
      <c r="E4758">
        <v>0</v>
      </c>
      <c r="F4758">
        <v>0</v>
      </c>
      <c r="G4758" s="2">
        <v>0</v>
      </c>
      <c r="H4758">
        <v>0</v>
      </c>
      <c r="I4758" s="2">
        <v>0</v>
      </c>
      <c r="J4758">
        <v>1</v>
      </c>
      <c r="K4758" s="1">
        <f>IF(Слияние1[[#This Row],[продажи шт]]&gt;=0,(Слияние1[[#This Row],[продажи шт]]*Слияние1[[#This Row],[Себестоимость одного изделия]]),0)</f>
        <v>0</v>
      </c>
      <c r="L4758" s="2">
        <v>806.33550000000002</v>
      </c>
      <c r="M4758" s="2">
        <f>Слияние1[[#This Row],[продажи руб]]-Слияние1[[#This Row],[Себестоимость продаж]]</f>
        <v>0</v>
      </c>
      <c r="N4758" s="3">
        <f>IF(Слияние1[[#This Row],[Валовая прибыль, руб]]=0,0,Слияние1[[#This Row],[Валовая прибыль, руб]]/Слияние1[[#This Row],[продажи руб]])</f>
        <v>0</v>
      </c>
    </row>
    <row r="4759" spans="1:14" x14ac:dyDescent="0.3">
      <c r="A4759" s="1" t="s">
        <v>44</v>
      </c>
      <c r="B4759" s="1" t="s">
        <v>450</v>
      </c>
      <c r="C4759" s="1" t="s">
        <v>59</v>
      </c>
      <c r="D4759" s="1" t="s">
        <v>13</v>
      </c>
      <c r="E4759">
        <v>0</v>
      </c>
      <c r="F4759">
        <v>3</v>
      </c>
      <c r="G4759" s="2">
        <v>4611.3274999999994</v>
      </c>
      <c r="H4759">
        <v>0</v>
      </c>
      <c r="I4759" s="2">
        <v>0</v>
      </c>
      <c r="J4759">
        <v>0</v>
      </c>
      <c r="K4759" s="1">
        <f>IF(Слияние1[[#This Row],[продажи шт]]&gt;=0,(Слияние1[[#This Row],[продажи шт]]*Слияние1[[#This Row],[Себестоимость одного изделия]]),0)</f>
        <v>0</v>
      </c>
      <c r="L4759" s="2">
        <v>717.03449999999998</v>
      </c>
      <c r="M4759" s="2">
        <f>Слияние1[[#This Row],[продажи руб]]-Слияние1[[#This Row],[Себестоимость продаж]]</f>
        <v>0</v>
      </c>
      <c r="N4759" s="3">
        <f>IF(Слияние1[[#This Row],[Валовая прибыль, руб]]=0,0,Слияние1[[#This Row],[Валовая прибыль, руб]]/Слияние1[[#This Row],[продажи руб]])</f>
        <v>0</v>
      </c>
    </row>
    <row r="4760" spans="1:14" x14ac:dyDescent="0.3">
      <c r="A4760" s="1" t="s">
        <v>44</v>
      </c>
      <c r="B4760" s="1" t="s">
        <v>450</v>
      </c>
      <c r="C4760" s="1" t="s">
        <v>59</v>
      </c>
      <c r="D4760" s="1" t="s">
        <v>15</v>
      </c>
      <c r="E4760">
        <v>0</v>
      </c>
      <c r="F4760">
        <v>1</v>
      </c>
      <c r="G4760" s="2">
        <v>1196.23</v>
      </c>
      <c r="H4760">
        <v>1</v>
      </c>
      <c r="I4760" s="2">
        <v>1196.23</v>
      </c>
      <c r="J4760">
        <v>0</v>
      </c>
      <c r="K4760" s="1">
        <f>IF(Слияние1[[#This Row],[продажи шт]]&gt;=0,(Слияние1[[#This Row],[продажи шт]]*Слияние1[[#This Row],[Себестоимость одного изделия]]),0)</f>
        <v>717.03449999999998</v>
      </c>
      <c r="L4760" s="2">
        <v>717.03449999999998</v>
      </c>
      <c r="M4760" s="2">
        <f>Слияние1[[#This Row],[продажи руб]]-Слияние1[[#This Row],[Себестоимость продаж]]</f>
        <v>479.19550000000004</v>
      </c>
      <c r="N4760" s="3">
        <f>IF(Слияние1[[#This Row],[Валовая прибыль, руб]]=0,0,Слияние1[[#This Row],[Валовая прибыль, руб]]/Слияние1[[#This Row],[продажи руб]])</f>
        <v>0.4005880976066476</v>
      </c>
    </row>
    <row r="4761" spans="1:14" x14ac:dyDescent="0.3">
      <c r="A4761" s="1" t="s">
        <v>44</v>
      </c>
      <c r="B4761" s="1" t="s">
        <v>450</v>
      </c>
      <c r="C4761" s="1" t="s">
        <v>59</v>
      </c>
      <c r="D4761" s="1" t="s">
        <v>17</v>
      </c>
      <c r="E4761">
        <v>0</v>
      </c>
      <c r="F4761">
        <v>1</v>
      </c>
      <c r="G4761" s="2">
        <v>1196.23</v>
      </c>
      <c r="H4761">
        <v>1</v>
      </c>
      <c r="I4761" s="2">
        <v>1196.23</v>
      </c>
      <c r="J4761">
        <v>0</v>
      </c>
      <c r="K4761" s="1">
        <f>IF(Слияние1[[#This Row],[продажи шт]]&gt;=0,(Слияние1[[#This Row],[продажи шт]]*Слияние1[[#This Row],[Себестоимость одного изделия]]),0)</f>
        <v>717.03449999999998</v>
      </c>
      <c r="L4761" s="2">
        <v>717.03449999999998</v>
      </c>
      <c r="M4761" s="2">
        <f>Слияние1[[#This Row],[продажи руб]]-Слияние1[[#This Row],[Себестоимость продаж]]</f>
        <v>479.19550000000004</v>
      </c>
      <c r="N4761" s="3">
        <f>IF(Слияние1[[#This Row],[Валовая прибыль, руб]]=0,0,Слияние1[[#This Row],[Валовая прибыль, руб]]/Слияние1[[#This Row],[продажи руб]])</f>
        <v>0.4005880976066476</v>
      </c>
    </row>
    <row r="4762" spans="1:14" x14ac:dyDescent="0.3">
      <c r="A4762" s="1" t="s">
        <v>44</v>
      </c>
      <c r="B4762" s="1" t="s">
        <v>450</v>
      </c>
      <c r="C4762" s="1" t="s">
        <v>59</v>
      </c>
      <c r="D4762" s="1" t="s">
        <v>18</v>
      </c>
      <c r="E4762">
        <v>0</v>
      </c>
      <c r="F4762">
        <v>1</v>
      </c>
      <c r="G4762" s="2">
        <v>1196.23</v>
      </c>
      <c r="H4762">
        <v>0</v>
      </c>
      <c r="I4762" s="2">
        <v>0</v>
      </c>
      <c r="J4762">
        <v>0</v>
      </c>
      <c r="K4762" s="1">
        <f>IF(Слияние1[[#This Row],[продажи шт]]&gt;=0,(Слияние1[[#This Row],[продажи шт]]*Слияние1[[#This Row],[Себестоимость одного изделия]]),0)</f>
        <v>0</v>
      </c>
      <c r="L4762" s="2">
        <v>717.03449999999998</v>
      </c>
      <c r="M4762" s="2">
        <f>Слияние1[[#This Row],[продажи руб]]-Слияние1[[#This Row],[Себестоимость продаж]]</f>
        <v>0</v>
      </c>
      <c r="N4762" s="3">
        <f>IF(Слияние1[[#This Row],[Валовая прибыль, руб]]=0,0,Слияние1[[#This Row],[Валовая прибыль, руб]]/Слияние1[[#This Row],[продажи руб]])</f>
        <v>0</v>
      </c>
    </row>
    <row r="4763" spans="1:14" x14ac:dyDescent="0.3">
      <c r="A4763" s="1" t="s">
        <v>44</v>
      </c>
      <c r="B4763" s="1" t="s">
        <v>450</v>
      </c>
      <c r="C4763" s="1" t="s">
        <v>61</v>
      </c>
      <c r="D4763" s="1" t="s">
        <v>13</v>
      </c>
      <c r="E4763">
        <v>0</v>
      </c>
      <c r="F4763">
        <v>2</v>
      </c>
      <c r="G4763" s="2">
        <v>2885.0165000000002</v>
      </c>
      <c r="H4763">
        <v>1</v>
      </c>
      <c r="I4763" s="2">
        <v>1196.23</v>
      </c>
      <c r="J4763">
        <v>0</v>
      </c>
      <c r="K4763" s="1">
        <f>IF(Слияние1[[#This Row],[продажи шт]]&gt;=0,(Слияние1[[#This Row],[продажи шт]]*Слияние1[[#This Row],[Себестоимость одного изделия]]),0)</f>
        <v>717.03449999999998</v>
      </c>
      <c r="L4763" s="2">
        <v>717.03449999999998</v>
      </c>
      <c r="M4763" s="2">
        <f>Слияние1[[#This Row],[продажи руб]]-Слияние1[[#This Row],[Себестоимость продаж]]</f>
        <v>479.19550000000004</v>
      </c>
      <c r="N4763" s="3">
        <f>IF(Слияние1[[#This Row],[Валовая прибыль, руб]]=0,0,Слияние1[[#This Row],[Валовая прибыль, руб]]/Слияние1[[#This Row],[продажи руб]])</f>
        <v>0.4005880976066476</v>
      </c>
    </row>
    <row r="4764" spans="1:14" x14ac:dyDescent="0.3">
      <c r="A4764" s="1" t="s">
        <v>44</v>
      </c>
      <c r="B4764" s="1" t="s">
        <v>450</v>
      </c>
      <c r="C4764" s="1" t="s">
        <v>61</v>
      </c>
      <c r="D4764" s="1" t="s">
        <v>15</v>
      </c>
      <c r="E4764">
        <v>0</v>
      </c>
      <c r="F4764">
        <v>1</v>
      </c>
      <c r="G4764" s="2">
        <v>1688.7864999999999</v>
      </c>
      <c r="H4764">
        <v>0</v>
      </c>
      <c r="I4764" s="2">
        <v>0</v>
      </c>
      <c r="J4764">
        <v>0</v>
      </c>
      <c r="K4764" s="1">
        <f>IF(Слияние1[[#This Row],[продажи шт]]&gt;=0,(Слияние1[[#This Row],[продажи шт]]*Слияние1[[#This Row],[Себестоимость одного изделия]]),0)</f>
        <v>0</v>
      </c>
      <c r="L4764" s="2">
        <v>717.03449999999998</v>
      </c>
      <c r="M4764" s="2">
        <f>Слияние1[[#This Row],[продажи руб]]-Слияние1[[#This Row],[Себестоимость продаж]]</f>
        <v>0</v>
      </c>
      <c r="N4764" s="3">
        <f>IF(Слияние1[[#This Row],[Валовая прибыль, руб]]=0,0,Слияние1[[#This Row],[Валовая прибыль, руб]]/Слияние1[[#This Row],[продажи руб]])</f>
        <v>0</v>
      </c>
    </row>
    <row r="4765" spans="1:14" x14ac:dyDescent="0.3">
      <c r="A4765" s="1" t="s">
        <v>44</v>
      </c>
      <c r="B4765" s="1" t="s">
        <v>450</v>
      </c>
      <c r="C4765" s="1" t="s">
        <v>61</v>
      </c>
      <c r="D4765" s="1" t="s">
        <v>13</v>
      </c>
      <c r="E4765">
        <v>0</v>
      </c>
      <c r="F4765">
        <v>2</v>
      </c>
      <c r="G4765" s="2">
        <v>2885.0165000000002</v>
      </c>
      <c r="H4765">
        <v>0</v>
      </c>
      <c r="I4765" s="2">
        <v>0</v>
      </c>
      <c r="J4765">
        <v>0</v>
      </c>
      <c r="K4765" s="1">
        <f>IF(Слияние1[[#This Row],[продажи шт]]&gt;=0,(Слияние1[[#This Row],[продажи шт]]*Слияние1[[#This Row],[Себестоимость одного изделия]]),0)</f>
        <v>0</v>
      </c>
      <c r="L4765" s="2">
        <v>717.03449999999998</v>
      </c>
      <c r="M4765" s="2">
        <f>Слияние1[[#This Row],[продажи руб]]-Слияние1[[#This Row],[Себестоимость продаж]]</f>
        <v>0</v>
      </c>
      <c r="N4765" s="3">
        <f>IF(Слияние1[[#This Row],[Валовая прибыль, руб]]=0,0,Слияние1[[#This Row],[Валовая прибыль, руб]]/Слияние1[[#This Row],[продажи руб]])</f>
        <v>0</v>
      </c>
    </row>
    <row r="4766" spans="1:14" x14ac:dyDescent="0.3">
      <c r="A4766" s="1" t="s">
        <v>44</v>
      </c>
      <c r="B4766" s="1" t="s">
        <v>450</v>
      </c>
      <c r="C4766" s="1" t="s">
        <v>61</v>
      </c>
      <c r="D4766" s="1" t="s">
        <v>17</v>
      </c>
      <c r="E4766">
        <v>0</v>
      </c>
      <c r="F4766">
        <v>2</v>
      </c>
      <c r="G4766" s="2">
        <v>2922.5410000000002</v>
      </c>
      <c r="H4766">
        <v>1</v>
      </c>
      <c r="I4766" s="2">
        <v>1196.23</v>
      </c>
      <c r="J4766">
        <v>0</v>
      </c>
      <c r="K4766" s="1">
        <f>IF(Слияние1[[#This Row],[продажи шт]]&gt;=0,(Слияние1[[#This Row],[продажи шт]]*Слияние1[[#This Row],[Себестоимость одного изделия]]),0)</f>
        <v>717.03449999999998</v>
      </c>
      <c r="L4766" s="2">
        <v>717.03449999999998</v>
      </c>
      <c r="M4766" s="2">
        <f>Слияние1[[#This Row],[продажи руб]]-Слияние1[[#This Row],[Себестоимость продаж]]</f>
        <v>479.19550000000004</v>
      </c>
      <c r="N4766" s="3">
        <f>IF(Слияние1[[#This Row],[Валовая прибыль, руб]]=0,0,Слияние1[[#This Row],[Валовая прибыль, руб]]/Слияние1[[#This Row],[продажи руб]])</f>
        <v>0.4005880976066476</v>
      </c>
    </row>
    <row r="4767" spans="1:14" x14ac:dyDescent="0.3">
      <c r="A4767" s="1" t="s">
        <v>44</v>
      </c>
      <c r="B4767" s="1" t="s">
        <v>450</v>
      </c>
      <c r="C4767" s="1" t="s">
        <v>61</v>
      </c>
      <c r="D4767" s="1" t="s">
        <v>18</v>
      </c>
      <c r="E4767">
        <v>0</v>
      </c>
      <c r="F4767">
        <v>1</v>
      </c>
      <c r="G4767" s="2">
        <v>1834.2155</v>
      </c>
      <c r="H4767">
        <v>0</v>
      </c>
      <c r="I4767" s="2">
        <v>0</v>
      </c>
      <c r="J4767">
        <v>0</v>
      </c>
      <c r="K4767" s="1">
        <f>IF(Слияние1[[#This Row],[продажи шт]]&gt;=0,(Слияние1[[#This Row],[продажи шт]]*Слияние1[[#This Row],[Себестоимость одного изделия]]),0)</f>
        <v>0</v>
      </c>
      <c r="L4767" s="2">
        <v>717.03449999999998</v>
      </c>
      <c r="M4767" s="2">
        <f>Слияние1[[#This Row],[продажи руб]]-Слияние1[[#This Row],[Себестоимость продаж]]</f>
        <v>0</v>
      </c>
      <c r="N4767" s="3">
        <f>IF(Слияние1[[#This Row],[Валовая прибыль, руб]]=0,0,Слияние1[[#This Row],[Валовая прибыль, руб]]/Слияние1[[#This Row],[продажи руб]])</f>
        <v>0</v>
      </c>
    </row>
    <row r="4768" spans="1:14" x14ac:dyDescent="0.3">
      <c r="A4768" s="1" t="s">
        <v>44</v>
      </c>
      <c r="B4768" s="1" t="s">
        <v>450</v>
      </c>
      <c r="C4768" s="1" t="s">
        <v>61</v>
      </c>
      <c r="D4768" s="1" t="s">
        <v>19</v>
      </c>
      <c r="E4768">
        <v>0</v>
      </c>
      <c r="F4768">
        <v>0</v>
      </c>
      <c r="G4768" s="2">
        <v>0</v>
      </c>
      <c r="H4768">
        <v>0</v>
      </c>
      <c r="I4768" s="2">
        <v>0</v>
      </c>
      <c r="J4768">
        <v>1</v>
      </c>
      <c r="K4768" s="1">
        <f>IF(Слияние1[[#This Row],[продажи шт]]&gt;=0,(Слияние1[[#This Row],[продажи шт]]*Слияние1[[#This Row],[Себестоимость одного изделия]]),0)</f>
        <v>0</v>
      </c>
      <c r="L4768" s="2">
        <v>717.03449999999998</v>
      </c>
      <c r="M4768" s="2">
        <f>Слияние1[[#This Row],[продажи руб]]-Слияние1[[#This Row],[Себестоимость продаж]]</f>
        <v>0</v>
      </c>
      <c r="N4768" s="3">
        <f>IF(Слияние1[[#This Row],[Валовая прибыль, руб]]=0,0,Слияние1[[#This Row],[Валовая прибыль, руб]]/Слияние1[[#This Row],[продажи руб]])</f>
        <v>0</v>
      </c>
    </row>
    <row r="4769" spans="1:14" x14ac:dyDescent="0.3">
      <c r="A4769" s="1" t="s">
        <v>56</v>
      </c>
      <c r="B4769" s="1" t="s">
        <v>451</v>
      </c>
      <c r="C4769" s="1" t="s">
        <v>58</v>
      </c>
      <c r="D4769" s="1" t="s">
        <v>13</v>
      </c>
      <c r="E4769">
        <v>0</v>
      </c>
      <c r="F4769">
        <v>2</v>
      </c>
      <c r="G4769" s="2">
        <v>2345.8735000000001</v>
      </c>
      <c r="H4769">
        <v>0</v>
      </c>
      <c r="I4769" s="2">
        <v>0</v>
      </c>
      <c r="J4769">
        <v>2</v>
      </c>
      <c r="K4769" s="1">
        <f>IF(Слияние1[[#This Row],[продажи шт]]&gt;=0,(Слияние1[[#This Row],[продажи шт]]*Слияние1[[#This Row],[Себестоимость одного изделия]]),0)</f>
        <v>0</v>
      </c>
      <c r="L4769" s="2">
        <v>465.76600000000002</v>
      </c>
      <c r="M4769" s="2">
        <f>Слияние1[[#This Row],[продажи руб]]-Слияние1[[#This Row],[Себестоимость продаж]]</f>
        <v>0</v>
      </c>
      <c r="N4769" s="3">
        <f>IF(Слияние1[[#This Row],[Валовая прибыль, руб]]=0,0,Слияние1[[#This Row],[Валовая прибыль, руб]]/Слияние1[[#This Row],[продажи руб]])</f>
        <v>0</v>
      </c>
    </row>
    <row r="4770" spans="1:14" x14ac:dyDescent="0.3">
      <c r="A4770" s="1" t="s">
        <v>56</v>
      </c>
      <c r="B4770" s="1" t="s">
        <v>451</v>
      </c>
      <c r="C4770" s="1" t="s">
        <v>58</v>
      </c>
      <c r="D4770" s="1" t="s">
        <v>13</v>
      </c>
      <c r="E4770">
        <v>0</v>
      </c>
      <c r="F4770">
        <v>0</v>
      </c>
      <c r="G4770" s="2">
        <v>0</v>
      </c>
      <c r="H4770">
        <v>0</v>
      </c>
      <c r="I4770" s="2">
        <v>0</v>
      </c>
      <c r="J4770">
        <v>1</v>
      </c>
      <c r="K4770" s="1">
        <f>IF(Слияние1[[#This Row],[продажи шт]]&gt;=0,(Слияние1[[#This Row],[продажи шт]]*Слияние1[[#This Row],[Себестоимость одного изделия]]),0)</f>
        <v>0</v>
      </c>
      <c r="L4770" s="2">
        <v>465.76600000000002</v>
      </c>
      <c r="M4770" s="2">
        <f>Слияние1[[#This Row],[продажи руб]]-Слияние1[[#This Row],[Себестоимость продаж]]</f>
        <v>0</v>
      </c>
      <c r="N4770" s="3">
        <f>IF(Слияние1[[#This Row],[Валовая прибыль, руб]]=0,0,Слияние1[[#This Row],[Валовая прибыль, руб]]/Слияние1[[#This Row],[продажи руб]])</f>
        <v>0</v>
      </c>
    </row>
    <row r="4771" spans="1:14" x14ac:dyDescent="0.3">
      <c r="A4771" s="1" t="s">
        <v>56</v>
      </c>
      <c r="B4771" s="1" t="s">
        <v>451</v>
      </c>
      <c r="C4771" s="1" t="s">
        <v>59</v>
      </c>
      <c r="D4771" s="1" t="s">
        <v>13</v>
      </c>
      <c r="E4771">
        <v>0</v>
      </c>
      <c r="F4771">
        <v>4</v>
      </c>
      <c r="G4771" s="2">
        <v>4255.299</v>
      </c>
      <c r="H4771">
        <v>1</v>
      </c>
      <c r="I4771" s="2">
        <v>1039.3009999999999</v>
      </c>
      <c r="J4771">
        <v>1</v>
      </c>
      <c r="K4771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4771" s="2">
        <v>465.76600000000002</v>
      </c>
      <c r="M4771" s="2">
        <f>Слияние1[[#This Row],[продажи руб]]-Слияние1[[#This Row],[Себестоимость продаж]]</f>
        <v>573.53499999999985</v>
      </c>
      <c r="N4771" s="3">
        <f>IF(Слияние1[[#This Row],[Валовая прибыль, руб]]=0,0,Слияние1[[#This Row],[Валовая прибыль, руб]]/Слияние1[[#This Row],[продажи руб]])</f>
        <v>0.55184686630725832</v>
      </c>
    </row>
    <row r="4772" spans="1:14" x14ac:dyDescent="0.3">
      <c r="A4772" s="1" t="s">
        <v>56</v>
      </c>
      <c r="B4772" s="1" t="s">
        <v>451</v>
      </c>
      <c r="C4772" s="1" t="s">
        <v>59</v>
      </c>
      <c r="D4772" s="1" t="s">
        <v>16</v>
      </c>
      <c r="E4772">
        <v>0</v>
      </c>
      <c r="F4772">
        <v>0</v>
      </c>
      <c r="G4772" s="2">
        <v>0</v>
      </c>
      <c r="H4772">
        <v>0</v>
      </c>
      <c r="I4772" s="2">
        <v>0</v>
      </c>
      <c r="J4772">
        <v>1</v>
      </c>
      <c r="K4772" s="1">
        <f>IF(Слияние1[[#This Row],[продажи шт]]&gt;=0,(Слияние1[[#This Row],[продажи шт]]*Слияние1[[#This Row],[Себестоимость одного изделия]]),0)</f>
        <v>0</v>
      </c>
      <c r="L4772" s="2">
        <v>465.76600000000002</v>
      </c>
      <c r="M4772" s="2">
        <f>Слияние1[[#This Row],[продажи руб]]-Слияние1[[#This Row],[Себестоимость продаж]]</f>
        <v>0</v>
      </c>
      <c r="N4772" s="3">
        <f>IF(Слияние1[[#This Row],[Валовая прибыль, руб]]=0,0,Слияние1[[#This Row],[Валовая прибыль, руб]]/Слияние1[[#This Row],[продажи руб]])</f>
        <v>0</v>
      </c>
    </row>
    <row r="4773" spans="1:14" x14ac:dyDescent="0.3">
      <c r="A4773" s="1" t="s">
        <v>56</v>
      </c>
      <c r="B4773" s="1" t="s">
        <v>451</v>
      </c>
      <c r="C4773" s="1" t="s">
        <v>59</v>
      </c>
      <c r="D4773" s="1" t="s">
        <v>18</v>
      </c>
      <c r="E4773">
        <v>0</v>
      </c>
      <c r="F4773">
        <v>0</v>
      </c>
      <c r="G4773" s="2">
        <v>0</v>
      </c>
      <c r="H4773">
        <v>0</v>
      </c>
      <c r="I4773" s="2">
        <v>0</v>
      </c>
      <c r="J4773">
        <v>1</v>
      </c>
      <c r="K4773" s="1">
        <f>IF(Слияние1[[#This Row],[продажи шт]]&gt;=0,(Слияние1[[#This Row],[продажи шт]]*Слияние1[[#This Row],[Себестоимость одного изделия]]),0)</f>
        <v>0</v>
      </c>
      <c r="L4773" s="2">
        <v>465.76600000000002</v>
      </c>
      <c r="M4773" s="2">
        <f>Слияние1[[#This Row],[продажи руб]]-Слияние1[[#This Row],[Себестоимость продаж]]</f>
        <v>0</v>
      </c>
      <c r="N4773" s="3">
        <f>IF(Слияние1[[#This Row],[Валовая прибыль, руб]]=0,0,Слияние1[[#This Row],[Валовая прибыль, руб]]/Слияние1[[#This Row],[продажи руб]])</f>
        <v>0</v>
      </c>
    </row>
    <row r="4774" spans="1:14" x14ac:dyDescent="0.3">
      <c r="A4774" s="1" t="s">
        <v>56</v>
      </c>
      <c r="B4774" s="1" t="s">
        <v>451</v>
      </c>
      <c r="C4774" s="1" t="s">
        <v>59</v>
      </c>
      <c r="D4774" s="1" t="s">
        <v>19</v>
      </c>
      <c r="E4774">
        <v>0</v>
      </c>
      <c r="F4774">
        <v>0</v>
      </c>
      <c r="G4774" s="2">
        <v>0</v>
      </c>
      <c r="H4774">
        <v>0</v>
      </c>
      <c r="I4774" s="2">
        <v>0</v>
      </c>
      <c r="J4774">
        <v>1</v>
      </c>
      <c r="K4774" s="1">
        <f>IF(Слияние1[[#This Row],[продажи шт]]&gt;=0,(Слияние1[[#This Row],[продажи шт]]*Слияние1[[#This Row],[Себестоимость одного изделия]]),0)</f>
        <v>0</v>
      </c>
      <c r="L4774" s="2">
        <v>465.76600000000002</v>
      </c>
      <c r="M4774" s="2">
        <f>Слияние1[[#This Row],[продажи руб]]-Слияние1[[#This Row],[Себестоимость продаж]]</f>
        <v>0</v>
      </c>
      <c r="N4774" s="3">
        <f>IF(Слияние1[[#This Row],[Валовая прибыль, руб]]=0,0,Слияние1[[#This Row],[Валовая прибыль, руб]]/Слияние1[[#This Row],[продажи руб]])</f>
        <v>0</v>
      </c>
    </row>
    <row r="4775" spans="1:14" x14ac:dyDescent="0.3">
      <c r="A4775" s="1" t="s">
        <v>56</v>
      </c>
      <c r="B4775" s="1" t="s">
        <v>451</v>
      </c>
      <c r="C4775" s="1" t="s">
        <v>60</v>
      </c>
      <c r="D4775" s="1" t="s">
        <v>15</v>
      </c>
      <c r="E4775">
        <v>0</v>
      </c>
      <c r="F4775">
        <v>0</v>
      </c>
      <c r="G4775" s="2">
        <v>0</v>
      </c>
      <c r="H4775">
        <v>0</v>
      </c>
      <c r="I4775" s="2">
        <v>0</v>
      </c>
      <c r="J4775">
        <v>1</v>
      </c>
      <c r="K4775" s="1">
        <f>IF(Слияние1[[#This Row],[продажи шт]]&gt;=0,(Слияние1[[#This Row],[продажи шт]]*Слияние1[[#This Row],[Себестоимость одного изделия]]),0)</f>
        <v>0</v>
      </c>
      <c r="L4775" s="2">
        <v>465.76600000000002</v>
      </c>
      <c r="M4775" s="2">
        <f>Слияние1[[#This Row],[продажи руб]]-Слияние1[[#This Row],[Себестоимость продаж]]</f>
        <v>0</v>
      </c>
      <c r="N4775" s="3">
        <f>IF(Слияние1[[#This Row],[Валовая прибыль, руб]]=0,0,Слияние1[[#This Row],[Валовая прибыль, руб]]/Слияние1[[#This Row],[продажи руб]])</f>
        <v>0</v>
      </c>
    </row>
    <row r="4776" spans="1:14" x14ac:dyDescent="0.3">
      <c r="A4776" s="1" t="s">
        <v>56</v>
      </c>
      <c r="B4776" s="1" t="s">
        <v>451</v>
      </c>
      <c r="C4776" s="1" t="s">
        <v>60</v>
      </c>
      <c r="D4776" s="1" t="s">
        <v>13</v>
      </c>
      <c r="E4776">
        <v>0</v>
      </c>
      <c r="F4776">
        <v>2</v>
      </c>
      <c r="G4776" s="2">
        <v>2078.6019999999999</v>
      </c>
      <c r="H4776">
        <v>0</v>
      </c>
      <c r="I4776" s="2">
        <v>0</v>
      </c>
      <c r="J4776">
        <v>0</v>
      </c>
      <c r="K4776" s="1">
        <f>IF(Слияние1[[#This Row],[продажи шт]]&gt;=0,(Слияние1[[#This Row],[продажи шт]]*Слияние1[[#This Row],[Себестоимость одного изделия]]),0)</f>
        <v>0</v>
      </c>
      <c r="L4776" s="2">
        <v>465.76600000000002</v>
      </c>
      <c r="M4776" s="2">
        <f>Слияние1[[#This Row],[продажи руб]]-Слияние1[[#This Row],[Себестоимость продаж]]</f>
        <v>0</v>
      </c>
      <c r="N4776" s="3">
        <f>IF(Слияние1[[#This Row],[Валовая прибыль, руб]]=0,0,Слияние1[[#This Row],[Валовая прибыль, руб]]/Слияние1[[#This Row],[продажи руб]])</f>
        <v>0</v>
      </c>
    </row>
    <row r="4777" spans="1:14" x14ac:dyDescent="0.3">
      <c r="A4777" s="1" t="s">
        <v>56</v>
      </c>
      <c r="B4777" s="1" t="s">
        <v>451</v>
      </c>
      <c r="C4777" s="1" t="s">
        <v>60</v>
      </c>
      <c r="D4777" s="1" t="s">
        <v>15</v>
      </c>
      <c r="E4777">
        <v>0</v>
      </c>
      <c r="F4777">
        <v>0</v>
      </c>
      <c r="G4777" s="2">
        <v>0</v>
      </c>
      <c r="H4777">
        <v>0</v>
      </c>
      <c r="I4777" s="2">
        <v>0</v>
      </c>
      <c r="J4777">
        <v>1</v>
      </c>
      <c r="K4777" s="1">
        <f>IF(Слияние1[[#This Row],[продажи шт]]&gt;=0,(Слияние1[[#This Row],[продажи шт]]*Слияние1[[#This Row],[Себестоимость одного изделия]]),0)</f>
        <v>0</v>
      </c>
      <c r="L4777" s="2">
        <v>465.76600000000002</v>
      </c>
      <c r="M4777" s="2">
        <f>Слияние1[[#This Row],[продажи руб]]-Слияние1[[#This Row],[Себестоимость продаж]]</f>
        <v>0</v>
      </c>
      <c r="N4777" s="3">
        <f>IF(Слияние1[[#This Row],[Валовая прибыль, руб]]=0,0,Слияние1[[#This Row],[Валовая прибыль, руб]]/Слияние1[[#This Row],[продажи руб]])</f>
        <v>0</v>
      </c>
    </row>
    <row r="4778" spans="1:14" x14ac:dyDescent="0.3">
      <c r="A4778" s="1" t="s">
        <v>56</v>
      </c>
      <c r="B4778" s="1" t="s">
        <v>451</v>
      </c>
      <c r="C4778" s="1" t="s">
        <v>60</v>
      </c>
      <c r="D4778" s="1" t="s">
        <v>16</v>
      </c>
      <c r="E4778">
        <v>0</v>
      </c>
      <c r="F4778">
        <v>0</v>
      </c>
      <c r="G4778" s="2">
        <v>0</v>
      </c>
      <c r="H4778">
        <v>0</v>
      </c>
      <c r="I4778" s="2">
        <v>0</v>
      </c>
      <c r="J4778">
        <v>1</v>
      </c>
      <c r="K4778" s="1">
        <f>IF(Слияние1[[#This Row],[продажи шт]]&gt;=0,(Слияние1[[#This Row],[продажи шт]]*Слияние1[[#This Row],[Себестоимость одного изделия]]),0)</f>
        <v>0</v>
      </c>
      <c r="L4778" s="2">
        <v>465.76600000000002</v>
      </c>
      <c r="M4778" s="2">
        <f>Слияние1[[#This Row],[продажи руб]]-Слияние1[[#This Row],[Себестоимость продаж]]</f>
        <v>0</v>
      </c>
      <c r="N4778" s="3">
        <f>IF(Слияние1[[#This Row],[Валовая прибыль, руб]]=0,0,Слияние1[[#This Row],[Валовая прибыль, руб]]/Слияние1[[#This Row],[продажи руб]])</f>
        <v>0</v>
      </c>
    </row>
    <row r="4779" spans="1:14" x14ac:dyDescent="0.3">
      <c r="A4779" s="1" t="s">
        <v>56</v>
      </c>
      <c r="B4779" s="1" t="s">
        <v>451</v>
      </c>
      <c r="C4779" s="1" t="s">
        <v>60</v>
      </c>
      <c r="D4779" s="1" t="s">
        <v>18</v>
      </c>
      <c r="E4779">
        <v>0</v>
      </c>
      <c r="F4779">
        <v>0</v>
      </c>
      <c r="G4779" s="2">
        <v>0</v>
      </c>
      <c r="H4779">
        <v>0</v>
      </c>
      <c r="I4779" s="2">
        <v>0</v>
      </c>
      <c r="J4779">
        <v>1</v>
      </c>
      <c r="K4779" s="1">
        <f>IF(Слияние1[[#This Row],[продажи шт]]&gt;=0,(Слияние1[[#This Row],[продажи шт]]*Слияние1[[#This Row],[Себестоимость одного изделия]]),0)</f>
        <v>0</v>
      </c>
      <c r="L4779" s="2">
        <v>465.76600000000002</v>
      </c>
      <c r="M4779" s="2">
        <f>Слияние1[[#This Row],[продажи руб]]-Слияние1[[#This Row],[Себестоимость продаж]]</f>
        <v>0</v>
      </c>
      <c r="N4779" s="3">
        <f>IF(Слияние1[[#This Row],[Валовая прибыль, руб]]=0,0,Слияние1[[#This Row],[Валовая прибыль, руб]]/Слияние1[[#This Row],[продажи руб]])</f>
        <v>0</v>
      </c>
    </row>
    <row r="4780" spans="1:14" x14ac:dyDescent="0.3">
      <c r="A4780" s="1" t="s">
        <v>56</v>
      </c>
      <c r="B4780" s="1" t="s">
        <v>451</v>
      </c>
      <c r="C4780" s="1" t="s">
        <v>61</v>
      </c>
      <c r="D4780" s="1" t="s">
        <v>13</v>
      </c>
      <c r="E4780">
        <v>0</v>
      </c>
      <c r="F4780">
        <v>3</v>
      </c>
      <c r="G4780" s="2">
        <v>3625.4324999999999</v>
      </c>
      <c r="H4780">
        <v>1</v>
      </c>
      <c r="I4780" s="2">
        <v>1208.4775</v>
      </c>
      <c r="J4780">
        <v>2</v>
      </c>
      <c r="K4780" s="1">
        <f>IF(Слияние1[[#This Row],[продажи шт]]&gt;=0,(Слияние1[[#This Row],[продажи шт]]*Слияние1[[#This Row],[Себестоимость одного изделия]]),0)</f>
        <v>465.76600000000002</v>
      </c>
      <c r="L4780" s="2">
        <v>465.76600000000002</v>
      </c>
      <c r="M4780" s="2">
        <f>Слияние1[[#This Row],[продажи руб]]-Слияние1[[#This Row],[Себестоимость продаж]]</f>
        <v>742.71149999999989</v>
      </c>
      <c r="N4780" s="3">
        <f>IF(Слияние1[[#This Row],[Валовая прибыль, руб]]=0,0,Слияние1[[#This Row],[Валовая прибыль, руб]]/Слияние1[[#This Row],[продажи руб]])</f>
        <v>0.61458446681878642</v>
      </c>
    </row>
    <row r="4781" spans="1:14" x14ac:dyDescent="0.3">
      <c r="A4781" s="1" t="s">
        <v>56</v>
      </c>
      <c r="B4781" s="1" t="s">
        <v>451</v>
      </c>
      <c r="C4781" s="1" t="s">
        <v>61</v>
      </c>
      <c r="D4781" s="1" t="s">
        <v>17</v>
      </c>
      <c r="E4781">
        <v>0</v>
      </c>
      <c r="F4781">
        <v>0</v>
      </c>
      <c r="G4781" s="2">
        <v>0</v>
      </c>
      <c r="H4781">
        <v>0</v>
      </c>
      <c r="I4781" s="2">
        <v>0</v>
      </c>
      <c r="J4781">
        <v>1</v>
      </c>
      <c r="K4781" s="1">
        <f>IF(Слияние1[[#This Row],[продажи шт]]&gt;=0,(Слияние1[[#This Row],[продажи шт]]*Слияние1[[#This Row],[Себестоимость одного изделия]]),0)</f>
        <v>0</v>
      </c>
      <c r="L4781" s="2">
        <v>465.76600000000002</v>
      </c>
      <c r="M4781" s="2">
        <f>Слияние1[[#This Row],[продажи руб]]-Слияние1[[#This Row],[Себестоимость продаж]]</f>
        <v>0</v>
      </c>
      <c r="N4781" s="3">
        <f>IF(Слияние1[[#This Row],[Валовая прибыль, руб]]=0,0,Слияние1[[#This Row],[Валовая прибыль, руб]]/Слияние1[[#This Row],[продажи руб]])</f>
        <v>0</v>
      </c>
    </row>
    <row r="4782" spans="1:14" x14ac:dyDescent="0.3">
      <c r="A4782" s="1" t="s">
        <v>56</v>
      </c>
      <c r="B4782" s="1" t="s">
        <v>452</v>
      </c>
      <c r="C4782" s="1" t="s">
        <v>58</v>
      </c>
      <c r="D4782" s="1" t="s">
        <v>13</v>
      </c>
      <c r="E4782">
        <v>0</v>
      </c>
      <c r="F4782">
        <v>6</v>
      </c>
      <c r="G4782" s="2">
        <v>6302.1839999999993</v>
      </c>
      <c r="H4782">
        <v>2</v>
      </c>
      <c r="I4782" s="2">
        <v>1655.931</v>
      </c>
      <c r="J4782">
        <v>31</v>
      </c>
      <c r="K4782" s="1">
        <f>IF(Слияние1[[#This Row],[продажи шт]]&gt;=0,(Слияние1[[#This Row],[продажи шт]]*Слияние1[[#This Row],[Себестоимость одного изделия]]),0)</f>
        <v>1061.106</v>
      </c>
      <c r="L4782" s="2">
        <v>530.553</v>
      </c>
      <c r="M4782" s="2">
        <f>Слияние1[[#This Row],[продажи руб]]-Слияние1[[#This Row],[Себестоимость продаж]]</f>
        <v>594.82500000000005</v>
      </c>
      <c r="N4782" s="3">
        <f>IF(Слияние1[[#This Row],[Валовая прибыль, руб]]=0,0,Слияние1[[#This Row],[Валовая прибыль, руб]]/Слияние1[[#This Row],[продажи руб]])</f>
        <v>0.35920880761336071</v>
      </c>
    </row>
    <row r="4783" spans="1:14" x14ac:dyDescent="0.3">
      <c r="A4783" s="1" t="s">
        <v>56</v>
      </c>
      <c r="B4783" s="1" t="s">
        <v>452</v>
      </c>
      <c r="C4783" s="1" t="s">
        <v>58</v>
      </c>
      <c r="D4783" s="1" t="s">
        <v>14</v>
      </c>
      <c r="E4783">
        <v>0</v>
      </c>
      <c r="F4783">
        <v>0</v>
      </c>
      <c r="G4783" s="2">
        <v>0</v>
      </c>
      <c r="H4783">
        <v>0</v>
      </c>
      <c r="I4783" s="2">
        <v>0</v>
      </c>
      <c r="J4783">
        <v>1</v>
      </c>
      <c r="K4783" s="1">
        <f>IF(Слияние1[[#This Row],[продажи шт]]&gt;=0,(Слияние1[[#This Row],[продажи шт]]*Слияние1[[#This Row],[Себестоимость одного изделия]]),0)</f>
        <v>0</v>
      </c>
      <c r="L4783" s="2">
        <v>530.553</v>
      </c>
      <c r="M4783" s="2">
        <f>Слияние1[[#This Row],[продажи руб]]-Слияние1[[#This Row],[Себестоимость продаж]]</f>
        <v>0</v>
      </c>
      <c r="N4783" s="3">
        <f>IF(Слияние1[[#This Row],[Валовая прибыль, руб]]=0,0,Слияние1[[#This Row],[Валовая прибыль, руб]]/Слияние1[[#This Row],[продажи руб]])</f>
        <v>0</v>
      </c>
    </row>
    <row r="4784" spans="1:14" x14ac:dyDescent="0.3">
      <c r="A4784" s="1" t="s">
        <v>56</v>
      </c>
      <c r="B4784" s="1" t="s">
        <v>452</v>
      </c>
      <c r="C4784" s="1" t="s">
        <v>58</v>
      </c>
      <c r="D4784" s="1" t="s">
        <v>16</v>
      </c>
      <c r="E4784">
        <v>0</v>
      </c>
      <c r="F4784">
        <v>1</v>
      </c>
      <c r="G4784" s="2">
        <v>1286.1600000000001</v>
      </c>
      <c r="H4784">
        <v>1</v>
      </c>
      <c r="I4784" s="2">
        <v>1366.5450000000001</v>
      </c>
      <c r="J4784">
        <v>0</v>
      </c>
      <c r="K4784" s="1">
        <f>IF(Слияние1[[#This Row],[продажи шт]]&gt;=0,(Слияние1[[#This Row],[продажи шт]]*Слияние1[[#This Row],[Себестоимость одного изделия]]),0)</f>
        <v>530.553</v>
      </c>
      <c r="L4784" s="2">
        <v>530.553</v>
      </c>
      <c r="M4784" s="2">
        <f>Слияние1[[#This Row],[продажи руб]]-Слияние1[[#This Row],[Себестоимость продаж]]</f>
        <v>835.99200000000008</v>
      </c>
      <c r="N4784" s="3">
        <f>IF(Слияние1[[#This Row],[Валовая прибыль, руб]]=0,0,Слияние1[[#This Row],[Валовая прибыль, руб]]/Слияние1[[#This Row],[продажи руб]])</f>
        <v>0.61175592461280093</v>
      </c>
    </row>
    <row r="4785" spans="1:14" x14ac:dyDescent="0.3">
      <c r="A4785" s="1" t="s">
        <v>56</v>
      </c>
      <c r="B4785" s="1" t="s">
        <v>452</v>
      </c>
      <c r="C4785" s="1" t="s">
        <v>58</v>
      </c>
      <c r="D4785" s="1" t="s">
        <v>18</v>
      </c>
      <c r="E4785">
        <v>0</v>
      </c>
      <c r="F4785">
        <v>0</v>
      </c>
      <c r="G4785" s="2">
        <v>0</v>
      </c>
      <c r="H4785">
        <v>0</v>
      </c>
      <c r="I4785" s="2">
        <v>0</v>
      </c>
      <c r="J4785">
        <v>6</v>
      </c>
      <c r="K4785" s="1">
        <f>IF(Слияние1[[#This Row],[продажи шт]]&gt;=0,(Слияние1[[#This Row],[продажи шт]]*Слияние1[[#This Row],[Себестоимость одного изделия]]),0)</f>
        <v>0</v>
      </c>
      <c r="L4785" s="2">
        <v>530.553</v>
      </c>
      <c r="M4785" s="2">
        <f>Слияние1[[#This Row],[продажи руб]]-Слияние1[[#This Row],[Себестоимость продаж]]</f>
        <v>0</v>
      </c>
      <c r="N4785" s="3">
        <f>IF(Слияние1[[#This Row],[Валовая прибыль, руб]]=0,0,Слияние1[[#This Row],[Валовая прибыль, руб]]/Слияние1[[#This Row],[продажи руб]])</f>
        <v>0</v>
      </c>
    </row>
    <row r="4786" spans="1:14" x14ac:dyDescent="0.3">
      <c r="A4786" s="1" t="s">
        <v>56</v>
      </c>
      <c r="B4786" s="1" t="s">
        <v>452</v>
      </c>
      <c r="C4786" s="1" t="s">
        <v>58</v>
      </c>
      <c r="D4786" s="1" t="s">
        <v>19</v>
      </c>
      <c r="E4786">
        <v>0</v>
      </c>
      <c r="F4786">
        <v>1</v>
      </c>
      <c r="G4786" s="2">
        <v>1366.5450000000001</v>
      </c>
      <c r="H4786">
        <v>0</v>
      </c>
      <c r="I4786" s="2">
        <v>0</v>
      </c>
      <c r="J4786">
        <v>0</v>
      </c>
      <c r="K4786" s="1">
        <f>IF(Слияние1[[#This Row],[продажи шт]]&gt;=0,(Слияние1[[#This Row],[продажи шт]]*Слияние1[[#This Row],[Себестоимость одного изделия]]),0)</f>
        <v>0</v>
      </c>
      <c r="L4786" s="2">
        <v>530.553</v>
      </c>
      <c r="M4786" s="2">
        <f>Слияние1[[#This Row],[продажи руб]]-Слияние1[[#This Row],[Себестоимость продаж]]</f>
        <v>0</v>
      </c>
      <c r="N4786" s="3">
        <f>IF(Слияние1[[#This Row],[Валовая прибыль, руб]]=0,0,Слияние1[[#This Row],[Валовая прибыль, руб]]/Слияние1[[#This Row],[продажи руб]])</f>
        <v>0</v>
      </c>
    </row>
    <row r="4787" spans="1:14" x14ac:dyDescent="0.3">
      <c r="A4787" s="1" t="s">
        <v>56</v>
      </c>
      <c r="B4787" s="1" t="s">
        <v>452</v>
      </c>
      <c r="C4787" s="1" t="s">
        <v>59</v>
      </c>
      <c r="D4787" s="1" t="s">
        <v>13</v>
      </c>
      <c r="E4787">
        <v>0</v>
      </c>
      <c r="F4787">
        <v>5</v>
      </c>
      <c r="G4787" s="2">
        <v>5522.4494999999997</v>
      </c>
      <c r="H4787">
        <v>2</v>
      </c>
      <c r="I4787" s="2">
        <v>1913.163</v>
      </c>
      <c r="J4787">
        <v>42</v>
      </c>
      <c r="K4787" s="1">
        <f>IF(Слияние1[[#This Row],[продажи шт]]&gt;=0,(Слияние1[[#This Row],[продажи шт]]*Слияние1[[#This Row],[Себестоимость одного изделия]]),0)</f>
        <v>1061.106</v>
      </c>
      <c r="L4787" s="2">
        <v>530.553</v>
      </c>
      <c r="M4787" s="2">
        <f>Слияние1[[#This Row],[продажи руб]]-Слияние1[[#This Row],[Себестоимость продаж]]</f>
        <v>852.05700000000002</v>
      </c>
      <c r="N4787" s="3">
        <f>IF(Слияние1[[#This Row],[Валовая прибыль, руб]]=0,0,Слияние1[[#This Row],[Валовая прибыль, руб]]/Слияние1[[#This Row],[продажи руб]])</f>
        <v>0.44536560658971558</v>
      </c>
    </row>
    <row r="4788" spans="1:14" x14ac:dyDescent="0.3">
      <c r="A4788" s="1" t="s">
        <v>56</v>
      </c>
      <c r="B4788" s="1" t="s">
        <v>452</v>
      </c>
      <c r="C4788" s="1" t="s">
        <v>59</v>
      </c>
      <c r="D4788" s="1" t="s">
        <v>14</v>
      </c>
      <c r="E4788">
        <v>0</v>
      </c>
      <c r="F4788">
        <v>1</v>
      </c>
      <c r="G4788" s="2">
        <v>1286.1600000000001</v>
      </c>
      <c r="H4788">
        <v>0</v>
      </c>
      <c r="I4788" s="2">
        <v>0</v>
      </c>
      <c r="J4788">
        <v>0</v>
      </c>
      <c r="K4788" s="1">
        <f>IF(Слияние1[[#This Row],[продажи шт]]&gt;=0,(Слияние1[[#This Row],[продажи шт]]*Слияние1[[#This Row],[Себестоимость одного изделия]]),0)</f>
        <v>0</v>
      </c>
      <c r="L4788" s="2">
        <v>530.553</v>
      </c>
      <c r="M4788" s="2">
        <f>Слияние1[[#This Row],[продажи руб]]-Слияние1[[#This Row],[Себестоимость продаж]]</f>
        <v>0</v>
      </c>
      <c r="N4788" s="3">
        <f>IF(Слияние1[[#This Row],[Валовая прибыль, руб]]=0,0,Слияние1[[#This Row],[Валовая прибыль, руб]]/Слияние1[[#This Row],[продажи руб]])</f>
        <v>0</v>
      </c>
    </row>
    <row r="4789" spans="1:14" x14ac:dyDescent="0.3">
      <c r="A4789" s="1" t="s">
        <v>56</v>
      </c>
      <c r="B4789" s="1" t="s">
        <v>452</v>
      </c>
      <c r="C4789" s="1" t="s">
        <v>59</v>
      </c>
      <c r="D4789" s="1" t="s">
        <v>16</v>
      </c>
      <c r="E4789">
        <v>0</v>
      </c>
      <c r="F4789">
        <v>1</v>
      </c>
      <c r="G4789" s="2">
        <v>956.58149999999989</v>
      </c>
      <c r="H4789">
        <v>1</v>
      </c>
      <c r="I4789" s="2">
        <v>956.58149999999989</v>
      </c>
      <c r="J4789">
        <v>0</v>
      </c>
      <c r="K4789" s="1">
        <f>IF(Слияние1[[#This Row],[продажи шт]]&gt;=0,(Слияние1[[#This Row],[продажи шт]]*Слияние1[[#This Row],[Себестоимость одного изделия]]),0)</f>
        <v>530.553</v>
      </c>
      <c r="L4789" s="2">
        <v>530.553</v>
      </c>
      <c r="M4789" s="2">
        <f>Слияние1[[#This Row],[продажи руб]]-Слияние1[[#This Row],[Себестоимость продаж]]</f>
        <v>426.02849999999989</v>
      </c>
      <c r="N4789" s="3">
        <f>IF(Слияние1[[#This Row],[Валовая прибыль, руб]]=0,0,Слияние1[[#This Row],[Валовая прибыль, руб]]/Слияние1[[#This Row],[продажи руб]])</f>
        <v>0.44536560658971552</v>
      </c>
    </row>
    <row r="4790" spans="1:14" x14ac:dyDescent="0.3">
      <c r="A4790" s="1" t="s">
        <v>56</v>
      </c>
      <c r="B4790" s="1" t="s">
        <v>452</v>
      </c>
      <c r="C4790" s="1" t="s">
        <v>59</v>
      </c>
      <c r="D4790" s="1" t="s">
        <v>17</v>
      </c>
      <c r="E4790">
        <v>0</v>
      </c>
      <c r="F4790">
        <v>1</v>
      </c>
      <c r="G4790" s="2">
        <v>1366.5450000000001</v>
      </c>
      <c r="H4790">
        <v>0</v>
      </c>
      <c r="I4790" s="2">
        <v>0</v>
      </c>
      <c r="J4790">
        <v>0</v>
      </c>
      <c r="K4790" s="1">
        <f>IF(Слияние1[[#This Row],[продажи шт]]&gt;=0,(Слияние1[[#This Row],[продажи шт]]*Слияние1[[#This Row],[Себестоимость одного изделия]]),0)</f>
        <v>0</v>
      </c>
      <c r="L4790" s="2">
        <v>530.553</v>
      </c>
      <c r="M4790" s="2">
        <f>Слияние1[[#This Row],[продажи руб]]-Слияние1[[#This Row],[Себестоимость продаж]]</f>
        <v>0</v>
      </c>
      <c r="N4790" s="3">
        <f>IF(Слияние1[[#This Row],[Валовая прибыль, руб]]=0,0,Слияние1[[#This Row],[Валовая прибыль, руб]]/Слияние1[[#This Row],[продажи руб]])</f>
        <v>0</v>
      </c>
    </row>
    <row r="4791" spans="1:14" x14ac:dyDescent="0.3">
      <c r="A4791" s="1" t="s">
        <v>56</v>
      </c>
      <c r="B4791" s="1" t="s">
        <v>452</v>
      </c>
      <c r="C4791" s="1" t="s">
        <v>59</v>
      </c>
      <c r="D4791" s="1" t="s">
        <v>18</v>
      </c>
      <c r="E4791">
        <v>0</v>
      </c>
      <c r="F4791">
        <v>0</v>
      </c>
      <c r="G4791" s="2">
        <v>0</v>
      </c>
      <c r="H4791">
        <v>0</v>
      </c>
      <c r="I4791" s="2">
        <v>0</v>
      </c>
      <c r="J4791">
        <v>1</v>
      </c>
      <c r="K4791" s="1">
        <f>IF(Слияние1[[#This Row],[продажи шт]]&gt;=0,(Слияние1[[#This Row],[продажи шт]]*Слияние1[[#This Row],[Себестоимость одного изделия]]),0)</f>
        <v>0</v>
      </c>
      <c r="L4791" s="2">
        <v>530.553</v>
      </c>
      <c r="M4791" s="2">
        <f>Слияние1[[#This Row],[продажи руб]]-Слияние1[[#This Row],[Себестоимость продаж]]</f>
        <v>0</v>
      </c>
      <c r="N4791" s="3">
        <f>IF(Слияние1[[#This Row],[Валовая прибыль, руб]]=0,0,Слияние1[[#This Row],[Валовая прибыль, руб]]/Слияние1[[#This Row],[продажи руб]])</f>
        <v>0</v>
      </c>
    </row>
    <row r="4792" spans="1:14" x14ac:dyDescent="0.3">
      <c r="A4792" s="1" t="s">
        <v>56</v>
      </c>
      <c r="B4792" s="1" t="s">
        <v>452</v>
      </c>
      <c r="C4792" s="1" t="s">
        <v>59</v>
      </c>
      <c r="D4792" s="1" t="s">
        <v>19</v>
      </c>
      <c r="E4792">
        <v>0</v>
      </c>
      <c r="F4792">
        <v>0</v>
      </c>
      <c r="G4792" s="2">
        <v>0</v>
      </c>
      <c r="H4792">
        <v>0</v>
      </c>
      <c r="I4792" s="2">
        <v>0</v>
      </c>
      <c r="J4792">
        <v>1</v>
      </c>
      <c r="K4792" s="1">
        <f>IF(Слияние1[[#This Row],[продажи шт]]&gt;=0,(Слияние1[[#This Row],[продажи шт]]*Слияние1[[#This Row],[Себестоимость одного изделия]]),0)</f>
        <v>0</v>
      </c>
      <c r="L4792" s="2">
        <v>530.553</v>
      </c>
      <c r="M4792" s="2">
        <f>Слияние1[[#This Row],[продажи руб]]-Слияние1[[#This Row],[Себестоимость продаж]]</f>
        <v>0</v>
      </c>
      <c r="N4792" s="3">
        <f>IF(Слияние1[[#This Row],[Валовая прибыль, руб]]=0,0,Слияние1[[#This Row],[Валовая прибыль, руб]]/Слияние1[[#This Row],[продажи руб]])</f>
        <v>0</v>
      </c>
    </row>
    <row r="4793" spans="1:14" x14ac:dyDescent="0.3">
      <c r="A4793" s="1" t="s">
        <v>56</v>
      </c>
      <c r="B4793" s="1" t="s">
        <v>452</v>
      </c>
      <c r="C4793" s="1" t="s">
        <v>60</v>
      </c>
      <c r="D4793" s="1" t="s">
        <v>13</v>
      </c>
      <c r="E4793">
        <v>0</v>
      </c>
      <c r="F4793">
        <v>7</v>
      </c>
      <c r="G4793" s="2">
        <v>8255.539499999999</v>
      </c>
      <c r="H4793">
        <v>2</v>
      </c>
      <c r="I4793" s="2">
        <v>1913.163</v>
      </c>
      <c r="J4793">
        <v>34</v>
      </c>
      <c r="K4793" s="1">
        <f>IF(Слияние1[[#This Row],[продажи шт]]&gt;=0,(Слияние1[[#This Row],[продажи шт]]*Слияние1[[#This Row],[Себестоимость одного изделия]]),0)</f>
        <v>1061.106</v>
      </c>
      <c r="L4793" s="2">
        <v>530.553</v>
      </c>
      <c r="M4793" s="2">
        <f>Слияние1[[#This Row],[продажи руб]]-Слияние1[[#This Row],[Себестоимость продаж]]</f>
        <v>852.05700000000002</v>
      </c>
      <c r="N4793" s="3">
        <f>IF(Слияние1[[#This Row],[Валовая прибыль, руб]]=0,0,Слияние1[[#This Row],[Валовая прибыль, руб]]/Слияние1[[#This Row],[продажи руб]])</f>
        <v>0.44536560658971558</v>
      </c>
    </row>
    <row r="4794" spans="1:14" x14ac:dyDescent="0.3">
      <c r="A4794" s="1" t="s">
        <v>56</v>
      </c>
      <c r="B4794" s="1" t="s">
        <v>452</v>
      </c>
      <c r="C4794" s="1" t="s">
        <v>60</v>
      </c>
      <c r="D4794" s="1" t="s">
        <v>14</v>
      </c>
      <c r="E4794">
        <v>0</v>
      </c>
      <c r="F4794">
        <v>0</v>
      </c>
      <c r="G4794" s="2">
        <v>0</v>
      </c>
      <c r="H4794">
        <v>1</v>
      </c>
      <c r="I4794" s="2">
        <v>956.58149999999989</v>
      </c>
      <c r="J4794">
        <v>1</v>
      </c>
      <c r="K4794" s="1">
        <f>IF(Слияние1[[#This Row],[продажи шт]]&gt;=0,(Слияние1[[#This Row],[продажи шт]]*Слияние1[[#This Row],[Себестоимость одного изделия]]),0)</f>
        <v>530.553</v>
      </c>
      <c r="L4794" s="2">
        <v>530.553</v>
      </c>
      <c r="M4794" s="2">
        <f>Слияние1[[#This Row],[продажи руб]]-Слияние1[[#This Row],[Себестоимость продаж]]</f>
        <v>426.02849999999989</v>
      </c>
      <c r="N4794" s="3">
        <f>IF(Слияние1[[#This Row],[Валовая прибыль, руб]]=0,0,Слияние1[[#This Row],[Валовая прибыль, руб]]/Слияние1[[#This Row],[продажи руб]])</f>
        <v>0.44536560658971552</v>
      </c>
    </row>
    <row r="4795" spans="1:14" x14ac:dyDescent="0.3">
      <c r="A4795" s="1" t="s">
        <v>56</v>
      </c>
      <c r="B4795" s="1" t="s">
        <v>452</v>
      </c>
      <c r="C4795" s="1" t="s">
        <v>60</v>
      </c>
      <c r="D4795" s="1" t="s">
        <v>32</v>
      </c>
      <c r="E4795">
        <v>0</v>
      </c>
      <c r="F4795">
        <v>0</v>
      </c>
      <c r="G4795" s="2">
        <v>0</v>
      </c>
      <c r="H4795">
        <v>0</v>
      </c>
      <c r="I4795" s="2">
        <v>0</v>
      </c>
      <c r="J4795">
        <v>1</v>
      </c>
      <c r="K4795" s="1">
        <f>IF(Слияние1[[#This Row],[продажи шт]]&gt;=0,(Слияние1[[#This Row],[продажи шт]]*Слияние1[[#This Row],[Себестоимость одного изделия]]),0)</f>
        <v>0</v>
      </c>
      <c r="L4795" s="2">
        <v>530.553</v>
      </c>
      <c r="M4795" s="2">
        <f>Слияние1[[#This Row],[продажи руб]]-Слияние1[[#This Row],[Себестоимость продаж]]</f>
        <v>0</v>
      </c>
      <c r="N4795" s="3">
        <f>IF(Слияние1[[#This Row],[Валовая прибыль, руб]]=0,0,Слияние1[[#This Row],[Валовая прибыль, руб]]/Слияние1[[#This Row],[продажи руб]])</f>
        <v>0</v>
      </c>
    </row>
    <row r="4796" spans="1:14" x14ac:dyDescent="0.3">
      <c r="A4796" s="1" t="s">
        <v>56</v>
      </c>
      <c r="B4796" s="1" t="s">
        <v>452</v>
      </c>
      <c r="C4796" s="1" t="s">
        <v>60</v>
      </c>
      <c r="D4796" s="1" t="s">
        <v>17</v>
      </c>
      <c r="E4796">
        <v>0</v>
      </c>
      <c r="F4796">
        <v>1</v>
      </c>
      <c r="G4796" s="2">
        <v>1366.5450000000001</v>
      </c>
      <c r="H4796">
        <v>0</v>
      </c>
      <c r="I4796" s="2">
        <v>0</v>
      </c>
      <c r="J4796">
        <v>2</v>
      </c>
      <c r="K4796" s="1">
        <f>IF(Слияние1[[#This Row],[продажи шт]]&gt;=0,(Слияние1[[#This Row],[продажи шт]]*Слияние1[[#This Row],[Себестоимость одного изделия]]),0)</f>
        <v>0</v>
      </c>
      <c r="L4796" s="2">
        <v>530.553</v>
      </c>
      <c r="M4796" s="2">
        <f>Слияние1[[#This Row],[продажи руб]]-Слияние1[[#This Row],[Себестоимость продаж]]</f>
        <v>0</v>
      </c>
      <c r="N4796" s="3">
        <f>IF(Слияние1[[#This Row],[Валовая прибыль, руб]]=0,0,Слияние1[[#This Row],[Валовая прибыль, руб]]/Слияние1[[#This Row],[продажи руб]])</f>
        <v>0</v>
      </c>
    </row>
    <row r="4797" spans="1:14" x14ac:dyDescent="0.3">
      <c r="A4797" s="1" t="s">
        <v>56</v>
      </c>
      <c r="B4797" s="1" t="s">
        <v>452</v>
      </c>
      <c r="C4797" s="1" t="s">
        <v>60</v>
      </c>
      <c r="D4797" s="1" t="s">
        <v>18</v>
      </c>
      <c r="E4797">
        <v>0</v>
      </c>
      <c r="F4797">
        <v>0</v>
      </c>
      <c r="G4797" s="2">
        <v>0</v>
      </c>
      <c r="H4797">
        <v>0</v>
      </c>
      <c r="I4797" s="2">
        <v>0</v>
      </c>
      <c r="J4797">
        <v>2</v>
      </c>
      <c r="K4797" s="1">
        <f>IF(Слияние1[[#This Row],[продажи шт]]&gt;=0,(Слияние1[[#This Row],[продажи шт]]*Слияние1[[#This Row],[Себестоимость одного изделия]]),0)</f>
        <v>0</v>
      </c>
      <c r="L4797" s="2">
        <v>530.553</v>
      </c>
      <c r="M4797" s="2">
        <f>Слияние1[[#This Row],[продажи руб]]-Слияние1[[#This Row],[Себестоимость продаж]]</f>
        <v>0</v>
      </c>
      <c r="N4797" s="3">
        <f>IF(Слияние1[[#This Row],[Валовая прибыль, руб]]=0,0,Слияние1[[#This Row],[Валовая прибыль, руб]]/Слияние1[[#This Row],[продажи руб]])</f>
        <v>0</v>
      </c>
    </row>
    <row r="4798" spans="1:14" x14ac:dyDescent="0.3">
      <c r="A4798" s="1" t="s">
        <v>56</v>
      </c>
      <c r="B4798" s="1" t="s">
        <v>452</v>
      </c>
      <c r="C4798" s="1" t="s">
        <v>61</v>
      </c>
      <c r="D4798" s="1" t="s">
        <v>13</v>
      </c>
      <c r="E4798">
        <v>0</v>
      </c>
      <c r="F4798">
        <v>8</v>
      </c>
      <c r="G4798" s="2">
        <v>9035.2739999999994</v>
      </c>
      <c r="H4798">
        <v>3</v>
      </c>
      <c r="I4798" s="2">
        <v>3022.4760000000001</v>
      </c>
      <c r="J4798">
        <v>23</v>
      </c>
      <c r="K4798" s="1">
        <f>IF(Слияние1[[#This Row],[продажи шт]]&gt;=0,(Слияние1[[#This Row],[продажи шт]]*Слияние1[[#This Row],[Себестоимость одного изделия]]),0)</f>
        <v>1591.6590000000001</v>
      </c>
      <c r="L4798" s="2">
        <v>530.553</v>
      </c>
      <c r="M4798" s="2">
        <f>Слияние1[[#This Row],[продажи руб]]-Слияние1[[#This Row],[Себестоимость продаж]]</f>
        <v>1430.817</v>
      </c>
      <c r="N4798" s="3">
        <f>IF(Слияние1[[#This Row],[Валовая прибыль, руб]]=0,0,Слияние1[[#This Row],[Валовая прибыль, руб]]/Слияние1[[#This Row],[продажи руб]])</f>
        <v>0.47339234455459694</v>
      </c>
    </row>
    <row r="4799" spans="1:14" x14ac:dyDescent="0.3">
      <c r="A4799" s="1" t="s">
        <v>56</v>
      </c>
      <c r="B4799" s="1" t="s">
        <v>452</v>
      </c>
      <c r="C4799" s="1" t="s">
        <v>61</v>
      </c>
      <c r="D4799" s="1" t="s">
        <v>14</v>
      </c>
      <c r="E4799">
        <v>0</v>
      </c>
      <c r="F4799">
        <v>1</v>
      </c>
      <c r="G4799" s="2">
        <v>1366.5450000000001</v>
      </c>
      <c r="H4799">
        <v>0</v>
      </c>
      <c r="I4799" s="2">
        <v>0</v>
      </c>
      <c r="J4799">
        <v>0</v>
      </c>
      <c r="K4799" s="1">
        <f>IF(Слияние1[[#This Row],[продажи шт]]&gt;=0,(Слияние1[[#This Row],[продажи шт]]*Слияние1[[#This Row],[Себестоимость одного изделия]]),0)</f>
        <v>0</v>
      </c>
      <c r="L4799" s="2">
        <v>530.553</v>
      </c>
      <c r="M4799" s="2">
        <f>Слияние1[[#This Row],[продажи руб]]-Слияние1[[#This Row],[Себестоимость продаж]]</f>
        <v>0</v>
      </c>
      <c r="N4799" s="3">
        <f>IF(Слияние1[[#This Row],[Валовая прибыль, руб]]=0,0,Слияние1[[#This Row],[Валовая прибыль, руб]]/Слияние1[[#This Row],[продажи руб]])</f>
        <v>0</v>
      </c>
    </row>
    <row r="4800" spans="1:14" x14ac:dyDescent="0.3">
      <c r="A4800" s="1" t="s">
        <v>56</v>
      </c>
      <c r="B4800" s="1" t="s">
        <v>452</v>
      </c>
      <c r="C4800" s="1" t="s">
        <v>61</v>
      </c>
      <c r="D4800" s="1" t="s">
        <v>16</v>
      </c>
      <c r="E4800">
        <v>0</v>
      </c>
      <c r="F4800">
        <v>0</v>
      </c>
      <c r="G4800" s="2">
        <v>0</v>
      </c>
      <c r="H4800">
        <v>0</v>
      </c>
      <c r="I4800" s="2">
        <v>0</v>
      </c>
      <c r="J4800">
        <v>1</v>
      </c>
      <c r="K4800" s="1">
        <f>IF(Слияние1[[#This Row],[продажи шт]]&gt;=0,(Слияние1[[#This Row],[продажи шт]]*Слияние1[[#This Row],[Себестоимость одного изделия]]),0)</f>
        <v>0</v>
      </c>
      <c r="L4800" s="2">
        <v>530.553</v>
      </c>
      <c r="M4800" s="2">
        <f>Слияние1[[#This Row],[продажи руб]]-Слияние1[[#This Row],[Себестоимость продаж]]</f>
        <v>0</v>
      </c>
      <c r="N4800" s="3">
        <f>IF(Слияние1[[#This Row],[Валовая прибыль, руб]]=0,0,Слияние1[[#This Row],[Валовая прибыль, руб]]/Слияние1[[#This Row],[продажи руб]])</f>
        <v>0</v>
      </c>
    </row>
    <row r="4801" spans="1:14" x14ac:dyDescent="0.3">
      <c r="A4801" s="1" t="s">
        <v>56</v>
      </c>
      <c r="B4801" s="1" t="s">
        <v>452</v>
      </c>
      <c r="C4801" s="1" t="s">
        <v>61</v>
      </c>
      <c r="D4801" s="1" t="s">
        <v>17</v>
      </c>
      <c r="E4801">
        <v>0</v>
      </c>
      <c r="F4801">
        <v>0</v>
      </c>
      <c r="G4801" s="2">
        <v>0</v>
      </c>
      <c r="H4801">
        <v>0</v>
      </c>
      <c r="I4801" s="2">
        <v>0</v>
      </c>
      <c r="J4801">
        <v>1</v>
      </c>
      <c r="K4801" s="1">
        <f>IF(Слияние1[[#This Row],[продажи шт]]&gt;=0,(Слияние1[[#This Row],[продажи шт]]*Слияние1[[#This Row],[Себестоимость одного изделия]]),0)</f>
        <v>0</v>
      </c>
      <c r="L4801" s="2">
        <v>530.553</v>
      </c>
      <c r="M4801" s="2">
        <f>Слияние1[[#This Row],[продажи руб]]-Слияние1[[#This Row],[Себестоимость продаж]]</f>
        <v>0</v>
      </c>
      <c r="N4801" s="3">
        <f>IF(Слияние1[[#This Row],[Валовая прибыль, руб]]=0,0,Слияние1[[#This Row],[Валовая прибыль, руб]]/Слияние1[[#This Row],[продажи руб]])</f>
        <v>0</v>
      </c>
    </row>
    <row r="4802" spans="1:14" x14ac:dyDescent="0.3">
      <c r="A4802" s="1" t="s">
        <v>56</v>
      </c>
      <c r="B4802" s="1" t="s">
        <v>452</v>
      </c>
      <c r="C4802" s="1" t="s">
        <v>61</v>
      </c>
      <c r="D4802" s="1" t="s">
        <v>18</v>
      </c>
      <c r="E4802">
        <v>0</v>
      </c>
      <c r="F4802">
        <v>1</v>
      </c>
      <c r="G4802" s="2">
        <v>1286.1600000000001</v>
      </c>
      <c r="H4802">
        <v>0</v>
      </c>
      <c r="I4802" s="2">
        <v>0</v>
      </c>
      <c r="J4802">
        <v>1</v>
      </c>
      <c r="K4802" s="1">
        <f>IF(Слияние1[[#This Row],[продажи шт]]&gt;=0,(Слияние1[[#This Row],[продажи шт]]*Слияние1[[#This Row],[Себестоимость одного изделия]]),0)</f>
        <v>0</v>
      </c>
      <c r="L4802" s="2">
        <v>530.553</v>
      </c>
      <c r="M4802" s="2">
        <f>Слияние1[[#This Row],[продажи руб]]-Слияние1[[#This Row],[Себестоимость продаж]]</f>
        <v>0</v>
      </c>
      <c r="N4802" s="3">
        <f>IF(Слияние1[[#This Row],[Валовая прибыль, руб]]=0,0,Слияние1[[#This Row],[Валовая прибыль, руб]]/Слияние1[[#This Row],[продажи руб]])</f>
        <v>0</v>
      </c>
    </row>
    <row r="4803" spans="1:14" x14ac:dyDescent="0.3">
      <c r="A4803" s="1" t="s">
        <v>132</v>
      </c>
      <c r="B4803" s="1" t="s">
        <v>453</v>
      </c>
      <c r="C4803" s="1" t="s">
        <v>22</v>
      </c>
      <c r="D4803" s="1" t="s">
        <v>13</v>
      </c>
      <c r="E4803">
        <v>0</v>
      </c>
      <c r="F4803">
        <v>0</v>
      </c>
      <c r="G4803" s="2">
        <v>0</v>
      </c>
      <c r="H4803">
        <v>0</v>
      </c>
      <c r="I4803" s="2">
        <v>0</v>
      </c>
      <c r="J4803">
        <v>6</v>
      </c>
      <c r="K4803" s="1">
        <f>IF(Слияние1[[#This Row],[продажи шт]]&gt;=0,(Слияние1[[#This Row],[продажи шт]]*Слияние1[[#This Row],[Себестоимость одного изделия]]),0)</f>
        <v>0</v>
      </c>
      <c r="L4803" s="2">
        <v>831.72500000000002</v>
      </c>
      <c r="M4803" s="2">
        <f>Слияние1[[#This Row],[продажи руб]]-Слияние1[[#This Row],[Себестоимость продаж]]</f>
        <v>0</v>
      </c>
      <c r="N4803" s="3">
        <f>IF(Слияние1[[#This Row],[Валовая прибыль, руб]]=0,0,Слияние1[[#This Row],[Валовая прибыль, руб]]/Слияние1[[#This Row],[продажи руб]])</f>
        <v>0</v>
      </c>
    </row>
    <row r="4804" spans="1:14" x14ac:dyDescent="0.3">
      <c r="A4804" s="1" t="s">
        <v>132</v>
      </c>
      <c r="B4804" s="1" t="s">
        <v>453</v>
      </c>
      <c r="C4804" s="1" t="s">
        <v>22</v>
      </c>
      <c r="D4804" s="1" t="s">
        <v>14</v>
      </c>
      <c r="E4804">
        <v>0</v>
      </c>
      <c r="F4804">
        <v>0</v>
      </c>
      <c r="G4804" s="2">
        <v>0</v>
      </c>
      <c r="H4804">
        <v>0</v>
      </c>
      <c r="I4804" s="2">
        <v>0</v>
      </c>
      <c r="J4804">
        <v>1</v>
      </c>
      <c r="K4804" s="1">
        <f>IF(Слияние1[[#This Row],[продажи шт]]&gt;=0,(Слияние1[[#This Row],[продажи шт]]*Слияние1[[#This Row],[Себестоимость одного изделия]]),0)</f>
        <v>0</v>
      </c>
      <c r="L4804" s="2">
        <v>831.72500000000002</v>
      </c>
      <c r="M4804" s="2">
        <f>Слияние1[[#This Row],[продажи руб]]-Слияние1[[#This Row],[Себестоимость продаж]]</f>
        <v>0</v>
      </c>
      <c r="N4804" s="3">
        <f>IF(Слияние1[[#This Row],[Валовая прибыль, руб]]=0,0,Слияние1[[#This Row],[Валовая прибыль, руб]]/Слияние1[[#This Row],[продажи руб]])</f>
        <v>0</v>
      </c>
    </row>
    <row r="4805" spans="1:14" x14ac:dyDescent="0.3">
      <c r="A4805" s="1" t="s">
        <v>132</v>
      </c>
      <c r="B4805" s="1" t="s">
        <v>453</v>
      </c>
      <c r="C4805" s="1" t="s">
        <v>23</v>
      </c>
      <c r="D4805" s="1" t="s">
        <v>13</v>
      </c>
      <c r="E4805">
        <v>0</v>
      </c>
      <c r="F4805">
        <v>2</v>
      </c>
      <c r="G4805" s="2">
        <v>2617.8139999999999</v>
      </c>
      <c r="H4805">
        <v>1</v>
      </c>
      <c r="I4805" s="2">
        <v>1208.2245</v>
      </c>
      <c r="J4805">
        <v>3</v>
      </c>
      <c r="K4805" s="1">
        <f>IF(Слияние1[[#This Row],[продажи шт]]&gt;=0,(Слияние1[[#This Row],[продажи шт]]*Слияние1[[#This Row],[Себестоимость одного изделия]]),0)</f>
        <v>831.72500000000002</v>
      </c>
      <c r="L4805" s="2">
        <v>831.72500000000002</v>
      </c>
      <c r="M4805" s="2">
        <f>Слияние1[[#This Row],[продажи руб]]-Слияние1[[#This Row],[Себестоимость продаж]]</f>
        <v>376.49950000000001</v>
      </c>
      <c r="N4805" s="3">
        <f>IF(Слияние1[[#This Row],[Валовая прибыль, руб]]=0,0,Слияние1[[#This Row],[Валовая прибыль, руб]]/Слияние1[[#This Row],[продажи руб]])</f>
        <v>0.31161385984144502</v>
      </c>
    </row>
    <row r="4806" spans="1:14" x14ac:dyDescent="0.3">
      <c r="A4806" s="1" t="s">
        <v>132</v>
      </c>
      <c r="B4806" s="1" t="s">
        <v>453</v>
      </c>
      <c r="C4806" s="1" t="s">
        <v>23</v>
      </c>
      <c r="D4806" s="1" t="s">
        <v>15</v>
      </c>
      <c r="E4806">
        <v>0</v>
      </c>
      <c r="F4806">
        <v>1</v>
      </c>
      <c r="G4806" s="2">
        <v>1138.546</v>
      </c>
      <c r="H4806">
        <v>1</v>
      </c>
      <c r="I4806" s="2">
        <v>1409.5895</v>
      </c>
      <c r="J4806">
        <v>0</v>
      </c>
      <c r="K4806" s="1">
        <f>IF(Слияние1[[#This Row],[продажи шт]]&gt;=0,(Слияние1[[#This Row],[продажи шт]]*Слияние1[[#This Row],[Себестоимость одного изделия]]),0)</f>
        <v>831.72500000000002</v>
      </c>
      <c r="L4806" s="2">
        <v>831.72500000000002</v>
      </c>
      <c r="M4806" s="2">
        <f>Слияние1[[#This Row],[продажи руб]]-Слияние1[[#This Row],[Себестоимость продаж]]</f>
        <v>577.86450000000002</v>
      </c>
      <c r="N4806" s="3">
        <f>IF(Слияние1[[#This Row],[Валовая прибыль, руб]]=0,0,Слияние1[[#This Row],[Валовая прибыль, руб]]/Слияние1[[#This Row],[продажи руб]])</f>
        <v>0.40995233009326476</v>
      </c>
    </row>
    <row r="4807" spans="1:14" x14ac:dyDescent="0.3">
      <c r="A4807" s="1" t="s">
        <v>132</v>
      </c>
      <c r="B4807" s="1" t="s">
        <v>453</v>
      </c>
      <c r="C4807" s="1" t="s">
        <v>23</v>
      </c>
      <c r="D4807" s="1" t="s">
        <v>16</v>
      </c>
      <c r="E4807">
        <v>0</v>
      </c>
      <c r="F4807">
        <v>0</v>
      </c>
      <c r="G4807" s="2">
        <v>0</v>
      </c>
      <c r="H4807">
        <v>0</v>
      </c>
      <c r="I4807" s="2">
        <v>0</v>
      </c>
      <c r="J4807">
        <v>1</v>
      </c>
      <c r="K4807" s="1">
        <f>IF(Слияние1[[#This Row],[продажи шт]]&gt;=0,(Слияние1[[#This Row],[продажи шт]]*Слияние1[[#This Row],[Себестоимость одного изделия]]),0)</f>
        <v>0</v>
      </c>
      <c r="L4807" s="2">
        <v>831.72500000000002</v>
      </c>
      <c r="M4807" s="2">
        <f>Слияние1[[#This Row],[продажи руб]]-Слияние1[[#This Row],[Себестоимость продаж]]</f>
        <v>0</v>
      </c>
      <c r="N4807" s="3">
        <f>IF(Слияние1[[#This Row],[Валовая прибыль, руб]]=0,0,Слияние1[[#This Row],[Валовая прибыль, руб]]/Слияние1[[#This Row],[продажи руб]])</f>
        <v>0</v>
      </c>
    </row>
    <row r="4808" spans="1:14" x14ac:dyDescent="0.3">
      <c r="A4808" s="1" t="s">
        <v>132</v>
      </c>
      <c r="B4808" s="1" t="s">
        <v>453</v>
      </c>
      <c r="C4808" s="1" t="s">
        <v>24</v>
      </c>
      <c r="D4808" s="1" t="s">
        <v>13</v>
      </c>
      <c r="E4808">
        <v>0</v>
      </c>
      <c r="F4808">
        <v>0</v>
      </c>
      <c r="G4808" s="2">
        <v>0</v>
      </c>
      <c r="H4808">
        <v>0</v>
      </c>
      <c r="I4808" s="2">
        <v>0</v>
      </c>
      <c r="J4808">
        <v>7</v>
      </c>
      <c r="K4808" s="1">
        <f>IF(Слияние1[[#This Row],[продажи шт]]&gt;=0,(Слияние1[[#This Row],[продажи шт]]*Слияние1[[#This Row],[Себестоимость одного изделия]]),0)</f>
        <v>0</v>
      </c>
      <c r="L4808" s="2">
        <v>831.72500000000002</v>
      </c>
      <c r="M4808" s="2">
        <f>Слияние1[[#This Row],[продажи руб]]-Слияние1[[#This Row],[Себестоимость продаж]]</f>
        <v>0</v>
      </c>
      <c r="N4808" s="3">
        <f>IF(Слияние1[[#This Row],[Валовая прибыль, руб]]=0,0,Слияние1[[#This Row],[Валовая прибыль, руб]]/Слияние1[[#This Row],[продажи руб]])</f>
        <v>0</v>
      </c>
    </row>
    <row r="4809" spans="1:14" x14ac:dyDescent="0.3">
      <c r="A4809" s="1" t="s">
        <v>132</v>
      </c>
      <c r="B4809" s="1" t="s">
        <v>453</v>
      </c>
      <c r="C4809" s="1" t="s">
        <v>27</v>
      </c>
      <c r="D4809" s="1" t="s">
        <v>13</v>
      </c>
      <c r="E4809">
        <v>0</v>
      </c>
      <c r="F4809">
        <v>0</v>
      </c>
      <c r="G4809" s="2">
        <v>0</v>
      </c>
      <c r="H4809">
        <v>0</v>
      </c>
      <c r="I4809" s="2">
        <v>0</v>
      </c>
      <c r="J4809">
        <v>7</v>
      </c>
      <c r="K4809" s="1">
        <f>IF(Слияние1[[#This Row],[продажи шт]]&gt;=0,(Слияние1[[#This Row],[продажи шт]]*Слияние1[[#This Row],[Себестоимость одного изделия]]),0)</f>
        <v>0</v>
      </c>
      <c r="L4809" s="2">
        <v>831.72500000000002</v>
      </c>
      <c r="M4809" s="2">
        <f>Слияние1[[#This Row],[продажи руб]]-Слияние1[[#This Row],[Себестоимость продаж]]</f>
        <v>0</v>
      </c>
      <c r="N4809" s="3">
        <f>IF(Слияние1[[#This Row],[Валовая прибыль, руб]]=0,0,Слияние1[[#This Row],[Валовая прибыль, руб]]/Слияние1[[#This Row],[продажи руб]])</f>
        <v>0</v>
      </c>
    </row>
    <row r="4810" spans="1:14" x14ac:dyDescent="0.3">
      <c r="A4810" s="1" t="s">
        <v>132</v>
      </c>
      <c r="B4810" s="1" t="s">
        <v>454</v>
      </c>
      <c r="C4810" s="1" t="s">
        <v>22</v>
      </c>
      <c r="D4810" s="1" t="s">
        <v>16</v>
      </c>
      <c r="E4810">
        <v>0</v>
      </c>
      <c r="F4810">
        <v>1</v>
      </c>
      <c r="G4810" s="2">
        <v>1198.7484999999999</v>
      </c>
      <c r="H4810">
        <v>0</v>
      </c>
      <c r="I4810" s="2">
        <v>0</v>
      </c>
      <c r="J4810">
        <v>0</v>
      </c>
      <c r="K4810" s="1">
        <f>IF(Слияние1[[#This Row],[продажи шт]]&gt;=0,(Слияние1[[#This Row],[продажи шт]]*Слияние1[[#This Row],[Себестоимость одного изделия]]),0)</f>
        <v>0</v>
      </c>
      <c r="L4810" s="2">
        <v>831.72500000000002</v>
      </c>
      <c r="M4810" s="2">
        <f>Слияние1[[#This Row],[продажи руб]]-Слияние1[[#This Row],[Себестоимость продаж]]</f>
        <v>0</v>
      </c>
      <c r="N4810" s="3">
        <f>IF(Слияние1[[#This Row],[Валовая прибыль, руб]]=0,0,Слияние1[[#This Row],[Валовая прибыль, руб]]/Слияние1[[#This Row],[продажи руб]])</f>
        <v>0</v>
      </c>
    </row>
    <row r="4811" spans="1:14" x14ac:dyDescent="0.3">
      <c r="A4811" s="1" t="s">
        <v>132</v>
      </c>
      <c r="B4811" s="1" t="s">
        <v>454</v>
      </c>
      <c r="C4811" s="1" t="s">
        <v>22</v>
      </c>
      <c r="D4811" s="1" t="s">
        <v>18</v>
      </c>
      <c r="E4811">
        <v>0</v>
      </c>
      <c r="F4811">
        <v>1</v>
      </c>
      <c r="G4811" s="2">
        <v>1198.7484999999999</v>
      </c>
      <c r="H4811">
        <v>1</v>
      </c>
      <c r="I4811" s="2">
        <v>1198.7484999999999</v>
      </c>
      <c r="J4811">
        <v>0</v>
      </c>
      <c r="K4811" s="1">
        <f>IF(Слияние1[[#This Row],[продажи шт]]&gt;=0,(Слияние1[[#This Row],[продажи шт]]*Слияние1[[#This Row],[Себестоимость одного изделия]]),0)</f>
        <v>831.72500000000002</v>
      </c>
      <c r="L4811" s="2">
        <v>831.72500000000002</v>
      </c>
      <c r="M4811" s="2">
        <f>Слияние1[[#This Row],[продажи руб]]-Слияние1[[#This Row],[Себестоимость продаж]]</f>
        <v>367.0234999999999</v>
      </c>
      <c r="N4811" s="3">
        <f>IF(Слияние1[[#This Row],[Валовая прибыль, руб]]=0,0,Слияние1[[#This Row],[Валовая прибыль, руб]]/Слияние1[[#This Row],[продажи руб]])</f>
        <v>0.306172228786939</v>
      </c>
    </row>
    <row r="4812" spans="1:14" x14ac:dyDescent="0.3">
      <c r="A4812" s="1" t="s">
        <v>132</v>
      </c>
      <c r="B4812" s="1" t="s">
        <v>454</v>
      </c>
      <c r="C4812" s="1" t="s">
        <v>23</v>
      </c>
      <c r="D4812" s="1" t="s">
        <v>13</v>
      </c>
      <c r="E4812">
        <v>0</v>
      </c>
      <c r="F4812">
        <v>2</v>
      </c>
      <c r="G4812" s="2">
        <v>2383.8694999999998</v>
      </c>
      <c r="H4812">
        <v>2</v>
      </c>
      <c r="I4812" s="2">
        <v>2383.8694999999998</v>
      </c>
      <c r="J4812">
        <v>0</v>
      </c>
      <c r="K4812" s="1">
        <f>IF(Слияние1[[#This Row],[продажи шт]]&gt;=0,(Слияние1[[#This Row],[продажи шт]]*Слияние1[[#This Row],[Себестоимость одного изделия]]),0)</f>
        <v>1663.45</v>
      </c>
      <c r="L4812" s="2">
        <v>831.72500000000002</v>
      </c>
      <c r="M4812" s="2">
        <f>Слияние1[[#This Row],[продажи руб]]-Слияние1[[#This Row],[Себестоимость продаж]]</f>
        <v>720.41949999999974</v>
      </c>
      <c r="N4812" s="3">
        <f>IF(Слияние1[[#This Row],[Валовая прибыль, руб]]=0,0,Слияние1[[#This Row],[Валовая прибыль, руб]]/Слияние1[[#This Row],[продажи руб]])</f>
        <v>0.30220593031623577</v>
      </c>
    </row>
    <row r="4813" spans="1:14" x14ac:dyDescent="0.3">
      <c r="A4813" s="1" t="s">
        <v>132</v>
      </c>
      <c r="B4813" s="1" t="s">
        <v>454</v>
      </c>
      <c r="C4813" s="1" t="s">
        <v>23</v>
      </c>
      <c r="D4813" s="1" t="s">
        <v>17</v>
      </c>
      <c r="E4813">
        <v>0</v>
      </c>
      <c r="F4813">
        <v>1</v>
      </c>
      <c r="G4813" s="2">
        <v>1185.1210000000001</v>
      </c>
      <c r="H4813">
        <v>0</v>
      </c>
      <c r="I4813" s="2">
        <v>0</v>
      </c>
      <c r="J4813">
        <v>0</v>
      </c>
      <c r="K4813" s="1">
        <f>IF(Слияние1[[#This Row],[продажи шт]]&gt;=0,(Слияние1[[#This Row],[продажи шт]]*Слияние1[[#This Row],[Себестоимость одного изделия]]),0)</f>
        <v>0</v>
      </c>
      <c r="L4813" s="2">
        <v>831.72500000000002</v>
      </c>
      <c r="M4813" s="2">
        <f>Слияние1[[#This Row],[продажи руб]]-Слияние1[[#This Row],[Себестоимость продаж]]</f>
        <v>0</v>
      </c>
      <c r="N4813" s="3">
        <f>IF(Слияние1[[#This Row],[Валовая прибыль, руб]]=0,0,Слияние1[[#This Row],[Валовая прибыль, руб]]/Слияние1[[#This Row],[продажи руб]])</f>
        <v>0</v>
      </c>
    </row>
    <row r="4814" spans="1:14" x14ac:dyDescent="0.3">
      <c r="A4814" s="1" t="s">
        <v>132</v>
      </c>
      <c r="B4814" s="1" t="s">
        <v>454</v>
      </c>
      <c r="C4814" s="1" t="s">
        <v>23</v>
      </c>
      <c r="D4814" s="1" t="s">
        <v>19</v>
      </c>
      <c r="E4814">
        <v>0</v>
      </c>
      <c r="F4814">
        <v>2</v>
      </c>
      <c r="G4814" s="2">
        <v>2383.8694999999998</v>
      </c>
      <c r="H4814">
        <v>1</v>
      </c>
      <c r="I4814" s="2">
        <v>1198.7484999999999</v>
      </c>
      <c r="J4814">
        <v>0</v>
      </c>
      <c r="K4814" s="1">
        <f>IF(Слияние1[[#This Row],[продажи шт]]&gt;=0,(Слияние1[[#This Row],[продажи шт]]*Слияние1[[#This Row],[Себестоимость одного изделия]]),0)</f>
        <v>831.72500000000002</v>
      </c>
      <c r="L4814" s="2">
        <v>831.72500000000002</v>
      </c>
      <c r="M4814" s="2">
        <f>Слияние1[[#This Row],[продажи руб]]-Слияние1[[#This Row],[Себестоимость продаж]]</f>
        <v>367.0234999999999</v>
      </c>
      <c r="N4814" s="3">
        <f>IF(Слияние1[[#This Row],[Валовая прибыль, руб]]=0,0,Слияние1[[#This Row],[Валовая прибыль, руб]]/Слияние1[[#This Row],[продажи руб]])</f>
        <v>0.306172228786939</v>
      </c>
    </row>
    <row r="4815" spans="1:14" x14ac:dyDescent="0.3">
      <c r="A4815" s="1" t="s">
        <v>132</v>
      </c>
      <c r="B4815" s="1" t="s">
        <v>454</v>
      </c>
      <c r="C4815" s="1" t="s">
        <v>24</v>
      </c>
      <c r="D4815" s="1" t="s">
        <v>13</v>
      </c>
      <c r="E4815">
        <v>0</v>
      </c>
      <c r="F4815">
        <v>3</v>
      </c>
      <c r="G4815" s="2">
        <v>3766.2615000000001</v>
      </c>
      <c r="H4815">
        <v>0</v>
      </c>
      <c r="I4815" s="2">
        <v>0</v>
      </c>
      <c r="J4815">
        <v>0</v>
      </c>
      <c r="K4815" s="1">
        <f>IF(Слияние1[[#This Row],[продажи шт]]&gt;=0,(Слияние1[[#This Row],[продажи шт]]*Слияние1[[#This Row],[Себестоимость одного изделия]]),0)</f>
        <v>0</v>
      </c>
      <c r="L4815" s="2">
        <v>831.72500000000002</v>
      </c>
      <c r="M4815" s="2">
        <f>Слияние1[[#This Row],[продажи руб]]-Слияние1[[#This Row],[Себестоимость продаж]]</f>
        <v>0</v>
      </c>
      <c r="N4815" s="3">
        <f>IF(Слияние1[[#This Row],[Валовая прибыль, руб]]=0,0,Слияние1[[#This Row],[Валовая прибыль, руб]]/Слияние1[[#This Row],[продажи руб]])</f>
        <v>0</v>
      </c>
    </row>
    <row r="4816" spans="1:14" x14ac:dyDescent="0.3">
      <c r="A4816" s="1" t="s">
        <v>132</v>
      </c>
      <c r="B4816" s="1" t="s">
        <v>454</v>
      </c>
      <c r="C4816" s="1" t="s">
        <v>24</v>
      </c>
      <c r="D4816" s="1" t="s">
        <v>17</v>
      </c>
      <c r="E4816">
        <v>0</v>
      </c>
      <c r="F4816">
        <v>1</v>
      </c>
      <c r="G4816" s="2">
        <v>1198.7484999999999</v>
      </c>
      <c r="H4816">
        <v>0</v>
      </c>
      <c r="I4816" s="2">
        <v>0</v>
      </c>
      <c r="J4816">
        <v>0</v>
      </c>
      <c r="K4816" s="1">
        <f>IF(Слияние1[[#This Row],[продажи шт]]&gt;=0,(Слияние1[[#This Row],[продажи шт]]*Слияние1[[#This Row],[Себестоимость одного изделия]]),0)</f>
        <v>0</v>
      </c>
      <c r="L4816" s="2">
        <v>831.72500000000002</v>
      </c>
      <c r="M4816" s="2">
        <f>Слияние1[[#This Row],[продажи руб]]-Слияние1[[#This Row],[Себестоимость продаж]]</f>
        <v>0</v>
      </c>
      <c r="N4816" s="3">
        <f>IF(Слияние1[[#This Row],[Валовая прибыль, руб]]=0,0,Слияние1[[#This Row],[Валовая прибыль, руб]]/Слияние1[[#This Row],[продажи руб]])</f>
        <v>0</v>
      </c>
    </row>
    <row r="4817" spans="1:14" x14ac:dyDescent="0.3">
      <c r="A4817" s="1" t="s">
        <v>132</v>
      </c>
      <c r="B4817" s="1" t="s">
        <v>454</v>
      </c>
      <c r="C4817" s="1" t="s">
        <v>27</v>
      </c>
      <c r="D4817" s="1" t="s">
        <v>13</v>
      </c>
      <c r="E4817">
        <v>0</v>
      </c>
      <c r="F4817">
        <v>5</v>
      </c>
      <c r="G4817" s="2">
        <v>6116.401499999999</v>
      </c>
      <c r="H4817">
        <v>0</v>
      </c>
      <c r="I4817" s="2">
        <v>0</v>
      </c>
      <c r="J4817">
        <v>3</v>
      </c>
      <c r="K4817" s="1">
        <f>IF(Слияние1[[#This Row],[продажи шт]]&gt;=0,(Слияние1[[#This Row],[продажи шт]]*Слияние1[[#This Row],[Себестоимость одного изделия]]),0)</f>
        <v>0</v>
      </c>
      <c r="L4817" s="2">
        <v>831.72500000000002</v>
      </c>
      <c r="M4817" s="2">
        <f>Слияние1[[#This Row],[продажи руб]]-Слияние1[[#This Row],[Себестоимость продаж]]</f>
        <v>0</v>
      </c>
      <c r="N4817" s="3">
        <f>IF(Слияние1[[#This Row],[Валовая прибыль, руб]]=0,0,Слияние1[[#This Row],[Валовая прибыль, руб]]/Слияние1[[#This Row],[продажи руб]])</f>
        <v>0</v>
      </c>
    </row>
    <row r="4818" spans="1:14" x14ac:dyDescent="0.3">
      <c r="A4818" s="1" t="s">
        <v>132</v>
      </c>
      <c r="B4818" s="1" t="s">
        <v>454</v>
      </c>
      <c r="C4818" s="1" t="s">
        <v>27</v>
      </c>
      <c r="D4818" s="1" t="s">
        <v>15</v>
      </c>
      <c r="E4818">
        <v>0</v>
      </c>
      <c r="F4818">
        <v>0</v>
      </c>
      <c r="G4818" s="2">
        <v>0</v>
      </c>
      <c r="H4818">
        <v>0</v>
      </c>
      <c r="I4818" s="2">
        <v>0</v>
      </c>
      <c r="J4818">
        <v>1</v>
      </c>
      <c r="K4818" s="1">
        <f>IF(Слияние1[[#This Row],[продажи шт]]&gt;=0,(Слияние1[[#This Row],[продажи шт]]*Слияние1[[#This Row],[Себестоимость одного изделия]]),0)</f>
        <v>0</v>
      </c>
      <c r="L4818" s="2">
        <v>831.72500000000002</v>
      </c>
      <c r="M4818" s="2">
        <f>Слияние1[[#This Row],[продажи руб]]-Слияние1[[#This Row],[Себестоимость продаж]]</f>
        <v>0</v>
      </c>
      <c r="N4818" s="3">
        <f>IF(Слияние1[[#This Row],[Валовая прибыль, руб]]=0,0,Слияние1[[#This Row],[Валовая прибыль, руб]]/Слияние1[[#This Row],[продажи руб]])</f>
        <v>0</v>
      </c>
    </row>
    <row r="4819" spans="1:14" x14ac:dyDescent="0.3">
      <c r="A4819" s="1" t="s">
        <v>132</v>
      </c>
      <c r="B4819" s="1" t="s">
        <v>454</v>
      </c>
      <c r="C4819" s="1" t="s">
        <v>27</v>
      </c>
      <c r="D4819" s="1" t="s">
        <v>13</v>
      </c>
      <c r="E4819">
        <v>0</v>
      </c>
      <c r="F4819">
        <v>1</v>
      </c>
      <c r="G4819" s="2">
        <v>1198.7484999999999</v>
      </c>
      <c r="H4819">
        <v>0</v>
      </c>
      <c r="I4819" s="2">
        <v>0</v>
      </c>
      <c r="J4819">
        <v>0</v>
      </c>
      <c r="K4819" s="1">
        <f>IF(Слияние1[[#This Row],[продажи шт]]&gt;=0,(Слияние1[[#This Row],[продажи шт]]*Слияние1[[#This Row],[Себестоимость одного изделия]]),0)</f>
        <v>0</v>
      </c>
      <c r="L4819" s="2">
        <v>831.72500000000002</v>
      </c>
      <c r="M4819" s="2">
        <f>Слияние1[[#This Row],[продажи руб]]-Слияние1[[#This Row],[Себестоимость продаж]]</f>
        <v>0</v>
      </c>
      <c r="N4819" s="3">
        <f>IF(Слияние1[[#This Row],[Валовая прибыль, руб]]=0,0,Слияние1[[#This Row],[Валовая прибыль, руб]]/Слияние1[[#This Row],[продажи руб]])</f>
        <v>0</v>
      </c>
    </row>
    <row r="4820" spans="1:14" x14ac:dyDescent="0.3">
      <c r="A4820" s="1" t="s">
        <v>10</v>
      </c>
      <c r="B4820" s="1" t="s">
        <v>455</v>
      </c>
      <c r="C4820" s="1" t="s">
        <v>12</v>
      </c>
      <c r="D4820" s="1" t="s">
        <v>13</v>
      </c>
      <c r="E4820">
        <v>0</v>
      </c>
      <c r="F4820">
        <v>0</v>
      </c>
      <c r="G4820" s="2">
        <v>0</v>
      </c>
      <c r="H4820">
        <v>0</v>
      </c>
      <c r="I4820" s="2">
        <v>0</v>
      </c>
      <c r="J4820">
        <v>1</v>
      </c>
      <c r="K4820" s="1">
        <f>IF(Слияние1[[#This Row],[продажи шт]]&gt;=0,(Слияние1[[#This Row],[продажи шт]]*Слияние1[[#This Row],[Себестоимость одного изделия]]),0)</f>
        <v>0</v>
      </c>
      <c r="L4820" s="2">
        <v>145.77500000000001</v>
      </c>
      <c r="M4820" s="2">
        <f>Слияние1[[#This Row],[продажи руб]]-Слияние1[[#This Row],[Себестоимость продаж]]</f>
        <v>0</v>
      </c>
      <c r="N4820" s="3">
        <f>IF(Слияние1[[#This Row],[Валовая прибыль, руб]]=0,0,Слияние1[[#This Row],[Валовая прибыль, руб]]/Слияние1[[#This Row],[продажи руб]])</f>
        <v>0</v>
      </c>
    </row>
    <row r="4821" spans="1:14" x14ac:dyDescent="0.3">
      <c r="A4821" s="1" t="s">
        <v>10</v>
      </c>
      <c r="B4821" s="1" t="s">
        <v>455</v>
      </c>
      <c r="C4821" s="1" t="s">
        <v>12</v>
      </c>
      <c r="D4821" s="1" t="s">
        <v>13</v>
      </c>
      <c r="E4821">
        <v>64</v>
      </c>
      <c r="F4821">
        <v>59</v>
      </c>
      <c r="G4821" s="2">
        <v>19113</v>
      </c>
      <c r="H4821">
        <v>31</v>
      </c>
      <c r="I4821" s="2">
        <v>9811.0869999999977</v>
      </c>
      <c r="J4821">
        <v>94</v>
      </c>
      <c r="K4821" s="1">
        <f>IF(Слияние1[[#This Row],[продажи шт]]&gt;=0,(Слияние1[[#This Row],[продажи шт]]*Слияние1[[#This Row],[Себестоимость одного изделия]]),0)</f>
        <v>4519.0250000000005</v>
      </c>
      <c r="L4821" s="2">
        <v>145.77500000000001</v>
      </c>
      <c r="M4821" s="2">
        <f>Слияние1[[#This Row],[продажи руб]]-Слияние1[[#This Row],[Себестоимость продаж]]</f>
        <v>5292.0619999999972</v>
      </c>
      <c r="N4821" s="3">
        <f>IF(Слияние1[[#This Row],[Валовая прибыль, руб]]=0,0,Слияние1[[#This Row],[Валовая прибыль, руб]]/Слияние1[[#This Row],[продажи руб]])</f>
        <v>0.53939609341961792</v>
      </c>
    </row>
    <row r="4822" spans="1:14" x14ac:dyDescent="0.3">
      <c r="A4822" s="1" t="s">
        <v>10</v>
      </c>
      <c r="B4822" s="1" t="s">
        <v>455</v>
      </c>
      <c r="C4822" s="1" t="s">
        <v>12</v>
      </c>
      <c r="D4822" s="1" t="s">
        <v>14</v>
      </c>
      <c r="E4822">
        <v>0</v>
      </c>
      <c r="F4822">
        <v>4</v>
      </c>
      <c r="G4822" s="2">
        <v>1208.0519999999999</v>
      </c>
      <c r="H4822">
        <v>2</v>
      </c>
      <c r="I4822" s="2">
        <v>515.19999999999993</v>
      </c>
      <c r="J4822">
        <v>0</v>
      </c>
      <c r="K4822" s="1">
        <f>IF(Слияние1[[#This Row],[продажи шт]]&gt;=0,(Слияние1[[#This Row],[продажи шт]]*Слияние1[[#This Row],[Себестоимость одного изделия]]),0)</f>
        <v>291.55</v>
      </c>
      <c r="L4822" s="2">
        <v>145.77500000000001</v>
      </c>
      <c r="M4822" s="2">
        <f>Слияние1[[#This Row],[продажи руб]]-Слияние1[[#This Row],[Себестоимость продаж]]</f>
        <v>223.64999999999992</v>
      </c>
      <c r="N4822" s="3">
        <f>IF(Слияние1[[#This Row],[Валовая прибыль, руб]]=0,0,Слияние1[[#This Row],[Валовая прибыль, руб]]/Слияние1[[#This Row],[продажи руб]])</f>
        <v>0.43410326086956513</v>
      </c>
    </row>
    <row r="4823" spans="1:14" x14ac:dyDescent="0.3">
      <c r="A4823" s="1" t="s">
        <v>10</v>
      </c>
      <c r="B4823" s="1" t="s">
        <v>455</v>
      </c>
      <c r="C4823" s="1" t="s">
        <v>12</v>
      </c>
      <c r="D4823" s="1" t="s">
        <v>15</v>
      </c>
      <c r="E4823">
        <v>0</v>
      </c>
      <c r="F4823">
        <v>8</v>
      </c>
      <c r="G4823" s="2">
        <v>2623.1959999999999</v>
      </c>
      <c r="H4823">
        <v>4</v>
      </c>
      <c r="I4823" s="2">
        <v>1415.144</v>
      </c>
      <c r="J4823">
        <v>1</v>
      </c>
      <c r="K4823" s="1">
        <f>IF(Слияние1[[#This Row],[продажи шт]]&gt;=0,(Слияние1[[#This Row],[продажи шт]]*Слияние1[[#This Row],[Себестоимость одного изделия]]),0)</f>
        <v>583.1</v>
      </c>
      <c r="L4823" s="2">
        <v>145.77500000000001</v>
      </c>
      <c r="M4823" s="2">
        <f>Слияние1[[#This Row],[продажи руб]]-Слияние1[[#This Row],[Себестоимость продаж]]</f>
        <v>832.04399999999998</v>
      </c>
      <c r="N4823" s="3">
        <f>IF(Слияние1[[#This Row],[Валовая прибыль, руб]]=0,0,Слияние1[[#This Row],[Валовая прибыль, руб]]/Слияние1[[#This Row],[продажи руб]])</f>
        <v>0.58795712662456967</v>
      </c>
    </row>
    <row r="4824" spans="1:14" x14ac:dyDescent="0.3">
      <c r="A4824" s="1" t="s">
        <v>10</v>
      </c>
      <c r="B4824" s="1" t="s">
        <v>455</v>
      </c>
      <c r="C4824" s="1" t="s">
        <v>12</v>
      </c>
      <c r="D4824" s="1" t="s">
        <v>16</v>
      </c>
      <c r="E4824">
        <v>0</v>
      </c>
      <c r="F4824">
        <v>3</v>
      </c>
      <c r="G4824" s="2">
        <v>957.8119999999999</v>
      </c>
      <c r="H4824">
        <v>3</v>
      </c>
      <c r="I4824" s="2">
        <v>957.8119999999999</v>
      </c>
      <c r="J4824">
        <v>1</v>
      </c>
      <c r="K4824" s="1">
        <f>IF(Слияние1[[#This Row],[продажи шт]]&gt;=0,(Слияние1[[#This Row],[продажи шт]]*Слияние1[[#This Row],[Себестоимость одного изделия]]),0)</f>
        <v>437.32500000000005</v>
      </c>
      <c r="L4824" s="2">
        <v>145.77500000000001</v>
      </c>
      <c r="M4824" s="2">
        <f>Слияние1[[#This Row],[продажи руб]]-Слияние1[[#This Row],[Себестоимость продаж]]</f>
        <v>520.48699999999985</v>
      </c>
      <c r="N4824" s="3">
        <f>IF(Слияние1[[#This Row],[Валовая прибыль, руб]]=0,0,Слияние1[[#This Row],[Валовая прибыль, руб]]/Слияние1[[#This Row],[продажи руб]])</f>
        <v>0.54341248595757818</v>
      </c>
    </row>
    <row r="4825" spans="1:14" x14ac:dyDescent="0.3">
      <c r="A4825" s="1" t="s">
        <v>10</v>
      </c>
      <c r="B4825" s="1" t="s">
        <v>455</v>
      </c>
      <c r="C4825" s="1" t="s">
        <v>12</v>
      </c>
      <c r="D4825" s="1" t="s">
        <v>13</v>
      </c>
      <c r="E4825">
        <v>0</v>
      </c>
      <c r="F4825">
        <v>5</v>
      </c>
      <c r="G4825" s="2">
        <v>1561.838</v>
      </c>
      <c r="H4825">
        <v>1</v>
      </c>
      <c r="I4825" s="2">
        <v>250.24</v>
      </c>
      <c r="J4825">
        <v>1</v>
      </c>
      <c r="K4825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4825" s="2">
        <v>145.77500000000001</v>
      </c>
      <c r="M4825" s="2">
        <f>Слияние1[[#This Row],[продажи руб]]-Слияние1[[#This Row],[Себестоимость продаж]]</f>
        <v>104.465</v>
      </c>
      <c r="N4825" s="3">
        <f>IF(Слияние1[[#This Row],[Валовая прибыль, руб]]=0,0,Слияние1[[#This Row],[Валовая прибыль, руб]]/Слияние1[[#This Row],[продажи руб]])</f>
        <v>0.41745923913043476</v>
      </c>
    </row>
    <row r="4826" spans="1:14" x14ac:dyDescent="0.3">
      <c r="A4826" s="1" t="s">
        <v>10</v>
      </c>
      <c r="B4826" s="1" t="s">
        <v>455</v>
      </c>
      <c r="C4826" s="1" t="s">
        <v>12</v>
      </c>
      <c r="D4826" s="1" t="s">
        <v>17</v>
      </c>
      <c r="E4826">
        <v>0</v>
      </c>
      <c r="F4826">
        <v>0</v>
      </c>
      <c r="G4826" s="2">
        <v>0</v>
      </c>
      <c r="H4826">
        <v>1</v>
      </c>
      <c r="I4826" s="2">
        <v>276.12650000000002</v>
      </c>
      <c r="J4826">
        <v>1</v>
      </c>
      <c r="K4826" s="1">
        <f>IF(Слияние1[[#This Row],[продажи шт]]&gt;=0,(Слияние1[[#This Row],[продажи шт]]*Слияние1[[#This Row],[Себестоимость одного изделия]]),0)</f>
        <v>145.77500000000001</v>
      </c>
      <c r="L4826" s="2">
        <v>145.77500000000001</v>
      </c>
      <c r="M4826" s="2">
        <f>Слияние1[[#This Row],[продажи руб]]-Слияние1[[#This Row],[Себестоимость продаж]]</f>
        <v>130.35150000000002</v>
      </c>
      <c r="N4826" s="3">
        <f>IF(Слияние1[[#This Row],[Валовая прибыль, руб]]=0,0,Слияние1[[#This Row],[Валовая прибыль, руб]]/Слияние1[[#This Row],[продажи руб]])</f>
        <v>0.472071677292835</v>
      </c>
    </row>
    <row r="4827" spans="1:14" x14ac:dyDescent="0.3">
      <c r="A4827" s="1" t="s">
        <v>10</v>
      </c>
      <c r="B4827" s="1" t="s">
        <v>455</v>
      </c>
      <c r="C4827" s="1" t="s">
        <v>12</v>
      </c>
      <c r="D4827" s="1" t="s">
        <v>18</v>
      </c>
      <c r="E4827">
        <v>0</v>
      </c>
      <c r="F4827">
        <v>5</v>
      </c>
      <c r="G4827" s="2">
        <v>1751.6569999999999</v>
      </c>
      <c r="H4827">
        <v>2</v>
      </c>
      <c r="I4827" s="2">
        <v>604.02599999999995</v>
      </c>
      <c r="J4827">
        <v>3</v>
      </c>
      <c r="K4827" s="1">
        <f>IF(Слияние1[[#This Row],[продажи шт]]&gt;=0,(Слияние1[[#This Row],[продажи шт]]*Слияние1[[#This Row],[Себестоимость одного изделия]]),0)</f>
        <v>291.55</v>
      </c>
      <c r="L4827" s="2">
        <v>145.77500000000001</v>
      </c>
      <c r="M4827" s="2">
        <f>Слияние1[[#This Row],[продажи руб]]-Слияние1[[#This Row],[Себестоимость продаж]]</f>
        <v>312.47599999999994</v>
      </c>
      <c r="N4827" s="3">
        <f>IF(Слияние1[[#This Row],[Валовая прибыль, руб]]=0,0,Слияние1[[#This Row],[Валовая прибыль, руб]]/Слияние1[[#This Row],[продажи руб]])</f>
        <v>0.51732210202872053</v>
      </c>
    </row>
    <row r="4828" spans="1:14" x14ac:dyDescent="0.3">
      <c r="A4828" s="1" t="s">
        <v>10</v>
      </c>
      <c r="B4828" s="1" t="s">
        <v>455</v>
      </c>
      <c r="C4828" s="1" t="s">
        <v>12</v>
      </c>
      <c r="D4828" s="1" t="s">
        <v>19</v>
      </c>
      <c r="E4828">
        <v>0</v>
      </c>
      <c r="F4828">
        <v>4</v>
      </c>
      <c r="G4828" s="2">
        <v>1311.598</v>
      </c>
      <c r="H4828">
        <v>3</v>
      </c>
      <c r="I4828" s="2">
        <v>957.8119999999999</v>
      </c>
      <c r="J4828">
        <v>0</v>
      </c>
      <c r="K4828" s="1">
        <f>IF(Слияние1[[#This Row],[продажи шт]]&gt;=0,(Слияние1[[#This Row],[продажи шт]]*Слияние1[[#This Row],[Себестоимость одного изделия]]),0)</f>
        <v>437.32500000000005</v>
      </c>
      <c r="L4828" s="2">
        <v>145.77500000000001</v>
      </c>
      <c r="M4828" s="2">
        <f>Слияние1[[#This Row],[продажи руб]]-Слияние1[[#This Row],[Себестоимость продаж]]</f>
        <v>520.48699999999985</v>
      </c>
      <c r="N4828" s="3">
        <f>IF(Слияние1[[#This Row],[Валовая прибыль, руб]]=0,0,Слияние1[[#This Row],[Валовая прибыль, руб]]/Слияние1[[#This Row],[продажи руб]])</f>
        <v>0.54341248595757818</v>
      </c>
    </row>
    <row r="4829" spans="1:14" x14ac:dyDescent="0.3">
      <c r="A4829" s="1" t="s">
        <v>104</v>
      </c>
      <c r="B4829" s="1" t="s">
        <v>456</v>
      </c>
      <c r="C4829" s="1" t="s">
        <v>22</v>
      </c>
      <c r="D4829" s="1" t="s">
        <v>13</v>
      </c>
      <c r="E4829">
        <v>0</v>
      </c>
      <c r="F4829">
        <v>1</v>
      </c>
      <c r="G4829" s="2">
        <v>1036.932</v>
      </c>
      <c r="H4829">
        <v>2</v>
      </c>
      <c r="I4829" s="2">
        <v>2073.864</v>
      </c>
      <c r="J4829">
        <v>0</v>
      </c>
      <c r="K4829" s="1">
        <f>IF(Слияние1[[#This Row],[продажи шт]]&gt;=0,(Слияние1[[#This Row],[продажи шт]]*Слияние1[[#This Row],[Себестоимость одного изделия]]),0)</f>
        <v>1435.2929999999999</v>
      </c>
      <c r="L4829" s="2">
        <v>717.64649999999995</v>
      </c>
      <c r="M4829" s="2">
        <f>Слияние1[[#This Row],[продажи руб]]-Слияние1[[#This Row],[Себестоимость продаж]]</f>
        <v>638.57100000000014</v>
      </c>
      <c r="N4829" s="3">
        <f>IF(Слияние1[[#This Row],[Валовая прибыль, руб]]=0,0,Слияние1[[#This Row],[Валовая прибыль, руб]]/Слияние1[[#This Row],[продажи руб]])</f>
        <v>0.30791363368089719</v>
      </c>
    </row>
    <row r="4830" spans="1:14" x14ac:dyDescent="0.3">
      <c r="A4830" s="1" t="s">
        <v>104</v>
      </c>
      <c r="B4830" s="1" t="s">
        <v>456</v>
      </c>
      <c r="C4830" s="1" t="s">
        <v>22</v>
      </c>
      <c r="D4830" s="1" t="s">
        <v>15</v>
      </c>
      <c r="E4830">
        <v>0</v>
      </c>
      <c r="F4830">
        <v>1</v>
      </c>
      <c r="G4830" s="2">
        <v>1834.5719999999999</v>
      </c>
      <c r="H4830">
        <v>0</v>
      </c>
      <c r="I4830" s="2">
        <v>0</v>
      </c>
      <c r="J4830">
        <v>0</v>
      </c>
      <c r="K4830" s="1">
        <f>IF(Слияние1[[#This Row],[продажи шт]]&gt;=0,(Слияние1[[#This Row],[продажи шт]]*Слияние1[[#This Row],[Себестоимость одного изделия]]),0)</f>
        <v>0</v>
      </c>
      <c r="L4830" s="2">
        <v>717.64649999999995</v>
      </c>
      <c r="M4830" s="2">
        <f>Слияние1[[#This Row],[продажи руб]]-Слияние1[[#This Row],[Себестоимость продаж]]</f>
        <v>0</v>
      </c>
      <c r="N4830" s="3">
        <f>IF(Слияние1[[#This Row],[Валовая прибыль, руб]]=0,0,Слияние1[[#This Row],[Валовая прибыль, руб]]/Слияние1[[#This Row],[продажи руб]])</f>
        <v>0</v>
      </c>
    </row>
    <row r="4831" spans="1:14" x14ac:dyDescent="0.3">
      <c r="A4831" s="1" t="s">
        <v>104</v>
      </c>
      <c r="B4831" s="1" t="s">
        <v>456</v>
      </c>
      <c r="C4831" s="1" t="s">
        <v>22</v>
      </c>
      <c r="D4831" s="1" t="s">
        <v>16</v>
      </c>
      <c r="E4831">
        <v>0</v>
      </c>
      <c r="F4831">
        <v>1</v>
      </c>
      <c r="G4831" s="2">
        <v>1036.932</v>
      </c>
      <c r="H4831">
        <v>0</v>
      </c>
      <c r="I4831" s="2">
        <v>0</v>
      </c>
      <c r="J4831">
        <v>0</v>
      </c>
      <c r="K4831" s="1">
        <f>IF(Слияние1[[#This Row],[продажи шт]]&gt;=0,(Слияние1[[#This Row],[продажи шт]]*Слияние1[[#This Row],[Себестоимость одного изделия]]),0)</f>
        <v>0</v>
      </c>
      <c r="L4831" s="2">
        <v>717.64649999999995</v>
      </c>
      <c r="M4831" s="2">
        <f>Слияние1[[#This Row],[продажи руб]]-Слияние1[[#This Row],[Себестоимость продаж]]</f>
        <v>0</v>
      </c>
      <c r="N4831" s="3">
        <f>IF(Слияние1[[#This Row],[Валовая прибыль, руб]]=0,0,Слияние1[[#This Row],[Валовая прибыль, руб]]/Слияние1[[#This Row],[продажи руб]])</f>
        <v>0</v>
      </c>
    </row>
    <row r="4832" spans="1:14" x14ac:dyDescent="0.3">
      <c r="A4832" s="1" t="s">
        <v>104</v>
      </c>
      <c r="B4832" s="1" t="s">
        <v>456</v>
      </c>
      <c r="C4832" s="1" t="s">
        <v>22</v>
      </c>
      <c r="D4832" s="1" t="s">
        <v>13</v>
      </c>
      <c r="E4832">
        <v>0</v>
      </c>
      <c r="F4832">
        <v>1</v>
      </c>
      <c r="G4832" s="2">
        <v>1036.932</v>
      </c>
      <c r="H4832">
        <v>0</v>
      </c>
      <c r="I4832" s="2">
        <v>0</v>
      </c>
      <c r="J4832">
        <v>0</v>
      </c>
      <c r="K4832" s="1">
        <f>IF(Слияние1[[#This Row],[продажи шт]]&gt;=0,(Слияние1[[#This Row],[продажи шт]]*Слияние1[[#This Row],[Себестоимость одного изделия]]),0)</f>
        <v>0</v>
      </c>
      <c r="L4832" s="2">
        <v>717.64649999999995</v>
      </c>
      <c r="M4832" s="2">
        <f>Слияние1[[#This Row],[продажи руб]]-Слияние1[[#This Row],[Себестоимость продаж]]</f>
        <v>0</v>
      </c>
      <c r="N4832" s="3">
        <f>IF(Слияние1[[#This Row],[Валовая прибыль, руб]]=0,0,Слияние1[[#This Row],[Валовая прибыль, руб]]/Слияние1[[#This Row],[продажи руб]])</f>
        <v>0</v>
      </c>
    </row>
    <row r="4833" spans="1:14" x14ac:dyDescent="0.3">
      <c r="A4833" s="1" t="s">
        <v>167</v>
      </c>
      <c r="B4833" s="1" t="s">
        <v>457</v>
      </c>
      <c r="C4833" s="1" t="s">
        <v>61</v>
      </c>
      <c r="D4833" s="1" t="s">
        <v>13</v>
      </c>
      <c r="E4833">
        <v>0</v>
      </c>
      <c r="F4833">
        <v>0</v>
      </c>
      <c r="G4833" s="2">
        <v>0</v>
      </c>
      <c r="H4833">
        <v>0</v>
      </c>
      <c r="I4833" s="2">
        <v>0</v>
      </c>
      <c r="J4833">
        <v>1</v>
      </c>
      <c r="K4833" s="1">
        <f>IF(Слияние1[[#This Row],[продажи шт]]&gt;=0,(Слияние1[[#This Row],[продажи шт]]*Слияние1[[#This Row],[Себестоимость одного изделия]]),0)</f>
        <v>0</v>
      </c>
      <c r="L4833" s="2">
        <v>740.4944999999999</v>
      </c>
      <c r="M4833" s="2">
        <f>Слияние1[[#This Row],[продажи руб]]-Слияние1[[#This Row],[Себестоимость продаж]]</f>
        <v>0</v>
      </c>
      <c r="N4833" s="3">
        <f>IF(Слияние1[[#This Row],[Валовая прибыль, руб]]=0,0,Слияние1[[#This Row],[Валовая прибыль, руб]]/Слияние1[[#This Row],[продажи руб]])</f>
        <v>0</v>
      </c>
    </row>
    <row r="4834" spans="1:14" x14ac:dyDescent="0.3">
      <c r="A4834" s="1" t="s">
        <v>44</v>
      </c>
      <c r="B4834" s="1" t="s">
        <v>458</v>
      </c>
      <c r="C4834" s="1" t="s">
        <v>22</v>
      </c>
      <c r="D4834" s="1" t="s">
        <v>13</v>
      </c>
      <c r="E4834">
        <v>0</v>
      </c>
      <c r="F4834">
        <v>4</v>
      </c>
      <c r="G4834" s="2">
        <v>8504.0084999999999</v>
      </c>
      <c r="H4834">
        <v>3</v>
      </c>
      <c r="I4834" s="2">
        <v>6346.2749999999996</v>
      </c>
      <c r="J4834">
        <v>0</v>
      </c>
      <c r="K4834" s="1">
        <f>IF(Слияние1[[#This Row],[продажи шт]]&gt;=0,(Слияние1[[#This Row],[продажи шт]]*Слияние1[[#This Row],[Себестоимость одного изделия]]),0)</f>
        <v>2925.2835</v>
      </c>
      <c r="L4834" s="2">
        <v>975.09450000000004</v>
      </c>
      <c r="M4834" s="2">
        <f>Слияние1[[#This Row],[продажи руб]]-Слияние1[[#This Row],[Себестоимость продаж]]</f>
        <v>3420.9914999999996</v>
      </c>
      <c r="N4834" s="3">
        <f>IF(Слияние1[[#This Row],[Валовая прибыль, руб]]=0,0,Слияние1[[#This Row],[Валовая прибыль, руб]]/Слияние1[[#This Row],[продажи руб]])</f>
        <v>0.53905503622203577</v>
      </c>
    </row>
    <row r="4835" spans="1:14" x14ac:dyDescent="0.3">
      <c r="A4835" s="1" t="s">
        <v>44</v>
      </c>
      <c r="B4835" s="1" t="s">
        <v>458</v>
      </c>
      <c r="C4835" s="1" t="s">
        <v>22</v>
      </c>
      <c r="D4835" s="1" t="s">
        <v>16</v>
      </c>
      <c r="E4835">
        <v>0</v>
      </c>
      <c r="F4835">
        <v>1</v>
      </c>
      <c r="G4835" s="2">
        <v>2157.7334999999998</v>
      </c>
      <c r="H4835">
        <v>0</v>
      </c>
      <c r="I4835" s="2">
        <v>0</v>
      </c>
      <c r="J4835">
        <v>0</v>
      </c>
      <c r="K4835" s="1">
        <f>IF(Слияние1[[#This Row],[продажи шт]]&gt;=0,(Слияние1[[#This Row],[продажи шт]]*Слияние1[[#This Row],[Себестоимость одного изделия]]),0)</f>
        <v>0</v>
      </c>
      <c r="L4835" s="2">
        <v>975.09450000000004</v>
      </c>
      <c r="M4835" s="2">
        <f>Слияние1[[#This Row],[продажи руб]]-Слияние1[[#This Row],[Себестоимость продаж]]</f>
        <v>0</v>
      </c>
      <c r="N4835" s="3">
        <f>IF(Слияние1[[#This Row],[Валовая прибыль, руб]]=0,0,Слияние1[[#This Row],[Валовая прибыль, руб]]/Слияние1[[#This Row],[продажи руб]])</f>
        <v>0</v>
      </c>
    </row>
    <row r="4836" spans="1:14" x14ac:dyDescent="0.3">
      <c r="A4836" s="1" t="s">
        <v>44</v>
      </c>
      <c r="B4836" s="1" t="s">
        <v>458</v>
      </c>
      <c r="C4836" s="1" t="s">
        <v>23</v>
      </c>
      <c r="D4836" s="1" t="s">
        <v>13</v>
      </c>
      <c r="E4836">
        <v>0</v>
      </c>
      <c r="F4836">
        <v>4</v>
      </c>
      <c r="G4836" s="2">
        <v>8630.9339999999993</v>
      </c>
      <c r="H4836">
        <v>3</v>
      </c>
      <c r="I4836" s="2">
        <v>6473.200499999999</v>
      </c>
      <c r="J4836">
        <v>0</v>
      </c>
      <c r="K4836" s="1">
        <f>IF(Слияние1[[#This Row],[продажи шт]]&gt;=0,(Слияние1[[#This Row],[продажи шт]]*Слияние1[[#This Row],[Себестоимость одного изделия]]),0)</f>
        <v>2925.2835</v>
      </c>
      <c r="L4836" s="2">
        <v>975.09450000000004</v>
      </c>
      <c r="M4836" s="2">
        <f>Слияние1[[#This Row],[продажи руб]]-Слияние1[[#This Row],[Себестоимость продаж]]</f>
        <v>3547.916999999999</v>
      </c>
      <c r="N4836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4837" spans="1:14" x14ac:dyDescent="0.3">
      <c r="A4837" s="1" t="s">
        <v>44</v>
      </c>
      <c r="B4837" s="1" t="s">
        <v>458</v>
      </c>
      <c r="C4837" s="1" t="s">
        <v>23</v>
      </c>
      <c r="D4837" s="1" t="s">
        <v>14</v>
      </c>
      <c r="E4837">
        <v>0</v>
      </c>
      <c r="F4837">
        <v>1</v>
      </c>
      <c r="G4837" s="2">
        <v>2157.7334999999998</v>
      </c>
      <c r="H4837">
        <v>1</v>
      </c>
      <c r="I4837" s="2">
        <v>2157.7334999999998</v>
      </c>
      <c r="J4837">
        <v>0</v>
      </c>
      <c r="K4837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837" s="2">
        <v>975.09450000000004</v>
      </c>
      <c r="M4837" s="2">
        <f>Слияние1[[#This Row],[продажи руб]]-Слияние1[[#This Row],[Себестоимость продаж]]</f>
        <v>1182.6389999999997</v>
      </c>
      <c r="N4837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4838" spans="1:14" x14ac:dyDescent="0.3">
      <c r="A4838" s="1" t="s">
        <v>44</v>
      </c>
      <c r="B4838" s="1" t="s">
        <v>458</v>
      </c>
      <c r="C4838" s="1" t="s">
        <v>23</v>
      </c>
      <c r="D4838" s="1" t="s">
        <v>16</v>
      </c>
      <c r="E4838">
        <v>0</v>
      </c>
      <c r="F4838">
        <v>2</v>
      </c>
      <c r="G4838" s="2">
        <v>4315.4669999999996</v>
      </c>
      <c r="H4838">
        <v>1</v>
      </c>
      <c r="I4838" s="2">
        <v>2157.7334999999998</v>
      </c>
      <c r="J4838">
        <v>0</v>
      </c>
      <c r="K4838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838" s="2">
        <v>975.09450000000004</v>
      </c>
      <c r="M4838" s="2">
        <f>Слияние1[[#This Row],[продажи руб]]-Слияние1[[#This Row],[Себестоимость продаж]]</f>
        <v>1182.6389999999997</v>
      </c>
      <c r="N4838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4839" spans="1:14" x14ac:dyDescent="0.3">
      <c r="A4839" s="1" t="s">
        <v>44</v>
      </c>
      <c r="B4839" s="1" t="s">
        <v>458</v>
      </c>
      <c r="C4839" s="1" t="s">
        <v>23</v>
      </c>
      <c r="D4839" s="1" t="s">
        <v>13</v>
      </c>
      <c r="E4839">
        <v>0</v>
      </c>
      <c r="F4839">
        <v>2</v>
      </c>
      <c r="G4839" s="2">
        <v>4315.4669999999996</v>
      </c>
      <c r="H4839">
        <v>2</v>
      </c>
      <c r="I4839" s="2">
        <v>4315.4669999999996</v>
      </c>
      <c r="J4839">
        <v>0</v>
      </c>
      <c r="K4839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4839" s="2">
        <v>975.09450000000004</v>
      </c>
      <c r="M4839" s="2">
        <f>Слияние1[[#This Row],[продажи руб]]-Слияние1[[#This Row],[Себестоимость продаж]]</f>
        <v>2365.2779999999993</v>
      </c>
      <c r="N4839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4840" spans="1:14" x14ac:dyDescent="0.3">
      <c r="A4840" s="1" t="s">
        <v>44</v>
      </c>
      <c r="B4840" s="1" t="s">
        <v>458</v>
      </c>
      <c r="C4840" s="1" t="s">
        <v>23</v>
      </c>
      <c r="D4840" s="1" t="s">
        <v>17</v>
      </c>
      <c r="E4840">
        <v>0</v>
      </c>
      <c r="F4840">
        <v>1</v>
      </c>
      <c r="G4840" s="2">
        <v>2157.7334999999998</v>
      </c>
      <c r="H4840">
        <v>0</v>
      </c>
      <c r="I4840" s="2">
        <v>0</v>
      </c>
      <c r="J4840">
        <v>0</v>
      </c>
      <c r="K4840" s="1">
        <f>IF(Слияние1[[#This Row],[продажи шт]]&gt;=0,(Слияние1[[#This Row],[продажи шт]]*Слияние1[[#This Row],[Себестоимость одного изделия]]),0)</f>
        <v>0</v>
      </c>
      <c r="L4840" s="2">
        <v>975.09450000000004</v>
      </c>
      <c r="M4840" s="2">
        <f>Слияние1[[#This Row],[продажи руб]]-Слияние1[[#This Row],[Себестоимость продаж]]</f>
        <v>0</v>
      </c>
      <c r="N4840" s="3">
        <f>IF(Слияние1[[#This Row],[Валовая прибыль, руб]]=0,0,Слияние1[[#This Row],[Валовая прибыль, руб]]/Слияние1[[#This Row],[продажи руб]])</f>
        <v>0</v>
      </c>
    </row>
    <row r="4841" spans="1:14" x14ac:dyDescent="0.3">
      <c r="A4841" s="1" t="s">
        <v>44</v>
      </c>
      <c r="B4841" s="1" t="s">
        <v>458</v>
      </c>
      <c r="C4841" s="1" t="s">
        <v>23</v>
      </c>
      <c r="D4841" s="1" t="s">
        <v>18</v>
      </c>
      <c r="E4841">
        <v>0</v>
      </c>
      <c r="F4841">
        <v>1</v>
      </c>
      <c r="G4841" s="2">
        <v>2157.7334999999998</v>
      </c>
      <c r="H4841">
        <v>1</v>
      </c>
      <c r="I4841" s="2">
        <v>2157.7334999999998</v>
      </c>
      <c r="J4841">
        <v>0</v>
      </c>
      <c r="K4841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841" s="2">
        <v>975.09450000000004</v>
      </c>
      <c r="M4841" s="2">
        <f>Слияние1[[#This Row],[продажи руб]]-Слияние1[[#This Row],[Себестоимость продаж]]</f>
        <v>1182.6389999999997</v>
      </c>
      <c r="N4841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4842" spans="1:14" x14ac:dyDescent="0.3">
      <c r="A4842" s="1" t="s">
        <v>44</v>
      </c>
      <c r="B4842" s="1" t="s">
        <v>458</v>
      </c>
      <c r="C4842" s="1" t="s">
        <v>23</v>
      </c>
      <c r="D4842" s="1" t="s">
        <v>19</v>
      </c>
      <c r="E4842">
        <v>0</v>
      </c>
      <c r="F4842">
        <v>1</v>
      </c>
      <c r="G4842" s="2">
        <v>2157.7334999999998</v>
      </c>
      <c r="H4842">
        <v>0</v>
      </c>
      <c r="I4842" s="2">
        <v>0</v>
      </c>
      <c r="J4842">
        <v>0</v>
      </c>
      <c r="K4842" s="1">
        <f>IF(Слияние1[[#This Row],[продажи шт]]&gt;=0,(Слияние1[[#This Row],[продажи шт]]*Слияние1[[#This Row],[Себестоимость одного изделия]]),0)</f>
        <v>0</v>
      </c>
      <c r="L4842" s="2">
        <v>975.09450000000004</v>
      </c>
      <c r="M4842" s="2">
        <f>Слияние1[[#This Row],[продажи руб]]-Слияние1[[#This Row],[Себестоимость продаж]]</f>
        <v>0</v>
      </c>
      <c r="N4842" s="3">
        <f>IF(Слияние1[[#This Row],[Валовая прибыль, руб]]=0,0,Слияние1[[#This Row],[Валовая прибыль, руб]]/Слияние1[[#This Row],[продажи руб]])</f>
        <v>0</v>
      </c>
    </row>
    <row r="4843" spans="1:14" x14ac:dyDescent="0.3">
      <c r="A4843" s="1" t="s">
        <v>44</v>
      </c>
      <c r="B4843" s="1" t="s">
        <v>458</v>
      </c>
      <c r="C4843" s="1" t="s">
        <v>24</v>
      </c>
      <c r="D4843" s="1" t="s">
        <v>13</v>
      </c>
      <c r="E4843">
        <v>0</v>
      </c>
      <c r="F4843">
        <v>6</v>
      </c>
      <c r="G4843" s="2">
        <v>12819.4755</v>
      </c>
      <c r="H4843">
        <v>0</v>
      </c>
      <c r="I4843" s="2">
        <v>-126.9255</v>
      </c>
      <c r="J4843">
        <v>0</v>
      </c>
      <c r="K4843" s="1">
        <f>IF(Слияние1[[#This Row],[продажи шт]]&gt;=0,(Слияние1[[#This Row],[продажи шт]]*Слияние1[[#This Row],[Себестоимость одного изделия]]),0)</f>
        <v>0</v>
      </c>
      <c r="L4843" s="2">
        <v>975.09450000000004</v>
      </c>
      <c r="M4843" s="2">
        <f>Слияние1[[#This Row],[продажи руб]]-Слияние1[[#This Row],[Себестоимость продаж]]</f>
        <v>-126.9255</v>
      </c>
      <c r="N4843" s="3">
        <f>IF(Слияние1[[#This Row],[Валовая прибыль, руб]]=0,0,Слияние1[[#This Row],[Валовая прибыль, руб]]/Слияние1[[#This Row],[продажи руб]])</f>
        <v>1</v>
      </c>
    </row>
    <row r="4844" spans="1:14" x14ac:dyDescent="0.3">
      <c r="A4844" s="1" t="s">
        <v>44</v>
      </c>
      <c r="B4844" s="1" t="s">
        <v>458</v>
      </c>
      <c r="C4844" s="1" t="s">
        <v>24</v>
      </c>
      <c r="D4844" s="1" t="s">
        <v>14</v>
      </c>
      <c r="E4844">
        <v>0</v>
      </c>
      <c r="F4844">
        <v>2</v>
      </c>
      <c r="G4844" s="2">
        <v>4315.4669999999996</v>
      </c>
      <c r="H4844">
        <v>0</v>
      </c>
      <c r="I4844" s="2">
        <v>0</v>
      </c>
      <c r="J4844">
        <v>0</v>
      </c>
      <c r="K4844" s="1">
        <f>IF(Слияние1[[#This Row],[продажи шт]]&gt;=0,(Слияние1[[#This Row],[продажи шт]]*Слияние1[[#This Row],[Себестоимость одного изделия]]),0)</f>
        <v>0</v>
      </c>
      <c r="L4844" s="2">
        <v>975.09450000000004</v>
      </c>
      <c r="M4844" s="2">
        <f>Слияние1[[#This Row],[продажи руб]]-Слияние1[[#This Row],[Себестоимость продаж]]</f>
        <v>0</v>
      </c>
      <c r="N4844" s="3">
        <f>IF(Слияние1[[#This Row],[Валовая прибыль, руб]]=0,0,Слияние1[[#This Row],[Валовая прибыль, руб]]/Слияние1[[#This Row],[продажи руб]])</f>
        <v>0</v>
      </c>
    </row>
    <row r="4845" spans="1:14" x14ac:dyDescent="0.3">
      <c r="A4845" s="1" t="s">
        <v>44</v>
      </c>
      <c r="B4845" s="1" t="s">
        <v>458</v>
      </c>
      <c r="C4845" s="1" t="s">
        <v>24</v>
      </c>
      <c r="D4845" s="1" t="s">
        <v>16</v>
      </c>
      <c r="E4845">
        <v>0</v>
      </c>
      <c r="F4845">
        <v>1</v>
      </c>
      <c r="G4845" s="2">
        <v>2157.7334999999998</v>
      </c>
      <c r="H4845">
        <v>0</v>
      </c>
      <c r="I4845" s="2">
        <v>0</v>
      </c>
      <c r="J4845">
        <v>0</v>
      </c>
      <c r="K4845" s="1">
        <f>IF(Слияние1[[#This Row],[продажи шт]]&gt;=0,(Слияние1[[#This Row],[продажи шт]]*Слияние1[[#This Row],[Себестоимость одного изделия]]),0)</f>
        <v>0</v>
      </c>
      <c r="L4845" s="2">
        <v>975.09450000000004</v>
      </c>
      <c r="M4845" s="2">
        <f>Слияние1[[#This Row],[продажи руб]]-Слияние1[[#This Row],[Себестоимость продаж]]</f>
        <v>0</v>
      </c>
      <c r="N4845" s="3">
        <f>IF(Слияние1[[#This Row],[Валовая прибыль, руб]]=0,0,Слияние1[[#This Row],[Валовая прибыль, руб]]/Слияние1[[#This Row],[продажи руб]])</f>
        <v>0</v>
      </c>
    </row>
    <row r="4846" spans="1:14" x14ac:dyDescent="0.3">
      <c r="A4846" s="1" t="s">
        <v>44</v>
      </c>
      <c r="B4846" s="1" t="s">
        <v>458</v>
      </c>
      <c r="C4846" s="1" t="s">
        <v>24</v>
      </c>
      <c r="D4846" s="1" t="s">
        <v>18</v>
      </c>
      <c r="E4846">
        <v>0</v>
      </c>
      <c r="F4846">
        <v>2</v>
      </c>
      <c r="G4846" s="2">
        <v>4315.4669999999996</v>
      </c>
      <c r="H4846">
        <v>1</v>
      </c>
      <c r="I4846" s="2">
        <v>2157.7334999999998</v>
      </c>
      <c r="J4846">
        <v>0</v>
      </c>
      <c r="K4846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846" s="2">
        <v>975.09450000000004</v>
      </c>
      <c r="M4846" s="2">
        <f>Слияние1[[#This Row],[продажи руб]]-Слияние1[[#This Row],[Себестоимость продаж]]</f>
        <v>1182.6389999999997</v>
      </c>
      <c r="N4846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4847" spans="1:14" x14ac:dyDescent="0.3">
      <c r="A4847" s="1" t="s">
        <v>44</v>
      </c>
      <c r="B4847" s="1" t="s">
        <v>458</v>
      </c>
      <c r="C4847" s="1" t="s">
        <v>24</v>
      </c>
      <c r="D4847" s="1" t="s">
        <v>19</v>
      </c>
      <c r="E4847">
        <v>0</v>
      </c>
      <c r="F4847">
        <v>2</v>
      </c>
      <c r="G4847" s="2">
        <v>4188.5414999999994</v>
      </c>
      <c r="H4847">
        <v>0</v>
      </c>
      <c r="I4847" s="2">
        <v>0</v>
      </c>
      <c r="J4847">
        <v>0</v>
      </c>
      <c r="K4847" s="1">
        <f>IF(Слияние1[[#This Row],[продажи шт]]&gt;=0,(Слияние1[[#This Row],[продажи шт]]*Слияние1[[#This Row],[Себестоимость одного изделия]]),0)</f>
        <v>0</v>
      </c>
      <c r="L4847" s="2">
        <v>975.09450000000004</v>
      </c>
      <c r="M4847" s="2">
        <f>Слияние1[[#This Row],[продажи руб]]-Слияние1[[#This Row],[Себестоимость продаж]]</f>
        <v>0</v>
      </c>
      <c r="N4847" s="3">
        <f>IF(Слияние1[[#This Row],[Валовая прибыль, руб]]=0,0,Слияние1[[#This Row],[Валовая прибыль, руб]]/Слияние1[[#This Row],[продажи руб]])</f>
        <v>0</v>
      </c>
    </row>
    <row r="4848" spans="1:14" x14ac:dyDescent="0.3">
      <c r="A4848" s="1" t="s">
        <v>44</v>
      </c>
      <c r="B4848" s="1" t="s">
        <v>458</v>
      </c>
      <c r="C4848" s="1" t="s">
        <v>27</v>
      </c>
      <c r="D4848" s="1" t="s">
        <v>13</v>
      </c>
      <c r="E4848">
        <v>0</v>
      </c>
      <c r="F4848">
        <v>2</v>
      </c>
      <c r="G4848" s="2">
        <v>4315.4669999999996</v>
      </c>
      <c r="H4848">
        <v>2</v>
      </c>
      <c r="I4848" s="2">
        <v>4315.4669999999996</v>
      </c>
      <c r="J4848">
        <v>0</v>
      </c>
      <c r="K4848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4848" s="2">
        <v>975.09450000000004</v>
      </c>
      <c r="M4848" s="2">
        <f>Слияние1[[#This Row],[продажи руб]]-Слияние1[[#This Row],[Себестоимость продаж]]</f>
        <v>2365.2779999999993</v>
      </c>
      <c r="N4848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4849" spans="1:14" x14ac:dyDescent="0.3">
      <c r="A4849" s="1" t="s">
        <v>44</v>
      </c>
      <c r="B4849" s="1" t="s">
        <v>458</v>
      </c>
      <c r="C4849" s="1" t="s">
        <v>27</v>
      </c>
      <c r="D4849" s="1" t="s">
        <v>14</v>
      </c>
      <c r="E4849">
        <v>0</v>
      </c>
      <c r="F4849">
        <v>1</v>
      </c>
      <c r="G4849" s="2">
        <v>2157.7334999999998</v>
      </c>
      <c r="H4849">
        <v>1</v>
      </c>
      <c r="I4849" s="2">
        <v>2157.7334999999998</v>
      </c>
      <c r="J4849">
        <v>0</v>
      </c>
      <c r="K4849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849" s="2">
        <v>975.09450000000004</v>
      </c>
      <c r="M4849" s="2">
        <f>Слияние1[[#This Row],[продажи руб]]-Слияние1[[#This Row],[Себестоимость продаж]]</f>
        <v>1182.6389999999997</v>
      </c>
      <c r="N4849" s="3">
        <f>IF(Слияние1[[#This Row],[Валовая прибыль, руб]]=0,0,Слияние1[[#This Row],[Валовая прибыль, руб]]/Слияние1[[#This Row],[продажи руб]])</f>
        <v>0.54809317276670166</v>
      </c>
    </row>
    <row r="4850" spans="1:14" x14ac:dyDescent="0.3">
      <c r="A4850" s="1" t="s">
        <v>91</v>
      </c>
      <c r="B4850" s="1" t="s">
        <v>459</v>
      </c>
      <c r="C4850" s="1" t="s">
        <v>93</v>
      </c>
      <c r="D4850" s="1" t="s">
        <v>13</v>
      </c>
      <c r="E4850">
        <v>0</v>
      </c>
      <c r="F4850">
        <v>3</v>
      </c>
      <c r="G4850" s="2">
        <v>1718.1115</v>
      </c>
      <c r="H4850">
        <v>1</v>
      </c>
      <c r="I4850" s="2">
        <v>682.53649999999993</v>
      </c>
      <c r="J4850">
        <v>8</v>
      </c>
      <c r="K4850" s="1">
        <f>IF(Слияние1[[#This Row],[продажи шт]]&gt;=0,(Слияние1[[#This Row],[продажи шт]]*Слияние1[[#This Row],[Себестоимость одного изделия]]),0)</f>
        <v>489.6</v>
      </c>
      <c r="L4850" s="2">
        <v>489.6</v>
      </c>
      <c r="M4850" s="2">
        <f>Слияние1[[#This Row],[продажи руб]]-Слияние1[[#This Row],[Себестоимость продаж]]</f>
        <v>192.93649999999991</v>
      </c>
      <c r="N4850" s="3">
        <f>IF(Слияние1[[#This Row],[Валовая прибыль, руб]]=0,0,Слияние1[[#This Row],[Валовая прибыль, руб]]/Слияние1[[#This Row],[продажи руб]])</f>
        <v>0.28267572503448524</v>
      </c>
    </row>
    <row r="4851" spans="1:14" x14ac:dyDescent="0.3">
      <c r="A4851" s="1" t="s">
        <v>91</v>
      </c>
      <c r="B4851" s="1" t="s">
        <v>459</v>
      </c>
      <c r="C4851" s="1" t="s">
        <v>93</v>
      </c>
      <c r="D4851" s="1" t="s">
        <v>15</v>
      </c>
      <c r="E4851">
        <v>0</v>
      </c>
      <c r="F4851">
        <v>0</v>
      </c>
      <c r="G4851" s="2">
        <v>0</v>
      </c>
      <c r="H4851">
        <v>0</v>
      </c>
      <c r="I4851" s="2">
        <v>0</v>
      </c>
      <c r="J4851">
        <v>1</v>
      </c>
      <c r="K4851" s="1">
        <f>IF(Слияние1[[#This Row],[продажи шт]]&gt;=0,(Слияние1[[#This Row],[продажи шт]]*Слияние1[[#This Row],[Себестоимость одного изделия]]),0)</f>
        <v>0</v>
      </c>
      <c r="L4851" s="2">
        <v>489.6</v>
      </c>
      <c r="M4851" s="2">
        <f>Слияние1[[#This Row],[продажи руб]]-Слияние1[[#This Row],[Себестоимость продаж]]</f>
        <v>0</v>
      </c>
      <c r="N4851" s="3">
        <f>IF(Слияние1[[#This Row],[Валовая прибыль, руб]]=0,0,Слияние1[[#This Row],[Валовая прибыль, руб]]/Слияние1[[#This Row],[продажи руб]])</f>
        <v>0</v>
      </c>
    </row>
    <row r="4852" spans="1:14" x14ac:dyDescent="0.3">
      <c r="A4852" s="1" t="s">
        <v>91</v>
      </c>
      <c r="B4852" s="1" t="s">
        <v>459</v>
      </c>
      <c r="C4852" s="1" t="s">
        <v>93</v>
      </c>
      <c r="D4852" s="1" t="s">
        <v>16</v>
      </c>
      <c r="E4852">
        <v>0</v>
      </c>
      <c r="F4852">
        <v>0</v>
      </c>
      <c r="G4852" s="2">
        <v>0</v>
      </c>
      <c r="H4852">
        <v>0</v>
      </c>
      <c r="I4852" s="2">
        <v>0</v>
      </c>
      <c r="J4852">
        <v>1</v>
      </c>
      <c r="K4852" s="1">
        <f>IF(Слияние1[[#This Row],[продажи шт]]&gt;=0,(Слияние1[[#This Row],[продажи шт]]*Слияние1[[#This Row],[Себестоимость одного изделия]]),0)</f>
        <v>0</v>
      </c>
      <c r="L4852" s="2">
        <v>489.6</v>
      </c>
      <c r="M4852" s="2">
        <f>Слияние1[[#This Row],[продажи руб]]-Слияние1[[#This Row],[Себестоимость продаж]]</f>
        <v>0</v>
      </c>
      <c r="N4852" s="3">
        <f>IF(Слияние1[[#This Row],[Валовая прибыль, руб]]=0,0,Слияние1[[#This Row],[Валовая прибыль, руб]]/Слияние1[[#This Row],[продажи руб]])</f>
        <v>0</v>
      </c>
    </row>
    <row r="4853" spans="1:14" x14ac:dyDescent="0.3">
      <c r="A4853" s="1" t="s">
        <v>91</v>
      </c>
      <c r="B4853" s="1" t="s">
        <v>459</v>
      </c>
      <c r="C4853" s="1" t="s">
        <v>93</v>
      </c>
      <c r="D4853" s="1" t="s">
        <v>17</v>
      </c>
      <c r="E4853">
        <v>0</v>
      </c>
      <c r="F4853">
        <v>0</v>
      </c>
      <c r="G4853" s="2">
        <v>0</v>
      </c>
      <c r="H4853">
        <v>0</v>
      </c>
      <c r="I4853" s="2">
        <v>0</v>
      </c>
      <c r="J4853">
        <v>2</v>
      </c>
      <c r="K4853" s="1">
        <f>IF(Слияние1[[#This Row],[продажи шт]]&gt;=0,(Слияние1[[#This Row],[продажи шт]]*Слияние1[[#This Row],[Себестоимость одного изделия]]),0)</f>
        <v>0</v>
      </c>
      <c r="L4853" s="2">
        <v>489.6</v>
      </c>
      <c r="M4853" s="2">
        <f>Слияние1[[#This Row],[продажи руб]]-Слияние1[[#This Row],[Себестоимость продаж]]</f>
        <v>0</v>
      </c>
      <c r="N4853" s="3">
        <f>IF(Слияние1[[#This Row],[Валовая прибыль, руб]]=0,0,Слияние1[[#This Row],[Валовая прибыль, руб]]/Слияние1[[#This Row],[продажи руб]])</f>
        <v>0</v>
      </c>
    </row>
    <row r="4854" spans="1:14" x14ac:dyDescent="0.3">
      <c r="A4854" s="1" t="s">
        <v>91</v>
      </c>
      <c r="B4854" s="1" t="s">
        <v>459</v>
      </c>
      <c r="C4854" s="1" t="s">
        <v>93</v>
      </c>
      <c r="D4854" s="1" t="s">
        <v>18</v>
      </c>
      <c r="E4854">
        <v>0</v>
      </c>
      <c r="F4854">
        <v>0</v>
      </c>
      <c r="G4854" s="2">
        <v>0</v>
      </c>
      <c r="H4854">
        <v>0</v>
      </c>
      <c r="I4854" s="2">
        <v>0</v>
      </c>
      <c r="J4854">
        <v>1</v>
      </c>
      <c r="K4854" s="1">
        <f>IF(Слияние1[[#This Row],[продажи шт]]&gt;=0,(Слияние1[[#This Row],[продажи шт]]*Слияние1[[#This Row],[Себестоимость одного изделия]]),0)</f>
        <v>0</v>
      </c>
      <c r="L4854" s="2">
        <v>489.6</v>
      </c>
      <c r="M4854" s="2">
        <f>Слияние1[[#This Row],[продажи руб]]-Слияние1[[#This Row],[Себестоимость продаж]]</f>
        <v>0</v>
      </c>
      <c r="N4854" s="3">
        <f>IF(Слияние1[[#This Row],[Валовая прибыль, руб]]=0,0,Слияние1[[#This Row],[Валовая прибыль, руб]]/Слияние1[[#This Row],[продажи руб]])</f>
        <v>0</v>
      </c>
    </row>
    <row r="4855" spans="1:14" x14ac:dyDescent="0.3">
      <c r="A4855" s="1" t="s">
        <v>91</v>
      </c>
      <c r="B4855" s="1" t="s">
        <v>459</v>
      </c>
      <c r="C4855" s="1" t="s">
        <v>176</v>
      </c>
      <c r="D4855" s="1" t="s">
        <v>13</v>
      </c>
      <c r="E4855">
        <v>0</v>
      </c>
      <c r="F4855">
        <v>6</v>
      </c>
      <c r="G4855" s="2">
        <v>4842.1669999999986</v>
      </c>
      <c r="H4855">
        <v>3</v>
      </c>
      <c r="I4855" s="2">
        <v>2747.4879999999998</v>
      </c>
      <c r="J4855">
        <v>27</v>
      </c>
      <c r="K4855" s="1">
        <f>IF(Слияние1[[#This Row],[продажи шт]]&gt;=0,(Слияние1[[#This Row],[продажи шт]]*Слияние1[[#This Row],[Себестоимость одного изделия]]),0)</f>
        <v>1468.8000000000002</v>
      </c>
      <c r="L4855" s="2">
        <v>489.6</v>
      </c>
      <c r="M4855" s="2">
        <f>Слияние1[[#This Row],[продажи руб]]-Слияние1[[#This Row],[Себестоимость продаж]]</f>
        <v>1278.6879999999996</v>
      </c>
      <c r="N4855" s="3">
        <f>IF(Слияние1[[#This Row],[Валовая прибыль, руб]]=0,0,Слияние1[[#This Row],[Валовая прибыль, руб]]/Слияние1[[#This Row],[продажи руб]])</f>
        <v>0.46540257864638523</v>
      </c>
    </row>
    <row r="4856" spans="1:14" x14ac:dyDescent="0.3">
      <c r="A4856" s="1" t="s">
        <v>91</v>
      </c>
      <c r="B4856" s="1" t="s">
        <v>459</v>
      </c>
      <c r="C4856" s="1" t="s">
        <v>176</v>
      </c>
      <c r="D4856" s="1" t="s">
        <v>14</v>
      </c>
      <c r="E4856">
        <v>0</v>
      </c>
      <c r="F4856">
        <v>0</v>
      </c>
      <c r="G4856" s="2">
        <v>0</v>
      </c>
      <c r="H4856">
        <v>0</v>
      </c>
      <c r="I4856" s="2">
        <v>0</v>
      </c>
      <c r="J4856">
        <v>1</v>
      </c>
      <c r="K4856" s="1">
        <f>IF(Слияние1[[#This Row],[продажи шт]]&gt;=0,(Слияние1[[#This Row],[продажи шт]]*Слияние1[[#This Row],[Себестоимость одного изделия]]),0)</f>
        <v>0</v>
      </c>
      <c r="L4856" s="2">
        <v>489.6</v>
      </c>
      <c r="M4856" s="2">
        <f>Слияние1[[#This Row],[продажи руб]]-Слияние1[[#This Row],[Себестоимость продаж]]</f>
        <v>0</v>
      </c>
      <c r="N4856" s="3">
        <f>IF(Слияние1[[#This Row],[Валовая прибыль, руб]]=0,0,Слияние1[[#This Row],[Валовая прибыль, руб]]/Слияние1[[#This Row],[продажи руб]])</f>
        <v>0</v>
      </c>
    </row>
    <row r="4857" spans="1:14" x14ac:dyDescent="0.3">
      <c r="A4857" s="1" t="s">
        <v>91</v>
      </c>
      <c r="B4857" s="1" t="s">
        <v>459</v>
      </c>
      <c r="C4857" s="1" t="s">
        <v>176</v>
      </c>
      <c r="D4857" s="1" t="s">
        <v>18</v>
      </c>
      <c r="E4857">
        <v>0</v>
      </c>
      <c r="F4857">
        <v>1</v>
      </c>
      <c r="G4857" s="2">
        <v>941.43599999999992</v>
      </c>
      <c r="H4857">
        <v>0</v>
      </c>
      <c r="I4857" s="2">
        <v>0</v>
      </c>
      <c r="J4857">
        <v>1</v>
      </c>
      <c r="K4857" s="1">
        <f>IF(Слияние1[[#This Row],[продажи шт]]&gt;=0,(Слияние1[[#This Row],[продажи шт]]*Слияние1[[#This Row],[Себестоимость одного изделия]]),0)</f>
        <v>0</v>
      </c>
      <c r="L4857" s="2">
        <v>489.6</v>
      </c>
      <c r="M4857" s="2">
        <f>Слияние1[[#This Row],[продажи руб]]-Слияние1[[#This Row],[Себестоимость продаж]]</f>
        <v>0</v>
      </c>
      <c r="N4857" s="3">
        <f>IF(Слияние1[[#This Row],[Валовая прибыль, руб]]=0,0,Слияние1[[#This Row],[Валовая прибыль, руб]]/Слияние1[[#This Row],[продажи руб]])</f>
        <v>0</v>
      </c>
    </row>
    <row r="4858" spans="1:14" x14ac:dyDescent="0.3">
      <c r="A4858" s="1" t="s">
        <v>91</v>
      </c>
      <c r="B4858" s="1" t="s">
        <v>459</v>
      </c>
      <c r="C4858" s="1" t="s">
        <v>177</v>
      </c>
      <c r="D4858" s="1" t="s">
        <v>13</v>
      </c>
      <c r="E4858">
        <v>0</v>
      </c>
      <c r="F4858">
        <v>4</v>
      </c>
      <c r="G4858" s="2">
        <v>2553.6325000000002</v>
      </c>
      <c r="H4858">
        <v>0</v>
      </c>
      <c r="I4858" s="2">
        <v>0</v>
      </c>
      <c r="J4858">
        <v>11</v>
      </c>
      <c r="K4858" s="1">
        <f>IF(Слияние1[[#This Row],[продажи шт]]&gt;=0,(Слияние1[[#This Row],[продажи шт]]*Слияние1[[#This Row],[Себестоимость одного изделия]]),0)</f>
        <v>0</v>
      </c>
      <c r="L4858" s="2">
        <v>489.6</v>
      </c>
      <c r="M4858" s="2">
        <f>Слияние1[[#This Row],[продажи руб]]-Слияние1[[#This Row],[Себестоимость продаж]]</f>
        <v>0</v>
      </c>
      <c r="N4858" s="3">
        <f>IF(Слияние1[[#This Row],[Валовая прибыль, руб]]=0,0,Слияние1[[#This Row],[Валовая прибыль, руб]]/Слияние1[[#This Row],[продажи руб]])</f>
        <v>0</v>
      </c>
    </row>
    <row r="4859" spans="1:14" x14ac:dyDescent="0.3">
      <c r="A4859" s="1" t="s">
        <v>91</v>
      </c>
      <c r="B4859" s="1" t="s">
        <v>459</v>
      </c>
      <c r="C4859" s="1" t="s">
        <v>177</v>
      </c>
      <c r="D4859" s="1" t="s">
        <v>14</v>
      </c>
      <c r="E4859">
        <v>0</v>
      </c>
      <c r="F4859">
        <v>0</v>
      </c>
      <c r="G4859" s="2">
        <v>0</v>
      </c>
      <c r="H4859">
        <v>0</v>
      </c>
      <c r="I4859" s="2">
        <v>0</v>
      </c>
      <c r="J4859">
        <v>1</v>
      </c>
      <c r="K4859" s="1">
        <f>IF(Слияние1[[#This Row],[продажи шт]]&gt;=0,(Слияние1[[#This Row],[продажи шт]]*Слияние1[[#This Row],[Себестоимость одного изделия]]),0)</f>
        <v>0</v>
      </c>
      <c r="L4859" s="2">
        <v>489.6</v>
      </c>
      <c r="M4859" s="2">
        <f>Слияние1[[#This Row],[продажи руб]]-Слияние1[[#This Row],[Себестоимость продаж]]</f>
        <v>0</v>
      </c>
      <c r="N4859" s="3">
        <f>IF(Слияние1[[#This Row],[Валовая прибыль, руб]]=0,0,Слияние1[[#This Row],[Валовая прибыль, руб]]/Слияние1[[#This Row],[продажи руб]])</f>
        <v>0</v>
      </c>
    </row>
    <row r="4860" spans="1:14" x14ac:dyDescent="0.3">
      <c r="A4860" s="1" t="s">
        <v>91</v>
      </c>
      <c r="B4860" s="1" t="s">
        <v>459</v>
      </c>
      <c r="C4860" s="1" t="s">
        <v>177</v>
      </c>
      <c r="D4860" s="1" t="s">
        <v>16</v>
      </c>
      <c r="E4860">
        <v>0</v>
      </c>
      <c r="F4860">
        <v>1</v>
      </c>
      <c r="G4860" s="2">
        <v>682.53649999999993</v>
      </c>
      <c r="H4860">
        <v>0</v>
      </c>
      <c r="I4860" s="2">
        <v>0</v>
      </c>
      <c r="J4860">
        <v>1</v>
      </c>
      <c r="K4860" s="1">
        <f>IF(Слияние1[[#This Row],[продажи шт]]&gt;=0,(Слияние1[[#This Row],[продажи шт]]*Слияние1[[#This Row],[Себестоимость одного изделия]]),0)</f>
        <v>0</v>
      </c>
      <c r="L4860" s="2">
        <v>489.6</v>
      </c>
      <c r="M4860" s="2">
        <f>Слияние1[[#This Row],[продажи руб]]-Слияние1[[#This Row],[Себестоимость продаж]]</f>
        <v>0</v>
      </c>
      <c r="N4860" s="3">
        <f>IF(Слияние1[[#This Row],[Валовая прибыль, руб]]=0,0,Слияние1[[#This Row],[Валовая прибыль, руб]]/Слияние1[[#This Row],[продажи руб]])</f>
        <v>0</v>
      </c>
    </row>
    <row r="4861" spans="1:14" x14ac:dyDescent="0.3">
      <c r="A4861" s="1" t="s">
        <v>91</v>
      </c>
      <c r="B4861" s="1" t="s">
        <v>459</v>
      </c>
      <c r="C4861" s="1" t="s">
        <v>177</v>
      </c>
      <c r="D4861" s="1" t="s">
        <v>18</v>
      </c>
      <c r="E4861">
        <v>0</v>
      </c>
      <c r="F4861">
        <v>0</v>
      </c>
      <c r="G4861" s="2">
        <v>0</v>
      </c>
      <c r="H4861">
        <v>0</v>
      </c>
      <c r="I4861" s="2">
        <v>0</v>
      </c>
      <c r="J4861">
        <v>1</v>
      </c>
      <c r="K4861" s="1">
        <f>IF(Слияние1[[#This Row],[продажи шт]]&gt;=0,(Слияние1[[#This Row],[продажи шт]]*Слияние1[[#This Row],[Себестоимость одного изделия]]),0)</f>
        <v>0</v>
      </c>
      <c r="L4861" s="2">
        <v>489.6</v>
      </c>
      <c r="M4861" s="2">
        <f>Слияние1[[#This Row],[продажи руб]]-Слияние1[[#This Row],[Себестоимость продаж]]</f>
        <v>0</v>
      </c>
      <c r="N4861" s="3">
        <f>IF(Слияние1[[#This Row],[Валовая прибыль, руб]]=0,0,Слияние1[[#This Row],[Валовая прибыль, руб]]/Слияние1[[#This Row],[продажи руб]])</f>
        <v>0</v>
      </c>
    </row>
    <row r="4862" spans="1:14" x14ac:dyDescent="0.3">
      <c r="A4862" s="1" t="s">
        <v>91</v>
      </c>
      <c r="B4862" s="1" t="s">
        <v>459</v>
      </c>
      <c r="C4862" s="1" t="s">
        <v>94</v>
      </c>
      <c r="D4862" s="1" t="s">
        <v>13</v>
      </c>
      <c r="E4862">
        <v>0</v>
      </c>
      <c r="F4862">
        <v>11</v>
      </c>
      <c r="G4862" s="2">
        <v>8819.7179999999989</v>
      </c>
      <c r="H4862">
        <v>3</v>
      </c>
      <c r="I4862" s="2">
        <v>2806.3220000000001</v>
      </c>
      <c r="J4862">
        <v>21</v>
      </c>
      <c r="K4862" s="1">
        <f>IF(Слияние1[[#This Row],[продажи шт]]&gt;=0,(Слияние1[[#This Row],[продажи шт]]*Слияние1[[#This Row],[Себестоимость одного изделия]]),0)</f>
        <v>1468.8000000000002</v>
      </c>
      <c r="L4862" s="2">
        <v>489.6</v>
      </c>
      <c r="M4862" s="2">
        <f>Слияние1[[#This Row],[продажи руб]]-Слияние1[[#This Row],[Себестоимость продаж]]</f>
        <v>1337.5219999999999</v>
      </c>
      <c r="N4862" s="3">
        <f>IF(Слияние1[[#This Row],[Валовая прибыль, руб]]=0,0,Слияние1[[#This Row],[Валовая прибыль, руб]]/Слияние1[[#This Row],[продажи руб]])</f>
        <v>0.47661031057733216</v>
      </c>
    </row>
    <row r="4863" spans="1:14" x14ac:dyDescent="0.3">
      <c r="A4863" s="1" t="s">
        <v>91</v>
      </c>
      <c r="B4863" s="1" t="s">
        <v>459</v>
      </c>
      <c r="C4863" s="1" t="s">
        <v>94</v>
      </c>
      <c r="D4863" s="1" t="s">
        <v>14</v>
      </c>
      <c r="E4863">
        <v>0</v>
      </c>
      <c r="F4863">
        <v>1</v>
      </c>
      <c r="G4863" s="2">
        <v>941.43599999999992</v>
      </c>
      <c r="H4863">
        <v>0</v>
      </c>
      <c r="I4863" s="2">
        <v>0</v>
      </c>
      <c r="J4863">
        <v>0</v>
      </c>
      <c r="K4863" s="1">
        <f>IF(Слияние1[[#This Row],[продажи шт]]&gt;=0,(Слияние1[[#This Row],[продажи шт]]*Слияние1[[#This Row],[Себестоимость одного изделия]]),0)</f>
        <v>0</v>
      </c>
      <c r="L4863" s="2">
        <v>489.6</v>
      </c>
      <c r="M4863" s="2">
        <f>Слияние1[[#This Row],[продажи руб]]-Слияние1[[#This Row],[Себестоимость продаж]]</f>
        <v>0</v>
      </c>
      <c r="N4863" s="3">
        <f>IF(Слияние1[[#This Row],[Валовая прибыль, руб]]=0,0,Слияние1[[#This Row],[Валовая прибыль, руб]]/Слияние1[[#This Row],[продажи руб]])</f>
        <v>0</v>
      </c>
    </row>
    <row r="4864" spans="1:14" x14ac:dyDescent="0.3">
      <c r="A4864" s="1" t="s">
        <v>91</v>
      </c>
      <c r="B4864" s="1" t="s">
        <v>459</v>
      </c>
      <c r="C4864" s="1" t="s">
        <v>94</v>
      </c>
      <c r="D4864" s="1" t="s">
        <v>16</v>
      </c>
      <c r="E4864">
        <v>0</v>
      </c>
      <c r="F4864">
        <v>0</v>
      </c>
      <c r="G4864" s="2">
        <v>0</v>
      </c>
      <c r="H4864">
        <v>0</v>
      </c>
      <c r="I4864" s="2">
        <v>0</v>
      </c>
      <c r="J4864">
        <v>1</v>
      </c>
      <c r="K4864" s="1">
        <f>IF(Слияние1[[#This Row],[продажи шт]]&gt;=0,(Слияние1[[#This Row],[продажи шт]]*Слияние1[[#This Row],[Себестоимость одного изделия]]),0)</f>
        <v>0</v>
      </c>
      <c r="L4864" s="2">
        <v>489.6</v>
      </c>
      <c r="M4864" s="2">
        <f>Слияние1[[#This Row],[продажи руб]]-Слияние1[[#This Row],[Себестоимость продаж]]</f>
        <v>0</v>
      </c>
      <c r="N4864" s="3">
        <f>IF(Слияние1[[#This Row],[Валовая прибыль, руб]]=0,0,Слияние1[[#This Row],[Валовая прибыль, руб]]/Слияние1[[#This Row],[продажи руб]])</f>
        <v>0</v>
      </c>
    </row>
    <row r="4865" spans="1:14" x14ac:dyDescent="0.3">
      <c r="A4865" s="1" t="s">
        <v>91</v>
      </c>
      <c r="B4865" s="1" t="s">
        <v>459</v>
      </c>
      <c r="C4865" s="1" t="s">
        <v>94</v>
      </c>
      <c r="D4865" s="1" t="s">
        <v>17</v>
      </c>
      <c r="E4865">
        <v>0</v>
      </c>
      <c r="F4865">
        <v>0</v>
      </c>
      <c r="G4865" s="2">
        <v>0</v>
      </c>
      <c r="H4865">
        <v>0</v>
      </c>
      <c r="I4865" s="2">
        <v>0</v>
      </c>
      <c r="J4865">
        <v>1</v>
      </c>
      <c r="K4865" s="1">
        <f>IF(Слияние1[[#This Row],[продажи шт]]&gt;=0,(Слияние1[[#This Row],[продажи шт]]*Слияние1[[#This Row],[Себестоимость одного изделия]]),0)</f>
        <v>0</v>
      </c>
      <c r="L4865" s="2">
        <v>489.6</v>
      </c>
      <c r="M4865" s="2">
        <f>Слияние1[[#This Row],[продажи руб]]-Слияние1[[#This Row],[Себестоимость продаж]]</f>
        <v>0</v>
      </c>
      <c r="N4865" s="3">
        <f>IF(Слияние1[[#This Row],[Валовая прибыль, руб]]=0,0,Слияние1[[#This Row],[Валовая прибыль, руб]]/Слияние1[[#This Row],[продажи руб]])</f>
        <v>0</v>
      </c>
    </row>
    <row r="4866" spans="1:14" x14ac:dyDescent="0.3">
      <c r="A4866" s="1" t="s">
        <v>91</v>
      </c>
      <c r="B4866" s="1" t="s">
        <v>459</v>
      </c>
      <c r="C4866" s="1" t="s">
        <v>94</v>
      </c>
      <c r="D4866" s="1" t="s">
        <v>18</v>
      </c>
      <c r="E4866">
        <v>0</v>
      </c>
      <c r="F4866">
        <v>1</v>
      </c>
      <c r="G4866" s="2">
        <v>517.78749999999991</v>
      </c>
      <c r="H4866">
        <v>0</v>
      </c>
      <c r="I4866" s="2">
        <v>0</v>
      </c>
      <c r="J4866">
        <v>2</v>
      </c>
      <c r="K4866" s="1">
        <f>IF(Слияние1[[#This Row],[продажи шт]]&gt;=0,(Слияние1[[#This Row],[продажи шт]]*Слияние1[[#This Row],[Себестоимость одного изделия]]),0)</f>
        <v>0</v>
      </c>
      <c r="L4866" s="2">
        <v>489.6</v>
      </c>
      <c r="M4866" s="2">
        <f>Слияние1[[#This Row],[продажи руб]]-Слияние1[[#This Row],[Себестоимость продаж]]</f>
        <v>0</v>
      </c>
      <c r="N4866" s="3">
        <f>IF(Слияние1[[#This Row],[Валовая прибыль, руб]]=0,0,Слияние1[[#This Row],[Валовая прибыль, руб]]/Слияние1[[#This Row],[продажи руб]])</f>
        <v>0</v>
      </c>
    </row>
    <row r="4867" spans="1:14" x14ac:dyDescent="0.3">
      <c r="A4867" s="1" t="s">
        <v>91</v>
      </c>
      <c r="B4867" s="1" t="s">
        <v>459</v>
      </c>
      <c r="C4867" s="1" t="s">
        <v>95</v>
      </c>
      <c r="D4867" s="1" t="s">
        <v>13</v>
      </c>
      <c r="E4867">
        <v>0</v>
      </c>
      <c r="F4867">
        <v>6</v>
      </c>
      <c r="G4867" s="2">
        <v>4453.1909999999998</v>
      </c>
      <c r="H4867">
        <v>1</v>
      </c>
      <c r="I4867" s="2">
        <v>805.78199999999993</v>
      </c>
      <c r="J4867">
        <v>5</v>
      </c>
      <c r="K4867" s="1">
        <f>IF(Слияние1[[#This Row],[продажи шт]]&gt;=0,(Слияние1[[#This Row],[продажи шт]]*Слияние1[[#This Row],[Себестоимость одного изделия]]),0)</f>
        <v>489.6</v>
      </c>
      <c r="L4867" s="2">
        <v>489.6</v>
      </c>
      <c r="M4867" s="2">
        <f>Слияние1[[#This Row],[продажи руб]]-Слияние1[[#This Row],[Себестоимость продаж]]</f>
        <v>316.1819999999999</v>
      </c>
      <c r="N4867" s="3">
        <f>IF(Слияние1[[#This Row],[Валовая прибыль, руб]]=0,0,Слияние1[[#This Row],[Валовая прибыль, руб]]/Слияние1[[#This Row],[продажи руб]])</f>
        <v>0.39239149050239386</v>
      </c>
    </row>
    <row r="4868" spans="1:14" x14ac:dyDescent="0.3">
      <c r="A4868" s="1" t="s">
        <v>91</v>
      </c>
      <c r="B4868" s="1" t="s">
        <v>459</v>
      </c>
      <c r="C4868" s="1" t="s">
        <v>95</v>
      </c>
      <c r="D4868" s="1" t="s">
        <v>14</v>
      </c>
      <c r="E4868">
        <v>0</v>
      </c>
      <c r="F4868">
        <v>1</v>
      </c>
      <c r="G4868" s="2">
        <v>805.78199999999993</v>
      </c>
      <c r="H4868">
        <v>0</v>
      </c>
      <c r="I4868" s="2">
        <v>0</v>
      </c>
      <c r="J4868">
        <v>0</v>
      </c>
      <c r="K4868" s="1">
        <f>IF(Слияние1[[#This Row],[продажи шт]]&gt;=0,(Слияние1[[#This Row],[продажи шт]]*Слияние1[[#This Row],[Себестоимость одного изделия]]),0)</f>
        <v>0</v>
      </c>
      <c r="L4868" s="2">
        <v>489.6</v>
      </c>
      <c r="M4868" s="2">
        <f>Слияние1[[#This Row],[продажи руб]]-Слияние1[[#This Row],[Себестоимость продаж]]</f>
        <v>0</v>
      </c>
      <c r="N4868" s="3">
        <f>IF(Слияние1[[#This Row],[Валовая прибыль, руб]]=0,0,Слияние1[[#This Row],[Валовая прибыль, руб]]/Слияние1[[#This Row],[продажи руб]])</f>
        <v>0</v>
      </c>
    </row>
    <row r="4869" spans="1:14" x14ac:dyDescent="0.3">
      <c r="A4869" s="1" t="s">
        <v>91</v>
      </c>
      <c r="B4869" s="1" t="s">
        <v>459</v>
      </c>
      <c r="C4869" s="1" t="s">
        <v>95</v>
      </c>
      <c r="D4869" s="1" t="s">
        <v>15</v>
      </c>
      <c r="E4869">
        <v>0</v>
      </c>
      <c r="F4869">
        <v>0</v>
      </c>
      <c r="G4869" s="2">
        <v>0</v>
      </c>
      <c r="H4869">
        <v>0</v>
      </c>
      <c r="I4869" s="2">
        <v>0</v>
      </c>
      <c r="J4869">
        <v>2</v>
      </c>
      <c r="K4869" s="1">
        <f>IF(Слияние1[[#This Row],[продажи шт]]&gt;=0,(Слияние1[[#This Row],[продажи шт]]*Слияние1[[#This Row],[Себестоимость одного изделия]]),0)</f>
        <v>0</v>
      </c>
      <c r="L4869" s="2">
        <v>489.6</v>
      </c>
      <c r="M4869" s="2">
        <f>Слияние1[[#This Row],[продажи руб]]-Слияние1[[#This Row],[Себестоимость продаж]]</f>
        <v>0</v>
      </c>
      <c r="N4869" s="3">
        <f>IF(Слияние1[[#This Row],[Валовая прибыль, руб]]=0,0,Слияние1[[#This Row],[Валовая прибыль, руб]]/Слияние1[[#This Row],[продажи руб]])</f>
        <v>0</v>
      </c>
    </row>
    <row r="4870" spans="1:14" x14ac:dyDescent="0.3">
      <c r="A4870" s="1" t="s">
        <v>91</v>
      </c>
      <c r="B4870" s="1" t="s">
        <v>459</v>
      </c>
      <c r="C4870" s="1" t="s">
        <v>95</v>
      </c>
      <c r="D4870" s="1" t="s">
        <v>13</v>
      </c>
      <c r="E4870">
        <v>0</v>
      </c>
      <c r="F4870">
        <v>1</v>
      </c>
      <c r="G4870" s="2">
        <v>805.78199999999993</v>
      </c>
      <c r="H4870">
        <v>0</v>
      </c>
      <c r="I4870" s="2">
        <v>0</v>
      </c>
      <c r="J4870">
        <v>0</v>
      </c>
      <c r="K4870" s="1">
        <f>IF(Слияние1[[#This Row],[продажи шт]]&gt;=0,(Слияние1[[#This Row],[продажи шт]]*Слияние1[[#This Row],[Себестоимость одного изделия]]),0)</f>
        <v>0</v>
      </c>
      <c r="L4870" s="2">
        <v>489.6</v>
      </c>
      <c r="M4870" s="2">
        <f>Слияние1[[#This Row],[продажи руб]]-Слияние1[[#This Row],[Себестоимость продаж]]</f>
        <v>0</v>
      </c>
      <c r="N4870" s="3">
        <f>IF(Слияние1[[#This Row],[Валовая прибыль, руб]]=0,0,Слияние1[[#This Row],[Валовая прибыль, руб]]/Слияние1[[#This Row],[продажи руб]])</f>
        <v>0</v>
      </c>
    </row>
    <row r="4871" spans="1:14" x14ac:dyDescent="0.3">
      <c r="A4871" s="1" t="s">
        <v>91</v>
      </c>
      <c r="B4871" s="1" t="s">
        <v>459</v>
      </c>
      <c r="C4871" s="1" t="s">
        <v>95</v>
      </c>
      <c r="D4871" s="1" t="s">
        <v>17</v>
      </c>
      <c r="E4871">
        <v>0</v>
      </c>
      <c r="F4871">
        <v>0</v>
      </c>
      <c r="G4871" s="2">
        <v>0</v>
      </c>
      <c r="H4871">
        <v>0</v>
      </c>
      <c r="I4871" s="2">
        <v>0</v>
      </c>
      <c r="J4871">
        <v>1</v>
      </c>
      <c r="K4871" s="1">
        <f>IF(Слияние1[[#This Row],[продажи шт]]&gt;=0,(Слияние1[[#This Row],[продажи шт]]*Слияние1[[#This Row],[Себестоимость одного изделия]]),0)</f>
        <v>0</v>
      </c>
      <c r="L4871" s="2">
        <v>489.6</v>
      </c>
      <c r="M4871" s="2">
        <f>Слияние1[[#This Row],[продажи руб]]-Слияние1[[#This Row],[Себестоимость продаж]]</f>
        <v>0</v>
      </c>
      <c r="N4871" s="3">
        <f>IF(Слияние1[[#This Row],[Валовая прибыль, руб]]=0,0,Слияние1[[#This Row],[Валовая прибыль, руб]]/Слияние1[[#This Row],[продажи руб]])</f>
        <v>0</v>
      </c>
    </row>
    <row r="4872" spans="1:14" x14ac:dyDescent="0.3">
      <c r="A4872" s="1" t="s">
        <v>91</v>
      </c>
      <c r="B4872" s="1" t="s">
        <v>459</v>
      </c>
      <c r="C4872" s="1" t="s">
        <v>95</v>
      </c>
      <c r="D4872" s="1" t="s">
        <v>18</v>
      </c>
      <c r="E4872">
        <v>0</v>
      </c>
      <c r="F4872">
        <v>0</v>
      </c>
      <c r="G4872" s="2">
        <v>0</v>
      </c>
      <c r="H4872">
        <v>0</v>
      </c>
      <c r="I4872" s="2">
        <v>0</v>
      </c>
      <c r="J4872">
        <v>1</v>
      </c>
      <c r="K4872" s="1">
        <f>IF(Слияние1[[#This Row],[продажи шт]]&gt;=0,(Слияние1[[#This Row],[продажи шт]]*Слияние1[[#This Row],[Себестоимость одного изделия]]),0)</f>
        <v>0</v>
      </c>
      <c r="L4872" s="2">
        <v>489.6</v>
      </c>
      <c r="M4872" s="2">
        <f>Слияние1[[#This Row],[продажи руб]]-Слияние1[[#This Row],[Себестоимость продаж]]</f>
        <v>0</v>
      </c>
      <c r="N4872" s="3">
        <f>IF(Слияние1[[#This Row],[Валовая прибыль, руб]]=0,0,Слияние1[[#This Row],[Валовая прибыль, руб]]/Слияние1[[#This Row],[продажи руб]])</f>
        <v>0</v>
      </c>
    </row>
    <row r="4873" spans="1:14" x14ac:dyDescent="0.3">
      <c r="A4873" s="1" t="s">
        <v>91</v>
      </c>
      <c r="B4873" s="1" t="s">
        <v>459</v>
      </c>
      <c r="C4873" s="1" t="s">
        <v>178</v>
      </c>
      <c r="D4873" s="1" t="s">
        <v>13</v>
      </c>
      <c r="E4873">
        <v>0</v>
      </c>
      <c r="F4873">
        <v>10</v>
      </c>
      <c r="G4873" s="2">
        <v>7107.8049999999994</v>
      </c>
      <c r="H4873">
        <v>1</v>
      </c>
      <c r="I4873" s="2">
        <v>517.78749999999991</v>
      </c>
      <c r="J4873">
        <v>7</v>
      </c>
      <c r="K4873" s="1">
        <f>IF(Слияние1[[#This Row],[продажи шт]]&gt;=0,(Слияние1[[#This Row],[продажи шт]]*Слияние1[[#This Row],[Себестоимость одного изделия]]),0)</f>
        <v>489.6</v>
      </c>
      <c r="L4873" s="2">
        <v>489.6</v>
      </c>
      <c r="M4873" s="2">
        <f>Слияние1[[#This Row],[продажи руб]]-Слияние1[[#This Row],[Себестоимость продаж]]</f>
        <v>28.187499999999886</v>
      </c>
      <c r="N4873" s="3">
        <f>IF(Слияние1[[#This Row],[Валовая прибыль, руб]]=0,0,Слияние1[[#This Row],[Валовая прибыль, руб]]/Слияние1[[#This Row],[продажи руб]])</f>
        <v>5.4438355502981227E-2</v>
      </c>
    </row>
    <row r="4874" spans="1:14" x14ac:dyDescent="0.3">
      <c r="A4874" s="1" t="s">
        <v>91</v>
      </c>
      <c r="B4874" s="1" t="s">
        <v>459</v>
      </c>
      <c r="C4874" s="1" t="s">
        <v>178</v>
      </c>
      <c r="D4874" s="1" t="s">
        <v>15</v>
      </c>
      <c r="E4874">
        <v>0</v>
      </c>
      <c r="F4874">
        <v>1</v>
      </c>
      <c r="G4874" s="2">
        <v>805.78199999999993</v>
      </c>
      <c r="H4874">
        <v>1</v>
      </c>
      <c r="I4874" s="2">
        <v>805.78199999999993</v>
      </c>
      <c r="J4874">
        <v>0</v>
      </c>
      <c r="K4874" s="1">
        <f>IF(Слияние1[[#This Row],[продажи шт]]&gt;=0,(Слияние1[[#This Row],[продажи шт]]*Слияние1[[#This Row],[Себестоимость одного изделия]]),0)</f>
        <v>489.6</v>
      </c>
      <c r="L4874" s="2">
        <v>489.6</v>
      </c>
      <c r="M4874" s="2">
        <f>Слияние1[[#This Row],[продажи руб]]-Слияние1[[#This Row],[Себестоимость продаж]]</f>
        <v>316.1819999999999</v>
      </c>
      <c r="N4874" s="3">
        <f>IF(Слияние1[[#This Row],[Валовая прибыль, руб]]=0,0,Слияние1[[#This Row],[Валовая прибыль, руб]]/Слияние1[[#This Row],[продажи руб]])</f>
        <v>0.39239149050239386</v>
      </c>
    </row>
    <row r="4875" spans="1:14" x14ac:dyDescent="0.3">
      <c r="A4875" s="1" t="s">
        <v>91</v>
      </c>
      <c r="B4875" s="1" t="s">
        <v>459</v>
      </c>
      <c r="C4875" s="1" t="s">
        <v>178</v>
      </c>
      <c r="D4875" s="1" t="s">
        <v>16</v>
      </c>
      <c r="E4875">
        <v>0</v>
      </c>
      <c r="F4875">
        <v>1</v>
      </c>
      <c r="G4875" s="2">
        <v>1000.27</v>
      </c>
      <c r="H4875">
        <v>1</v>
      </c>
      <c r="I4875" s="2">
        <v>1000.27</v>
      </c>
      <c r="J4875">
        <v>2</v>
      </c>
      <c r="K4875" s="1">
        <f>IF(Слияние1[[#This Row],[продажи шт]]&gt;=0,(Слияние1[[#This Row],[продажи шт]]*Слияние1[[#This Row],[Себестоимость одного изделия]]),0)</f>
        <v>489.6</v>
      </c>
      <c r="L4875" s="2">
        <v>489.6</v>
      </c>
      <c r="M4875" s="2">
        <f>Слияние1[[#This Row],[продажи руб]]-Слияние1[[#This Row],[Себестоимость продаж]]</f>
        <v>510.66999999999996</v>
      </c>
      <c r="N4875" s="3">
        <f>IF(Слияние1[[#This Row],[Валовая прибыль, руб]]=0,0,Слияние1[[#This Row],[Валовая прибыль, руб]]/Слияние1[[#This Row],[продажи руб]])</f>
        <v>0.51053215631779414</v>
      </c>
    </row>
    <row r="4876" spans="1:14" x14ac:dyDescent="0.3">
      <c r="A4876" s="1" t="s">
        <v>91</v>
      </c>
      <c r="B4876" s="1" t="s">
        <v>459</v>
      </c>
      <c r="C4876" s="1" t="s">
        <v>178</v>
      </c>
      <c r="D4876" s="1" t="s">
        <v>13</v>
      </c>
      <c r="E4876">
        <v>0</v>
      </c>
      <c r="F4876">
        <v>1</v>
      </c>
      <c r="G4876" s="2">
        <v>805.78199999999993</v>
      </c>
      <c r="H4876">
        <v>0</v>
      </c>
      <c r="I4876" s="2">
        <v>0</v>
      </c>
      <c r="J4876">
        <v>1</v>
      </c>
      <c r="K4876" s="1">
        <f>IF(Слияние1[[#This Row],[продажи шт]]&gt;=0,(Слияние1[[#This Row],[продажи шт]]*Слияние1[[#This Row],[Себестоимость одного изделия]]),0)</f>
        <v>0</v>
      </c>
      <c r="L4876" s="2">
        <v>489.6</v>
      </c>
      <c r="M4876" s="2">
        <f>Слияние1[[#This Row],[продажи руб]]-Слияние1[[#This Row],[Себестоимость продаж]]</f>
        <v>0</v>
      </c>
      <c r="N4876" s="3">
        <f>IF(Слияние1[[#This Row],[Валовая прибыль, руб]]=0,0,Слияние1[[#This Row],[Валовая прибыль, руб]]/Слияние1[[#This Row],[продажи руб]])</f>
        <v>0</v>
      </c>
    </row>
    <row r="4877" spans="1:14" x14ac:dyDescent="0.3">
      <c r="A4877" s="1" t="s">
        <v>91</v>
      </c>
      <c r="B4877" s="1" t="s">
        <v>459</v>
      </c>
      <c r="C4877" s="1" t="s">
        <v>178</v>
      </c>
      <c r="D4877" s="1" t="s">
        <v>17</v>
      </c>
      <c r="E4877">
        <v>0</v>
      </c>
      <c r="F4877">
        <v>1</v>
      </c>
      <c r="G4877" s="2">
        <v>805.78199999999993</v>
      </c>
      <c r="H4877">
        <v>0</v>
      </c>
      <c r="I4877" s="2">
        <v>0</v>
      </c>
      <c r="J4877">
        <v>2</v>
      </c>
      <c r="K4877" s="1">
        <f>IF(Слияние1[[#This Row],[продажи шт]]&gt;=0,(Слияние1[[#This Row],[продажи шт]]*Слияние1[[#This Row],[Себестоимость одного изделия]]),0)</f>
        <v>0</v>
      </c>
      <c r="L4877" s="2">
        <v>489.6</v>
      </c>
      <c r="M4877" s="2">
        <f>Слияние1[[#This Row],[продажи руб]]-Слияние1[[#This Row],[Себестоимость продаж]]</f>
        <v>0</v>
      </c>
      <c r="N4877" s="3">
        <f>IF(Слияние1[[#This Row],[Валовая прибыль, руб]]=0,0,Слияние1[[#This Row],[Валовая прибыль, руб]]/Слияние1[[#This Row],[продажи руб]])</f>
        <v>0</v>
      </c>
    </row>
    <row r="4878" spans="1:14" x14ac:dyDescent="0.3">
      <c r="A4878" s="1" t="s">
        <v>179</v>
      </c>
      <c r="B4878" s="1" t="s">
        <v>460</v>
      </c>
      <c r="C4878" s="1" t="s">
        <v>181</v>
      </c>
      <c r="D4878" s="1" t="s">
        <v>13</v>
      </c>
      <c r="E4878">
        <v>0</v>
      </c>
      <c r="F4878">
        <v>0</v>
      </c>
      <c r="G4878" s="2">
        <v>0</v>
      </c>
      <c r="H4878">
        <v>0</v>
      </c>
      <c r="I4878" s="2">
        <v>0</v>
      </c>
      <c r="J4878">
        <v>1</v>
      </c>
      <c r="K4878" s="1">
        <f>IF(Слияние1[[#This Row],[продажи шт]]&gt;=0,(Слияние1[[#This Row],[продажи шт]]*Слияние1[[#This Row],[Себестоимость одного изделия]]),0)</f>
        <v>0</v>
      </c>
      <c r="L4878" s="2">
        <v>1986.45</v>
      </c>
      <c r="M4878" s="2">
        <f>Слияние1[[#This Row],[продажи руб]]-Слияние1[[#This Row],[Себестоимость продаж]]</f>
        <v>0</v>
      </c>
      <c r="N4878" s="3">
        <f>IF(Слияние1[[#This Row],[Валовая прибыль, руб]]=0,0,Слияние1[[#This Row],[Валовая прибыль, руб]]/Слияние1[[#This Row],[продажи руб]])</f>
        <v>0</v>
      </c>
    </row>
    <row r="4879" spans="1:14" x14ac:dyDescent="0.3">
      <c r="A4879" s="1" t="s">
        <v>179</v>
      </c>
      <c r="B4879" s="1" t="s">
        <v>460</v>
      </c>
      <c r="C4879" s="1" t="s">
        <v>181</v>
      </c>
      <c r="D4879" s="1" t="s">
        <v>13</v>
      </c>
      <c r="E4879">
        <v>0</v>
      </c>
      <c r="F4879">
        <v>1</v>
      </c>
      <c r="G4879" s="2">
        <v>3446.6075000000001</v>
      </c>
      <c r="H4879">
        <v>0</v>
      </c>
      <c r="I4879" s="2">
        <v>0</v>
      </c>
      <c r="J4879">
        <v>39</v>
      </c>
      <c r="K4879" s="1">
        <f>IF(Слияние1[[#This Row],[продажи шт]]&gt;=0,(Слияние1[[#This Row],[продажи шт]]*Слияние1[[#This Row],[Себестоимость одного изделия]]),0)</f>
        <v>0</v>
      </c>
      <c r="L4879" s="2">
        <v>1986.45</v>
      </c>
      <c r="M4879" s="2">
        <f>Слияние1[[#This Row],[продажи руб]]-Слияние1[[#This Row],[Себестоимость продаж]]</f>
        <v>0</v>
      </c>
      <c r="N4879" s="3">
        <f>IF(Слияние1[[#This Row],[Валовая прибыль, руб]]=0,0,Слияние1[[#This Row],[Валовая прибыль, руб]]/Слияние1[[#This Row],[продажи руб]])</f>
        <v>0</v>
      </c>
    </row>
    <row r="4880" spans="1:14" x14ac:dyDescent="0.3">
      <c r="A4880" s="1" t="s">
        <v>179</v>
      </c>
      <c r="B4880" s="1" t="s">
        <v>460</v>
      </c>
      <c r="C4880" s="1" t="s">
        <v>181</v>
      </c>
      <c r="D4880" s="1" t="s">
        <v>16</v>
      </c>
      <c r="E4880">
        <v>0</v>
      </c>
      <c r="F4880">
        <v>0</v>
      </c>
      <c r="G4880" s="2">
        <v>0</v>
      </c>
      <c r="H4880">
        <v>0</v>
      </c>
      <c r="I4880" s="2">
        <v>0</v>
      </c>
      <c r="J4880">
        <v>1</v>
      </c>
      <c r="K4880" s="1">
        <f>IF(Слияние1[[#This Row],[продажи шт]]&gt;=0,(Слияние1[[#This Row],[продажи шт]]*Слияние1[[#This Row],[Себестоимость одного изделия]]),0)</f>
        <v>0</v>
      </c>
      <c r="L4880" s="2">
        <v>1986.45</v>
      </c>
      <c r="M4880" s="2">
        <f>Слияние1[[#This Row],[продажи руб]]-Слияние1[[#This Row],[Себестоимость продаж]]</f>
        <v>0</v>
      </c>
      <c r="N4880" s="3">
        <f>IF(Слияние1[[#This Row],[Валовая прибыль, руб]]=0,0,Слияние1[[#This Row],[Валовая прибыль, руб]]/Слияние1[[#This Row],[продажи руб]])</f>
        <v>0</v>
      </c>
    </row>
    <row r="4881" spans="1:14" x14ac:dyDescent="0.3">
      <c r="A4881" s="1" t="s">
        <v>179</v>
      </c>
      <c r="B4881" s="1" t="s">
        <v>460</v>
      </c>
      <c r="C4881" s="1" t="s">
        <v>181</v>
      </c>
      <c r="D4881" s="1" t="s">
        <v>19</v>
      </c>
      <c r="E4881">
        <v>0</v>
      </c>
      <c r="F4881">
        <v>0</v>
      </c>
      <c r="G4881" s="2">
        <v>0</v>
      </c>
      <c r="H4881">
        <v>0</v>
      </c>
      <c r="I4881" s="2">
        <v>0</v>
      </c>
      <c r="J4881">
        <v>1</v>
      </c>
      <c r="K4881" s="1">
        <f>IF(Слияние1[[#This Row],[продажи шт]]&gt;=0,(Слияние1[[#This Row],[продажи шт]]*Слияние1[[#This Row],[Себестоимость одного изделия]]),0)</f>
        <v>0</v>
      </c>
      <c r="L4881" s="2">
        <v>1986.45</v>
      </c>
      <c r="M4881" s="2">
        <f>Слияние1[[#This Row],[продажи руб]]-Слияние1[[#This Row],[Себестоимость продаж]]</f>
        <v>0</v>
      </c>
      <c r="N4881" s="3">
        <f>IF(Слияние1[[#This Row],[Валовая прибыль, руб]]=0,0,Слияние1[[#This Row],[Валовая прибыль, руб]]/Слияние1[[#This Row],[продажи руб]])</f>
        <v>0</v>
      </c>
    </row>
    <row r="4882" spans="1:14" x14ac:dyDescent="0.3">
      <c r="A4882" s="1" t="s">
        <v>179</v>
      </c>
      <c r="B4882" s="1" t="s">
        <v>460</v>
      </c>
      <c r="C4882" s="1" t="s">
        <v>182</v>
      </c>
      <c r="D4882" s="1" t="s">
        <v>13</v>
      </c>
      <c r="E4882">
        <v>0</v>
      </c>
      <c r="F4882">
        <v>2</v>
      </c>
      <c r="G4882" s="2">
        <v>6893.2150000000001</v>
      </c>
      <c r="H4882">
        <v>2</v>
      </c>
      <c r="I4882" s="2">
        <v>6893.2150000000001</v>
      </c>
      <c r="J4882">
        <v>36</v>
      </c>
      <c r="K4882" s="1">
        <f>IF(Слияние1[[#This Row],[продажи шт]]&gt;=0,(Слияние1[[#This Row],[продажи шт]]*Слияние1[[#This Row],[Себестоимость одного изделия]]),0)</f>
        <v>3972.9</v>
      </c>
      <c r="L4882" s="2">
        <v>1986.45</v>
      </c>
      <c r="M4882" s="2">
        <f>Слияние1[[#This Row],[продажи руб]]-Слияние1[[#This Row],[Себестоимость продаж]]</f>
        <v>2920.3150000000001</v>
      </c>
      <c r="N4882" s="3">
        <f>IF(Слияние1[[#This Row],[Валовая прибыль, руб]]=0,0,Слияние1[[#This Row],[Валовая прибыль, руб]]/Слияние1[[#This Row],[продажи руб]])</f>
        <v>0.42365064777465955</v>
      </c>
    </row>
    <row r="4883" spans="1:14" x14ac:dyDescent="0.3">
      <c r="A4883" s="1" t="s">
        <v>179</v>
      </c>
      <c r="B4883" s="1" t="s">
        <v>460</v>
      </c>
      <c r="C4883" s="1" t="s">
        <v>182</v>
      </c>
      <c r="D4883" s="1" t="s">
        <v>16</v>
      </c>
      <c r="E4883">
        <v>0</v>
      </c>
      <c r="F4883">
        <v>0</v>
      </c>
      <c r="G4883" s="2">
        <v>0</v>
      </c>
      <c r="H4883">
        <v>0</v>
      </c>
      <c r="I4883" s="2">
        <v>0</v>
      </c>
      <c r="J4883">
        <v>1</v>
      </c>
      <c r="K4883" s="1">
        <f>IF(Слияние1[[#This Row],[продажи шт]]&gt;=0,(Слияние1[[#This Row],[продажи шт]]*Слияние1[[#This Row],[Себестоимость одного изделия]]),0)</f>
        <v>0</v>
      </c>
      <c r="L4883" s="2">
        <v>1986.45</v>
      </c>
      <c r="M4883" s="2">
        <f>Слияние1[[#This Row],[продажи руб]]-Слияние1[[#This Row],[Себестоимость продаж]]</f>
        <v>0</v>
      </c>
      <c r="N4883" s="3">
        <f>IF(Слияние1[[#This Row],[Валовая прибыль, руб]]=0,0,Слияние1[[#This Row],[Валовая прибыль, руб]]/Слияние1[[#This Row],[продажи руб]])</f>
        <v>0</v>
      </c>
    </row>
    <row r="4884" spans="1:14" x14ac:dyDescent="0.3">
      <c r="A4884" s="1" t="s">
        <v>179</v>
      </c>
      <c r="B4884" s="1" t="s">
        <v>460</v>
      </c>
      <c r="C4884" s="1" t="s">
        <v>182</v>
      </c>
      <c r="D4884" s="1" t="s">
        <v>17</v>
      </c>
      <c r="E4884">
        <v>0</v>
      </c>
      <c r="F4884">
        <v>1</v>
      </c>
      <c r="G4884" s="2">
        <v>3243.8625000000002</v>
      </c>
      <c r="H4884">
        <v>0</v>
      </c>
      <c r="I4884" s="2">
        <v>0</v>
      </c>
      <c r="J4884">
        <v>0</v>
      </c>
      <c r="K4884" s="1">
        <f>IF(Слияние1[[#This Row],[продажи шт]]&gt;=0,(Слияние1[[#This Row],[продажи шт]]*Слияние1[[#This Row],[Себестоимость одного изделия]]),0)</f>
        <v>0</v>
      </c>
      <c r="L4884" s="2">
        <v>1986.45</v>
      </c>
      <c r="M4884" s="2">
        <f>Слияние1[[#This Row],[продажи руб]]-Слияние1[[#This Row],[Себестоимость продаж]]</f>
        <v>0</v>
      </c>
      <c r="N4884" s="3">
        <f>IF(Слияние1[[#This Row],[Валовая прибыль, руб]]=0,0,Слияние1[[#This Row],[Валовая прибыль, руб]]/Слияние1[[#This Row],[продажи руб]])</f>
        <v>0</v>
      </c>
    </row>
    <row r="4885" spans="1:14" x14ac:dyDescent="0.3">
      <c r="A4885" s="1" t="s">
        <v>179</v>
      </c>
      <c r="B4885" s="1" t="s">
        <v>460</v>
      </c>
      <c r="C4885" s="1" t="s">
        <v>182</v>
      </c>
      <c r="D4885" s="1" t="s">
        <v>18</v>
      </c>
      <c r="E4885">
        <v>0</v>
      </c>
      <c r="F4885">
        <v>0</v>
      </c>
      <c r="G4885" s="2">
        <v>0</v>
      </c>
      <c r="H4885">
        <v>0</v>
      </c>
      <c r="I4885" s="2">
        <v>0</v>
      </c>
      <c r="J4885">
        <v>2</v>
      </c>
      <c r="K4885" s="1">
        <f>IF(Слияние1[[#This Row],[продажи шт]]&gt;=0,(Слияние1[[#This Row],[продажи шт]]*Слияние1[[#This Row],[Себестоимость одного изделия]]),0)</f>
        <v>0</v>
      </c>
      <c r="L4885" s="2">
        <v>1986.45</v>
      </c>
      <c r="M4885" s="2">
        <f>Слияние1[[#This Row],[продажи руб]]-Слияние1[[#This Row],[Себестоимость продаж]]</f>
        <v>0</v>
      </c>
      <c r="N4885" s="3">
        <f>IF(Слияние1[[#This Row],[Валовая прибыль, руб]]=0,0,Слияние1[[#This Row],[Валовая прибыль, руб]]/Слияние1[[#This Row],[продажи руб]])</f>
        <v>0</v>
      </c>
    </row>
    <row r="4886" spans="1:14" x14ac:dyDescent="0.3">
      <c r="A4886" s="1" t="s">
        <v>179</v>
      </c>
      <c r="B4886" s="1" t="s">
        <v>460</v>
      </c>
      <c r="C4886" s="1" t="s">
        <v>182</v>
      </c>
      <c r="D4886" s="1" t="s">
        <v>19</v>
      </c>
      <c r="E4886">
        <v>0</v>
      </c>
      <c r="F4886">
        <v>0</v>
      </c>
      <c r="G4886" s="2">
        <v>0</v>
      </c>
      <c r="H4886">
        <v>0</v>
      </c>
      <c r="I4886" s="2">
        <v>0</v>
      </c>
      <c r="J4886">
        <v>1</v>
      </c>
      <c r="K4886" s="1">
        <f>IF(Слияние1[[#This Row],[продажи шт]]&gt;=0,(Слияние1[[#This Row],[продажи шт]]*Слияние1[[#This Row],[Себестоимость одного изделия]]),0)</f>
        <v>0</v>
      </c>
      <c r="L4886" s="2">
        <v>1986.45</v>
      </c>
      <c r="M4886" s="2">
        <f>Слияние1[[#This Row],[продажи руб]]-Слияние1[[#This Row],[Себестоимость продаж]]</f>
        <v>0</v>
      </c>
      <c r="N4886" s="3">
        <f>IF(Слияние1[[#This Row],[Валовая прибыль, руб]]=0,0,Слияние1[[#This Row],[Валовая прибыль, руб]]/Слияние1[[#This Row],[продажи руб]])</f>
        <v>0</v>
      </c>
    </row>
    <row r="4887" spans="1:14" x14ac:dyDescent="0.3">
      <c r="A4887" s="1" t="s">
        <v>44</v>
      </c>
      <c r="B4887" s="1" t="s">
        <v>461</v>
      </c>
      <c r="C4887" s="1" t="s">
        <v>22</v>
      </c>
      <c r="D4887" s="1" t="s">
        <v>13</v>
      </c>
      <c r="E4887">
        <v>0</v>
      </c>
      <c r="F4887">
        <v>2</v>
      </c>
      <c r="G4887" s="2">
        <v>4972.1629999999996</v>
      </c>
      <c r="H4887">
        <v>0</v>
      </c>
      <c r="I4887" s="2">
        <v>0</v>
      </c>
      <c r="J4887">
        <v>0</v>
      </c>
      <c r="K4887" s="1">
        <f>IF(Слияние1[[#This Row],[продажи шт]]&gt;=0,(Слияние1[[#This Row],[продажи шт]]*Слияние1[[#This Row],[Себестоимость одного изделия]]),0)</f>
        <v>0</v>
      </c>
      <c r="L4887" s="2">
        <v>975.09450000000004</v>
      </c>
      <c r="M4887" s="2">
        <f>Слияние1[[#This Row],[продажи руб]]-Слияние1[[#This Row],[Себестоимость продаж]]</f>
        <v>0</v>
      </c>
      <c r="N4887" s="3">
        <f>IF(Слияние1[[#This Row],[Валовая прибыль, руб]]=0,0,Слияние1[[#This Row],[Валовая прибыль, руб]]/Слияние1[[#This Row],[продажи руб]])</f>
        <v>0</v>
      </c>
    </row>
    <row r="4888" spans="1:14" x14ac:dyDescent="0.3">
      <c r="A4888" s="1" t="s">
        <v>44</v>
      </c>
      <c r="B4888" s="1" t="s">
        <v>461</v>
      </c>
      <c r="C4888" s="1" t="s">
        <v>22</v>
      </c>
      <c r="D4888" s="1" t="s">
        <v>13</v>
      </c>
      <c r="E4888">
        <v>0</v>
      </c>
      <c r="F4888">
        <v>0</v>
      </c>
      <c r="G4888" s="2">
        <v>0</v>
      </c>
      <c r="H4888">
        <v>0</v>
      </c>
      <c r="I4888" s="2">
        <v>0</v>
      </c>
      <c r="J4888">
        <v>0</v>
      </c>
      <c r="K4888" s="1">
        <f>IF(Слияние1[[#This Row],[продажи шт]]&gt;=0,(Слияние1[[#This Row],[продажи шт]]*Слияние1[[#This Row],[Себестоимость одного изделия]]),0)</f>
        <v>0</v>
      </c>
      <c r="L4888" s="2">
        <v>975.09450000000004</v>
      </c>
      <c r="M4888" s="2">
        <f>Слияние1[[#This Row],[продажи руб]]-Слияние1[[#This Row],[Себестоимость продаж]]</f>
        <v>0</v>
      </c>
      <c r="N4888" s="3">
        <f>IF(Слияние1[[#This Row],[Валовая прибыль, руб]]=0,0,Слияние1[[#This Row],[Валовая прибыль, руб]]/Слияние1[[#This Row],[продажи руб]])</f>
        <v>0</v>
      </c>
    </row>
    <row r="4889" spans="1:14" x14ac:dyDescent="0.3">
      <c r="A4889" s="1" t="s">
        <v>44</v>
      </c>
      <c r="B4889" s="1" t="s">
        <v>461</v>
      </c>
      <c r="C4889" s="1" t="s">
        <v>22</v>
      </c>
      <c r="D4889" s="1" t="s">
        <v>18</v>
      </c>
      <c r="E4889">
        <v>0</v>
      </c>
      <c r="F4889">
        <v>1</v>
      </c>
      <c r="G4889" s="2">
        <v>2486.0814999999998</v>
      </c>
      <c r="H4889">
        <v>1</v>
      </c>
      <c r="I4889" s="2">
        <v>2486.0814999999998</v>
      </c>
      <c r="J4889">
        <v>0</v>
      </c>
      <c r="K4889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889" s="2">
        <v>975.09450000000004</v>
      </c>
      <c r="M4889" s="2">
        <f>Слияние1[[#This Row],[продажи руб]]-Слияние1[[#This Row],[Себестоимость продаж]]</f>
        <v>1510.9869999999996</v>
      </c>
      <c r="N4889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890" spans="1:14" x14ac:dyDescent="0.3">
      <c r="A4890" s="1" t="s">
        <v>44</v>
      </c>
      <c r="B4890" s="1" t="s">
        <v>461</v>
      </c>
      <c r="C4890" s="1" t="s">
        <v>23</v>
      </c>
      <c r="D4890" s="1" t="s">
        <v>13</v>
      </c>
      <c r="E4890">
        <v>0</v>
      </c>
      <c r="F4890">
        <v>14</v>
      </c>
      <c r="G4890" s="2">
        <v>34568.091499999988</v>
      </c>
      <c r="H4890">
        <v>5</v>
      </c>
      <c r="I4890" s="2">
        <v>12284.173500000001</v>
      </c>
      <c r="J4890">
        <v>0</v>
      </c>
      <c r="K4890" s="1">
        <f>IF(Слияние1[[#This Row],[продажи шт]]&gt;=0,(Слияние1[[#This Row],[продажи шт]]*Слияние1[[#This Row],[Себестоимость одного изделия]]),0)</f>
        <v>4875.4724999999999</v>
      </c>
      <c r="L4890" s="2">
        <v>975.09450000000004</v>
      </c>
      <c r="M4890" s="2">
        <f>Слияние1[[#This Row],[продажи руб]]-Слияние1[[#This Row],[Себестоимость продаж]]</f>
        <v>7408.7010000000009</v>
      </c>
      <c r="N4890" s="3">
        <f>IF(Слияние1[[#This Row],[Валовая прибыль, руб]]=0,0,Слияние1[[#This Row],[Валовая прибыль, руб]]/Слияние1[[#This Row],[продажи руб]])</f>
        <v>0.60310943996354338</v>
      </c>
    </row>
    <row r="4891" spans="1:14" x14ac:dyDescent="0.3">
      <c r="A4891" s="1" t="s">
        <v>44</v>
      </c>
      <c r="B4891" s="1" t="s">
        <v>461</v>
      </c>
      <c r="C4891" s="1" t="s">
        <v>23</v>
      </c>
      <c r="D4891" s="1" t="s">
        <v>15</v>
      </c>
      <c r="E4891">
        <v>0</v>
      </c>
      <c r="F4891">
        <v>1</v>
      </c>
      <c r="G4891" s="2">
        <v>2486.0814999999998</v>
      </c>
      <c r="H4891">
        <v>0</v>
      </c>
      <c r="I4891" s="2">
        <v>0</v>
      </c>
      <c r="J4891">
        <v>0</v>
      </c>
      <c r="K4891" s="1">
        <f>IF(Слияние1[[#This Row],[продажи шт]]&gt;=0,(Слияние1[[#This Row],[продажи шт]]*Слияние1[[#This Row],[Себестоимость одного изделия]]),0)</f>
        <v>0</v>
      </c>
      <c r="L4891" s="2">
        <v>975.09450000000004</v>
      </c>
      <c r="M4891" s="2">
        <f>Слияние1[[#This Row],[продажи руб]]-Слияние1[[#This Row],[Себестоимость продаж]]</f>
        <v>0</v>
      </c>
      <c r="N4891" s="3">
        <f>IF(Слияние1[[#This Row],[Валовая прибыль, руб]]=0,0,Слияние1[[#This Row],[Валовая прибыль, руб]]/Слияние1[[#This Row],[продажи руб]])</f>
        <v>0</v>
      </c>
    </row>
    <row r="4892" spans="1:14" x14ac:dyDescent="0.3">
      <c r="A4892" s="1" t="s">
        <v>44</v>
      </c>
      <c r="B4892" s="1" t="s">
        <v>461</v>
      </c>
      <c r="C4892" s="1" t="s">
        <v>23</v>
      </c>
      <c r="D4892" s="1" t="s">
        <v>16</v>
      </c>
      <c r="E4892">
        <v>0</v>
      </c>
      <c r="F4892">
        <v>1</v>
      </c>
      <c r="G4892" s="2">
        <v>2486.0814999999998</v>
      </c>
      <c r="H4892">
        <v>0</v>
      </c>
      <c r="I4892" s="2">
        <v>0</v>
      </c>
      <c r="J4892">
        <v>0</v>
      </c>
      <c r="K4892" s="1">
        <f>IF(Слияние1[[#This Row],[продажи шт]]&gt;=0,(Слияние1[[#This Row],[продажи шт]]*Слияние1[[#This Row],[Себестоимость одного изделия]]),0)</f>
        <v>0</v>
      </c>
      <c r="L4892" s="2">
        <v>975.09450000000004</v>
      </c>
      <c r="M4892" s="2">
        <f>Слияние1[[#This Row],[продажи руб]]-Слияние1[[#This Row],[Себестоимость продаж]]</f>
        <v>0</v>
      </c>
      <c r="N4892" s="3">
        <f>IF(Слияние1[[#This Row],[Валовая прибыль, руб]]=0,0,Слияние1[[#This Row],[Валовая прибыль, руб]]/Слияние1[[#This Row],[продажи руб]])</f>
        <v>0</v>
      </c>
    </row>
    <row r="4893" spans="1:14" x14ac:dyDescent="0.3">
      <c r="A4893" s="1" t="s">
        <v>44</v>
      </c>
      <c r="B4893" s="1" t="s">
        <v>461</v>
      </c>
      <c r="C4893" s="1" t="s">
        <v>23</v>
      </c>
      <c r="D4893" s="1" t="s">
        <v>13</v>
      </c>
      <c r="E4893">
        <v>0</v>
      </c>
      <c r="F4893">
        <v>1</v>
      </c>
      <c r="G4893" s="2">
        <v>2486.0814999999998</v>
      </c>
      <c r="H4893">
        <v>0</v>
      </c>
      <c r="I4893" s="2">
        <v>0</v>
      </c>
      <c r="J4893">
        <v>0</v>
      </c>
      <c r="K4893" s="1">
        <f>IF(Слияние1[[#This Row],[продажи шт]]&gt;=0,(Слияние1[[#This Row],[продажи шт]]*Слияние1[[#This Row],[Себестоимость одного изделия]]),0)</f>
        <v>0</v>
      </c>
      <c r="L4893" s="2">
        <v>975.09450000000004</v>
      </c>
      <c r="M4893" s="2">
        <f>Слияние1[[#This Row],[продажи руб]]-Слияние1[[#This Row],[Себестоимость продаж]]</f>
        <v>0</v>
      </c>
      <c r="N4893" s="3">
        <f>IF(Слияние1[[#This Row],[Валовая прибыль, руб]]=0,0,Слияние1[[#This Row],[Валовая прибыль, руб]]/Слияние1[[#This Row],[продажи руб]])</f>
        <v>0</v>
      </c>
    </row>
    <row r="4894" spans="1:14" x14ac:dyDescent="0.3">
      <c r="A4894" s="1" t="s">
        <v>44</v>
      </c>
      <c r="B4894" s="1" t="s">
        <v>461</v>
      </c>
      <c r="C4894" s="1" t="s">
        <v>23</v>
      </c>
      <c r="D4894" s="1" t="s">
        <v>18</v>
      </c>
      <c r="E4894">
        <v>0</v>
      </c>
      <c r="F4894">
        <v>1</v>
      </c>
      <c r="G4894" s="2">
        <v>2486.0814999999998</v>
      </c>
      <c r="H4894">
        <v>1</v>
      </c>
      <c r="I4894" s="2">
        <v>2486.0814999999998</v>
      </c>
      <c r="J4894">
        <v>0</v>
      </c>
      <c r="K4894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894" s="2">
        <v>975.09450000000004</v>
      </c>
      <c r="M4894" s="2">
        <f>Слияние1[[#This Row],[продажи руб]]-Слияние1[[#This Row],[Себестоимость продаж]]</f>
        <v>1510.9869999999996</v>
      </c>
      <c r="N4894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895" spans="1:14" x14ac:dyDescent="0.3">
      <c r="A4895" s="1" t="s">
        <v>44</v>
      </c>
      <c r="B4895" s="1" t="s">
        <v>461</v>
      </c>
      <c r="C4895" s="1" t="s">
        <v>23</v>
      </c>
      <c r="D4895" s="1" t="s">
        <v>19</v>
      </c>
      <c r="E4895">
        <v>0</v>
      </c>
      <c r="F4895">
        <v>1</v>
      </c>
      <c r="G4895" s="2">
        <v>2486.0814999999998</v>
      </c>
      <c r="H4895">
        <v>0</v>
      </c>
      <c r="I4895" s="2">
        <v>0</v>
      </c>
      <c r="J4895">
        <v>0</v>
      </c>
      <c r="K4895" s="1">
        <f>IF(Слияние1[[#This Row],[продажи шт]]&gt;=0,(Слияние1[[#This Row],[продажи шт]]*Слияние1[[#This Row],[Себестоимость одного изделия]]),0)</f>
        <v>0</v>
      </c>
      <c r="L4895" s="2">
        <v>975.09450000000004</v>
      </c>
      <c r="M4895" s="2">
        <f>Слияние1[[#This Row],[продажи руб]]-Слияние1[[#This Row],[Себестоимость продаж]]</f>
        <v>0</v>
      </c>
      <c r="N4895" s="3">
        <f>IF(Слияние1[[#This Row],[Валовая прибыль, руб]]=0,0,Слияние1[[#This Row],[Валовая прибыль, руб]]/Слияние1[[#This Row],[продажи руб]])</f>
        <v>0</v>
      </c>
    </row>
    <row r="4896" spans="1:14" x14ac:dyDescent="0.3">
      <c r="A4896" s="1" t="s">
        <v>44</v>
      </c>
      <c r="B4896" s="1" t="s">
        <v>461</v>
      </c>
      <c r="C4896" s="1" t="s">
        <v>24</v>
      </c>
      <c r="D4896" s="1" t="s">
        <v>13</v>
      </c>
      <c r="E4896">
        <v>0</v>
      </c>
      <c r="F4896">
        <v>4</v>
      </c>
      <c r="G4896" s="2">
        <v>9944.3259999999991</v>
      </c>
      <c r="H4896">
        <v>1</v>
      </c>
      <c r="I4896" s="2">
        <v>2486.0814999999998</v>
      </c>
      <c r="J4896">
        <v>0</v>
      </c>
      <c r="K4896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896" s="2">
        <v>975.09450000000004</v>
      </c>
      <c r="M4896" s="2">
        <f>Слияние1[[#This Row],[продажи руб]]-Слияние1[[#This Row],[Себестоимость продаж]]</f>
        <v>1510.9869999999996</v>
      </c>
      <c r="N4896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897" spans="1:14" x14ac:dyDescent="0.3">
      <c r="A4897" s="1" t="s">
        <v>44</v>
      </c>
      <c r="B4897" s="1" t="s">
        <v>461</v>
      </c>
      <c r="C4897" s="1" t="s">
        <v>24</v>
      </c>
      <c r="D4897" s="1" t="s">
        <v>13</v>
      </c>
      <c r="E4897">
        <v>0</v>
      </c>
      <c r="F4897">
        <v>1</v>
      </c>
      <c r="G4897" s="2">
        <v>2486.0814999999998</v>
      </c>
      <c r="H4897">
        <v>0</v>
      </c>
      <c r="I4897" s="2">
        <v>0</v>
      </c>
      <c r="J4897">
        <v>0</v>
      </c>
      <c r="K4897" s="1">
        <f>IF(Слияние1[[#This Row],[продажи шт]]&gt;=0,(Слияние1[[#This Row],[продажи шт]]*Слияние1[[#This Row],[Себестоимость одного изделия]]),0)</f>
        <v>0</v>
      </c>
      <c r="L4897" s="2">
        <v>975.09450000000004</v>
      </c>
      <c r="M4897" s="2">
        <f>Слияние1[[#This Row],[продажи руб]]-Слияние1[[#This Row],[Себестоимость продаж]]</f>
        <v>0</v>
      </c>
      <c r="N4897" s="3">
        <f>IF(Слияние1[[#This Row],[Валовая прибыль, руб]]=0,0,Слияние1[[#This Row],[Валовая прибыль, руб]]/Слияние1[[#This Row],[продажи руб]])</f>
        <v>0</v>
      </c>
    </row>
    <row r="4898" spans="1:14" x14ac:dyDescent="0.3">
      <c r="A4898" s="1" t="s">
        <v>44</v>
      </c>
      <c r="B4898" s="1" t="s">
        <v>461</v>
      </c>
      <c r="C4898" s="1" t="s">
        <v>24</v>
      </c>
      <c r="D4898" s="1" t="s">
        <v>19</v>
      </c>
      <c r="E4898">
        <v>0</v>
      </c>
      <c r="F4898">
        <v>1</v>
      </c>
      <c r="G4898" s="2">
        <v>2486.0814999999998</v>
      </c>
      <c r="H4898">
        <v>0</v>
      </c>
      <c r="I4898" s="2">
        <v>0</v>
      </c>
      <c r="J4898">
        <v>0</v>
      </c>
      <c r="K4898" s="1">
        <f>IF(Слияние1[[#This Row],[продажи шт]]&gt;=0,(Слияние1[[#This Row],[продажи шт]]*Слияние1[[#This Row],[Себестоимость одного изделия]]),0)</f>
        <v>0</v>
      </c>
      <c r="L4898" s="2">
        <v>975.09450000000004</v>
      </c>
      <c r="M4898" s="2">
        <f>Слияние1[[#This Row],[продажи руб]]-Слияние1[[#This Row],[Себестоимость продаж]]</f>
        <v>0</v>
      </c>
      <c r="N4898" s="3">
        <f>IF(Слияние1[[#This Row],[Валовая прибыль, руб]]=0,0,Слияние1[[#This Row],[Валовая прибыль, руб]]/Слияние1[[#This Row],[продажи руб]])</f>
        <v>0</v>
      </c>
    </row>
    <row r="4899" spans="1:14" x14ac:dyDescent="0.3">
      <c r="A4899" s="1" t="s">
        <v>44</v>
      </c>
      <c r="B4899" s="1" t="s">
        <v>461</v>
      </c>
      <c r="C4899" s="1" t="s">
        <v>27</v>
      </c>
      <c r="D4899" s="1" t="s">
        <v>13</v>
      </c>
      <c r="E4899">
        <v>0</v>
      </c>
      <c r="F4899">
        <v>9</v>
      </c>
      <c r="G4899" s="2">
        <v>22283.918000000001</v>
      </c>
      <c r="H4899">
        <v>3</v>
      </c>
      <c r="I4899" s="2">
        <v>7458.2444999999998</v>
      </c>
      <c r="J4899">
        <v>0</v>
      </c>
      <c r="K4899" s="1">
        <f>IF(Слияние1[[#This Row],[продажи шт]]&gt;=0,(Слияние1[[#This Row],[продажи шт]]*Слияние1[[#This Row],[Себестоимость одного изделия]]),0)</f>
        <v>2925.2835</v>
      </c>
      <c r="L4899" s="2">
        <v>975.09450000000004</v>
      </c>
      <c r="M4899" s="2">
        <f>Слияние1[[#This Row],[продажи руб]]-Слияние1[[#This Row],[Себестоимость продаж]]</f>
        <v>4532.9609999999993</v>
      </c>
      <c r="N4899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900" spans="1:14" x14ac:dyDescent="0.3">
      <c r="A4900" s="1" t="s">
        <v>44</v>
      </c>
      <c r="B4900" s="1" t="s">
        <v>461</v>
      </c>
      <c r="C4900" s="1" t="s">
        <v>27</v>
      </c>
      <c r="D4900" s="1" t="s">
        <v>15</v>
      </c>
      <c r="E4900">
        <v>0</v>
      </c>
      <c r="F4900">
        <v>1</v>
      </c>
      <c r="G4900" s="2">
        <v>2395.2660000000001</v>
      </c>
      <c r="H4900">
        <v>0</v>
      </c>
      <c r="I4900" s="2">
        <v>0</v>
      </c>
      <c r="J4900">
        <v>0</v>
      </c>
      <c r="K4900" s="1">
        <f>IF(Слияние1[[#This Row],[продажи шт]]&gt;=0,(Слияние1[[#This Row],[продажи шт]]*Слияние1[[#This Row],[Себестоимость одного изделия]]),0)</f>
        <v>0</v>
      </c>
      <c r="L4900" s="2">
        <v>975.09450000000004</v>
      </c>
      <c r="M4900" s="2">
        <f>Слияние1[[#This Row],[продажи руб]]-Слияние1[[#This Row],[Себестоимость продаж]]</f>
        <v>0</v>
      </c>
      <c r="N4900" s="3">
        <f>IF(Слияние1[[#This Row],[Валовая прибыль, руб]]=0,0,Слияние1[[#This Row],[Валовая прибыль, руб]]/Слияние1[[#This Row],[продажи руб]])</f>
        <v>0</v>
      </c>
    </row>
    <row r="4901" spans="1:14" x14ac:dyDescent="0.3">
      <c r="A4901" s="1" t="s">
        <v>44</v>
      </c>
      <c r="B4901" s="1" t="s">
        <v>461</v>
      </c>
      <c r="C4901" s="1" t="s">
        <v>27</v>
      </c>
      <c r="D4901" s="1" t="s">
        <v>16</v>
      </c>
      <c r="E4901">
        <v>0</v>
      </c>
      <c r="F4901">
        <v>2</v>
      </c>
      <c r="G4901" s="2">
        <v>4972.1629999999996</v>
      </c>
      <c r="H4901">
        <v>1</v>
      </c>
      <c r="I4901" s="2">
        <v>2486.0814999999998</v>
      </c>
      <c r="J4901">
        <v>0</v>
      </c>
      <c r="K4901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901" s="2">
        <v>975.09450000000004</v>
      </c>
      <c r="M4901" s="2">
        <f>Слияние1[[#This Row],[продажи руб]]-Слияние1[[#This Row],[Себестоимость продаж]]</f>
        <v>1510.9869999999996</v>
      </c>
      <c r="N4901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902" spans="1:14" x14ac:dyDescent="0.3">
      <c r="A4902" s="1" t="s">
        <v>44</v>
      </c>
      <c r="B4902" s="1" t="s">
        <v>461</v>
      </c>
      <c r="C4902" s="1" t="s">
        <v>27</v>
      </c>
      <c r="D4902" s="1" t="s">
        <v>17</v>
      </c>
      <c r="E4902">
        <v>0</v>
      </c>
      <c r="F4902">
        <v>1</v>
      </c>
      <c r="G4902" s="2">
        <v>2486.0814999999998</v>
      </c>
      <c r="H4902">
        <v>0</v>
      </c>
      <c r="I4902" s="2">
        <v>0</v>
      </c>
      <c r="J4902">
        <v>0</v>
      </c>
      <c r="K4902" s="1">
        <f>IF(Слияние1[[#This Row],[продажи шт]]&gt;=0,(Слияние1[[#This Row],[продажи шт]]*Слияние1[[#This Row],[Себестоимость одного изделия]]),0)</f>
        <v>0</v>
      </c>
      <c r="L4902" s="2">
        <v>975.09450000000004</v>
      </c>
      <c r="M4902" s="2">
        <f>Слияние1[[#This Row],[продажи руб]]-Слияние1[[#This Row],[Себестоимость продаж]]</f>
        <v>0</v>
      </c>
      <c r="N4902" s="3">
        <f>IF(Слияние1[[#This Row],[Валовая прибыль, руб]]=0,0,Слияние1[[#This Row],[Валовая прибыль, руб]]/Слияние1[[#This Row],[продажи руб]])</f>
        <v>0</v>
      </c>
    </row>
    <row r="4903" spans="1:14" x14ac:dyDescent="0.3">
      <c r="A4903" s="1" t="s">
        <v>44</v>
      </c>
      <c r="B4903" s="1" t="s">
        <v>461</v>
      </c>
      <c r="C4903" s="1" t="s">
        <v>27</v>
      </c>
      <c r="D4903" s="1" t="s">
        <v>18</v>
      </c>
      <c r="E4903">
        <v>0</v>
      </c>
      <c r="F4903">
        <v>0</v>
      </c>
      <c r="G4903" s="2">
        <v>0</v>
      </c>
      <c r="H4903">
        <v>0</v>
      </c>
      <c r="I4903" s="2">
        <v>0</v>
      </c>
      <c r="J4903">
        <v>0</v>
      </c>
      <c r="K4903" s="1">
        <f>IF(Слияние1[[#This Row],[продажи шт]]&gt;=0,(Слияние1[[#This Row],[продажи шт]]*Слияние1[[#This Row],[Себестоимость одного изделия]]),0)</f>
        <v>0</v>
      </c>
      <c r="L4903" s="2">
        <v>975.09450000000004</v>
      </c>
      <c r="M4903" s="2">
        <f>Слияние1[[#This Row],[продажи руб]]-Слияние1[[#This Row],[Себестоимость продаж]]</f>
        <v>0</v>
      </c>
      <c r="N4903" s="3">
        <f>IF(Слияние1[[#This Row],[Валовая прибыль, руб]]=0,0,Слияние1[[#This Row],[Валовая прибыль, руб]]/Слияние1[[#This Row],[продажи руб]])</f>
        <v>0</v>
      </c>
    </row>
    <row r="4904" spans="1:14" x14ac:dyDescent="0.3">
      <c r="A4904" s="1" t="s">
        <v>44</v>
      </c>
      <c r="B4904" s="1" t="s">
        <v>461</v>
      </c>
      <c r="C4904" s="1" t="s">
        <v>27</v>
      </c>
      <c r="D4904" s="1" t="s">
        <v>19</v>
      </c>
      <c r="E4904">
        <v>0</v>
      </c>
      <c r="F4904">
        <v>2</v>
      </c>
      <c r="G4904" s="2">
        <v>4972.1629999999996</v>
      </c>
      <c r="H4904">
        <v>-1</v>
      </c>
      <c r="I4904" s="2">
        <v>-2486.0814999999998</v>
      </c>
      <c r="J4904">
        <v>0</v>
      </c>
      <c r="K4904" s="1">
        <f>IF(Слияние1[[#This Row],[продажи шт]]&gt;=0,(Слияние1[[#This Row],[продажи шт]]*Слияние1[[#This Row],[Себестоимость одного изделия]]),0)</f>
        <v>0</v>
      </c>
      <c r="L4904" s="2">
        <v>975.09450000000004</v>
      </c>
      <c r="M4904" s="2">
        <f>Слияние1[[#This Row],[продажи руб]]-Слияние1[[#This Row],[Себестоимость продаж]]</f>
        <v>-2486.0814999999998</v>
      </c>
      <c r="N4904" s="3">
        <f>IF(Слияние1[[#This Row],[Валовая прибыль, руб]]=0,0,Слияние1[[#This Row],[Валовая прибыль, руб]]/Слияние1[[#This Row],[продажи руб]])</f>
        <v>1</v>
      </c>
    </row>
    <row r="4905" spans="1:14" x14ac:dyDescent="0.3">
      <c r="A4905" s="1" t="s">
        <v>44</v>
      </c>
      <c r="B4905" s="1" t="s">
        <v>462</v>
      </c>
      <c r="C4905" s="1" t="s">
        <v>22</v>
      </c>
      <c r="D4905" s="1" t="s">
        <v>13</v>
      </c>
      <c r="E4905">
        <v>0</v>
      </c>
      <c r="F4905">
        <v>0</v>
      </c>
      <c r="G4905" s="2">
        <v>0</v>
      </c>
      <c r="H4905">
        <v>0</v>
      </c>
      <c r="I4905" s="2">
        <v>0</v>
      </c>
      <c r="J4905">
        <v>0</v>
      </c>
      <c r="K4905" s="1">
        <f>IF(Слияние1[[#This Row],[продажи шт]]&gt;=0,(Слияние1[[#This Row],[продажи шт]]*Слияние1[[#This Row],[Себестоимость одного изделия]]),0)</f>
        <v>0</v>
      </c>
      <c r="L4905" s="2">
        <v>975.09450000000004</v>
      </c>
      <c r="M4905" s="2">
        <f>Слияние1[[#This Row],[продажи руб]]-Слияние1[[#This Row],[Себестоимость продаж]]</f>
        <v>0</v>
      </c>
      <c r="N4905" s="3">
        <f>IF(Слияние1[[#This Row],[Валовая прибыль, руб]]=0,0,Слияние1[[#This Row],[Валовая прибыль, руб]]/Слияние1[[#This Row],[продажи руб]])</f>
        <v>0</v>
      </c>
    </row>
    <row r="4906" spans="1:14" x14ac:dyDescent="0.3">
      <c r="A4906" s="1" t="s">
        <v>44</v>
      </c>
      <c r="B4906" s="1" t="s">
        <v>462</v>
      </c>
      <c r="C4906" s="1" t="s">
        <v>22</v>
      </c>
      <c r="D4906" s="1" t="s">
        <v>17</v>
      </c>
      <c r="E4906">
        <v>0</v>
      </c>
      <c r="F4906">
        <v>1</v>
      </c>
      <c r="G4906" s="2">
        <v>2345.3674999999998</v>
      </c>
      <c r="H4906">
        <v>0</v>
      </c>
      <c r="I4906" s="2">
        <v>0</v>
      </c>
      <c r="J4906">
        <v>0</v>
      </c>
      <c r="K4906" s="1">
        <f>IF(Слияние1[[#This Row],[продажи шт]]&gt;=0,(Слияние1[[#This Row],[продажи шт]]*Слияние1[[#This Row],[Себестоимость одного изделия]]),0)</f>
        <v>0</v>
      </c>
      <c r="L4906" s="2">
        <v>975.09450000000004</v>
      </c>
      <c r="M4906" s="2">
        <f>Слияние1[[#This Row],[продажи руб]]-Слияние1[[#This Row],[Себестоимость продаж]]</f>
        <v>0</v>
      </c>
      <c r="N4906" s="3">
        <f>IF(Слияние1[[#This Row],[Валовая прибыль, руб]]=0,0,Слияние1[[#This Row],[Валовая прибыль, руб]]/Слияние1[[#This Row],[продажи руб]])</f>
        <v>0</v>
      </c>
    </row>
    <row r="4907" spans="1:14" x14ac:dyDescent="0.3">
      <c r="A4907" s="1" t="s">
        <v>44</v>
      </c>
      <c r="B4907" s="1" t="s">
        <v>462</v>
      </c>
      <c r="C4907" s="1" t="s">
        <v>22</v>
      </c>
      <c r="D4907" s="1" t="s">
        <v>13</v>
      </c>
      <c r="E4907">
        <v>0</v>
      </c>
      <c r="F4907">
        <v>49</v>
      </c>
      <c r="G4907" s="2">
        <v>115121.70450000001</v>
      </c>
      <c r="H4907">
        <v>12</v>
      </c>
      <c r="I4907" s="2">
        <v>29410.835999999999</v>
      </c>
      <c r="J4907">
        <v>0</v>
      </c>
      <c r="K4907" s="1">
        <f>IF(Слияние1[[#This Row],[продажи шт]]&gt;=0,(Слияние1[[#This Row],[продажи шт]]*Слияние1[[#This Row],[Себестоимость одного изделия]]),0)</f>
        <v>11701.134</v>
      </c>
      <c r="L4907" s="2">
        <v>975.09450000000004</v>
      </c>
      <c r="M4907" s="2">
        <f>Слияние1[[#This Row],[продажи руб]]-Слияние1[[#This Row],[Себестоимость продаж]]</f>
        <v>17709.701999999997</v>
      </c>
      <c r="N4907" s="3">
        <f>IF(Слияние1[[#This Row],[Валовая прибыль, руб]]=0,0,Слияние1[[#This Row],[Валовая прибыль, руб]]/Слияние1[[#This Row],[продажи руб]])</f>
        <v>0.60214888145308065</v>
      </c>
    </row>
    <row r="4908" spans="1:14" x14ac:dyDescent="0.3">
      <c r="A4908" s="1" t="s">
        <v>44</v>
      </c>
      <c r="B4908" s="1" t="s">
        <v>462</v>
      </c>
      <c r="C4908" s="1" t="s">
        <v>22</v>
      </c>
      <c r="D4908" s="1" t="s">
        <v>15</v>
      </c>
      <c r="E4908">
        <v>0</v>
      </c>
      <c r="F4908">
        <v>1</v>
      </c>
      <c r="G4908" s="2">
        <v>2345.3674999999998</v>
      </c>
      <c r="H4908">
        <v>1</v>
      </c>
      <c r="I4908" s="2">
        <v>2345.3674999999998</v>
      </c>
      <c r="J4908">
        <v>0</v>
      </c>
      <c r="K4908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908" s="2">
        <v>975.09450000000004</v>
      </c>
      <c r="M4908" s="2">
        <f>Слияние1[[#This Row],[продажи руб]]-Слияние1[[#This Row],[Себестоимость продаж]]</f>
        <v>1370.2729999999997</v>
      </c>
      <c r="N4908" s="3">
        <f>IF(Слияние1[[#This Row],[Валовая прибыль, руб]]=0,0,Слияние1[[#This Row],[Валовая прибыль, руб]]/Слияние1[[#This Row],[продажи руб]])</f>
        <v>0.58424660527614536</v>
      </c>
    </row>
    <row r="4909" spans="1:14" x14ac:dyDescent="0.3">
      <c r="A4909" s="1" t="s">
        <v>44</v>
      </c>
      <c r="B4909" s="1" t="s">
        <v>462</v>
      </c>
      <c r="C4909" s="1" t="s">
        <v>22</v>
      </c>
      <c r="D4909" s="1" t="s">
        <v>16</v>
      </c>
      <c r="E4909">
        <v>0</v>
      </c>
      <c r="F4909">
        <v>1</v>
      </c>
      <c r="G4909" s="2">
        <v>2345.3674999999998</v>
      </c>
      <c r="H4909">
        <v>1</v>
      </c>
      <c r="I4909" s="2">
        <v>2345.3674999999998</v>
      </c>
      <c r="J4909">
        <v>0</v>
      </c>
      <c r="K4909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909" s="2">
        <v>975.09450000000004</v>
      </c>
      <c r="M4909" s="2">
        <f>Слияние1[[#This Row],[продажи руб]]-Слияние1[[#This Row],[Себестоимость продаж]]</f>
        <v>1370.2729999999997</v>
      </c>
      <c r="N4909" s="3">
        <f>IF(Слияние1[[#This Row],[Валовая прибыль, руб]]=0,0,Слияние1[[#This Row],[Валовая прибыль, руб]]/Слияние1[[#This Row],[продажи руб]])</f>
        <v>0.58424660527614536</v>
      </c>
    </row>
    <row r="4910" spans="1:14" x14ac:dyDescent="0.3">
      <c r="A4910" s="1" t="s">
        <v>44</v>
      </c>
      <c r="B4910" s="1" t="s">
        <v>462</v>
      </c>
      <c r="C4910" s="1" t="s">
        <v>22</v>
      </c>
      <c r="D4910" s="1" t="s">
        <v>13</v>
      </c>
      <c r="E4910">
        <v>0</v>
      </c>
      <c r="F4910">
        <v>1</v>
      </c>
      <c r="G4910" s="2">
        <v>2345.3674999999998</v>
      </c>
      <c r="H4910">
        <v>0</v>
      </c>
      <c r="I4910" s="2">
        <v>0</v>
      </c>
      <c r="J4910">
        <v>0</v>
      </c>
      <c r="K4910" s="1">
        <f>IF(Слияние1[[#This Row],[продажи шт]]&gt;=0,(Слияние1[[#This Row],[продажи шт]]*Слияние1[[#This Row],[Себестоимость одного изделия]]),0)</f>
        <v>0</v>
      </c>
      <c r="L4910" s="2">
        <v>975.09450000000004</v>
      </c>
      <c r="M4910" s="2">
        <f>Слияние1[[#This Row],[продажи руб]]-Слияние1[[#This Row],[Себестоимость продаж]]</f>
        <v>0</v>
      </c>
      <c r="N4910" s="3">
        <f>IF(Слияние1[[#This Row],[Валовая прибыль, руб]]=0,0,Слияние1[[#This Row],[Валовая прибыль, руб]]/Слияние1[[#This Row],[продажи руб]])</f>
        <v>0</v>
      </c>
    </row>
    <row r="4911" spans="1:14" x14ac:dyDescent="0.3">
      <c r="A4911" s="1" t="s">
        <v>44</v>
      </c>
      <c r="B4911" s="1" t="s">
        <v>462</v>
      </c>
      <c r="C4911" s="1" t="s">
        <v>22</v>
      </c>
      <c r="D4911" s="1" t="s">
        <v>17</v>
      </c>
      <c r="E4911">
        <v>0</v>
      </c>
      <c r="F4911">
        <v>2</v>
      </c>
      <c r="G4911" s="2">
        <v>4640.8249999999998</v>
      </c>
      <c r="H4911">
        <v>0</v>
      </c>
      <c r="I4911" s="2">
        <v>0</v>
      </c>
      <c r="J4911">
        <v>0</v>
      </c>
      <c r="K4911" s="1">
        <f>IF(Слияние1[[#This Row],[продажи шт]]&gt;=0,(Слияние1[[#This Row],[продажи шт]]*Слияние1[[#This Row],[Себестоимость одного изделия]]),0)</f>
        <v>0</v>
      </c>
      <c r="L4911" s="2">
        <v>975.09450000000004</v>
      </c>
      <c r="M4911" s="2">
        <f>Слияние1[[#This Row],[продажи руб]]-Слияние1[[#This Row],[Себестоимость продаж]]</f>
        <v>0</v>
      </c>
      <c r="N4911" s="3">
        <f>IF(Слияние1[[#This Row],[Валовая прибыль, руб]]=0,0,Слияние1[[#This Row],[Валовая прибыль, руб]]/Слияние1[[#This Row],[продажи руб]])</f>
        <v>0</v>
      </c>
    </row>
    <row r="4912" spans="1:14" x14ac:dyDescent="0.3">
      <c r="A4912" s="1" t="s">
        <v>44</v>
      </c>
      <c r="B4912" s="1" t="s">
        <v>462</v>
      </c>
      <c r="C4912" s="1" t="s">
        <v>22</v>
      </c>
      <c r="D4912" s="1" t="s">
        <v>18</v>
      </c>
      <c r="E4912">
        <v>0</v>
      </c>
      <c r="F4912">
        <v>1</v>
      </c>
      <c r="G4912" s="2">
        <v>2345.3674999999998</v>
      </c>
      <c r="H4912">
        <v>0</v>
      </c>
      <c r="I4912" s="2">
        <v>0</v>
      </c>
      <c r="J4912">
        <v>0</v>
      </c>
      <c r="K4912" s="1">
        <f>IF(Слияние1[[#This Row],[продажи шт]]&gt;=0,(Слияние1[[#This Row],[продажи шт]]*Слияние1[[#This Row],[Себестоимость одного изделия]]),0)</f>
        <v>0</v>
      </c>
      <c r="L4912" s="2">
        <v>975.09450000000004</v>
      </c>
      <c r="M4912" s="2">
        <f>Слияние1[[#This Row],[продажи руб]]-Слияние1[[#This Row],[Себестоимость продаж]]</f>
        <v>0</v>
      </c>
      <c r="N4912" s="3">
        <f>IF(Слияние1[[#This Row],[Валовая прибыль, руб]]=0,0,Слияние1[[#This Row],[Валовая прибыль, руб]]/Слияние1[[#This Row],[продажи руб]])</f>
        <v>0</v>
      </c>
    </row>
    <row r="4913" spans="1:14" x14ac:dyDescent="0.3">
      <c r="A4913" s="1" t="s">
        <v>44</v>
      </c>
      <c r="B4913" s="1" t="s">
        <v>462</v>
      </c>
      <c r="C4913" s="1" t="s">
        <v>22</v>
      </c>
      <c r="D4913" s="1" t="s">
        <v>19</v>
      </c>
      <c r="E4913">
        <v>0</v>
      </c>
      <c r="F4913">
        <v>4</v>
      </c>
      <c r="G4913" s="2">
        <v>9522.1839999999993</v>
      </c>
      <c r="H4913">
        <v>2</v>
      </c>
      <c r="I4913" s="2">
        <v>4831.4489999999996</v>
      </c>
      <c r="J4913">
        <v>0</v>
      </c>
      <c r="K4913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4913" s="2">
        <v>975.09450000000004</v>
      </c>
      <c r="M4913" s="2">
        <f>Слияние1[[#This Row],[продажи руб]]-Слияние1[[#This Row],[Себестоимость продаж]]</f>
        <v>2881.2599999999993</v>
      </c>
      <c r="N4913" s="3">
        <f>IF(Слияние1[[#This Row],[Валовая прибыль, руб]]=0,0,Слияние1[[#This Row],[Валовая прибыль, руб]]/Слияние1[[#This Row],[продажи руб]])</f>
        <v>0.59635525491420882</v>
      </c>
    </row>
    <row r="4914" spans="1:14" x14ac:dyDescent="0.3">
      <c r="A4914" s="1" t="s">
        <v>44</v>
      </c>
      <c r="B4914" s="1" t="s">
        <v>462</v>
      </c>
      <c r="C4914" s="1" t="s">
        <v>23</v>
      </c>
      <c r="D4914" s="1" t="s">
        <v>13</v>
      </c>
      <c r="E4914">
        <v>0</v>
      </c>
      <c r="F4914">
        <v>45</v>
      </c>
      <c r="G4914" s="2">
        <v>107781.05899999999</v>
      </c>
      <c r="H4914">
        <v>18</v>
      </c>
      <c r="I4914" s="2">
        <v>43905.182999999997</v>
      </c>
      <c r="J4914">
        <v>0</v>
      </c>
      <c r="K4914" s="1">
        <f>IF(Слияние1[[#This Row],[продажи шт]]&gt;=0,(Слияние1[[#This Row],[продажи шт]]*Слияние1[[#This Row],[Себестоимость одного изделия]]),0)</f>
        <v>17551.701000000001</v>
      </c>
      <c r="L4914" s="2">
        <v>975.09450000000004</v>
      </c>
      <c r="M4914" s="2">
        <f>Слияние1[[#This Row],[продажи руб]]-Слияние1[[#This Row],[Себестоимость продаж]]</f>
        <v>26353.481999999996</v>
      </c>
      <c r="N4914" s="3">
        <f>IF(Слияние1[[#This Row],[Валовая прибыль, руб]]=0,0,Слияние1[[#This Row],[Валовая прибыль, руб]]/Слияние1[[#This Row],[продажи руб]])</f>
        <v>0.60023624090121652</v>
      </c>
    </row>
    <row r="4915" spans="1:14" x14ac:dyDescent="0.3">
      <c r="A4915" s="1" t="s">
        <v>44</v>
      </c>
      <c r="B4915" s="1" t="s">
        <v>462</v>
      </c>
      <c r="C4915" s="1" t="s">
        <v>23</v>
      </c>
      <c r="D4915" s="1" t="s">
        <v>14</v>
      </c>
      <c r="E4915">
        <v>0</v>
      </c>
      <c r="F4915">
        <v>1</v>
      </c>
      <c r="G4915" s="2">
        <v>2486.0814999999998</v>
      </c>
      <c r="H4915">
        <v>1</v>
      </c>
      <c r="I4915" s="2">
        <v>2486.0814999999998</v>
      </c>
      <c r="J4915">
        <v>0</v>
      </c>
      <c r="K4915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915" s="2">
        <v>975.09450000000004</v>
      </c>
      <c r="M4915" s="2">
        <f>Слияние1[[#This Row],[продажи руб]]-Слияние1[[#This Row],[Себестоимость продаж]]</f>
        <v>1510.9869999999996</v>
      </c>
      <c r="N4915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916" spans="1:14" x14ac:dyDescent="0.3">
      <c r="A4916" s="1" t="s">
        <v>44</v>
      </c>
      <c r="B4916" s="1" t="s">
        <v>462</v>
      </c>
      <c r="C4916" s="1" t="s">
        <v>23</v>
      </c>
      <c r="D4916" s="1" t="s">
        <v>15</v>
      </c>
      <c r="E4916">
        <v>0</v>
      </c>
      <c r="F4916">
        <v>2</v>
      </c>
      <c r="G4916" s="2">
        <v>4640.8249999999998</v>
      </c>
      <c r="H4916">
        <v>1</v>
      </c>
      <c r="I4916" s="2">
        <v>2345.3674999999998</v>
      </c>
      <c r="J4916">
        <v>0</v>
      </c>
      <c r="K4916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916" s="2">
        <v>975.09450000000004</v>
      </c>
      <c r="M4916" s="2">
        <f>Слияние1[[#This Row],[продажи руб]]-Слияние1[[#This Row],[Себестоимость продаж]]</f>
        <v>1370.2729999999997</v>
      </c>
      <c r="N4916" s="3">
        <f>IF(Слияние1[[#This Row],[Валовая прибыль, руб]]=0,0,Слияние1[[#This Row],[Валовая прибыль, руб]]/Слияние1[[#This Row],[продажи руб]])</f>
        <v>0.58424660527614536</v>
      </c>
    </row>
    <row r="4917" spans="1:14" x14ac:dyDescent="0.3">
      <c r="A4917" s="1" t="s">
        <v>44</v>
      </c>
      <c r="B4917" s="1" t="s">
        <v>462</v>
      </c>
      <c r="C4917" s="1" t="s">
        <v>23</v>
      </c>
      <c r="D4917" s="1" t="s">
        <v>16</v>
      </c>
      <c r="E4917">
        <v>0</v>
      </c>
      <c r="F4917">
        <v>3</v>
      </c>
      <c r="G4917" s="2">
        <v>7176.8164999999999</v>
      </c>
      <c r="H4917">
        <v>2</v>
      </c>
      <c r="I4917" s="2">
        <v>4831.4489999999996</v>
      </c>
      <c r="J4917">
        <v>0</v>
      </c>
      <c r="K4917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4917" s="2">
        <v>975.09450000000004</v>
      </c>
      <c r="M4917" s="2">
        <f>Слияние1[[#This Row],[продажи руб]]-Слияние1[[#This Row],[Себестоимость продаж]]</f>
        <v>2881.2599999999993</v>
      </c>
      <c r="N4917" s="3">
        <f>IF(Слияние1[[#This Row],[Валовая прибыль, руб]]=0,0,Слияние1[[#This Row],[Валовая прибыль, руб]]/Слияние1[[#This Row],[продажи руб]])</f>
        <v>0.59635525491420882</v>
      </c>
    </row>
    <row r="4918" spans="1:14" x14ac:dyDescent="0.3">
      <c r="A4918" s="1" t="s">
        <v>44</v>
      </c>
      <c r="B4918" s="1" t="s">
        <v>462</v>
      </c>
      <c r="C4918" s="1" t="s">
        <v>23</v>
      </c>
      <c r="D4918" s="1" t="s">
        <v>13</v>
      </c>
      <c r="E4918">
        <v>0</v>
      </c>
      <c r="F4918">
        <v>4</v>
      </c>
      <c r="G4918" s="2">
        <v>9522.1839999999993</v>
      </c>
      <c r="H4918">
        <v>1</v>
      </c>
      <c r="I4918" s="2">
        <v>2486.0814999999998</v>
      </c>
      <c r="J4918">
        <v>0</v>
      </c>
      <c r="K4918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918" s="2">
        <v>975.09450000000004</v>
      </c>
      <c r="M4918" s="2">
        <f>Слияние1[[#This Row],[продажи руб]]-Слияние1[[#This Row],[Себестоимость продаж]]</f>
        <v>1510.9869999999996</v>
      </c>
      <c r="N4918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919" spans="1:14" x14ac:dyDescent="0.3">
      <c r="A4919" s="1" t="s">
        <v>44</v>
      </c>
      <c r="B4919" s="1" t="s">
        <v>462</v>
      </c>
      <c r="C4919" s="1" t="s">
        <v>23</v>
      </c>
      <c r="D4919" s="1" t="s">
        <v>17</v>
      </c>
      <c r="E4919">
        <v>0</v>
      </c>
      <c r="F4919">
        <v>2</v>
      </c>
      <c r="G4919" s="2">
        <v>4781.5389999999989</v>
      </c>
      <c r="H4919">
        <v>0</v>
      </c>
      <c r="I4919" s="2">
        <v>0</v>
      </c>
      <c r="J4919">
        <v>0</v>
      </c>
      <c r="K4919" s="1">
        <f>IF(Слияние1[[#This Row],[продажи шт]]&gt;=0,(Слияние1[[#This Row],[продажи шт]]*Слияние1[[#This Row],[Себестоимость одного изделия]]),0)</f>
        <v>0</v>
      </c>
      <c r="L4919" s="2">
        <v>975.09450000000004</v>
      </c>
      <c r="M4919" s="2">
        <f>Слияние1[[#This Row],[продажи руб]]-Слияние1[[#This Row],[Себестоимость продаж]]</f>
        <v>0</v>
      </c>
      <c r="N4919" s="3">
        <f>IF(Слияние1[[#This Row],[Валовая прибыль, руб]]=0,0,Слияние1[[#This Row],[Валовая прибыль, руб]]/Слияние1[[#This Row],[продажи руб]])</f>
        <v>0</v>
      </c>
    </row>
    <row r="4920" spans="1:14" x14ac:dyDescent="0.3">
      <c r="A4920" s="1" t="s">
        <v>44</v>
      </c>
      <c r="B4920" s="1" t="s">
        <v>462</v>
      </c>
      <c r="C4920" s="1" t="s">
        <v>23</v>
      </c>
      <c r="D4920" s="1" t="s">
        <v>18</v>
      </c>
      <c r="E4920">
        <v>0</v>
      </c>
      <c r="F4920">
        <v>4</v>
      </c>
      <c r="G4920" s="2">
        <v>9563.0779999999977</v>
      </c>
      <c r="H4920">
        <v>1</v>
      </c>
      <c r="I4920" s="2">
        <v>2486.0814999999998</v>
      </c>
      <c r="J4920">
        <v>0</v>
      </c>
      <c r="K4920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920" s="2">
        <v>975.09450000000004</v>
      </c>
      <c r="M4920" s="2">
        <f>Слияние1[[#This Row],[продажи руб]]-Слияние1[[#This Row],[Себестоимость продаж]]</f>
        <v>1510.9869999999996</v>
      </c>
      <c r="N4920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921" spans="1:14" x14ac:dyDescent="0.3">
      <c r="A4921" s="1" t="s">
        <v>44</v>
      </c>
      <c r="B4921" s="1" t="s">
        <v>462</v>
      </c>
      <c r="C4921" s="1" t="s">
        <v>23</v>
      </c>
      <c r="D4921" s="1" t="s">
        <v>19</v>
      </c>
      <c r="E4921">
        <v>0</v>
      </c>
      <c r="F4921">
        <v>2</v>
      </c>
      <c r="G4921" s="2">
        <v>4831.4489999999996</v>
      </c>
      <c r="H4921">
        <v>0</v>
      </c>
      <c r="I4921" s="2">
        <v>0</v>
      </c>
      <c r="J4921">
        <v>0</v>
      </c>
      <c r="K4921" s="1">
        <f>IF(Слияние1[[#This Row],[продажи шт]]&gt;=0,(Слияние1[[#This Row],[продажи шт]]*Слияние1[[#This Row],[Себестоимость одного изделия]]),0)</f>
        <v>0</v>
      </c>
      <c r="L4921" s="2">
        <v>975.09450000000004</v>
      </c>
      <c r="M4921" s="2">
        <f>Слияние1[[#This Row],[продажи руб]]-Слияние1[[#This Row],[Себестоимость продаж]]</f>
        <v>0</v>
      </c>
      <c r="N4921" s="3">
        <f>IF(Слияние1[[#This Row],[Валовая прибыль, руб]]=0,0,Слияние1[[#This Row],[Валовая прибыль, руб]]/Слияние1[[#This Row],[продажи руб]])</f>
        <v>0</v>
      </c>
    </row>
    <row r="4922" spans="1:14" x14ac:dyDescent="0.3">
      <c r="A4922" s="1" t="s">
        <v>44</v>
      </c>
      <c r="B4922" s="1" t="s">
        <v>462</v>
      </c>
      <c r="C4922" s="1" t="s">
        <v>24</v>
      </c>
      <c r="D4922" s="1" t="s">
        <v>13</v>
      </c>
      <c r="E4922">
        <v>0</v>
      </c>
      <c r="F4922">
        <v>52</v>
      </c>
      <c r="G4922" s="2">
        <v>125558.74800000001</v>
      </c>
      <c r="H4922">
        <v>19</v>
      </c>
      <c r="I4922" s="2">
        <v>46200.640500000001</v>
      </c>
      <c r="J4922">
        <v>0</v>
      </c>
      <c r="K4922" s="1">
        <f>IF(Слияние1[[#This Row],[продажи шт]]&gt;=0,(Слияние1[[#This Row],[продажи шт]]*Слияние1[[#This Row],[Себестоимость одного изделия]]),0)</f>
        <v>18526.7955</v>
      </c>
      <c r="L4922" s="2">
        <v>975.09450000000004</v>
      </c>
      <c r="M4922" s="2">
        <f>Слияние1[[#This Row],[продажи руб]]-Слияние1[[#This Row],[Себестоимость продаж]]</f>
        <v>27673.845000000001</v>
      </c>
      <c r="N4922" s="3">
        <f>IF(Слияние1[[#This Row],[Валовая прибыль, руб]]=0,0,Слияние1[[#This Row],[Валовая прибыль, руб]]/Слияние1[[#This Row],[продажи руб]])</f>
        <v>0.59899266980941535</v>
      </c>
    </row>
    <row r="4923" spans="1:14" x14ac:dyDescent="0.3">
      <c r="A4923" s="1" t="s">
        <v>44</v>
      </c>
      <c r="B4923" s="1" t="s">
        <v>462</v>
      </c>
      <c r="C4923" s="1" t="s">
        <v>24</v>
      </c>
      <c r="D4923" s="1" t="s">
        <v>16</v>
      </c>
      <c r="E4923">
        <v>0</v>
      </c>
      <c r="F4923">
        <v>1</v>
      </c>
      <c r="G4923" s="2">
        <v>2345.3674999999998</v>
      </c>
      <c r="H4923">
        <v>0</v>
      </c>
      <c r="I4923" s="2">
        <v>0</v>
      </c>
      <c r="J4923">
        <v>0</v>
      </c>
      <c r="K4923" s="1">
        <f>IF(Слияние1[[#This Row],[продажи шт]]&gt;=0,(Слияние1[[#This Row],[продажи шт]]*Слияние1[[#This Row],[Себестоимость одного изделия]]),0)</f>
        <v>0</v>
      </c>
      <c r="L4923" s="2">
        <v>975.09450000000004</v>
      </c>
      <c r="M4923" s="2">
        <f>Слияние1[[#This Row],[продажи руб]]-Слияние1[[#This Row],[Себестоимость продаж]]</f>
        <v>0</v>
      </c>
      <c r="N4923" s="3">
        <f>IF(Слияние1[[#This Row],[Валовая прибыль, руб]]=0,0,Слияние1[[#This Row],[Валовая прибыль, руб]]/Слияние1[[#This Row],[продажи руб]])</f>
        <v>0</v>
      </c>
    </row>
    <row r="4924" spans="1:14" x14ac:dyDescent="0.3">
      <c r="A4924" s="1" t="s">
        <v>44</v>
      </c>
      <c r="B4924" s="1" t="s">
        <v>462</v>
      </c>
      <c r="C4924" s="1" t="s">
        <v>24</v>
      </c>
      <c r="D4924" s="1" t="s">
        <v>13</v>
      </c>
      <c r="E4924">
        <v>0</v>
      </c>
      <c r="F4924">
        <v>5</v>
      </c>
      <c r="G4924" s="2">
        <v>10589.223</v>
      </c>
      <c r="H4924">
        <v>-1</v>
      </c>
      <c r="I4924" s="2">
        <v>-2486.0814999999998</v>
      </c>
      <c r="J4924">
        <v>0</v>
      </c>
      <c r="K4924" s="1">
        <f>IF(Слияние1[[#This Row],[продажи шт]]&gt;=0,(Слияние1[[#This Row],[продажи шт]]*Слияние1[[#This Row],[Себестоимость одного изделия]]),0)</f>
        <v>0</v>
      </c>
      <c r="L4924" s="2">
        <v>975.09450000000004</v>
      </c>
      <c r="M4924" s="2">
        <f>Слияние1[[#This Row],[продажи руб]]-Слияние1[[#This Row],[Себестоимость продаж]]</f>
        <v>-2486.0814999999998</v>
      </c>
      <c r="N4924" s="3">
        <f>IF(Слияние1[[#This Row],[Валовая прибыль, руб]]=0,0,Слияние1[[#This Row],[Валовая прибыль, руб]]/Слияние1[[#This Row],[продажи руб]])</f>
        <v>1</v>
      </c>
    </row>
    <row r="4925" spans="1:14" x14ac:dyDescent="0.3">
      <c r="A4925" s="1" t="s">
        <v>44</v>
      </c>
      <c r="B4925" s="1" t="s">
        <v>462</v>
      </c>
      <c r="C4925" s="1" t="s">
        <v>24</v>
      </c>
      <c r="D4925" s="1" t="s">
        <v>17</v>
      </c>
      <c r="E4925">
        <v>0</v>
      </c>
      <c r="F4925">
        <v>2</v>
      </c>
      <c r="G4925" s="2">
        <v>3603.0304999999998</v>
      </c>
      <c r="H4925">
        <v>0</v>
      </c>
      <c r="I4925" s="2">
        <v>0</v>
      </c>
      <c r="J4925">
        <v>0</v>
      </c>
      <c r="K4925" s="1">
        <f>IF(Слияние1[[#This Row],[продажи шт]]&gt;=0,(Слияние1[[#This Row],[продажи шт]]*Слияние1[[#This Row],[Себестоимость одного изделия]]),0)</f>
        <v>0</v>
      </c>
      <c r="L4925" s="2">
        <v>975.09450000000004</v>
      </c>
      <c r="M4925" s="2">
        <f>Слияние1[[#This Row],[продажи руб]]-Слияние1[[#This Row],[Себестоимость продаж]]</f>
        <v>0</v>
      </c>
      <c r="N4925" s="3">
        <f>IF(Слияние1[[#This Row],[Валовая прибыль, руб]]=0,0,Слияние1[[#This Row],[Валовая прибыль, руб]]/Слияние1[[#This Row],[продажи руб]])</f>
        <v>0</v>
      </c>
    </row>
    <row r="4926" spans="1:14" x14ac:dyDescent="0.3">
      <c r="A4926" s="1" t="s">
        <v>44</v>
      </c>
      <c r="B4926" s="1" t="s">
        <v>462</v>
      </c>
      <c r="C4926" s="1" t="s">
        <v>24</v>
      </c>
      <c r="D4926" s="1" t="s">
        <v>18</v>
      </c>
      <c r="E4926">
        <v>0</v>
      </c>
      <c r="F4926">
        <v>4</v>
      </c>
      <c r="G4926" s="2">
        <v>6874.723</v>
      </c>
      <c r="H4926">
        <v>0</v>
      </c>
      <c r="I4926" s="2">
        <v>0</v>
      </c>
      <c r="J4926">
        <v>0</v>
      </c>
      <c r="K4926" s="1">
        <f>IF(Слияние1[[#This Row],[продажи шт]]&gt;=0,(Слияние1[[#This Row],[продажи шт]]*Слияние1[[#This Row],[Себестоимость одного изделия]]),0)</f>
        <v>0</v>
      </c>
      <c r="L4926" s="2">
        <v>975.09450000000004</v>
      </c>
      <c r="M4926" s="2">
        <f>Слияние1[[#This Row],[продажи руб]]-Слияние1[[#This Row],[Себестоимость продаж]]</f>
        <v>0</v>
      </c>
      <c r="N4926" s="3">
        <f>IF(Слияние1[[#This Row],[Валовая прибыль, руб]]=0,0,Слияние1[[#This Row],[Валовая прибыль, руб]]/Слияние1[[#This Row],[продажи руб]])</f>
        <v>0</v>
      </c>
    </row>
    <row r="4927" spans="1:14" x14ac:dyDescent="0.3">
      <c r="A4927" s="1" t="s">
        <v>44</v>
      </c>
      <c r="B4927" s="1" t="s">
        <v>462</v>
      </c>
      <c r="C4927" s="1" t="s">
        <v>24</v>
      </c>
      <c r="D4927" s="1" t="s">
        <v>19</v>
      </c>
      <c r="E4927">
        <v>0</v>
      </c>
      <c r="F4927">
        <v>4</v>
      </c>
      <c r="G4927" s="2">
        <v>9944.3259999999991</v>
      </c>
      <c r="H4927">
        <v>2</v>
      </c>
      <c r="I4927" s="2">
        <v>4972.1629999999996</v>
      </c>
      <c r="J4927">
        <v>0</v>
      </c>
      <c r="K4927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4927" s="2">
        <v>975.09450000000004</v>
      </c>
      <c r="M4927" s="2">
        <f>Слияние1[[#This Row],[продажи руб]]-Слияние1[[#This Row],[Себестоимость продаж]]</f>
        <v>3021.9739999999993</v>
      </c>
      <c r="N4927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928" spans="1:14" x14ac:dyDescent="0.3">
      <c r="A4928" s="1" t="s">
        <v>44</v>
      </c>
      <c r="B4928" s="1" t="s">
        <v>462</v>
      </c>
      <c r="C4928" s="1" t="s">
        <v>27</v>
      </c>
      <c r="D4928" s="1" t="s">
        <v>13</v>
      </c>
      <c r="E4928">
        <v>0</v>
      </c>
      <c r="F4928">
        <v>45</v>
      </c>
      <c r="G4928" s="2">
        <v>109803.8515</v>
      </c>
      <c r="H4928">
        <v>19</v>
      </c>
      <c r="I4928" s="2">
        <v>46531.97849999999</v>
      </c>
      <c r="J4928">
        <v>0</v>
      </c>
      <c r="K4928" s="1">
        <f>IF(Слияние1[[#This Row],[продажи шт]]&gt;=0,(Слияние1[[#This Row],[продажи шт]]*Слияние1[[#This Row],[Себестоимость одного изделия]]),0)</f>
        <v>18526.7955</v>
      </c>
      <c r="L4928" s="2">
        <v>975.09450000000004</v>
      </c>
      <c r="M4928" s="2">
        <f>Слияние1[[#This Row],[продажи руб]]-Слияние1[[#This Row],[Себестоимость продаж]]</f>
        <v>28005.18299999999</v>
      </c>
      <c r="N4928" s="3">
        <f>IF(Слияние1[[#This Row],[Валовая прибыль, руб]]=0,0,Слияние1[[#This Row],[Валовая прибыль, руб]]/Слияние1[[#This Row],[продажи руб]])</f>
        <v>0.60184810323506865</v>
      </c>
    </row>
    <row r="4929" spans="1:14" x14ac:dyDescent="0.3">
      <c r="A4929" s="1" t="s">
        <v>44</v>
      </c>
      <c r="B4929" s="1" t="s">
        <v>462</v>
      </c>
      <c r="C4929" s="1" t="s">
        <v>27</v>
      </c>
      <c r="D4929" s="1" t="s">
        <v>16</v>
      </c>
      <c r="E4929">
        <v>0</v>
      </c>
      <c r="F4929">
        <v>5</v>
      </c>
      <c r="G4929" s="2">
        <v>10779.847</v>
      </c>
      <c r="H4929">
        <v>2</v>
      </c>
      <c r="I4929" s="2">
        <v>3462.3164999999999</v>
      </c>
      <c r="J4929">
        <v>0</v>
      </c>
      <c r="K4929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4929" s="2">
        <v>975.09450000000004</v>
      </c>
      <c r="M4929" s="2">
        <f>Слияние1[[#This Row],[продажи руб]]-Слияние1[[#This Row],[Себестоимость продаж]]</f>
        <v>1512.1274999999998</v>
      </c>
      <c r="N4929" s="3">
        <f>IF(Слияние1[[#This Row],[Валовая прибыль, руб]]=0,0,Слияние1[[#This Row],[Валовая прибыль, руб]]/Слияние1[[#This Row],[продажи руб]])</f>
        <v>0.43673866903848907</v>
      </c>
    </row>
    <row r="4930" spans="1:14" x14ac:dyDescent="0.3">
      <c r="A4930" s="1" t="s">
        <v>44</v>
      </c>
      <c r="B4930" s="1" t="s">
        <v>462</v>
      </c>
      <c r="C4930" s="1" t="s">
        <v>27</v>
      </c>
      <c r="D4930" s="1" t="s">
        <v>13</v>
      </c>
      <c r="E4930">
        <v>0</v>
      </c>
      <c r="F4930">
        <v>5</v>
      </c>
      <c r="G4930" s="2">
        <v>11726.8375</v>
      </c>
      <c r="H4930">
        <v>3</v>
      </c>
      <c r="I4930" s="2">
        <v>7036.1025</v>
      </c>
      <c r="J4930">
        <v>0</v>
      </c>
      <c r="K4930" s="1">
        <f>IF(Слияние1[[#This Row],[продажи шт]]&gt;=0,(Слияние1[[#This Row],[продажи шт]]*Слияние1[[#This Row],[Себестоимость одного изделия]]),0)</f>
        <v>2925.2835</v>
      </c>
      <c r="L4930" s="2">
        <v>975.09450000000004</v>
      </c>
      <c r="M4930" s="2">
        <f>Слияние1[[#This Row],[продажи руб]]-Слияние1[[#This Row],[Себестоимость продаж]]</f>
        <v>4110.8189999999995</v>
      </c>
      <c r="N4930" s="3">
        <f>IF(Слияние1[[#This Row],[Валовая прибыль, руб]]=0,0,Слияние1[[#This Row],[Валовая прибыль, руб]]/Слияние1[[#This Row],[продажи руб]])</f>
        <v>0.58424660527614536</v>
      </c>
    </row>
    <row r="4931" spans="1:14" x14ac:dyDescent="0.3">
      <c r="A4931" s="1" t="s">
        <v>44</v>
      </c>
      <c r="B4931" s="1" t="s">
        <v>462</v>
      </c>
      <c r="C4931" s="1" t="s">
        <v>27</v>
      </c>
      <c r="D4931" s="1" t="s">
        <v>17</v>
      </c>
      <c r="E4931">
        <v>0</v>
      </c>
      <c r="F4931">
        <v>1</v>
      </c>
      <c r="G4931" s="2">
        <v>2345.3674999999998</v>
      </c>
      <c r="H4931">
        <v>1</v>
      </c>
      <c r="I4931" s="2">
        <v>2345.3674999999998</v>
      </c>
      <c r="J4931">
        <v>0</v>
      </c>
      <c r="K4931" s="1">
        <f>IF(Слияние1[[#This Row],[продажи шт]]&gt;=0,(Слияние1[[#This Row],[продажи шт]]*Слияние1[[#This Row],[Себестоимость одного изделия]]),0)</f>
        <v>975.09450000000004</v>
      </c>
      <c r="L4931" s="2">
        <v>975.09450000000004</v>
      </c>
      <c r="M4931" s="2">
        <f>Слияние1[[#This Row],[продажи руб]]-Слияние1[[#This Row],[Себестоимость продаж]]</f>
        <v>1370.2729999999997</v>
      </c>
      <c r="N4931" s="3">
        <f>IF(Слияние1[[#This Row],[Валовая прибыль, руб]]=0,0,Слияние1[[#This Row],[Валовая прибыль, руб]]/Слияние1[[#This Row],[продажи руб]])</f>
        <v>0.58424660527614536</v>
      </c>
    </row>
    <row r="4932" spans="1:14" x14ac:dyDescent="0.3">
      <c r="A4932" s="1" t="s">
        <v>44</v>
      </c>
      <c r="B4932" s="1" t="s">
        <v>462</v>
      </c>
      <c r="C4932" s="1" t="s">
        <v>27</v>
      </c>
      <c r="D4932" s="1" t="s">
        <v>18</v>
      </c>
      <c r="E4932">
        <v>0</v>
      </c>
      <c r="F4932">
        <v>4</v>
      </c>
      <c r="G4932" s="2">
        <v>9753.7019999999993</v>
      </c>
      <c r="H4932">
        <v>2</v>
      </c>
      <c r="I4932" s="2">
        <v>4972.1629999999996</v>
      </c>
      <c r="J4932">
        <v>0</v>
      </c>
      <c r="K4932" s="1">
        <f>IF(Слияние1[[#This Row],[продажи шт]]&gt;=0,(Слияние1[[#This Row],[продажи шт]]*Слияние1[[#This Row],[Себестоимость одного изделия]]),0)</f>
        <v>1950.1890000000001</v>
      </c>
      <c r="L4932" s="2">
        <v>975.09450000000004</v>
      </c>
      <c r="M4932" s="2">
        <f>Слияние1[[#This Row],[продажи руб]]-Слияние1[[#This Row],[Себестоимость продаж]]</f>
        <v>3021.9739999999993</v>
      </c>
      <c r="N4932" s="3">
        <f>IF(Слияние1[[#This Row],[Валовая прибыль, руб]]=0,0,Слияние1[[#This Row],[Валовая прибыль, руб]]/Слияние1[[#This Row],[продажи руб]])</f>
        <v>0.6077785462785511</v>
      </c>
    </row>
    <row r="4933" spans="1:14" x14ac:dyDescent="0.3">
      <c r="A4933" s="1" t="s">
        <v>44</v>
      </c>
      <c r="B4933" s="1" t="s">
        <v>462</v>
      </c>
      <c r="C4933" s="1" t="s">
        <v>27</v>
      </c>
      <c r="D4933" s="1" t="s">
        <v>19</v>
      </c>
      <c r="E4933">
        <v>0</v>
      </c>
      <c r="F4933">
        <v>0</v>
      </c>
      <c r="G4933" s="2">
        <v>0</v>
      </c>
      <c r="H4933">
        <v>0</v>
      </c>
      <c r="I4933" s="2">
        <v>0</v>
      </c>
      <c r="J4933">
        <v>0</v>
      </c>
      <c r="K4933" s="1">
        <f>IF(Слияние1[[#This Row],[продажи шт]]&gt;=0,(Слияние1[[#This Row],[продажи шт]]*Слияние1[[#This Row],[Себестоимость одного изделия]]),0)</f>
        <v>0</v>
      </c>
      <c r="L4933" s="2">
        <v>975.09450000000004</v>
      </c>
      <c r="M4933" s="2">
        <f>Слияние1[[#This Row],[продажи руб]]-Слияние1[[#This Row],[Себестоимость продаж]]</f>
        <v>0</v>
      </c>
      <c r="N4933" s="3">
        <f>IF(Слияние1[[#This Row],[Валовая прибыль, руб]]=0,0,Слияние1[[#This Row],[Валовая прибыль, руб]]/Слияние1[[#This Row],[продажи руб]])</f>
        <v>0</v>
      </c>
    </row>
    <row r="4934" spans="1:14" x14ac:dyDescent="0.3">
      <c r="A4934" s="1" t="s">
        <v>141</v>
      </c>
      <c r="B4934" s="1" t="s">
        <v>463</v>
      </c>
      <c r="C4934" s="1" t="s">
        <v>22</v>
      </c>
      <c r="D4934" s="1" t="s">
        <v>13</v>
      </c>
      <c r="E4934">
        <v>0</v>
      </c>
      <c r="F4934">
        <v>2</v>
      </c>
      <c r="G4934" s="2">
        <v>2659.5590000000002</v>
      </c>
      <c r="H4934">
        <v>2</v>
      </c>
      <c r="I4934" s="2">
        <v>2659.5590000000002</v>
      </c>
      <c r="J4934">
        <v>1</v>
      </c>
      <c r="K4934" s="1">
        <f>IF(Слияние1[[#This Row],[продажи шт]]&gt;=0,(Слияние1[[#This Row],[продажи шт]]*Слияние1[[#This Row],[Себестоимость одного изделия]]),0)</f>
        <v>2521.44</v>
      </c>
      <c r="L4934" s="2">
        <v>1260.72</v>
      </c>
      <c r="M4934" s="2">
        <f>Слияние1[[#This Row],[продажи руб]]-Слияние1[[#This Row],[Себестоимость продаж]]</f>
        <v>138.11900000000014</v>
      </c>
      <c r="N4934" s="3">
        <f>IF(Слияние1[[#This Row],[Валовая прибыль, руб]]=0,0,Слияние1[[#This Row],[Валовая прибыль, руб]]/Слияние1[[#This Row],[продажи руб]])</f>
        <v>5.1933046042595833E-2</v>
      </c>
    </row>
    <row r="4935" spans="1:14" x14ac:dyDescent="0.3">
      <c r="A4935" s="1" t="s">
        <v>141</v>
      </c>
      <c r="B4935" s="1" t="s">
        <v>463</v>
      </c>
      <c r="C4935" s="1" t="s">
        <v>22</v>
      </c>
      <c r="D4935" s="1" t="s">
        <v>32</v>
      </c>
      <c r="E4935">
        <v>0</v>
      </c>
      <c r="F4935">
        <v>0</v>
      </c>
      <c r="G4935" s="2">
        <v>0</v>
      </c>
      <c r="H4935">
        <v>0</v>
      </c>
      <c r="I4935" s="2">
        <v>0</v>
      </c>
      <c r="J4935">
        <v>1</v>
      </c>
      <c r="K4935" s="1">
        <f>IF(Слияние1[[#This Row],[продажи шт]]&gt;=0,(Слияние1[[#This Row],[продажи шт]]*Слияние1[[#This Row],[Себестоимость одного изделия]]),0)</f>
        <v>0</v>
      </c>
      <c r="L4935" s="2">
        <v>1260.72</v>
      </c>
      <c r="M4935" s="2">
        <f>Слияние1[[#This Row],[продажи руб]]-Слияние1[[#This Row],[Себестоимость продаж]]</f>
        <v>0</v>
      </c>
      <c r="N4935" s="3">
        <f>IF(Слияние1[[#This Row],[Валовая прибыль, руб]]=0,0,Слияние1[[#This Row],[Валовая прибыль, руб]]/Слияние1[[#This Row],[продажи руб]])</f>
        <v>0</v>
      </c>
    </row>
    <row r="4936" spans="1:14" x14ac:dyDescent="0.3">
      <c r="A4936" s="1" t="s">
        <v>141</v>
      </c>
      <c r="B4936" s="1" t="s">
        <v>463</v>
      </c>
      <c r="C4936" s="1" t="s">
        <v>22</v>
      </c>
      <c r="D4936" s="1" t="s">
        <v>17</v>
      </c>
      <c r="E4936">
        <v>0</v>
      </c>
      <c r="F4936">
        <v>3</v>
      </c>
      <c r="G4936" s="2">
        <v>4608.3834999999999</v>
      </c>
      <c r="H4936">
        <v>1</v>
      </c>
      <c r="I4936" s="2">
        <v>1329.7795000000001</v>
      </c>
      <c r="J4936">
        <v>21</v>
      </c>
      <c r="K4936" s="1">
        <f>IF(Слияние1[[#This Row],[продажи шт]]&gt;=0,(Слияние1[[#This Row],[продажи шт]]*Слияние1[[#This Row],[Себестоимость одного изделия]]),0)</f>
        <v>1260.72</v>
      </c>
      <c r="L4936" s="2">
        <v>1260.72</v>
      </c>
      <c r="M4936" s="2">
        <f>Слияние1[[#This Row],[продажи руб]]-Слияние1[[#This Row],[Себестоимость продаж]]</f>
        <v>69.059500000000071</v>
      </c>
      <c r="N4936" s="3">
        <f>IF(Слияние1[[#This Row],[Валовая прибыль, руб]]=0,0,Слияние1[[#This Row],[Валовая прибыль, руб]]/Слияние1[[#This Row],[продажи руб]])</f>
        <v>5.1933046042595833E-2</v>
      </c>
    </row>
    <row r="4937" spans="1:14" x14ac:dyDescent="0.3">
      <c r="A4937" s="1" t="s">
        <v>141</v>
      </c>
      <c r="B4937" s="1" t="s">
        <v>463</v>
      </c>
      <c r="C4937" s="1" t="s">
        <v>23</v>
      </c>
      <c r="D4937" s="1" t="s">
        <v>13</v>
      </c>
      <c r="E4937">
        <v>0</v>
      </c>
      <c r="F4937">
        <v>2</v>
      </c>
      <c r="G4937" s="2">
        <v>3706.5880000000002</v>
      </c>
      <c r="H4937">
        <v>1</v>
      </c>
      <c r="I4937" s="2">
        <v>1948.8244999999999</v>
      </c>
      <c r="J4937">
        <v>0</v>
      </c>
      <c r="K4937" s="1">
        <f>IF(Слияние1[[#This Row],[продажи шт]]&gt;=0,(Слияние1[[#This Row],[продажи шт]]*Слияние1[[#This Row],[Себестоимость одного изделия]]),0)</f>
        <v>1260.72</v>
      </c>
      <c r="L4937" s="2">
        <v>1260.72</v>
      </c>
      <c r="M4937" s="2">
        <f>Слияние1[[#This Row],[продажи руб]]-Слияние1[[#This Row],[Себестоимость продаж]]</f>
        <v>688.10449999999992</v>
      </c>
      <c r="N4937" s="3">
        <f>IF(Слияние1[[#This Row],[Валовая прибыль, руб]]=0,0,Слияние1[[#This Row],[Валовая прибыль, руб]]/Слияние1[[#This Row],[продажи руб]])</f>
        <v>0.35308695062074597</v>
      </c>
    </row>
    <row r="4938" spans="1:14" x14ac:dyDescent="0.3">
      <c r="A4938" s="1" t="s">
        <v>141</v>
      </c>
      <c r="B4938" s="1" t="s">
        <v>463</v>
      </c>
      <c r="C4938" s="1" t="s">
        <v>23</v>
      </c>
      <c r="D4938" s="1" t="s">
        <v>16</v>
      </c>
      <c r="E4938">
        <v>0</v>
      </c>
      <c r="F4938">
        <v>1</v>
      </c>
      <c r="G4938" s="2">
        <v>1757.7635</v>
      </c>
      <c r="H4938">
        <v>0</v>
      </c>
      <c r="I4938" s="2">
        <v>0</v>
      </c>
      <c r="J4938">
        <v>0</v>
      </c>
      <c r="K4938" s="1">
        <f>IF(Слияние1[[#This Row],[продажи шт]]&gt;=0,(Слияние1[[#This Row],[продажи шт]]*Слияние1[[#This Row],[Себестоимость одного изделия]]),0)</f>
        <v>0</v>
      </c>
      <c r="L4938" s="2">
        <v>1260.72</v>
      </c>
      <c r="M4938" s="2">
        <f>Слияние1[[#This Row],[продажи руб]]-Слияние1[[#This Row],[Себестоимость продаж]]</f>
        <v>0</v>
      </c>
      <c r="N4938" s="3">
        <f>IF(Слияние1[[#This Row],[Валовая прибыль, руб]]=0,0,Слияние1[[#This Row],[Валовая прибыль, руб]]/Слияние1[[#This Row],[продажи руб]])</f>
        <v>0</v>
      </c>
    </row>
    <row r="4939" spans="1:14" x14ac:dyDescent="0.3">
      <c r="A4939" s="1" t="s">
        <v>141</v>
      </c>
      <c r="B4939" s="1" t="s">
        <v>463</v>
      </c>
      <c r="C4939" s="1" t="s">
        <v>23</v>
      </c>
      <c r="D4939" s="1" t="s">
        <v>17</v>
      </c>
      <c r="E4939">
        <v>0</v>
      </c>
      <c r="F4939">
        <v>1</v>
      </c>
      <c r="G4939" s="2">
        <v>1811.3995</v>
      </c>
      <c r="H4939">
        <v>0</v>
      </c>
      <c r="I4939" s="2">
        <v>0</v>
      </c>
      <c r="J4939">
        <v>25</v>
      </c>
      <c r="K4939" s="1">
        <f>IF(Слияние1[[#This Row],[продажи шт]]&gt;=0,(Слияние1[[#This Row],[продажи шт]]*Слияние1[[#This Row],[Себестоимость одного изделия]]),0)</f>
        <v>0</v>
      </c>
      <c r="L4939" s="2">
        <v>1260.72</v>
      </c>
      <c r="M4939" s="2">
        <f>Слияние1[[#This Row],[продажи руб]]-Слияние1[[#This Row],[Себестоимость продаж]]</f>
        <v>0</v>
      </c>
      <c r="N4939" s="3">
        <f>IF(Слияние1[[#This Row],[Валовая прибыль, руб]]=0,0,Слияние1[[#This Row],[Валовая прибыль, руб]]/Слияние1[[#This Row],[продажи руб]])</f>
        <v>0</v>
      </c>
    </row>
    <row r="4940" spans="1:14" x14ac:dyDescent="0.3">
      <c r="A4940" s="1" t="s">
        <v>141</v>
      </c>
      <c r="B4940" s="1" t="s">
        <v>463</v>
      </c>
      <c r="C4940" s="1" t="s">
        <v>24</v>
      </c>
      <c r="D4940" s="1" t="s">
        <v>17</v>
      </c>
      <c r="E4940">
        <v>0</v>
      </c>
      <c r="F4940">
        <v>5</v>
      </c>
      <c r="G4940" s="2">
        <v>8287.405999999999</v>
      </c>
      <c r="H4940">
        <v>3</v>
      </c>
      <c r="I4940" s="2">
        <v>4608.3834999999999</v>
      </c>
      <c r="J4940">
        <v>19</v>
      </c>
      <c r="K4940" s="1">
        <f>IF(Слияние1[[#This Row],[продажи шт]]&gt;=0,(Слияние1[[#This Row],[продажи шт]]*Слияние1[[#This Row],[Себестоимость одного изделия]]),0)</f>
        <v>3782.16</v>
      </c>
      <c r="L4940" s="2">
        <v>1260.72</v>
      </c>
      <c r="M4940" s="2">
        <f>Слияние1[[#This Row],[продажи руб]]-Слияние1[[#This Row],[Себестоимость продаж]]</f>
        <v>826.22350000000006</v>
      </c>
      <c r="N4940" s="3">
        <f>IF(Слияние1[[#This Row],[Валовая прибыль, руб]]=0,0,Слияние1[[#This Row],[Валовая прибыль, руб]]/Слияние1[[#This Row],[продажи руб]])</f>
        <v>0.17928705369247158</v>
      </c>
    </row>
    <row r="4941" spans="1:14" x14ac:dyDescent="0.3">
      <c r="A4941" s="1" t="s">
        <v>141</v>
      </c>
      <c r="B4941" s="1" t="s">
        <v>463</v>
      </c>
      <c r="C4941" s="1" t="s">
        <v>27</v>
      </c>
      <c r="D4941" s="1" t="s">
        <v>13</v>
      </c>
      <c r="E4941">
        <v>0</v>
      </c>
      <c r="F4941">
        <v>4</v>
      </c>
      <c r="G4941" s="2">
        <v>5747.101999999999</v>
      </c>
      <c r="H4941">
        <v>3</v>
      </c>
      <c r="I4941" s="2">
        <v>3989.3384999999989</v>
      </c>
      <c r="J4941">
        <v>1</v>
      </c>
      <c r="K4941" s="1">
        <f>IF(Слияние1[[#This Row],[продажи шт]]&gt;=0,(Слияние1[[#This Row],[продажи шт]]*Слияние1[[#This Row],[Себестоимость одного изделия]]),0)</f>
        <v>3782.16</v>
      </c>
      <c r="L4941" s="2">
        <v>1260.72</v>
      </c>
      <c r="M4941" s="2">
        <f>Слияние1[[#This Row],[продажи руб]]-Слияние1[[#This Row],[Себестоимость продаж]]</f>
        <v>207.17849999999908</v>
      </c>
      <c r="N4941" s="3">
        <f>IF(Слияние1[[#This Row],[Валовая прибыль, руб]]=0,0,Слияние1[[#This Row],[Валовая прибыль, руб]]/Слияние1[[#This Row],[продажи руб]])</f>
        <v>5.1933046042595563E-2</v>
      </c>
    </row>
    <row r="4942" spans="1:14" x14ac:dyDescent="0.3">
      <c r="A4942" s="1" t="s">
        <v>141</v>
      </c>
      <c r="B4942" s="1" t="s">
        <v>463</v>
      </c>
      <c r="C4942" s="1" t="s">
        <v>27</v>
      </c>
      <c r="D4942" s="1" t="s">
        <v>15</v>
      </c>
      <c r="E4942">
        <v>0</v>
      </c>
      <c r="F4942">
        <v>1</v>
      </c>
      <c r="G4942" s="2">
        <v>1867.623</v>
      </c>
      <c r="H4942">
        <v>0</v>
      </c>
      <c r="I4942" s="2">
        <v>0</v>
      </c>
      <c r="J4942">
        <v>1</v>
      </c>
      <c r="K4942" s="1">
        <f>IF(Слияние1[[#This Row],[продажи шт]]&gt;=0,(Слияние1[[#This Row],[продажи шт]]*Слияние1[[#This Row],[Себестоимость одного изделия]]),0)</f>
        <v>0</v>
      </c>
      <c r="L4942" s="2">
        <v>1260.72</v>
      </c>
      <c r="M4942" s="2">
        <f>Слияние1[[#This Row],[продажи руб]]-Слияние1[[#This Row],[Себестоимость продаж]]</f>
        <v>0</v>
      </c>
      <c r="N4942" s="3">
        <f>IF(Слияние1[[#This Row],[Валовая прибыль, руб]]=0,0,Слияние1[[#This Row],[Валовая прибыль, руб]]/Слияние1[[#This Row],[продажи руб]])</f>
        <v>0</v>
      </c>
    </row>
    <row r="4943" spans="1:14" x14ac:dyDescent="0.3">
      <c r="A4943" s="1" t="s">
        <v>141</v>
      </c>
      <c r="B4943" s="1" t="s">
        <v>463</v>
      </c>
      <c r="C4943" s="1" t="s">
        <v>27</v>
      </c>
      <c r="D4943" s="1" t="s">
        <v>17</v>
      </c>
      <c r="E4943">
        <v>0</v>
      </c>
      <c r="F4943">
        <v>2</v>
      </c>
      <c r="G4943" s="2">
        <v>3167.8015</v>
      </c>
      <c r="H4943">
        <v>0</v>
      </c>
      <c r="I4943" s="2">
        <v>0</v>
      </c>
      <c r="J4943">
        <v>25</v>
      </c>
      <c r="K4943" s="1">
        <f>IF(Слияние1[[#This Row],[продажи шт]]&gt;=0,(Слияние1[[#This Row],[продажи шт]]*Слияние1[[#This Row],[Себестоимость одного изделия]]),0)</f>
        <v>0</v>
      </c>
      <c r="L4943" s="2">
        <v>1260.72</v>
      </c>
      <c r="M4943" s="2">
        <f>Слияние1[[#This Row],[продажи руб]]-Слияние1[[#This Row],[Себестоимость продаж]]</f>
        <v>0</v>
      </c>
      <c r="N4943" s="3">
        <f>IF(Слияние1[[#This Row],[Валовая прибыль, руб]]=0,0,Слияние1[[#This Row],[Валовая прибыль, руб]]/Слияние1[[#This Row],[продажи руб]])</f>
        <v>0</v>
      </c>
    </row>
    <row r="4944" spans="1:14" x14ac:dyDescent="0.3">
      <c r="A4944" s="1" t="s">
        <v>141</v>
      </c>
      <c r="B4944" s="1" t="s">
        <v>463</v>
      </c>
      <c r="C4944" s="1" t="s">
        <v>27</v>
      </c>
      <c r="D4944" s="1" t="s">
        <v>18</v>
      </c>
      <c r="E4944">
        <v>1</v>
      </c>
      <c r="F4944">
        <v>0</v>
      </c>
      <c r="G4944" s="2">
        <v>0</v>
      </c>
      <c r="H4944">
        <v>0</v>
      </c>
      <c r="I4944" s="2">
        <v>0</v>
      </c>
      <c r="J4944">
        <v>0</v>
      </c>
      <c r="K4944" s="1">
        <f>IF(Слияние1[[#This Row],[продажи шт]]&gt;=0,(Слияние1[[#This Row],[продажи шт]]*Слияние1[[#This Row],[Себестоимость одного изделия]]),0)</f>
        <v>0</v>
      </c>
      <c r="L4944" s="2">
        <v>1260.72</v>
      </c>
      <c r="M4944" s="2">
        <f>Слияние1[[#This Row],[продажи руб]]-Слияние1[[#This Row],[Себестоимость продаж]]</f>
        <v>0</v>
      </c>
      <c r="N4944" s="3">
        <f>IF(Слияние1[[#This Row],[Валовая прибыль, руб]]=0,0,Слияние1[[#This Row],[Валовая прибыль, руб]]/Слияние1[[#This Row],[продажи руб]])</f>
        <v>0</v>
      </c>
    </row>
    <row r="4945" spans="1:14" x14ac:dyDescent="0.3">
      <c r="A4945" s="1" t="s">
        <v>91</v>
      </c>
      <c r="B4945" s="1" t="s">
        <v>464</v>
      </c>
      <c r="C4945" s="1" t="s">
        <v>93</v>
      </c>
      <c r="D4945" s="1" t="s">
        <v>13</v>
      </c>
      <c r="E4945">
        <v>0</v>
      </c>
      <c r="F4945">
        <v>1</v>
      </c>
      <c r="G4945" s="2">
        <v>1074.2725</v>
      </c>
      <c r="H4945">
        <v>0</v>
      </c>
      <c r="I4945" s="2">
        <v>0</v>
      </c>
      <c r="J4945">
        <v>10</v>
      </c>
      <c r="K4945" s="1">
        <f>IF(Слияние1[[#This Row],[продажи шт]]&gt;=0,(Слияние1[[#This Row],[продажи шт]]*Слияние1[[#This Row],[Себестоимость одного изделия]]),0)</f>
        <v>0</v>
      </c>
      <c r="L4945" s="2">
        <v>1190</v>
      </c>
      <c r="M4945" s="2">
        <f>Слияние1[[#This Row],[продажи руб]]-Слияние1[[#This Row],[Себестоимость продаж]]</f>
        <v>0</v>
      </c>
      <c r="N4945" s="3">
        <f>IF(Слияние1[[#This Row],[Валовая прибыль, руб]]=0,0,Слияние1[[#This Row],[Валовая прибыль, руб]]/Слияние1[[#This Row],[продажи руб]])</f>
        <v>0</v>
      </c>
    </row>
    <row r="4946" spans="1:14" x14ac:dyDescent="0.3">
      <c r="A4946" s="1" t="s">
        <v>91</v>
      </c>
      <c r="B4946" s="1" t="s">
        <v>464</v>
      </c>
      <c r="C4946" s="1" t="s">
        <v>93</v>
      </c>
      <c r="D4946" s="1" t="s">
        <v>32</v>
      </c>
      <c r="E4946">
        <v>0</v>
      </c>
      <c r="F4946">
        <v>0</v>
      </c>
      <c r="G4946" s="2">
        <v>0</v>
      </c>
      <c r="H4946">
        <v>0</v>
      </c>
      <c r="I4946" s="2">
        <v>0</v>
      </c>
      <c r="J4946">
        <v>1</v>
      </c>
      <c r="K4946" s="1">
        <f>IF(Слияние1[[#This Row],[продажи шт]]&gt;=0,(Слияние1[[#This Row],[продажи шт]]*Слияние1[[#This Row],[Себестоимость одного изделия]]),0)</f>
        <v>0</v>
      </c>
      <c r="L4946" s="2">
        <v>1190</v>
      </c>
      <c r="M4946" s="2">
        <f>Слияние1[[#This Row],[продажи руб]]-Слияние1[[#This Row],[Себестоимость продаж]]</f>
        <v>0</v>
      </c>
      <c r="N4946" s="3">
        <f>IF(Слияние1[[#This Row],[Валовая прибыль, руб]]=0,0,Слияние1[[#This Row],[Валовая прибыль, руб]]/Слияние1[[#This Row],[продажи руб]])</f>
        <v>0</v>
      </c>
    </row>
    <row r="4947" spans="1:14" x14ac:dyDescent="0.3">
      <c r="A4947" s="1" t="s">
        <v>91</v>
      </c>
      <c r="B4947" s="1" t="s">
        <v>464</v>
      </c>
      <c r="C4947" s="1" t="s">
        <v>93</v>
      </c>
      <c r="D4947" s="1" t="s">
        <v>18</v>
      </c>
      <c r="E4947">
        <v>14</v>
      </c>
      <c r="F4947">
        <v>0</v>
      </c>
      <c r="G4947" s="2">
        <v>0</v>
      </c>
      <c r="H4947">
        <v>0</v>
      </c>
      <c r="I4947" s="2">
        <v>0</v>
      </c>
      <c r="J4947">
        <v>14</v>
      </c>
      <c r="K4947" s="1">
        <f>IF(Слияние1[[#This Row],[продажи шт]]&gt;=0,(Слияние1[[#This Row],[продажи шт]]*Слияние1[[#This Row],[Себестоимость одного изделия]]),0)</f>
        <v>0</v>
      </c>
      <c r="L4947" s="2">
        <v>1190</v>
      </c>
      <c r="M4947" s="2">
        <f>Слияние1[[#This Row],[продажи руб]]-Слияние1[[#This Row],[Себестоимость продаж]]</f>
        <v>0</v>
      </c>
      <c r="N4947" s="3">
        <f>IF(Слияние1[[#This Row],[Валовая прибыль, руб]]=0,0,Слияние1[[#This Row],[Валовая прибыль, руб]]/Слияние1[[#This Row],[продажи руб]])</f>
        <v>0</v>
      </c>
    </row>
    <row r="4948" spans="1:14" x14ac:dyDescent="0.3">
      <c r="A4948" s="1" t="s">
        <v>91</v>
      </c>
      <c r="B4948" s="1" t="s">
        <v>464</v>
      </c>
      <c r="C4948" s="1" t="s">
        <v>176</v>
      </c>
      <c r="D4948" s="1" t="s">
        <v>13</v>
      </c>
      <c r="E4948">
        <v>0</v>
      </c>
      <c r="F4948">
        <v>0</v>
      </c>
      <c r="G4948" s="2">
        <v>0</v>
      </c>
      <c r="H4948">
        <v>0</v>
      </c>
      <c r="I4948" s="2">
        <v>0</v>
      </c>
      <c r="J4948">
        <v>21</v>
      </c>
      <c r="K4948" s="1">
        <f>IF(Слияние1[[#This Row],[продажи шт]]&gt;=0,(Слияние1[[#This Row],[продажи шт]]*Слияние1[[#This Row],[Себестоимость одного изделия]]),0)</f>
        <v>0</v>
      </c>
      <c r="L4948" s="2">
        <v>1190</v>
      </c>
      <c r="M4948" s="2">
        <f>Слияние1[[#This Row],[продажи руб]]-Слияние1[[#This Row],[Себестоимость продаж]]</f>
        <v>0</v>
      </c>
      <c r="N4948" s="3">
        <f>IF(Слияние1[[#This Row],[Валовая прибыль, руб]]=0,0,Слияние1[[#This Row],[Валовая прибыль, руб]]/Слияние1[[#This Row],[продажи руб]])</f>
        <v>0</v>
      </c>
    </row>
    <row r="4949" spans="1:14" x14ac:dyDescent="0.3">
      <c r="A4949" s="1" t="s">
        <v>91</v>
      </c>
      <c r="B4949" s="1" t="s">
        <v>464</v>
      </c>
      <c r="C4949" s="1" t="s">
        <v>176</v>
      </c>
      <c r="D4949" s="1" t="s">
        <v>16</v>
      </c>
      <c r="E4949">
        <v>0</v>
      </c>
      <c r="F4949">
        <v>0</v>
      </c>
      <c r="G4949" s="2">
        <v>0</v>
      </c>
      <c r="H4949">
        <v>0</v>
      </c>
      <c r="I4949" s="2">
        <v>0</v>
      </c>
      <c r="J4949">
        <v>1</v>
      </c>
      <c r="K4949" s="1">
        <f>IF(Слияние1[[#This Row],[продажи шт]]&gt;=0,(Слияние1[[#This Row],[продажи шт]]*Слияние1[[#This Row],[Себестоимость одного изделия]]),0)</f>
        <v>0</v>
      </c>
      <c r="L4949" s="2">
        <v>1190</v>
      </c>
      <c r="M4949" s="2">
        <f>Слияние1[[#This Row],[продажи руб]]-Слияние1[[#This Row],[Себестоимость продаж]]</f>
        <v>0</v>
      </c>
      <c r="N4949" s="3">
        <f>IF(Слияние1[[#This Row],[Валовая прибыль, руб]]=0,0,Слияние1[[#This Row],[Валовая прибыль, руб]]/Слияние1[[#This Row],[продажи руб]])</f>
        <v>0</v>
      </c>
    </row>
    <row r="4950" spans="1:14" x14ac:dyDescent="0.3">
      <c r="A4950" s="1" t="s">
        <v>91</v>
      </c>
      <c r="B4950" s="1" t="s">
        <v>464</v>
      </c>
      <c r="C4950" s="1" t="s">
        <v>176</v>
      </c>
      <c r="D4950" s="1" t="s">
        <v>13</v>
      </c>
      <c r="E4950">
        <v>0</v>
      </c>
      <c r="F4950">
        <v>0</v>
      </c>
      <c r="G4950" s="2">
        <v>0</v>
      </c>
      <c r="H4950">
        <v>0</v>
      </c>
      <c r="I4950" s="2">
        <v>0</v>
      </c>
      <c r="J4950">
        <v>1</v>
      </c>
      <c r="K4950" s="1">
        <f>IF(Слияние1[[#This Row],[продажи шт]]&gt;=0,(Слияние1[[#This Row],[продажи шт]]*Слияние1[[#This Row],[Себестоимость одного изделия]]),0)</f>
        <v>0</v>
      </c>
      <c r="L4950" s="2">
        <v>1190</v>
      </c>
      <c r="M4950" s="2">
        <f>Слияние1[[#This Row],[продажи руб]]-Слияние1[[#This Row],[Себестоимость продаж]]</f>
        <v>0</v>
      </c>
      <c r="N4950" s="3">
        <f>IF(Слияние1[[#This Row],[Валовая прибыль, руб]]=0,0,Слияние1[[#This Row],[Валовая прибыль, руб]]/Слияние1[[#This Row],[продажи руб]])</f>
        <v>0</v>
      </c>
    </row>
    <row r="4951" spans="1:14" x14ac:dyDescent="0.3">
      <c r="A4951" s="1" t="s">
        <v>91</v>
      </c>
      <c r="B4951" s="1" t="s">
        <v>464</v>
      </c>
      <c r="C4951" s="1" t="s">
        <v>176</v>
      </c>
      <c r="D4951" s="1" t="s">
        <v>18</v>
      </c>
      <c r="E4951">
        <v>26</v>
      </c>
      <c r="F4951">
        <v>0</v>
      </c>
      <c r="G4951" s="2">
        <v>0</v>
      </c>
      <c r="H4951">
        <v>0</v>
      </c>
      <c r="I4951" s="2">
        <v>0</v>
      </c>
      <c r="J4951">
        <v>26</v>
      </c>
      <c r="K4951" s="1">
        <f>IF(Слияние1[[#This Row],[продажи шт]]&gt;=0,(Слияние1[[#This Row],[продажи шт]]*Слияние1[[#This Row],[Себестоимость одного изделия]]),0)</f>
        <v>0</v>
      </c>
      <c r="L4951" s="2">
        <v>1190</v>
      </c>
      <c r="M4951" s="2">
        <f>Слияние1[[#This Row],[продажи руб]]-Слияние1[[#This Row],[Себестоимость продаж]]</f>
        <v>0</v>
      </c>
      <c r="N4951" s="3">
        <f>IF(Слияние1[[#This Row],[Валовая прибыль, руб]]=0,0,Слияние1[[#This Row],[Валовая прибыль, руб]]/Слияние1[[#This Row],[продажи руб]])</f>
        <v>0</v>
      </c>
    </row>
    <row r="4952" spans="1:14" x14ac:dyDescent="0.3">
      <c r="A4952" s="1" t="s">
        <v>91</v>
      </c>
      <c r="B4952" s="1" t="s">
        <v>464</v>
      </c>
      <c r="C4952" s="1" t="s">
        <v>177</v>
      </c>
      <c r="D4952" s="1" t="s">
        <v>13</v>
      </c>
      <c r="E4952">
        <v>0</v>
      </c>
      <c r="F4952">
        <v>6</v>
      </c>
      <c r="G4952" s="2">
        <v>7737.9244999999992</v>
      </c>
      <c r="H4952">
        <v>4</v>
      </c>
      <c r="I4952" s="2">
        <v>4995.37</v>
      </c>
      <c r="J4952">
        <v>19</v>
      </c>
      <c r="K4952" s="1">
        <f>IF(Слияние1[[#This Row],[продажи шт]]&gt;=0,(Слияние1[[#This Row],[продажи шт]]*Слияние1[[#This Row],[Себестоимость одного изделия]]),0)</f>
        <v>4760</v>
      </c>
      <c r="L4952" s="2">
        <v>1190</v>
      </c>
      <c r="M4952" s="2">
        <f>Слияние1[[#This Row],[продажи руб]]-Слияние1[[#This Row],[Себестоимость продаж]]</f>
        <v>235.36999999999989</v>
      </c>
      <c r="N4952" s="3">
        <f>IF(Слияние1[[#This Row],[Валовая прибыль, руб]]=0,0,Слияние1[[#This Row],[Валовая прибыль, руб]]/Слияние1[[#This Row],[продажи руб]])</f>
        <v>4.7117630926237677E-2</v>
      </c>
    </row>
    <row r="4953" spans="1:14" x14ac:dyDescent="0.3">
      <c r="A4953" s="1" t="s">
        <v>91</v>
      </c>
      <c r="B4953" s="1" t="s">
        <v>464</v>
      </c>
      <c r="C4953" s="1" t="s">
        <v>177</v>
      </c>
      <c r="D4953" s="1" t="s">
        <v>14</v>
      </c>
      <c r="E4953">
        <v>0</v>
      </c>
      <c r="F4953">
        <v>0</v>
      </c>
      <c r="G4953" s="2">
        <v>0</v>
      </c>
      <c r="H4953">
        <v>0</v>
      </c>
      <c r="I4953" s="2">
        <v>0</v>
      </c>
      <c r="J4953">
        <v>1</v>
      </c>
      <c r="K4953" s="1">
        <f>IF(Слияние1[[#This Row],[продажи шт]]&gt;=0,(Слияние1[[#This Row],[продажи шт]]*Слияние1[[#This Row],[Себестоимость одного изделия]]),0)</f>
        <v>0</v>
      </c>
      <c r="L4953" s="2">
        <v>1190</v>
      </c>
      <c r="M4953" s="2">
        <f>Слияние1[[#This Row],[продажи руб]]-Слияние1[[#This Row],[Себестоимость продаж]]</f>
        <v>0</v>
      </c>
      <c r="N4953" s="3">
        <f>IF(Слияние1[[#This Row],[Валовая прибыль, руб]]=0,0,Слияние1[[#This Row],[Валовая прибыль, руб]]/Слияние1[[#This Row],[продажи руб]])</f>
        <v>0</v>
      </c>
    </row>
    <row r="4954" spans="1:14" x14ac:dyDescent="0.3">
      <c r="A4954" s="1" t="s">
        <v>91</v>
      </c>
      <c r="B4954" s="1" t="s">
        <v>464</v>
      </c>
      <c r="C4954" s="1" t="s">
        <v>177</v>
      </c>
      <c r="D4954" s="1" t="s">
        <v>15</v>
      </c>
      <c r="E4954">
        <v>0</v>
      </c>
      <c r="F4954">
        <v>1</v>
      </c>
      <c r="G4954" s="2">
        <v>1074.2725</v>
      </c>
      <c r="H4954">
        <v>1</v>
      </c>
      <c r="I4954" s="2">
        <v>1074.2725</v>
      </c>
      <c r="J4954">
        <v>0</v>
      </c>
      <c r="K4954" s="1">
        <f>IF(Слияние1[[#This Row],[продажи шт]]&gt;=0,(Слияние1[[#This Row],[продажи шт]]*Слияние1[[#This Row],[Себестоимость одного изделия]]),0)</f>
        <v>1190</v>
      </c>
      <c r="L4954" s="2">
        <v>1190</v>
      </c>
      <c r="M4954" s="2">
        <f>Слияние1[[#This Row],[продажи руб]]-Слияние1[[#This Row],[Себестоимость продаж]]</f>
        <v>-115.72749999999996</v>
      </c>
      <c r="N4954" s="3">
        <f>IF(Слияние1[[#This Row],[Валовая прибыль, руб]]=0,0,Слияние1[[#This Row],[Валовая прибыль, руб]]/Слияние1[[#This Row],[продажи руб]])</f>
        <v>-0.10772639158127939</v>
      </c>
    </row>
    <row r="4955" spans="1:14" x14ac:dyDescent="0.3">
      <c r="A4955" s="1" t="s">
        <v>91</v>
      </c>
      <c r="B4955" s="1" t="s">
        <v>464</v>
      </c>
      <c r="C4955" s="1" t="s">
        <v>177</v>
      </c>
      <c r="D4955" s="1" t="s">
        <v>18</v>
      </c>
      <c r="E4955">
        <v>30</v>
      </c>
      <c r="F4955">
        <v>0</v>
      </c>
      <c r="G4955" s="2">
        <v>0</v>
      </c>
      <c r="H4955">
        <v>0</v>
      </c>
      <c r="I4955" s="2">
        <v>0</v>
      </c>
      <c r="J4955">
        <v>31</v>
      </c>
      <c r="K4955" s="1">
        <f>IF(Слияние1[[#This Row],[продажи шт]]&gt;=0,(Слияние1[[#This Row],[продажи шт]]*Слияние1[[#This Row],[Себестоимость одного изделия]]),0)</f>
        <v>0</v>
      </c>
      <c r="L4955" s="2">
        <v>1190</v>
      </c>
      <c r="M4955" s="2">
        <f>Слияние1[[#This Row],[продажи руб]]-Слияние1[[#This Row],[Себестоимость продаж]]</f>
        <v>0</v>
      </c>
      <c r="N4955" s="3">
        <f>IF(Слияние1[[#This Row],[Валовая прибыль, руб]]=0,0,Слияние1[[#This Row],[Валовая прибыль, руб]]/Слияние1[[#This Row],[продажи руб]])</f>
        <v>0</v>
      </c>
    </row>
    <row r="4956" spans="1:14" x14ac:dyDescent="0.3">
      <c r="A4956" s="1" t="s">
        <v>91</v>
      </c>
      <c r="B4956" s="1" t="s">
        <v>464</v>
      </c>
      <c r="C4956" s="1" t="s">
        <v>177</v>
      </c>
      <c r="D4956" s="1" t="s">
        <v>19</v>
      </c>
      <c r="E4956">
        <v>0</v>
      </c>
      <c r="F4956">
        <v>1</v>
      </c>
      <c r="G4956" s="2">
        <v>1074.2725</v>
      </c>
      <c r="H4956">
        <v>0</v>
      </c>
      <c r="I4956" s="2">
        <v>0</v>
      </c>
      <c r="J4956">
        <v>1</v>
      </c>
      <c r="K4956" s="1">
        <f>IF(Слияние1[[#This Row],[продажи шт]]&gt;=0,(Слияние1[[#This Row],[продажи шт]]*Слияние1[[#This Row],[Себестоимость одного изделия]]),0)</f>
        <v>0</v>
      </c>
      <c r="L4956" s="2">
        <v>1190</v>
      </c>
      <c r="M4956" s="2">
        <f>Слияние1[[#This Row],[продажи руб]]-Слияние1[[#This Row],[Себестоимость продаж]]</f>
        <v>0</v>
      </c>
      <c r="N4956" s="3">
        <f>IF(Слияние1[[#This Row],[Валовая прибыль, руб]]=0,0,Слияние1[[#This Row],[Валовая прибыль, руб]]/Слияние1[[#This Row],[продажи руб]])</f>
        <v>0</v>
      </c>
    </row>
    <row r="4957" spans="1:14" x14ac:dyDescent="0.3">
      <c r="A4957" s="1" t="s">
        <v>91</v>
      </c>
      <c r="B4957" s="1" t="s">
        <v>464</v>
      </c>
      <c r="C4957" s="1" t="s">
        <v>94</v>
      </c>
      <c r="D4957" s="1" t="s">
        <v>13</v>
      </c>
      <c r="E4957">
        <v>0</v>
      </c>
      <c r="F4957">
        <v>2</v>
      </c>
      <c r="G4957" s="2">
        <v>3440.8344999999999</v>
      </c>
      <c r="H4957">
        <v>2</v>
      </c>
      <c r="I4957" s="2">
        <v>3440.8344999999999</v>
      </c>
      <c r="J4957">
        <v>12</v>
      </c>
      <c r="K4957" s="1">
        <f>IF(Слияние1[[#This Row],[продажи шт]]&gt;=0,(Слияние1[[#This Row],[продажи шт]]*Слияние1[[#This Row],[Себестоимость одного изделия]]),0)</f>
        <v>2380</v>
      </c>
      <c r="L4957" s="2">
        <v>1190</v>
      </c>
      <c r="M4957" s="2">
        <f>Слияние1[[#This Row],[продажи руб]]-Слияние1[[#This Row],[Себестоимость продаж]]</f>
        <v>1060.8344999999999</v>
      </c>
      <c r="N4957" s="3">
        <f>IF(Слияние1[[#This Row],[Валовая прибыль, руб]]=0,0,Слияние1[[#This Row],[Валовая прибыль, руб]]/Слияние1[[#This Row],[продажи руб]])</f>
        <v>0.30830733067806659</v>
      </c>
    </row>
    <row r="4958" spans="1:14" x14ac:dyDescent="0.3">
      <c r="A4958" s="1" t="s">
        <v>91</v>
      </c>
      <c r="B4958" s="1" t="s">
        <v>464</v>
      </c>
      <c r="C4958" s="1" t="s">
        <v>94</v>
      </c>
      <c r="D4958" s="1" t="s">
        <v>15</v>
      </c>
      <c r="E4958">
        <v>0</v>
      </c>
      <c r="F4958">
        <v>2</v>
      </c>
      <c r="G4958" s="2">
        <v>2148.5450000000001</v>
      </c>
      <c r="H4958">
        <v>2</v>
      </c>
      <c r="I4958" s="2">
        <v>2148.5450000000001</v>
      </c>
      <c r="J4958">
        <v>0</v>
      </c>
      <c r="K4958" s="1">
        <f>IF(Слияние1[[#This Row],[продажи шт]]&gt;=0,(Слияние1[[#This Row],[продажи шт]]*Слияние1[[#This Row],[Себестоимость одного изделия]]),0)</f>
        <v>2380</v>
      </c>
      <c r="L4958" s="2">
        <v>1190</v>
      </c>
      <c r="M4958" s="2">
        <f>Слияние1[[#This Row],[продажи руб]]-Слияние1[[#This Row],[Себестоимость продаж]]</f>
        <v>-231.45499999999993</v>
      </c>
      <c r="N4958" s="3">
        <f>IF(Слияние1[[#This Row],[Валовая прибыль, руб]]=0,0,Слияние1[[#This Row],[Валовая прибыль, руб]]/Слияние1[[#This Row],[продажи руб]])</f>
        <v>-0.10772639158127939</v>
      </c>
    </row>
    <row r="4959" spans="1:14" x14ac:dyDescent="0.3">
      <c r="A4959" s="1" t="s">
        <v>91</v>
      </c>
      <c r="B4959" s="1" t="s">
        <v>464</v>
      </c>
      <c r="C4959" s="1" t="s">
        <v>94</v>
      </c>
      <c r="D4959" s="1" t="s">
        <v>18</v>
      </c>
      <c r="E4959">
        <v>25</v>
      </c>
      <c r="F4959">
        <v>0</v>
      </c>
      <c r="G4959" s="2">
        <v>0</v>
      </c>
      <c r="H4959">
        <v>0</v>
      </c>
      <c r="I4959" s="2">
        <v>0</v>
      </c>
      <c r="J4959">
        <v>25</v>
      </c>
      <c r="K4959" s="1">
        <f>IF(Слияние1[[#This Row],[продажи шт]]&gt;=0,(Слияние1[[#This Row],[продажи шт]]*Слияние1[[#This Row],[Себестоимость одного изделия]]),0)</f>
        <v>0</v>
      </c>
      <c r="L4959" s="2">
        <v>1190</v>
      </c>
      <c r="M4959" s="2">
        <f>Слияние1[[#This Row],[продажи руб]]-Слияние1[[#This Row],[Себестоимость продаж]]</f>
        <v>0</v>
      </c>
      <c r="N4959" s="3">
        <f>IF(Слияние1[[#This Row],[Валовая прибыль, руб]]=0,0,Слияние1[[#This Row],[Валовая прибыль, руб]]/Слияние1[[#This Row],[продажи руб]])</f>
        <v>0</v>
      </c>
    </row>
    <row r="4960" spans="1:14" x14ac:dyDescent="0.3">
      <c r="A4960" s="1" t="s">
        <v>91</v>
      </c>
      <c r="B4960" s="1" t="s">
        <v>464</v>
      </c>
      <c r="C4960" s="1" t="s">
        <v>95</v>
      </c>
      <c r="D4960" s="1" t="s">
        <v>13</v>
      </c>
      <c r="E4960">
        <v>0</v>
      </c>
      <c r="F4960">
        <v>0</v>
      </c>
      <c r="G4960" s="2">
        <v>0</v>
      </c>
      <c r="H4960">
        <v>0</v>
      </c>
      <c r="I4960" s="2">
        <v>0</v>
      </c>
      <c r="J4960">
        <v>2</v>
      </c>
      <c r="K4960" s="1">
        <f>IF(Слияние1[[#This Row],[продажи шт]]&gt;=0,(Слияние1[[#This Row],[продажи шт]]*Слияние1[[#This Row],[Себестоимость одного изделия]]),0)</f>
        <v>0</v>
      </c>
      <c r="L4960" s="2">
        <v>1190</v>
      </c>
      <c r="M4960" s="2">
        <f>Слияние1[[#This Row],[продажи руб]]-Слияние1[[#This Row],[Себестоимость продаж]]</f>
        <v>0</v>
      </c>
      <c r="N4960" s="3">
        <f>IF(Слияние1[[#This Row],[Валовая прибыль, руб]]=0,0,Слияние1[[#This Row],[Валовая прибыль, руб]]/Слияние1[[#This Row],[продажи руб]])</f>
        <v>0</v>
      </c>
    </row>
    <row r="4961" spans="1:14" x14ac:dyDescent="0.3">
      <c r="A4961" s="1" t="s">
        <v>91</v>
      </c>
      <c r="B4961" s="1" t="s">
        <v>464</v>
      </c>
      <c r="C4961" s="1" t="s">
        <v>95</v>
      </c>
      <c r="D4961" s="1" t="s">
        <v>13</v>
      </c>
      <c r="E4961">
        <v>0</v>
      </c>
      <c r="F4961">
        <v>5</v>
      </c>
      <c r="G4961" s="2">
        <v>6069.642499999999</v>
      </c>
      <c r="H4961">
        <v>3</v>
      </c>
      <c r="I4961" s="2">
        <v>3222.8175000000001</v>
      </c>
      <c r="J4961">
        <v>14</v>
      </c>
      <c r="K4961" s="1">
        <f>IF(Слияние1[[#This Row],[продажи шт]]&gt;=0,(Слияние1[[#This Row],[продажи шт]]*Слияние1[[#This Row],[Себестоимость одного изделия]]),0)</f>
        <v>3570</v>
      </c>
      <c r="L4961" s="2">
        <v>1190</v>
      </c>
      <c r="M4961" s="2">
        <f>Слияние1[[#This Row],[продажи руб]]-Слияние1[[#This Row],[Себестоимость продаж]]</f>
        <v>-347.18249999999989</v>
      </c>
      <c r="N4961" s="3">
        <f>IF(Слияние1[[#This Row],[Валовая прибыль, руб]]=0,0,Слияние1[[#This Row],[Валовая прибыль, руб]]/Слияние1[[#This Row],[продажи руб]])</f>
        <v>-0.10772639158127939</v>
      </c>
    </row>
    <row r="4962" spans="1:14" x14ac:dyDescent="0.3">
      <c r="A4962" s="1" t="s">
        <v>91</v>
      </c>
      <c r="B4962" s="1" t="s">
        <v>464</v>
      </c>
      <c r="C4962" s="1" t="s">
        <v>95</v>
      </c>
      <c r="D4962" s="1" t="s">
        <v>15</v>
      </c>
      <c r="E4962">
        <v>0</v>
      </c>
      <c r="F4962">
        <v>0</v>
      </c>
      <c r="G4962" s="2">
        <v>0</v>
      </c>
      <c r="H4962">
        <v>1</v>
      </c>
      <c r="I4962" s="2">
        <v>1074.2725</v>
      </c>
      <c r="J4962">
        <v>0</v>
      </c>
      <c r="K4962" s="1">
        <f>IF(Слияние1[[#This Row],[продажи шт]]&gt;=0,(Слияние1[[#This Row],[продажи шт]]*Слияние1[[#This Row],[Себестоимость одного изделия]]),0)</f>
        <v>1190</v>
      </c>
      <c r="L4962" s="2">
        <v>1190</v>
      </c>
      <c r="M4962" s="2">
        <f>Слияние1[[#This Row],[продажи руб]]-Слияние1[[#This Row],[Себестоимость продаж]]</f>
        <v>-115.72749999999996</v>
      </c>
      <c r="N4962" s="3">
        <f>IF(Слияние1[[#This Row],[Валовая прибыль, руб]]=0,0,Слияние1[[#This Row],[Валовая прибыль, руб]]/Слияние1[[#This Row],[продажи руб]])</f>
        <v>-0.10772639158127939</v>
      </c>
    </row>
    <row r="4963" spans="1:14" x14ac:dyDescent="0.3">
      <c r="A4963" s="1" t="s">
        <v>91</v>
      </c>
      <c r="B4963" s="1" t="s">
        <v>464</v>
      </c>
      <c r="C4963" s="1" t="s">
        <v>95</v>
      </c>
      <c r="D4963" s="1" t="s">
        <v>16</v>
      </c>
      <c r="E4963">
        <v>0</v>
      </c>
      <c r="F4963">
        <v>0</v>
      </c>
      <c r="G4963" s="2">
        <v>0</v>
      </c>
      <c r="H4963">
        <v>0</v>
      </c>
      <c r="I4963" s="2">
        <v>0</v>
      </c>
      <c r="J4963">
        <v>1</v>
      </c>
      <c r="K4963" s="1">
        <f>IF(Слияние1[[#This Row],[продажи шт]]&gt;=0,(Слияние1[[#This Row],[продажи шт]]*Слияние1[[#This Row],[Себестоимость одного изделия]]),0)</f>
        <v>0</v>
      </c>
      <c r="L4963" s="2">
        <v>1190</v>
      </c>
      <c r="M4963" s="2">
        <f>Слияние1[[#This Row],[продажи руб]]-Слияние1[[#This Row],[Себестоимость продаж]]</f>
        <v>0</v>
      </c>
      <c r="N4963" s="3">
        <f>IF(Слияние1[[#This Row],[Валовая прибыль, руб]]=0,0,Слияние1[[#This Row],[Валовая прибыль, руб]]/Слияние1[[#This Row],[продажи руб]])</f>
        <v>0</v>
      </c>
    </row>
    <row r="4964" spans="1:14" x14ac:dyDescent="0.3">
      <c r="A4964" s="1" t="s">
        <v>91</v>
      </c>
      <c r="B4964" s="1" t="s">
        <v>464</v>
      </c>
      <c r="C4964" s="1" t="s">
        <v>95</v>
      </c>
      <c r="D4964" s="1" t="s">
        <v>13</v>
      </c>
      <c r="E4964">
        <v>0</v>
      </c>
      <c r="F4964">
        <v>0</v>
      </c>
      <c r="G4964" s="2">
        <v>0</v>
      </c>
      <c r="H4964">
        <v>0</v>
      </c>
      <c r="I4964" s="2">
        <v>0</v>
      </c>
      <c r="J4964">
        <v>1</v>
      </c>
      <c r="K4964" s="1">
        <f>IF(Слияние1[[#This Row],[продажи шт]]&gt;=0,(Слияние1[[#This Row],[продажи шт]]*Слияние1[[#This Row],[Себестоимость одного изделия]]),0)</f>
        <v>0</v>
      </c>
      <c r="L4964" s="2">
        <v>1190</v>
      </c>
      <c r="M4964" s="2">
        <f>Слияние1[[#This Row],[продажи руб]]-Слияние1[[#This Row],[Себестоимость продаж]]</f>
        <v>0</v>
      </c>
      <c r="N4964" s="3">
        <f>IF(Слияние1[[#This Row],[Валовая прибыль, руб]]=0,0,Слияние1[[#This Row],[Валовая прибыль, руб]]/Слияние1[[#This Row],[продажи руб]])</f>
        <v>0</v>
      </c>
    </row>
    <row r="4965" spans="1:14" x14ac:dyDescent="0.3">
      <c r="A4965" s="1" t="s">
        <v>91</v>
      </c>
      <c r="B4965" s="1" t="s">
        <v>464</v>
      </c>
      <c r="C4965" s="1" t="s">
        <v>95</v>
      </c>
      <c r="D4965" s="1" t="s">
        <v>17</v>
      </c>
      <c r="E4965">
        <v>0</v>
      </c>
      <c r="F4965">
        <v>1</v>
      </c>
      <c r="G4965" s="2">
        <v>1668.2819999999999</v>
      </c>
      <c r="H4965">
        <v>0</v>
      </c>
      <c r="I4965" s="2">
        <v>0</v>
      </c>
      <c r="J4965">
        <v>0</v>
      </c>
      <c r="K4965" s="1">
        <f>IF(Слияние1[[#This Row],[продажи шт]]&gt;=0,(Слияние1[[#This Row],[продажи шт]]*Слияние1[[#This Row],[Себестоимость одного изделия]]),0)</f>
        <v>0</v>
      </c>
      <c r="L4965" s="2">
        <v>1190</v>
      </c>
      <c r="M4965" s="2">
        <f>Слияние1[[#This Row],[продажи руб]]-Слияние1[[#This Row],[Себестоимость продаж]]</f>
        <v>0</v>
      </c>
      <c r="N4965" s="3">
        <f>IF(Слияние1[[#This Row],[Валовая прибыль, руб]]=0,0,Слияние1[[#This Row],[Валовая прибыль, руб]]/Слияние1[[#This Row],[продажи руб]])</f>
        <v>0</v>
      </c>
    </row>
    <row r="4966" spans="1:14" x14ac:dyDescent="0.3">
      <c r="A4966" s="1" t="s">
        <v>91</v>
      </c>
      <c r="B4966" s="1" t="s">
        <v>464</v>
      </c>
      <c r="C4966" s="1" t="s">
        <v>95</v>
      </c>
      <c r="D4966" s="1" t="s">
        <v>18</v>
      </c>
      <c r="E4966">
        <v>21</v>
      </c>
      <c r="F4966">
        <v>0</v>
      </c>
      <c r="G4966" s="2">
        <v>0</v>
      </c>
      <c r="H4966">
        <v>0</v>
      </c>
      <c r="I4966" s="2">
        <v>0</v>
      </c>
      <c r="J4966">
        <v>21</v>
      </c>
      <c r="K4966" s="1">
        <f>IF(Слияние1[[#This Row],[продажи шт]]&gt;=0,(Слияние1[[#This Row],[продажи шт]]*Слияние1[[#This Row],[Себестоимость одного изделия]]),0)</f>
        <v>0</v>
      </c>
      <c r="L4966" s="2">
        <v>1190</v>
      </c>
      <c r="M4966" s="2">
        <f>Слияние1[[#This Row],[продажи руб]]-Слияние1[[#This Row],[Себестоимость продаж]]</f>
        <v>0</v>
      </c>
      <c r="N4966" s="3">
        <f>IF(Слияние1[[#This Row],[Валовая прибыль, руб]]=0,0,Слияние1[[#This Row],[Валовая прибыль, руб]]/Слияние1[[#This Row],[продажи руб]])</f>
        <v>0</v>
      </c>
    </row>
    <row r="4967" spans="1:14" x14ac:dyDescent="0.3">
      <c r="A4967" s="1" t="s">
        <v>91</v>
      </c>
      <c r="B4967" s="1" t="s">
        <v>464</v>
      </c>
      <c r="C4967" s="1" t="s">
        <v>178</v>
      </c>
      <c r="D4967" s="1" t="s">
        <v>13</v>
      </c>
      <c r="E4967">
        <v>0</v>
      </c>
      <c r="F4967">
        <v>3</v>
      </c>
      <c r="G4967" s="2">
        <v>3921.0974999999999</v>
      </c>
      <c r="H4967">
        <v>1</v>
      </c>
      <c r="I4967" s="2">
        <v>1772.5525</v>
      </c>
      <c r="J4967">
        <v>0</v>
      </c>
      <c r="K4967" s="1">
        <f>IF(Слияние1[[#This Row],[продажи шт]]&gt;=0,(Слияние1[[#This Row],[продажи шт]]*Слияние1[[#This Row],[Себестоимость одного изделия]]),0)</f>
        <v>1190</v>
      </c>
      <c r="L4967" s="2">
        <v>1190</v>
      </c>
      <c r="M4967" s="2">
        <f>Слияние1[[#This Row],[продажи руб]]-Слияние1[[#This Row],[Себестоимость продаж]]</f>
        <v>582.55250000000001</v>
      </c>
      <c r="N4967" s="3">
        <f>IF(Слияние1[[#This Row],[Валовая прибыль, руб]]=0,0,Слияние1[[#This Row],[Валовая прибыль, руб]]/Слияние1[[#This Row],[продажи руб]])</f>
        <v>0.3286517606671735</v>
      </c>
    </row>
    <row r="4968" spans="1:14" x14ac:dyDescent="0.3">
      <c r="A4968" s="1" t="s">
        <v>91</v>
      </c>
      <c r="B4968" s="1" t="s">
        <v>464</v>
      </c>
      <c r="C4968" s="1" t="s">
        <v>178</v>
      </c>
      <c r="D4968" s="1" t="s">
        <v>16</v>
      </c>
      <c r="E4968">
        <v>0</v>
      </c>
      <c r="F4968">
        <v>0</v>
      </c>
      <c r="G4968" s="2">
        <v>0</v>
      </c>
      <c r="H4968">
        <v>0</v>
      </c>
      <c r="I4968" s="2">
        <v>0</v>
      </c>
      <c r="J4968">
        <v>1</v>
      </c>
      <c r="K4968" s="1">
        <f>IF(Слияние1[[#This Row],[продажи шт]]&gt;=0,(Слияние1[[#This Row],[продажи шт]]*Слияние1[[#This Row],[Себестоимость одного изделия]]),0)</f>
        <v>0</v>
      </c>
      <c r="L4968" s="2">
        <v>1190</v>
      </c>
      <c r="M4968" s="2">
        <f>Слияние1[[#This Row],[продажи руб]]-Слияние1[[#This Row],[Себестоимость продаж]]</f>
        <v>0</v>
      </c>
      <c r="N4968" s="3">
        <f>IF(Слияние1[[#This Row],[Валовая прибыль, руб]]=0,0,Слияние1[[#This Row],[Валовая прибыль, руб]]/Слияние1[[#This Row],[продажи руб]])</f>
        <v>0</v>
      </c>
    </row>
    <row r="4969" spans="1:14" x14ac:dyDescent="0.3">
      <c r="A4969" s="1" t="s">
        <v>91</v>
      </c>
      <c r="B4969" s="1" t="s">
        <v>464</v>
      </c>
      <c r="C4969" s="1" t="s">
        <v>178</v>
      </c>
      <c r="D4969" s="1" t="s">
        <v>13</v>
      </c>
      <c r="E4969">
        <v>0</v>
      </c>
      <c r="F4969">
        <v>2</v>
      </c>
      <c r="G4969" s="2">
        <v>2742.5545000000002</v>
      </c>
      <c r="H4969">
        <v>2</v>
      </c>
      <c r="I4969" s="2">
        <v>2742.5545000000002</v>
      </c>
      <c r="J4969">
        <v>0</v>
      </c>
      <c r="K4969" s="1">
        <f>IF(Слияние1[[#This Row],[продажи шт]]&gt;=0,(Слияние1[[#This Row],[продажи шт]]*Слияние1[[#This Row],[Себестоимость одного изделия]]),0)</f>
        <v>2380</v>
      </c>
      <c r="L4969" s="2">
        <v>1190</v>
      </c>
      <c r="M4969" s="2">
        <f>Слияние1[[#This Row],[продажи руб]]-Слияние1[[#This Row],[Себестоимость продаж]]</f>
        <v>362.55450000000019</v>
      </c>
      <c r="N4969" s="3">
        <f>IF(Слияние1[[#This Row],[Валовая прибыль, руб]]=0,0,Слияние1[[#This Row],[Валовая прибыль, руб]]/Слияние1[[#This Row],[продажи руб]])</f>
        <v>0.1321959144294125</v>
      </c>
    </row>
    <row r="4970" spans="1:14" x14ac:dyDescent="0.3">
      <c r="A4970" s="1" t="s">
        <v>91</v>
      </c>
      <c r="B4970" s="1" t="s">
        <v>464</v>
      </c>
      <c r="C4970" s="1" t="s">
        <v>178</v>
      </c>
      <c r="D4970" s="1" t="s">
        <v>18</v>
      </c>
      <c r="E4970">
        <v>16</v>
      </c>
      <c r="F4970">
        <v>0</v>
      </c>
      <c r="G4970" s="2">
        <v>0</v>
      </c>
      <c r="H4970">
        <v>0</v>
      </c>
      <c r="I4970" s="2">
        <v>0</v>
      </c>
      <c r="J4970">
        <v>18</v>
      </c>
      <c r="K4970" s="1">
        <f>IF(Слияние1[[#This Row],[продажи шт]]&gt;=0,(Слияние1[[#This Row],[продажи шт]]*Слияние1[[#This Row],[Себестоимость одного изделия]]),0)</f>
        <v>0</v>
      </c>
      <c r="L4970" s="2">
        <v>1190</v>
      </c>
      <c r="M4970" s="2">
        <f>Слияние1[[#This Row],[продажи руб]]-Слияние1[[#This Row],[Себестоимость продаж]]</f>
        <v>0</v>
      </c>
      <c r="N4970" s="3">
        <f>IF(Слияние1[[#This Row],[Валовая прибыль, руб]]=0,0,Слияние1[[#This Row],[Валовая прибыль, руб]]/Слияние1[[#This Row],[продажи руб]])</f>
        <v>0</v>
      </c>
    </row>
    <row r="4971" spans="1:14" x14ac:dyDescent="0.3">
      <c r="A4971" s="1" t="s">
        <v>179</v>
      </c>
      <c r="B4971" s="1" t="s">
        <v>465</v>
      </c>
      <c r="C4971" s="1" t="s">
        <v>181</v>
      </c>
      <c r="D4971" s="1" t="s">
        <v>13</v>
      </c>
      <c r="E4971">
        <v>0</v>
      </c>
      <c r="F4971">
        <v>0</v>
      </c>
      <c r="G4971" s="2">
        <v>0</v>
      </c>
      <c r="H4971">
        <v>0</v>
      </c>
      <c r="I4971" s="2">
        <v>0</v>
      </c>
      <c r="J4971">
        <v>66</v>
      </c>
      <c r="K4971" s="1">
        <f>IF(Слияние1[[#This Row],[продажи шт]]&gt;=0,(Слияние1[[#This Row],[продажи шт]]*Слияние1[[#This Row],[Себестоимость одного изделия]]),0)</f>
        <v>0</v>
      </c>
      <c r="L4971" s="2">
        <v>1986.45</v>
      </c>
      <c r="M4971" s="2">
        <f>Слияние1[[#This Row],[продажи руб]]-Слияние1[[#This Row],[Себестоимость продаж]]</f>
        <v>0</v>
      </c>
      <c r="N4971" s="3">
        <f>IF(Слияние1[[#This Row],[Валовая прибыль, руб]]=0,0,Слияние1[[#This Row],[Валовая прибыль, руб]]/Слияние1[[#This Row],[продажи руб]])</f>
        <v>0</v>
      </c>
    </row>
    <row r="4972" spans="1:14" x14ac:dyDescent="0.3">
      <c r="A4972" s="1" t="s">
        <v>179</v>
      </c>
      <c r="B4972" s="1" t="s">
        <v>465</v>
      </c>
      <c r="C4972" s="1" t="s">
        <v>181</v>
      </c>
      <c r="D4972" s="1" t="s">
        <v>13</v>
      </c>
      <c r="E4972">
        <v>0</v>
      </c>
      <c r="F4972">
        <v>1</v>
      </c>
      <c r="G4972" s="2">
        <v>3618.9119999999998</v>
      </c>
      <c r="H4972">
        <v>0</v>
      </c>
      <c r="I4972" s="2">
        <v>0</v>
      </c>
      <c r="J4972">
        <v>0</v>
      </c>
      <c r="K4972" s="1">
        <f>IF(Слияние1[[#This Row],[продажи шт]]&gt;=0,(Слияние1[[#This Row],[продажи шт]]*Слияние1[[#This Row],[Себестоимость одного изделия]]),0)</f>
        <v>0</v>
      </c>
      <c r="L4972" s="2">
        <v>1986.45</v>
      </c>
      <c r="M4972" s="2">
        <f>Слияние1[[#This Row],[продажи руб]]-Слияние1[[#This Row],[Себестоимость продаж]]</f>
        <v>0</v>
      </c>
      <c r="N4972" s="3">
        <f>IF(Слияние1[[#This Row],[Валовая прибыль, руб]]=0,0,Слияние1[[#This Row],[Валовая прибыль, руб]]/Слияние1[[#This Row],[продажи руб]])</f>
        <v>0</v>
      </c>
    </row>
    <row r="4973" spans="1:14" x14ac:dyDescent="0.3">
      <c r="A4973" s="1" t="s">
        <v>179</v>
      </c>
      <c r="B4973" s="1" t="s">
        <v>465</v>
      </c>
      <c r="C4973" s="1" t="s">
        <v>181</v>
      </c>
      <c r="D4973" s="1" t="s">
        <v>17</v>
      </c>
      <c r="E4973">
        <v>0</v>
      </c>
      <c r="F4973">
        <v>0</v>
      </c>
      <c r="G4973" s="2">
        <v>0</v>
      </c>
      <c r="H4973">
        <v>0</v>
      </c>
      <c r="I4973" s="2">
        <v>0</v>
      </c>
      <c r="J4973">
        <v>1</v>
      </c>
      <c r="K4973" s="1">
        <f>IF(Слияние1[[#This Row],[продажи шт]]&gt;=0,(Слияние1[[#This Row],[продажи шт]]*Слияние1[[#This Row],[Себестоимость одного изделия]]),0)</f>
        <v>0</v>
      </c>
      <c r="L4973" s="2">
        <v>1986.45</v>
      </c>
      <c r="M4973" s="2">
        <f>Слияние1[[#This Row],[продажи руб]]-Слияние1[[#This Row],[Себестоимость продаж]]</f>
        <v>0</v>
      </c>
      <c r="N4973" s="3">
        <f>IF(Слияние1[[#This Row],[Валовая прибыль, руб]]=0,0,Слияние1[[#This Row],[Валовая прибыль, руб]]/Слияние1[[#This Row],[продажи руб]])</f>
        <v>0</v>
      </c>
    </row>
    <row r="4974" spans="1:14" x14ac:dyDescent="0.3">
      <c r="A4974" s="1" t="s">
        <v>179</v>
      </c>
      <c r="B4974" s="1" t="s">
        <v>465</v>
      </c>
      <c r="C4974" s="1" t="s">
        <v>181</v>
      </c>
      <c r="D4974" s="1" t="s">
        <v>18</v>
      </c>
      <c r="E4974">
        <v>0</v>
      </c>
      <c r="F4974">
        <v>0</v>
      </c>
      <c r="G4974" s="2">
        <v>0</v>
      </c>
      <c r="H4974">
        <v>0</v>
      </c>
      <c r="I4974" s="2">
        <v>0</v>
      </c>
      <c r="J4974">
        <v>2</v>
      </c>
      <c r="K4974" s="1">
        <f>IF(Слияние1[[#This Row],[продажи шт]]&gt;=0,(Слияние1[[#This Row],[продажи шт]]*Слияние1[[#This Row],[Себестоимость одного изделия]]),0)</f>
        <v>0</v>
      </c>
      <c r="L4974" s="2">
        <v>1986.45</v>
      </c>
      <c r="M4974" s="2">
        <f>Слияние1[[#This Row],[продажи руб]]-Слияние1[[#This Row],[Себестоимость продаж]]</f>
        <v>0</v>
      </c>
      <c r="N4974" s="3">
        <f>IF(Слияние1[[#This Row],[Валовая прибыль, руб]]=0,0,Слияние1[[#This Row],[Валовая прибыль, руб]]/Слияние1[[#This Row],[продажи руб]])</f>
        <v>0</v>
      </c>
    </row>
    <row r="4975" spans="1:14" x14ac:dyDescent="0.3">
      <c r="A4975" s="1" t="s">
        <v>179</v>
      </c>
      <c r="B4975" s="1" t="s">
        <v>465</v>
      </c>
      <c r="C4975" s="1" t="s">
        <v>182</v>
      </c>
      <c r="D4975" s="1" t="s">
        <v>13</v>
      </c>
      <c r="E4975">
        <v>0</v>
      </c>
      <c r="F4975">
        <v>0</v>
      </c>
      <c r="G4975" s="2">
        <v>0</v>
      </c>
      <c r="H4975">
        <v>0</v>
      </c>
      <c r="I4975" s="2">
        <v>0</v>
      </c>
      <c r="J4975">
        <v>1</v>
      </c>
      <c r="K4975" s="1">
        <f>IF(Слияние1[[#This Row],[продажи шт]]&gt;=0,(Слияние1[[#This Row],[продажи шт]]*Слияние1[[#This Row],[Себестоимость одного изделия]]),0)</f>
        <v>0</v>
      </c>
      <c r="L4975" s="2">
        <v>1986.45</v>
      </c>
      <c r="M4975" s="2">
        <f>Слияние1[[#This Row],[продажи руб]]-Слияние1[[#This Row],[Себестоимость продаж]]</f>
        <v>0</v>
      </c>
      <c r="N4975" s="3">
        <f>IF(Слияние1[[#This Row],[Валовая прибыль, руб]]=0,0,Слияние1[[#This Row],[Валовая прибыль, руб]]/Слияние1[[#This Row],[продажи руб]])</f>
        <v>0</v>
      </c>
    </row>
    <row r="4976" spans="1:14" x14ac:dyDescent="0.3">
      <c r="A4976" s="1" t="s">
        <v>179</v>
      </c>
      <c r="B4976" s="1" t="s">
        <v>465</v>
      </c>
      <c r="C4976" s="1" t="s">
        <v>182</v>
      </c>
      <c r="D4976" s="1" t="s">
        <v>13</v>
      </c>
      <c r="E4976">
        <v>0</v>
      </c>
      <c r="F4976">
        <v>4</v>
      </c>
      <c r="G4976" s="2">
        <v>15348.727999999999</v>
      </c>
      <c r="H4976">
        <v>2</v>
      </c>
      <c r="I4976" s="2">
        <v>7674.3639999999987</v>
      </c>
      <c r="J4976">
        <v>57</v>
      </c>
      <c r="K4976" s="1">
        <f>IF(Слияние1[[#This Row],[продажи шт]]&gt;=0,(Слияние1[[#This Row],[продажи шт]]*Слияние1[[#This Row],[Себестоимость одного изделия]]),0)</f>
        <v>3972.9</v>
      </c>
      <c r="L4976" s="2">
        <v>1986.45</v>
      </c>
      <c r="M4976" s="2">
        <f>Слияние1[[#This Row],[продажи руб]]-Слияние1[[#This Row],[Себестоимость продаж]]</f>
        <v>3701.4639999999986</v>
      </c>
      <c r="N4976" s="3">
        <f>IF(Слияние1[[#This Row],[Валовая прибыль, руб]]=0,0,Слияние1[[#This Row],[Валовая прибыль, руб]]/Слияние1[[#This Row],[продажи руб]])</f>
        <v>0.48231540750477814</v>
      </c>
    </row>
    <row r="4977" spans="1:14" x14ac:dyDescent="0.3">
      <c r="A4977" s="1" t="s">
        <v>179</v>
      </c>
      <c r="B4977" s="1" t="s">
        <v>465</v>
      </c>
      <c r="C4977" s="1" t="s">
        <v>182</v>
      </c>
      <c r="D4977" s="1" t="s">
        <v>16</v>
      </c>
      <c r="E4977">
        <v>0</v>
      </c>
      <c r="F4977">
        <v>0</v>
      </c>
      <c r="G4977" s="2">
        <v>0</v>
      </c>
      <c r="H4977">
        <v>0</v>
      </c>
      <c r="I4977" s="2">
        <v>0</v>
      </c>
      <c r="J4977">
        <v>1</v>
      </c>
      <c r="K4977" s="1">
        <f>IF(Слияние1[[#This Row],[продажи шт]]&gt;=0,(Слияние1[[#This Row],[продажи шт]]*Слияние1[[#This Row],[Себестоимость одного изделия]]),0)</f>
        <v>0</v>
      </c>
      <c r="L4977" s="2">
        <v>1986.45</v>
      </c>
      <c r="M4977" s="2">
        <f>Слияние1[[#This Row],[продажи руб]]-Слияние1[[#This Row],[Себестоимость продаж]]</f>
        <v>0</v>
      </c>
      <c r="N4977" s="3">
        <f>IF(Слияние1[[#This Row],[Валовая прибыль, руб]]=0,0,Слияние1[[#This Row],[Валовая прибыль, руб]]/Слияние1[[#This Row],[продажи руб]])</f>
        <v>0</v>
      </c>
    </row>
    <row r="4978" spans="1:14" x14ac:dyDescent="0.3">
      <c r="A4978" s="1" t="s">
        <v>179</v>
      </c>
      <c r="B4978" s="1" t="s">
        <v>465</v>
      </c>
      <c r="C4978" s="1" t="s">
        <v>182</v>
      </c>
      <c r="D4978" s="1" t="s">
        <v>17</v>
      </c>
      <c r="E4978">
        <v>0</v>
      </c>
      <c r="F4978">
        <v>0</v>
      </c>
      <c r="G4978" s="2">
        <v>0</v>
      </c>
      <c r="H4978">
        <v>0</v>
      </c>
      <c r="I4978" s="2">
        <v>0</v>
      </c>
      <c r="J4978">
        <v>1</v>
      </c>
      <c r="K4978" s="1">
        <f>IF(Слияние1[[#This Row],[продажи шт]]&gt;=0,(Слияние1[[#This Row],[продажи шт]]*Слияние1[[#This Row],[Себестоимость одного изделия]]),0)</f>
        <v>0</v>
      </c>
      <c r="L4978" s="2">
        <v>1986.45</v>
      </c>
      <c r="M4978" s="2">
        <f>Слияние1[[#This Row],[продажи руб]]-Слияние1[[#This Row],[Себестоимость продаж]]</f>
        <v>0</v>
      </c>
      <c r="N4978" s="3">
        <f>IF(Слияние1[[#This Row],[Валовая прибыль, руб]]=0,0,Слияние1[[#This Row],[Валовая прибыль, руб]]/Слияние1[[#This Row],[продажи руб]])</f>
        <v>0</v>
      </c>
    </row>
    <row r="4979" spans="1:14" x14ac:dyDescent="0.3">
      <c r="A4979" s="1" t="s">
        <v>44</v>
      </c>
      <c r="B4979" s="1" t="s">
        <v>466</v>
      </c>
      <c r="C4979" s="1" t="s">
        <v>58</v>
      </c>
      <c r="D4979" s="1" t="s">
        <v>13</v>
      </c>
      <c r="E4979">
        <v>0</v>
      </c>
      <c r="F4979">
        <v>19</v>
      </c>
      <c r="G4979" s="2">
        <v>17980.629499999999</v>
      </c>
      <c r="H4979">
        <v>10</v>
      </c>
      <c r="I4979" s="2">
        <v>9310.17</v>
      </c>
      <c r="J4979">
        <v>0</v>
      </c>
      <c r="K4979" s="1">
        <f>IF(Слияние1[[#This Row],[продажи шт]]&gt;=0,(Слияние1[[#This Row],[продажи шт]]*Слияние1[[#This Row],[Себестоимость одного изделия]]),0)</f>
        <v>3893.085</v>
      </c>
      <c r="L4979" s="2">
        <v>389.30849999999998</v>
      </c>
      <c r="M4979" s="2">
        <f>Слияние1[[#This Row],[продажи руб]]-Слияние1[[#This Row],[Себестоимость продаж]]</f>
        <v>5417.085</v>
      </c>
      <c r="N4979" s="3">
        <f>IF(Слияние1[[#This Row],[Валовая прибыль, руб]]=0,0,Слияние1[[#This Row],[Валовая прибыль, руб]]/Слияние1[[#This Row],[продажи руб]])</f>
        <v>0.58184598133009391</v>
      </c>
    </row>
    <row r="4980" spans="1:14" x14ac:dyDescent="0.3">
      <c r="A4980" s="1" t="s">
        <v>44</v>
      </c>
      <c r="B4980" s="1" t="s">
        <v>466</v>
      </c>
      <c r="C4980" s="1" t="s">
        <v>58</v>
      </c>
      <c r="D4980" s="1" t="s">
        <v>15</v>
      </c>
      <c r="E4980">
        <v>0</v>
      </c>
      <c r="F4980">
        <v>1</v>
      </c>
      <c r="G4980" s="2">
        <v>1013.196</v>
      </c>
      <c r="H4980">
        <v>1</v>
      </c>
      <c r="I4980" s="2">
        <v>1013.196</v>
      </c>
      <c r="J4980">
        <v>0</v>
      </c>
      <c r="K4980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4980" s="2">
        <v>389.30849999999998</v>
      </c>
      <c r="M4980" s="2">
        <f>Слияние1[[#This Row],[продажи руб]]-Слияние1[[#This Row],[Себестоимость продаж]]</f>
        <v>623.88750000000005</v>
      </c>
      <c r="N4980" s="3">
        <f>IF(Слияние1[[#This Row],[Валовая прибыль, руб]]=0,0,Слияние1[[#This Row],[Валовая прибыль, руб]]/Слияние1[[#This Row],[продажи руб]])</f>
        <v>0.61576190588987723</v>
      </c>
    </row>
    <row r="4981" spans="1:14" x14ac:dyDescent="0.3">
      <c r="A4981" s="1" t="s">
        <v>44</v>
      </c>
      <c r="B4981" s="1" t="s">
        <v>466</v>
      </c>
      <c r="C4981" s="1" t="s">
        <v>58</v>
      </c>
      <c r="D4981" s="1" t="s">
        <v>16</v>
      </c>
      <c r="E4981">
        <v>0</v>
      </c>
      <c r="F4981">
        <v>0</v>
      </c>
      <c r="G4981" s="2">
        <v>0</v>
      </c>
      <c r="H4981">
        <v>0</v>
      </c>
      <c r="I4981" s="2">
        <v>0</v>
      </c>
      <c r="J4981">
        <v>1</v>
      </c>
      <c r="K4981" s="1">
        <f>IF(Слияние1[[#This Row],[продажи шт]]&gt;=0,(Слияние1[[#This Row],[продажи шт]]*Слияние1[[#This Row],[Себестоимость одного изделия]]),0)</f>
        <v>0</v>
      </c>
      <c r="L4981" s="2">
        <v>389.30849999999998</v>
      </c>
      <c r="M4981" s="2">
        <f>Слияние1[[#This Row],[продажи руб]]-Слияние1[[#This Row],[Себестоимость продаж]]</f>
        <v>0</v>
      </c>
      <c r="N4981" s="3">
        <f>IF(Слияние1[[#This Row],[Валовая прибыль, руб]]=0,0,Слияние1[[#This Row],[Валовая прибыль, руб]]/Слияние1[[#This Row],[продажи руб]])</f>
        <v>0</v>
      </c>
    </row>
    <row r="4982" spans="1:14" x14ac:dyDescent="0.3">
      <c r="A4982" s="1" t="s">
        <v>44</v>
      </c>
      <c r="B4982" s="1" t="s">
        <v>466</v>
      </c>
      <c r="C4982" s="1" t="s">
        <v>58</v>
      </c>
      <c r="D4982" s="1" t="s">
        <v>13</v>
      </c>
      <c r="E4982">
        <v>0</v>
      </c>
      <c r="F4982">
        <v>1</v>
      </c>
      <c r="G4982" s="2">
        <v>841.3744999999999</v>
      </c>
      <c r="H4982">
        <v>1</v>
      </c>
      <c r="I4982" s="2">
        <v>841.3744999999999</v>
      </c>
      <c r="J4982">
        <v>3</v>
      </c>
      <c r="K4982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4982" s="2">
        <v>389.30849999999998</v>
      </c>
      <c r="M4982" s="2">
        <f>Слияние1[[#This Row],[продажи руб]]-Слияние1[[#This Row],[Себестоимость продаж]]</f>
        <v>452.06599999999992</v>
      </c>
      <c r="N4982" s="3">
        <f>IF(Слияние1[[#This Row],[Валовая прибыль, руб]]=0,0,Слияние1[[#This Row],[Валовая прибыль, руб]]/Слияние1[[#This Row],[продажи руб]])</f>
        <v>0.53729462920494975</v>
      </c>
    </row>
    <row r="4983" spans="1:14" x14ac:dyDescent="0.3">
      <c r="A4983" s="1" t="s">
        <v>44</v>
      </c>
      <c r="B4983" s="1" t="s">
        <v>466</v>
      </c>
      <c r="C4983" s="1" t="s">
        <v>58</v>
      </c>
      <c r="D4983" s="1" t="s">
        <v>17</v>
      </c>
      <c r="E4983">
        <v>0</v>
      </c>
      <c r="F4983">
        <v>8</v>
      </c>
      <c r="G4983" s="2">
        <v>7343.2559999999994</v>
      </c>
      <c r="H4983">
        <v>4</v>
      </c>
      <c r="I4983" s="2">
        <v>3424.194</v>
      </c>
      <c r="J4983">
        <v>5</v>
      </c>
      <c r="K4983" s="1">
        <f>IF(Слияние1[[#This Row],[продажи шт]]&gt;=0,(Слияние1[[#This Row],[продажи шт]]*Слияние1[[#This Row],[Себестоимость одного изделия]]),0)</f>
        <v>1557.2339999999999</v>
      </c>
      <c r="L4983" s="2">
        <v>389.30849999999998</v>
      </c>
      <c r="M4983" s="2">
        <f>Слияние1[[#This Row],[продажи руб]]-Слияние1[[#This Row],[Себестоимость продаж]]</f>
        <v>1866.96</v>
      </c>
      <c r="N4983" s="3">
        <f>IF(Слияние1[[#This Row],[Валовая прибыль, руб]]=0,0,Слияние1[[#This Row],[Валовая прибыль, руб]]/Слияние1[[#This Row],[продажи руб]])</f>
        <v>0.54522611744544847</v>
      </c>
    </row>
    <row r="4984" spans="1:14" x14ac:dyDescent="0.3">
      <c r="A4984" s="1" t="s">
        <v>44</v>
      </c>
      <c r="B4984" s="1" t="s">
        <v>466</v>
      </c>
      <c r="C4984" s="1" t="s">
        <v>58</v>
      </c>
      <c r="D4984" s="1" t="s">
        <v>18</v>
      </c>
      <c r="E4984">
        <v>0</v>
      </c>
      <c r="F4984">
        <v>3</v>
      </c>
      <c r="G4984" s="2">
        <v>2790.7739999999999</v>
      </c>
      <c r="H4984">
        <v>1</v>
      </c>
      <c r="I4984" s="2">
        <v>831.24299999999994</v>
      </c>
      <c r="J4984">
        <v>14</v>
      </c>
      <c r="K4984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4984" s="2">
        <v>389.30849999999998</v>
      </c>
      <c r="M4984" s="2">
        <f>Слияние1[[#This Row],[продажи руб]]-Слияние1[[#This Row],[Себестоимость продаж]]</f>
        <v>441.93449999999996</v>
      </c>
      <c r="N4984" s="3">
        <f>IF(Слияние1[[#This Row],[Валовая прибыль, руб]]=0,0,Слияние1[[#This Row],[Валовая прибыль, руб]]/Слияние1[[#This Row],[продажи руб]])</f>
        <v>0.53165500341055505</v>
      </c>
    </row>
    <row r="4985" spans="1:14" x14ac:dyDescent="0.3">
      <c r="A4985" s="1" t="s">
        <v>44</v>
      </c>
      <c r="B4985" s="1" t="s">
        <v>466</v>
      </c>
      <c r="C4985" s="1" t="s">
        <v>59</v>
      </c>
      <c r="D4985" s="1" t="s">
        <v>13</v>
      </c>
      <c r="E4985">
        <v>0</v>
      </c>
      <c r="F4985">
        <v>28</v>
      </c>
      <c r="G4985" s="2">
        <v>25339.985499999999</v>
      </c>
      <c r="H4985">
        <v>12</v>
      </c>
      <c r="I4985" s="2">
        <v>10658.039000000001</v>
      </c>
      <c r="J4985">
        <v>2</v>
      </c>
      <c r="K4985" s="1">
        <f>IF(Слияние1[[#This Row],[продажи шт]]&gt;=0,(Слияние1[[#This Row],[продажи шт]]*Слияние1[[#This Row],[Себестоимость одного изделия]]),0)</f>
        <v>4671.7019999999993</v>
      </c>
      <c r="L4985" s="2">
        <v>389.30849999999998</v>
      </c>
      <c r="M4985" s="2">
        <f>Слияние1[[#This Row],[продажи руб]]-Слияние1[[#This Row],[Себестоимость продаж]]</f>
        <v>5986.3370000000014</v>
      </c>
      <c r="N4985" s="3">
        <f>IF(Слияние1[[#This Row],[Валовая прибыль, руб]]=0,0,Слияние1[[#This Row],[Валовая прибыль, руб]]/Слияние1[[#This Row],[продажи руб]])</f>
        <v>0.56167339976894448</v>
      </c>
    </row>
    <row r="4986" spans="1:14" x14ac:dyDescent="0.3">
      <c r="A4986" s="1" t="s">
        <v>44</v>
      </c>
      <c r="B4986" s="1" t="s">
        <v>466</v>
      </c>
      <c r="C4986" s="1" t="s">
        <v>59</v>
      </c>
      <c r="D4986" s="1" t="s">
        <v>14</v>
      </c>
      <c r="E4986">
        <v>0</v>
      </c>
      <c r="F4986">
        <v>1</v>
      </c>
      <c r="G4986" s="2">
        <v>1052.3879999999999</v>
      </c>
      <c r="H4986">
        <v>0</v>
      </c>
      <c r="I4986" s="2">
        <v>0</v>
      </c>
      <c r="J4986">
        <v>0</v>
      </c>
      <c r="K4986" s="1">
        <f>IF(Слияние1[[#This Row],[продажи шт]]&gt;=0,(Слияние1[[#This Row],[продажи шт]]*Слияние1[[#This Row],[Себестоимость одного изделия]]),0)</f>
        <v>0</v>
      </c>
      <c r="L4986" s="2">
        <v>389.30849999999998</v>
      </c>
      <c r="M4986" s="2">
        <f>Слияние1[[#This Row],[продажи руб]]-Слияние1[[#This Row],[Себестоимость продаж]]</f>
        <v>0</v>
      </c>
      <c r="N4986" s="3">
        <f>IF(Слияние1[[#This Row],[Валовая прибыль, руб]]=0,0,Слияние1[[#This Row],[Валовая прибыль, руб]]/Слияние1[[#This Row],[продажи руб]])</f>
        <v>0</v>
      </c>
    </row>
    <row r="4987" spans="1:14" x14ac:dyDescent="0.3">
      <c r="A4987" s="1" t="s">
        <v>44</v>
      </c>
      <c r="B4987" s="1" t="s">
        <v>466</v>
      </c>
      <c r="C4987" s="1" t="s">
        <v>59</v>
      </c>
      <c r="D4987" s="1" t="s">
        <v>16</v>
      </c>
      <c r="E4987">
        <v>0</v>
      </c>
      <c r="F4987">
        <v>1</v>
      </c>
      <c r="G4987" s="2">
        <v>1013.196</v>
      </c>
      <c r="H4987">
        <v>1</v>
      </c>
      <c r="I4987" s="2">
        <v>1013.196</v>
      </c>
      <c r="J4987">
        <v>0</v>
      </c>
      <c r="K4987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4987" s="2">
        <v>389.30849999999998</v>
      </c>
      <c r="M4987" s="2">
        <f>Слияние1[[#This Row],[продажи руб]]-Слияние1[[#This Row],[Себестоимость продаж]]</f>
        <v>623.88750000000005</v>
      </c>
      <c r="N4987" s="3">
        <f>IF(Слияние1[[#This Row],[Валовая прибыль, руб]]=0,0,Слияние1[[#This Row],[Валовая прибыль, руб]]/Слияние1[[#This Row],[продажи руб]])</f>
        <v>0.61576190588987723</v>
      </c>
    </row>
    <row r="4988" spans="1:14" x14ac:dyDescent="0.3">
      <c r="A4988" s="1" t="s">
        <v>44</v>
      </c>
      <c r="B4988" s="1" t="s">
        <v>466</v>
      </c>
      <c r="C4988" s="1" t="s">
        <v>59</v>
      </c>
      <c r="D4988" s="1" t="s">
        <v>13</v>
      </c>
      <c r="E4988">
        <v>0</v>
      </c>
      <c r="F4988">
        <v>3</v>
      </c>
      <c r="G4988" s="2">
        <v>2504.5504999999998</v>
      </c>
      <c r="H4988">
        <v>1</v>
      </c>
      <c r="I4988" s="2">
        <v>821.80149999999992</v>
      </c>
      <c r="J4988">
        <v>0</v>
      </c>
      <c r="K4988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4988" s="2">
        <v>389.30849999999998</v>
      </c>
      <c r="M4988" s="2">
        <f>Слияние1[[#This Row],[продажи руб]]-Слияние1[[#This Row],[Себестоимость продаж]]</f>
        <v>432.49299999999994</v>
      </c>
      <c r="N4988" s="3">
        <f>IF(Слияние1[[#This Row],[Валовая прибыль, руб]]=0,0,Слияние1[[#This Row],[Валовая прибыль, руб]]/Слияние1[[#This Row],[продажи руб]])</f>
        <v>0.52627428886415994</v>
      </c>
    </row>
    <row r="4989" spans="1:14" x14ac:dyDescent="0.3">
      <c r="A4989" s="1" t="s">
        <v>44</v>
      </c>
      <c r="B4989" s="1" t="s">
        <v>466</v>
      </c>
      <c r="C4989" s="1" t="s">
        <v>59</v>
      </c>
      <c r="D4989" s="1" t="s">
        <v>17</v>
      </c>
      <c r="E4989">
        <v>0</v>
      </c>
      <c r="F4989">
        <v>6</v>
      </c>
      <c r="G4989" s="2">
        <v>5753.3694999999998</v>
      </c>
      <c r="H4989">
        <v>2</v>
      </c>
      <c r="I4989" s="2">
        <v>1844.4390000000001</v>
      </c>
      <c r="J4989">
        <v>0</v>
      </c>
      <c r="K4989" s="1">
        <f>IF(Слияние1[[#This Row],[продажи шт]]&gt;=0,(Слияние1[[#This Row],[продажи шт]]*Слияние1[[#This Row],[Себестоимость одного изделия]]),0)</f>
        <v>778.61699999999996</v>
      </c>
      <c r="L4989" s="2">
        <v>389.30849999999998</v>
      </c>
      <c r="M4989" s="2">
        <f>Слияние1[[#This Row],[продажи руб]]-Слияние1[[#This Row],[Себестоимость продаж]]</f>
        <v>1065.8220000000001</v>
      </c>
      <c r="N4989" s="3">
        <f>IF(Слияние1[[#This Row],[Валовая прибыль, руб]]=0,0,Слияние1[[#This Row],[Валовая прибыль, руб]]/Слияние1[[#This Row],[продажи руб]])</f>
        <v>0.57785700692730968</v>
      </c>
    </row>
    <row r="4990" spans="1:14" x14ac:dyDescent="0.3">
      <c r="A4990" s="1" t="s">
        <v>44</v>
      </c>
      <c r="B4990" s="1" t="s">
        <v>466</v>
      </c>
      <c r="C4990" s="1" t="s">
        <v>59</v>
      </c>
      <c r="D4990" s="1" t="s">
        <v>18</v>
      </c>
      <c r="E4990">
        <v>0</v>
      </c>
      <c r="F4990">
        <v>1</v>
      </c>
      <c r="G4990" s="2">
        <v>831.24299999999994</v>
      </c>
      <c r="H4990">
        <v>1</v>
      </c>
      <c r="I4990" s="2">
        <v>831.24299999999994</v>
      </c>
      <c r="J4990">
        <v>13</v>
      </c>
      <c r="K4990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4990" s="2">
        <v>389.30849999999998</v>
      </c>
      <c r="M4990" s="2">
        <f>Слияние1[[#This Row],[продажи руб]]-Слияние1[[#This Row],[Себестоимость продаж]]</f>
        <v>441.93449999999996</v>
      </c>
      <c r="N4990" s="3">
        <f>IF(Слияние1[[#This Row],[Валовая прибыль, руб]]=0,0,Слияние1[[#This Row],[Валовая прибыль, руб]]/Слияние1[[#This Row],[продажи руб]])</f>
        <v>0.53165500341055505</v>
      </c>
    </row>
    <row r="4991" spans="1:14" x14ac:dyDescent="0.3">
      <c r="A4991" s="1" t="s">
        <v>44</v>
      </c>
      <c r="B4991" s="1" t="s">
        <v>466</v>
      </c>
      <c r="C4991" s="1" t="s">
        <v>59</v>
      </c>
      <c r="D4991" s="1" t="s">
        <v>19</v>
      </c>
      <c r="E4991">
        <v>0</v>
      </c>
      <c r="F4991">
        <v>1</v>
      </c>
      <c r="G4991" s="2">
        <v>841.3744999999999</v>
      </c>
      <c r="H4991">
        <v>0</v>
      </c>
      <c r="I4991" s="2">
        <v>0</v>
      </c>
      <c r="J4991">
        <v>1</v>
      </c>
      <c r="K4991" s="1">
        <f>IF(Слияние1[[#This Row],[продажи шт]]&gt;=0,(Слияние1[[#This Row],[продажи шт]]*Слияние1[[#This Row],[Себестоимость одного изделия]]),0)</f>
        <v>0</v>
      </c>
      <c r="L4991" s="2">
        <v>389.30849999999998</v>
      </c>
      <c r="M4991" s="2">
        <f>Слияние1[[#This Row],[продажи руб]]-Слияние1[[#This Row],[Себестоимость продаж]]</f>
        <v>0</v>
      </c>
      <c r="N4991" s="3">
        <f>IF(Слияние1[[#This Row],[Валовая прибыль, руб]]=0,0,Слияние1[[#This Row],[Валовая прибыль, руб]]/Слияние1[[#This Row],[продажи руб]])</f>
        <v>0</v>
      </c>
    </row>
    <row r="4992" spans="1:14" x14ac:dyDescent="0.3">
      <c r="A4992" s="1" t="s">
        <v>44</v>
      </c>
      <c r="B4992" s="1" t="s">
        <v>466</v>
      </c>
      <c r="C4992" s="1" t="s">
        <v>60</v>
      </c>
      <c r="D4992" s="1" t="s">
        <v>13</v>
      </c>
      <c r="E4992">
        <v>0</v>
      </c>
      <c r="F4992">
        <v>42</v>
      </c>
      <c r="G4992" s="2">
        <v>37791.794500000004</v>
      </c>
      <c r="H4992">
        <v>24</v>
      </c>
      <c r="I4992" s="2">
        <v>21586.914499999999</v>
      </c>
      <c r="J4992">
        <v>1</v>
      </c>
      <c r="K4992" s="1">
        <f>IF(Слияние1[[#This Row],[продажи шт]]&gt;=0,(Слияние1[[#This Row],[продажи шт]]*Слияние1[[#This Row],[Себестоимость одного изделия]]),0)</f>
        <v>9343.4039999999986</v>
      </c>
      <c r="L4992" s="2">
        <v>389.30849999999998</v>
      </c>
      <c r="M4992" s="2">
        <f>Слияние1[[#This Row],[продажи руб]]-Слияние1[[#This Row],[Себестоимость продаж]]</f>
        <v>12243.5105</v>
      </c>
      <c r="N4992" s="3">
        <f>IF(Слияние1[[#This Row],[Валовая прибыль, руб]]=0,0,Слияние1[[#This Row],[Валовая прибыль, руб]]/Слияние1[[#This Row],[продажи руб]])</f>
        <v>0.56717278886707045</v>
      </c>
    </row>
    <row r="4993" spans="1:14" x14ac:dyDescent="0.3">
      <c r="A4993" s="1" t="s">
        <v>44</v>
      </c>
      <c r="B4993" s="1" t="s">
        <v>466</v>
      </c>
      <c r="C4993" s="1" t="s">
        <v>60</v>
      </c>
      <c r="D4993" s="1" t="s">
        <v>15</v>
      </c>
      <c r="E4993">
        <v>0</v>
      </c>
      <c r="F4993">
        <v>1</v>
      </c>
      <c r="G4993" s="2">
        <v>1061.5535</v>
      </c>
      <c r="H4993">
        <v>0</v>
      </c>
      <c r="I4993" s="2">
        <v>0</v>
      </c>
      <c r="J4993">
        <v>1</v>
      </c>
      <c r="K4993" s="1">
        <f>IF(Слияние1[[#This Row],[продажи шт]]&gt;=0,(Слияние1[[#This Row],[продажи шт]]*Слияние1[[#This Row],[Себестоимость одного изделия]]),0)</f>
        <v>0</v>
      </c>
      <c r="L4993" s="2">
        <v>389.30849999999998</v>
      </c>
      <c r="M4993" s="2">
        <f>Слияние1[[#This Row],[продажи руб]]-Слияние1[[#This Row],[Себестоимость продаж]]</f>
        <v>0</v>
      </c>
      <c r="N4993" s="3">
        <f>IF(Слияние1[[#This Row],[Валовая прибыль, руб]]=0,0,Слияние1[[#This Row],[Валовая прибыль, руб]]/Слияние1[[#This Row],[продажи руб]])</f>
        <v>0</v>
      </c>
    </row>
    <row r="4994" spans="1:14" x14ac:dyDescent="0.3">
      <c r="A4994" s="1" t="s">
        <v>44</v>
      </c>
      <c r="B4994" s="1" t="s">
        <v>466</v>
      </c>
      <c r="C4994" s="1" t="s">
        <v>60</v>
      </c>
      <c r="D4994" s="1" t="s">
        <v>16</v>
      </c>
      <c r="E4994">
        <v>0</v>
      </c>
      <c r="F4994">
        <v>3</v>
      </c>
      <c r="G4994" s="2">
        <v>2513.9920000000002</v>
      </c>
      <c r="H4994">
        <v>2</v>
      </c>
      <c r="I4994" s="2">
        <v>1672.6175000000001</v>
      </c>
      <c r="J4994">
        <v>0</v>
      </c>
      <c r="K4994" s="1">
        <f>IF(Слияние1[[#This Row],[продажи шт]]&gt;=0,(Слияние1[[#This Row],[продажи шт]]*Слияние1[[#This Row],[Себестоимость одного изделия]]),0)</f>
        <v>778.61699999999996</v>
      </c>
      <c r="L4994" s="2">
        <v>389.30849999999998</v>
      </c>
      <c r="M4994" s="2">
        <f>Слияние1[[#This Row],[продажи руб]]-Слияние1[[#This Row],[Себестоимость продаж]]</f>
        <v>894.0005000000001</v>
      </c>
      <c r="N4994" s="3">
        <f>IF(Слияние1[[#This Row],[Валовая прибыль, руб]]=0,0,Слияние1[[#This Row],[Валовая прибыль, руб]]/Слияние1[[#This Row],[продажи руб]])</f>
        <v>0.53449189668289376</v>
      </c>
    </row>
    <row r="4995" spans="1:14" x14ac:dyDescent="0.3">
      <c r="A4995" s="1" t="s">
        <v>44</v>
      </c>
      <c r="B4995" s="1" t="s">
        <v>466</v>
      </c>
      <c r="C4995" s="1" t="s">
        <v>60</v>
      </c>
      <c r="D4995" s="1" t="s">
        <v>13</v>
      </c>
      <c r="E4995">
        <v>0</v>
      </c>
      <c r="F4995">
        <v>2</v>
      </c>
      <c r="G4995" s="2">
        <v>1949.3995</v>
      </c>
      <c r="H4995">
        <v>1</v>
      </c>
      <c r="I4995" s="2">
        <v>831.24299999999994</v>
      </c>
      <c r="J4995">
        <v>0</v>
      </c>
      <c r="K4995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4995" s="2">
        <v>389.30849999999998</v>
      </c>
      <c r="M4995" s="2">
        <f>Слияние1[[#This Row],[продажи руб]]-Слияние1[[#This Row],[Себестоимость продаж]]</f>
        <v>441.93449999999996</v>
      </c>
      <c r="N4995" s="3">
        <f>IF(Слияние1[[#This Row],[Валовая прибыль, руб]]=0,0,Слияние1[[#This Row],[Валовая прибыль, руб]]/Слияние1[[#This Row],[продажи руб]])</f>
        <v>0.53165500341055505</v>
      </c>
    </row>
    <row r="4996" spans="1:14" x14ac:dyDescent="0.3">
      <c r="A4996" s="1" t="s">
        <v>44</v>
      </c>
      <c r="B4996" s="1" t="s">
        <v>466</v>
      </c>
      <c r="C4996" s="1" t="s">
        <v>60</v>
      </c>
      <c r="D4996" s="1" t="s">
        <v>17</v>
      </c>
      <c r="E4996">
        <v>0</v>
      </c>
      <c r="F4996">
        <v>2</v>
      </c>
      <c r="G4996" s="2">
        <v>2179.71</v>
      </c>
      <c r="H4996">
        <v>0</v>
      </c>
      <c r="I4996" s="2">
        <v>0</v>
      </c>
      <c r="J4996">
        <v>1</v>
      </c>
      <c r="K4996" s="1">
        <f>IF(Слияние1[[#This Row],[продажи шт]]&gt;=0,(Слияние1[[#This Row],[продажи шт]]*Слияние1[[#This Row],[Себестоимость одного изделия]]),0)</f>
        <v>0</v>
      </c>
      <c r="L4996" s="2">
        <v>389.30849999999998</v>
      </c>
      <c r="M4996" s="2">
        <f>Слияние1[[#This Row],[продажи руб]]-Слияние1[[#This Row],[Себестоимость продаж]]</f>
        <v>0</v>
      </c>
      <c r="N4996" s="3">
        <f>IF(Слияние1[[#This Row],[Валовая прибыль, руб]]=0,0,Слияние1[[#This Row],[Валовая прибыль, руб]]/Слияние1[[#This Row],[продажи руб]])</f>
        <v>0</v>
      </c>
    </row>
    <row r="4997" spans="1:14" x14ac:dyDescent="0.3">
      <c r="A4997" s="1" t="s">
        <v>44</v>
      </c>
      <c r="B4997" s="1" t="s">
        <v>466</v>
      </c>
      <c r="C4997" s="1" t="s">
        <v>60</v>
      </c>
      <c r="D4997" s="1" t="s">
        <v>18</v>
      </c>
      <c r="E4997">
        <v>1</v>
      </c>
      <c r="F4997">
        <v>12</v>
      </c>
      <c r="G4997" s="2">
        <v>10282.3915</v>
      </c>
      <c r="H4997">
        <v>2</v>
      </c>
      <c r="I4997" s="2">
        <v>1662.4860000000001</v>
      </c>
      <c r="J4997">
        <v>42</v>
      </c>
      <c r="K4997" s="1">
        <f>IF(Слияние1[[#This Row],[продажи шт]]&gt;=0,(Слияние1[[#This Row],[продажи шт]]*Слияние1[[#This Row],[Себестоимость одного изделия]]),0)</f>
        <v>778.61699999999996</v>
      </c>
      <c r="L4997" s="2">
        <v>389.30849999999998</v>
      </c>
      <c r="M4997" s="2">
        <f>Слияние1[[#This Row],[продажи руб]]-Слияние1[[#This Row],[Себестоимость продаж]]</f>
        <v>883.86900000000014</v>
      </c>
      <c r="N4997" s="3">
        <f>IF(Слияние1[[#This Row],[Валовая прибыль, руб]]=0,0,Слияние1[[#This Row],[Валовая прибыль, руб]]/Слияние1[[#This Row],[продажи руб]])</f>
        <v>0.53165500341055505</v>
      </c>
    </row>
    <row r="4998" spans="1:14" x14ac:dyDescent="0.3">
      <c r="A4998" s="1" t="s">
        <v>44</v>
      </c>
      <c r="B4998" s="1" t="s">
        <v>466</v>
      </c>
      <c r="C4998" s="1" t="s">
        <v>60</v>
      </c>
      <c r="D4998" s="1" t="s">
        <v>19</v>
      </c>
      <c r="E4998">
        <v>0</v>
      </c>
      <c r="F4998">
        <v>1</v>
      </c>
      <c r="G4998" s="2">
        <v>1013.196</v>
      </c>
      <c r="H4998">
        <v>1</v>
      </c>
      <c r="I4998" s="2">
        <v>1013.196</v>
      </c>
      <c r="J4998">
        <v>0</v>
      </c>
      <c r="K4998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4998" s="2">
        <v>389.30849999999998</v>
      </c>
      <c r="M4998" s="2">
        <f>Слияние1[[#This Row],[продажи руб]]-Слияние1[[#This Row],[Себестоимость продаж]]</f>
        <v>623.88750000000005</v>
      </c>
      <c r="N4998" s="3">
        <f>IF(Слияние1[[#This Row],[Валовая прибыль, руб]]=0,0,Слияние1[[#This Row],[Валовая прибыль, руб]]/Слияние1[[#This Row],[продажи руб]])</f>
        <v>0.61576190588987723</v>
      </c>
    </row>
    <row r="4999" spans="1:14" x14ac:dyDescent="0.3">
      <c r="A4999" s="1" t="s">
        <v>44</v>
      </c>
      <c r="B4999" s="1" t="s">
        <v>466</v>
      </c>
      <c r="C4999" s="1" t="s">
        <v>61</v>
      </c>
      <c r="D4999" s="1" t="s">
        <v>13</v>
      </c>
      <c r="E4999">
        <v>0</v>
      </c>
      <c r="F4999">
        <v>15</v>
      </c>
      <c r="G4999" s="2">
        <v>14492.610500000001</v>
      </c>
      <c r="H4999">
        <v>11</v>
      </c>
      <c r="I4999" s="2">
        <v>10477.2245</v>
      </c>
      <c r="J4999">
        <v>3</v>
      </c>
      <c r="K4999" s="1">
        <f>IF(Слияние1[[#This Row],[продажи шт]]&gt;=0,(Слияние1[[#This Row],[продажи шт]]*Слияние1[[#This Row],[Себестоимость одного изделия]]),0)</f>
        <v>4282.3935000000001</v>
      </c>
      <c r="L4999" s="2">
        <v>389.30849999999998</v>
      </c>
      <c r="M4999" s="2">
        <f>Слияние1[[#This Row],[продажи руб]]-Слияние1[[#This Row],[Себестоимость продаж]]</f>
        <v>6194.8310000000001</v>
      </c>
      <c r="N4999" s="3">
        <f>IF(Слияние1[[#This Row],[Валовая прибыль, руб]]=0,0,Слияние1[[#This Row],[Валовая прибыль, руб]]/Слияние1[[#This Row],[продажи руб]])</f>
        <v>0.59126641793348989</v>
      </c>
    </row>
    <row r="5000" spans="1:14" x14ac:dyDescent="0.3">
      <c r="A5000" s="1" t="s">
        <v>44</v>
      </c>
      <c r="B5000" s="1" t="s">
        <v>466</v>
      </c>
      <c r="C5000" s="1" t="s">
        <v>61</v>
      </c>
      <c r="D5000" s="1" t="s">
        <v>16</v>
      </c>
      <c r="E5000">
        <v>0</v>
      </c>
      <c r="F5000">
        <v>1</v>
      </c>
      <c r="G5000" s="2">
        <v>841.3744999999999</v>
      </c>
      <c r="H5000">
        <v>1</v>
      </c>
      <c r="I5000" s="2">
        <v>841.3744999999999</v>
      </c>
      <c r="J5000">
        <v>0</v>
      </c>
      <c r="K5000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5000" s="2">
        <v>389.30849999999998</v>
      </c>
      <c r="M5000" s="2">
        <f>Слияние1[[#This Row],[продажи руб]]-Слияние1[[#This Row],[Себестоимость продаж]]</f>
        <v>452.06599999999992</v>
      </c>
      <c r="N5000" s="3">
        <f>IF(Слияние1[[#This Row],[Валовая прибыль, руб]]=0,0,Слияние1[[#This Row],[Валовая прибыль, руб]]/Слияние1[[#This Row],[продажи руб]])</f>
        <v>0.53729462920494975</v>
      </c>
    </row>
    <row r="5001" spans="1:14" x14ac:dyDescent="0.3">
      <c r="A5001" s="1" t="s">
        <v>44</v>
      </c>
      <c r="B5001" s="1" t="s">
        <v>466</v>
      </c>
      <c r="C5001" s="1" t="s">
        <v>61</v>
      </c>
      <c r="D5001" s="1" t="s">
        <v>13</v>
      </c>
      <c r="E5001">
        <v>0</v>
      </c>
      <c r="F5001">
        <v>1</v>
      </c>
      <c r="G5001" s="2">
        <v>1013.196</v>
      </c>
      <c r="H5001">
        <v>0</v>
      </c>
      <c r="I5001" s="2">
        <v>0</v>
      </c>
      <c r="J5001">
        <v>0</v>
      </c>
      <c r="K5001" s="1">
        <f>IF(Слияние1[[#This Row],[продажи шт]]&gt;=0,(Слияние1[[#This Row],[продажи шт]]*Слияние1[[#This Row],[Себестоимость одного изделия]]),0)</f>
        <v>0</v>
      </c>
      <c r="L5001" s="2">
        <v>389.30849999999998</v>
      </c>
      <c r="M5001" s="2">
        <f>Слияние1[[#This Row],[продажи руб]]-Слияние1[[#This Row],[Себестоимость продаж]]</f>
        <v>0</v>
      </c>
      <c r="N5001" s="3">
        <f>IF(Слияние1[[#This Row],[Валовая прибыль, руб]]=0,0,Слияние1[[#This Row],[Валовая прибыль, руб]]/Слияние1[[#This Row],[продажи руб]])</f>
        <v>0</v>
      </c>
    </row>
    <row r="5002" spans="1:14" x14ac:dyDescent="0.3">
      <c r="A5002" s="1" t="s">
        <v>44</v>
      </c>
      <c r="B5002" s="1" t="s">
        <v>466</v>
      </c>
      <c r="C5002" s="1" t="s">
        <v>61</v>
      </c>
      <c r="D5002" s="1" t="s">
        <v>17</v>
      </c>
      <c r="E5002">
        <v>0</v>
      </c>
      <c r="F5002">
        <v>6</v>
      </c>
      <c r="G5002" s="2">
        <v>5372.3169999999991</v>
      </c>
      <c r="H5002">
        <v>4</v>
      </c>
      <c r="I5002" s="2">
        <v>3345.9250000000002</v>
      </c>
      <c r="J5002">
        <v>17</v>
      </c>
      <c r="K5002" s="1">
        <f>IF(Слияние1[[#This Row],[продажи шт]]&gt;=0,(Слияние1[[#This Row],[продажи шт]]*Слияние1[[#This Row],[Себестоимость одного изделия]]),0)</f>
        <v>1557.2339999999999</v>
      </c>
      <c r="L5002" s="2">
        <v>389.30849999999998</v>
      </c>
      <c r="M5002" s="2">
        <f>Слияние1[[#This Row],[продажи руб]]-Слияние1[[#This Row],[Себестоимость продаж]]</f>
        <v>1788.6910000000003</v>
      </c>
      <c r="N5002" s="3">
        <f>IF(Слияние1[[#This Row],[Валовая прибыль, руб]]=0,0,Слияние1[[#This Row],[Валовая прибыль, руб]]/Слияние1[[#This Row],[продажи руб]])</f>
        <v>0.53458789422954789</v>
      </c>
    </row>
    <row r="5003" spans="1:14" x14ac:dyDescent="0.3">
      <c r="A5003" s="1" t="s">
        <v>44</v>
      </c>
      <c r="B5003" s="1" t="s">
        <v>466</v>
      </c>
      <c r="C5003" s="1" t="s">
        <v>61</v>
      </c>
      <c r="D5003" s="1" t="s">
        <v>18</v>
      </c>
      <c r="E5003">
        <v>6</v>
      </c>
      <c r="F5003">
        <v>5</v>
      </c>
      <c r="G5003" s="2">
        <v>4167.0365000000002</v>
      </c>
      <c r="H5003">
        <v>3</v>
      </c>
      <c r="I5003" s="2">
        <v>2494.4189999999999</v>
      </c>
      <c r="J5003">
        <v>10</v>
      </c>
      <c r="K5003" s="1">
        <f>IF(Слияние1[[#This Row],[продажи шт]]&gt;=0,(Слияние1[[#This Row],[продажи шт]]*Слияние1[[#This Row],[Себестоимость одного изделия]]),0)</f>
        <v>1167.9254999999998</v>
      </c>
      <c r="L5003" s="2">
        <v>389.30849999999998</v>
      </c>
      <c r="M5003" s="2">
        <f>Слияние1[[#This Row],[продажи руб]]-Слияние1[[#This Row],[Себестоимость продаж]]</f>
        <v>1326.4935</v>
      </c>
      <c r="N5003" s="3">
        <f>IF(Слияние1[[#This Row],[Валовая прибыль, руб]]=0,0,Слияние1[[#This Row],[Валовая прибыль, руб]]/Слияние1[[#This Row],[продажи руб]])</f>
        <v>0.53178455584246276</v>
      </c>
    </row>
    <row r="5004" spans="1:14" x14ac:dyDescent="0.3">
      <c r="A5004" s="1" t="s">
        <v>44</v>
      </c>
      <c r="B5004" s="1" t="s">
        <v>466</v>
      </c>
      <c r="C5004" s="1" t="s">
        <v>62</v>
      </c>
      <c r="D5004" s="1" t="s">
        <v>13</v>
      </c>
      <c r="E5004">
        <v>0</v>
      </c>
      <c r="F5004">
        <v>46</v>
      </c>
      <c r="G5004" s="2">
        <v>39507.56</v>
      </c>
      <c r="H5004">
        <v>26</v>
      </c>
      <c r="I5004" s="2">
        <v>22558.216</v>
      </c>
      <c r="J5004">
        <v>0</v>
      </c>
      <c r="K5004" s="1">
        <f>IF(Слияние1[[#This Row],[продажи шт]]&gt;=0,(Слияние1[[#This Row],[продажи шт]]*Слияние1[[#This Row],[Себестоимость одного изделия]]),0)</f>
        <v>10122.020999999999</v>
      </c>
      <c r="L5004" s="2">
        <v>389.30849999999998</v>
      </c>
      <c r="M5004" s="2">
        <f>Слияние1[[#This Row],[продажи руб]]-Слияние1[[#This Row],[Себестоимость продаж]]</f>
        <v>12436.195000000002</v>
      </c>
      <c r="N5004" s="3">
        <f>IF(Слияние1[[#This Row],[Валовая прибыль, руб]]=0,0,Слияние1[[#This Row],[Валовая прибыль, руб]]/Слияние1[[#This Row],[продажи руб]])</f>
        <v>0.55129337355400809</v>
      </c>
    </row>
    <row r="5005" spans="1:14" x14ac:dyDescent="0.3">
      <c r="A5005" s="1" t="s">
        <v>44</v>
      </c>
      <c r="B5005" s="1" t="s">
        <v>466</v>
      </c>
      <c r="C5005" s="1" t="s">
        <v>62</v>
      </c>
      <c r="D5005" s="1" t="s">
        <v>15</v>
      </c>
      <c r="E5005">
        <v>0</v>
      </c>
      <c r="F5005">
        <v>2</v>
      </c>
      <c r="G5005" s="2">
        <v>1675.1015</v>
      </c>
      <c r="H5005">
        <v>2</v>
      </c>
      <c r="I5005" s="2">
        <v>1741.4449999999999</v>
      </c>
      <c r="J5005">
        <v>0</v>
      </c>
      <c r="K5005" s="1">
        <f>IF(Слияние1[[#This Row],[продажи шт]]&gt;=0,(Слияние1[[#This Row],[продажи шт]]*Слияние1[[#This Row],[Себестоимость одного изделия]]),0)</f>
        <v>778.61699999999996</v>
      </c>
      <c r="L5005" s="2">
        <v>389.30849999999998</v>
      </c>
      <c r="M5005" s="2">
        <f>Слияние1[[#This Row],[продажи руб]]-Слияние1[[#This Row],[Себестоимость продаж]]</f>
        <v>962.82799999999997</v>
      </c>
      <c r="N5005" s="3">
        <f>IF(Слияние1[[#This Row],[Валовая прибыль, руб]]=0,0,Слияние1[[#This Row],[Валовая прибыль, руб]]/Слияние1[[#This Row],[продажи руб]])</f>
        <v>0.5528902721590403</v>
      </c>
    </row>
    <row r="5006" spans="1:14" x14ac:dyDescent="0.3">
      <c r="A5006" s="1" t="s">
        <v>44</v>
      </c>
      <c r="B5006" s="1" t="s">
        <v>466</v>
      </c>
      <c r="C5006" s="1" t="s">
        <v>62</v>
      </c>
      <c r="D5006" s="1" t="s">
        <v>16</v>
      </c>
      <c r="E5006">
        <v>0</v>
      </c>
      <c r="F5006">
        <v>1</v>
      </c>
      <c r="G5006" s="2">
        <v>821.80149999999992</v>
      </c>
      <c r="H5006">
        <v>1</v>
      </c>
      <c r="I5006" s="2">
        <v>821.80149999999992</v>
      </c>
      <c r="J5006">
        <v>0</v>
      </c>
      <c r="K5006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5006" s="2">
        <v>389.30849999999998</v>
      </c>
      <c r="M5006" s="2">
        <f>Слияние1[[#This Row],[продажи руб]]-Слияние1[[#This Row],[Себестоимость продаж]]</f>
        <v>432.49299999999994</v>
      </c>
      <c r="N5006" s="3">
        <f>IF(Слияние1[[#This Row],[Валовая прибыль, руб]]=0,0,Слияние1[[#This Row],[Валовая прибыль, руб]]/Слияние1[[#This Row],[продажи руб]])</f>
        <v>0.52627428886415994</v>
      </c>
    </row>
    <row r="5007" spans="1:14" x14ac:dyDescent="0.3">
      <c r="A5007" s="1" t="s">
        <v>44</v>
      </c>
      <c r="B5007" s="1" t="s">
        <v>466</v>
      </c>
      <c r="C5007" s="1" t="s">
        <v>62</v>
      </c>
      <c r="D5007" s="1" t="s">
        <v>13</v>
      </c>
      <c r="E5007">
        <v>0</v>
      </c>
      <c r="F5007">
        <v>3</v>
      </c>
      <c r="G5007" s="2">
        <v>2695.9450000000002</v>
      </c>
      <c r="H5007">
        <v>1</v>
      </c>
      <c r="I5007" s="2">
        <v>1013.196</v>
      </c>
      <c r="J5007">
        <v>0</v>
      </c>
      <c r="K5007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5007" s="2">
        <v>389.30849999999998</v>
      </c>
      <c r="M5007" s="2">
        <f>Слияние1[[#This Row],[продажи руб]]-Слияние1[[#This Row],[Себестоимость продаж]]</f>
        <v>623.88750000000005</v>
      </c>
      <c r="N5007" s="3">
        <f>IF(Слияние1[[#This Row],[Валовая прибыль, руб]]=0,0,Слияние1[[#This Row],[Валовая прибыль, руб]]/Слияние1[[#This Row],[продажи руб]])</f>
        <v>0.61576190588987723</v>
      </c>
    </row>
    <row r="5008" spans="1:14" x14ac:dyDescent="0.3">
      <c r="A5008" s="1" t="s">
        <v>44</v>
      </c>
      <c r="B5008" s="1" t="s">
        <v>466</v>
      </c>
      <c r="C5008" s="1" t="s">
        <v>62</v>
      </c>
      <c r="D5008" s="1" t="s">
        <v>17</v>
      </c>
      <c r="E5008">
        <v>0</v>
      </c>
      <c r="F5008">
        <v>2</v>
      </c>
      <c r="G5008" s="2">
        <v>2189.4504999999999</v>
      </c>
      <c r="H5008">
        <v>1</v>
      </c>
      <c r="I5008" s="2">
        <v>1127.8969999999999</v>
      </c>
      <c r="J5008">
        <v>0</v>
      </c>
      <c r="K5008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5008" s="2">
        <v>389.30849999999998</v>
      </c>
      <c r="M5008" s="2">
        <f>Слияние1[[#This Row],[продажи руб]]-Слияние1[[#This Row],[Себестоимость продаж]]</f>
        <v>738.58849999999995</v>
      </c>
      <c r="N5008" s="3">
        <f>IF(Слияние1[[#This Row],[Валовая прибыль, руб]]=0,0,Слияние1[[#This Row],[Валовая прибыль, руб]]/Слияние1[[#This Row],[продажи руб]])</f>
        <v>0.65483683350518707</v>
      </c>
    </row>
    <row r="5009" spans="1:14" x14ac:dyDescent="0.3">
      <c r="A5009" s="1" t="s">
        <v>44</v>
      </c>
      <c r="B5009" s="1" t="s">
        <v>466</v>
      </c>
      <c r="C5009" s="1" t="s">
        <v>62</v>
      </c>
      <c r="D5009" s="1" t="s">
        <v>18</v>
      </c>
      <c r="E5009">
        <v>0</v>
      </c>
      <c r="F5009">
        <v>7</v>
      </c>
      <c r="G5009" s="2">
        <v>6682.8454999999994</v>
      </c>
      <c r="H5009">
        <v>4</v>
      </c>
      <c r="I5009" s="2">
        <v>3585.6770000000001</v>
      </c>
      <c r="J5009">
        <v>0</v>
      </c>
      <c r="K5009" s="1">
        <f>IF(Слияние1[[#This Row],[продажи шт]]&gt;=0,(Слияние1[[#This Row],[продажи шт]]*Слияние1[[#This Row],[Себестоимость одного изделия]]),0)</f>
        <v>1557.2339999999999</v>
      </c>
      <c r="L5009" s="2">
        <v>389.30849999999998</v>
      </c>
      <c r="M5009" s="2">
        <f>Слияние1[[#This Row],[продажи руб]]-Слияние1[[#This Row],[Себестоимость продаж]]</f>
        <v>2028.4430000000002</v>
      </c>
      <c r="N5009" s="3">
        <f>IF(Слияние1[[#This Row],[Валовая прибыль, руб]]=0,0,Слияние1[[#This Row],[Валовая прибыль, руб]]/Слияние1[[#This Row],[продажи руб]])</f>
        <v>0.56570711751225788</v>
      </c>
    </row>
    <row r="5010" spans="1:14" x14ac:dyDescent="0.3">
      <c r="A5010" s="1" t="s">
        <v>44</v>
      </c>
      <c r="B5010" s="1" t="s">
        <v>466</v>
      </c>
      <c r="C5010" s="1" t="s">
        <v>62</v>
      </c>
      <c r="D5010" s="1" t="s">
        <v>19</v>
      </c>
      <c r="E5010">
        <v>0</v>
      </c>
      <c r="F5010">
        <v>2</v>
      </c>
      <c r="G5010" s="2">
        <v>1672.6175000000001</v>
      </c>
      <c r="H5010">
        <v>1</v>
      </c>
      <c r="I5010" s="2">
        <v>831.24299999999994</v>
      </c>
      <c r="J5010">
        <v>0</v>
      </c>
      <c r="K5010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5010" s="2">
        <v>389.30849999999998</v>
      </c>
      <c r="M5010" s="2">
        <f>Слияние1[[#This Row],[продажи руб]]-Слияние1[[#This Row],[Себестоимость продаж]]</f>
        <v>441.93449999999996</v>
      </c>
      <c r="N5010" s="3">
        <f>IF(Слияние1[[#This Row],[Валовая прибыль, руб]]=0,0,Слияние1[[#This Row],[Валовая прибыль, руб]]/Слияние1[[#This Row],[продажи руб]])</f>
        <v>0.53165500341055505</v>
      </c>
    </row>
    <row r="5011" spans="1:14" x14ac:dyDescent="0.3">
      <c r="A5011" s="1" t="s">
        <v>44</v>
      </c>
      <c r="B5011" s="1" t="s">
        <v>466</v>
      </c>
      <c r="C5011" s="1" t="s">
        <v>63</v>
      </c>
      <c r="D5011" s="1" t="s">
        <v>13</v>
      </c>
      <c r="E5011">
        <v>0</v>
      </c>
      <c r="F5011">
        <v>54</v>
      </c>
      <c r="G5011" s="2">
        <v>48998.3145</v>
      </c>
      <c r="H5011">
        <v>19</v>
      </c>
      <c r="I5011" s="2">
        <v>17635.939999999999</v>
      </c>
      <c r="J5011">
        <v>4</v>
      </c>
      <c r="K5011" s="1">
        <f>IF(Слияние1[[#This Row],[продажи шт]]&gt;=0,(Слияние1[[#This Row],[продажи шт]]*Слияние1[[#This Row],[Себестоимость одного изделия]]),0)</f>
        <v>7396.8615</v>
      </c>
      <c r="L5011" s="2">
        <v>389.30849999999998</v>
      </c>
      <c r="M5011" s="2">
        <f>Слияние1[[#This Row],[продажи руб]]-Слияние1[[#This Row],[Себестоимость продаж]]</f>
        <v>10239.0785</v>
      </c>
      <c r="N5011" s="3">
        <f>IF(Слияние1[[#This Row],[Валовая прибыль, руб]]=0,0,Слияние1[[#This Row],[Валовая прибыль, руб]]/Слияние1[[#This Row],[продажи руб]])</f>
        <v>0.5805802525978202</v>
      </c>
    </row>
    <row r="5012" spans="1:14" x14ac:dyDescent="0.3">
      <c r="A5012" s="1" t="s">
        <v>44</v>
      </c>
      <c r="B5012" s="1" t="s">
        <v>466</v>
      </c>
      <c r="C5012" s="1" t="s">
        <v>63</v>
      </c>
      <c r="D5012" s="1" t="s">
        <v>15</v>
      </c>
      <c r="E5012">
        <v>0</v>
      </c>
      <c r="F5012">
        <v>2</v>
      </c>
      <c r="G5012" s="2">
        <v>1883.355</v>
      </c>
      <c r="H5012">
        <v>1</v>
      </c>
      <c r="I5012" s="2">
        <v>821.80149999999992</v>
      </c>
      <c r="J5012">
        <v>0</v>
      </c>
      <c r="K5012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5012" s="2">
        <v>389.30849999999998</v>
      </c>
      <c r="M5012" s="2">
        <f>Слияние1[[#This Row],[продажи руб]]-Слияние1[[#This Row],[Себестоимость продаж]]</f>
        <v>432.49299999999994</v>
      </c>
      <c r="N5012" s="3">
        <f>IF(Слияние1[[#This Row],[Валовая прибыль, руб]]=0,0,Слияние1[[#This Row],[Валовая прибыль, руб]]/Слияние1[[#This Row],[продажи руб]])</f>
        <v>0.52627428886415994</v>
      </c>
    </row>
    <row r="5013" spans="1:14" x14ac:dyDescent="0.3">
      <c r="A5013" s="1" t="s">
        <v>44</v>
      </c>
      <c r="B5013" s="1" t="s">
        <v>466</v>
      </c>
      <c r="C5013" s="1" t="s">
        <v>63</v>
      </c>
      <c r="D5013" s="1" t="s">
        <v>16</v>
      </c>
      <c r="E5013">
        <v>0</v>
      </c>
      <c r="F5013">
        <v>3</v>
      </c>
      <c r="G5013" s="2">
        <v>2503.8604999999998</v>
      </c>
      <c r="H5013">
        <v>1</v>
      </c>
      <c r="I5013" s="2">
        <v>831.24299999999994</v>
      </c>
      <c r="J5013">
        <v>0</v>
      </c>
      <c r="K5013" s="1">
        <f>IF(Слияние1[[#This Row],[продажи шт]]&gt;=0,(Слияние1[[#This Row],[продажи шт]]*Слияние1[[#This Row],[Себестоимость одного изделия]]),0)</f>
        <v>389.30849999999998</v>
      </c>
      <c r="L5013" s="2">
        <v>389.30849999999998</v>
      </c>
      <c r="M5013" s="2">
        <f>Слияние1[[#This Row],[продажи руб]]-Слияние1[[#This Row],[Себестоимость продаж]]</f>
        <v>441.93449999999996</v>
      </c>
      <c r="N5013" s="3">
        <f>IF(Слияние1[[#This Row],[Валовая прибыль, руб]]=0,0,Слияние1[[#This Row],[Валовая прибыль, руб]]/Слияние1[[#This Row],[продажи руб]])</f>
        <v>0.53165500341055505</v>
      </c>
    </row>
    <row r="5014" spans="1:14" x14ac:dyDescent="0.3">
      <c r="A5014" s="1" t="s">
        <v>44</v>
      </c>
      <c r="B5014" s="1" t="s">
        <v>466</v>
      </c>
      <c r="C5014" s="1" t="s">
        <v>63</v>
      </c>
      <c r="D5014" s="1" t="s">
        <v>17</v>
      </c>
      <c r="E5014">
        <v>0</v>
      </c>
      <c r="F5014">
        <v>0</v>
      </c>
      <c r="G5014" s="2">
        <v>0</v>
      </c>
      <c r="H5014">
        <v>0</v>
      </c>
      <c r="I5014" s="2">
        <v>0</v>
      </c>
      <c r="J5014">
        <v>1</v>
      </c>
      <c r="K5014" s="1">
        <f>IF(Слияние1[[#This Row],[продажи шт]]&gt;=0,(Слияние1[[#This Row],[продажи шт]]*Слияние1[[#This Row],[Себестоимость одного изделия]]),0)</f>
        <v>0</v>
      </c>
      <c r="L5014" s="2">
        <v>389.30849999999998</v>
      </c>
      <c r="M5014" s="2">
        <f>Слияние1[[#This Row],[продажи руб]]-Слияние1[[#This Row],[Себестоимость продаж]]</f>
        <v>0</v>
      </c>
      <c r="N5014" s="3">
        <f>IF(Слияние1[[#This Row],[Валовая прибыль, руб]]=0,0,Слияние1[[#This Row],[Валовая прибыль, руб]]/Слияние1[[#This Row],[продажи руб]])</f>
        <v>0</v>
      </c>
    </row>
    <row r="5015" spans="1:14" x14ac:dyDescent="0.3">
      <c r="A5015" s="1" t="s">
        <v>44</v>
      </c>
      <c r="B5015" s="1" t="s">
        <v>466</v>
      </c>
      <c r="C5015" s="1" t="s">
        <v>63</v>
      </c>
      <c r="D5015" s="1" t="s">
        <v>18</v>
      </c>
      <c r="E5015">
        <v>0</v>
      </c>
      <c r="F5015">
        <v>6</v>
      </c>
      <c r="G5015" s="2">
        <v>5612.0690000000004</v>
      </c>
      <c r="H5015">
        <v>3</v>
      </c>
      <c r="I5015" s="2">
        <v>2744.3024999999998</v>
      </c>
      <c r="J5015">
        <v>12</v>
      </c>
      <c r="K5015" s="1">
        <f>IF(Слияние1[[#This Row],[продажи шт]]&gt;=0,(Слияние1[[#This Row],[продажи шт]]*Слияние1[[#This Row],[Себестоимость одного изделия]]),0)</f>
        <v>1167.9254999999998</v>
      </c>
      <c r="L5015" s="2">
        <v>389.30849999999998</v>
      </c>
      <c r="M5015" s="2">
        <f>Слияние1[[#This Row],[продажи руб]]-Слияние1[[#This Row],[Себестоимость продаж]]</f>
        <v>1576.377</v>
      </c>
      <c r="N5015" s="3">
        <f>IF(Слияние1[[#This Row],[Валовая прибыль, руб]]=0,0,Слияние1[[#This Row],[Валовая прибыль, руб]]/Слияние1[[#This Row],[продажи руб]])</f>
        <v>0.57441808984250098</v>
      </c>
    </row>
    <row r="5016" spans="1:14" x14ac:dyDescent="0.3">
      <c r="A5016" s="1" t="s">
        <v>44</v>
      </c>
      <c r="B5016" s="1" t="s">
        <v>466</v>
      </c>
      <c r="C5016" s="1" t="s">
        <v>63</v>
      </c>
      <c r="D5016" s="1" t="s">
        <v>19</v>
      </c>
      <c r="E5016">
        <v>0</v>
      </c>
      <c r="F5016">
        <v>2</v>
      </c>
      <c r="G5016" s="2">
        <v>1959.5309999999999</v>
      </c>
      <c r="H5016">
        <v>0</v>
      </c>
      <c r="I5016" s="2">
        <v>0</v>
      </c>
      <c r="J5016">
        <v>1</v>
      </c>
      <c r="K5016" s="1">
        <f>IF(Слияние1[[#This Row],[продажи шт]]&gt;=0,(Слияние1[[#This Row],[продажи шт]]*Слияние1[[#This Row],[Себестоимость одного изделия]]),0)</f>
        <v>0</v>
      </c>
      <c r="L5016" s="2">
        <v>389.30849999999998</v>
      </c>
      <c r="M5016" s="2">
        <f>Слияние1[[#This Row],[продажи руб]]-Слияние1[[#This Row],[Себестоимость продаж]]</f>
        <v>0</v>
      </c>
      <c r="N5016" s="3">
        <f>IF(Слияние1[[#This Row],[Валовая прибыль, руб]]=0,0,Слияние1[[#This Row],[Валовая прибыль, руб]]/Слияние1[[#This Row],[продажи руб]])</f>
        <v>0</v>
      </c>
    </row>
    <row r="5017" spans="1:14" x14ac:dyDescent="0.3">
      <c r="A5017" s="1" t="s">
        <v>179</v>
      </c>
      <c r="B5017" s="1" t="s">
        <v>467</v>
      </c>
      <c r="C5017" s="1" t="s">
        <v>58</v>
      </c>
      <c r="D5017" s="1" t="s">
        <v>13</v>
      </c>
      <c r="E5017">
        <v>0</v>
      </c>
      <c r="F5017">
        <v>0</v>
      </c>
      <c r="G5017" s="2">
        <v>0</v>
      </c>
      <c r="H5017">
        <v>0</v>
      </c>
      <c r="I5017" s="2">
        <v>0</v>
      </c>
      <c r="J5017">
        <v>1</v>
      </c>
      <c r="K5017" s="1">
        <f>IF(Слияние1[[#This Row],[продажи шт]]&gt;=0,(Слияние1[[#This Row],[продажи шт]]*Слияние1[[#This Row],[Себестоимость одного изделия]]),0)</f>
        <v>0</v>
      </c>
      <c r="L5017" s="2">
        <v>2129.6579999999999</v>
      </c>
      <c r="M5017" s="2">
        <f>Слияние1[[#This Row],[продажи руб]]-Слияние1[[#This Row],[Себестоимость продаж]]</f>
        <v>0</v>
      </c>
      <c r="N5017" s="3">
        <f>IF(Слияние1[[#This Row],[Валовая прибыль, руб]]=0,0,Слияние1[[#This Row],[Валовая прибыль, руб]]/Слияние1[[#This Row],[продажи руб]])</f>
        <v>0</v>
      </c>
    </row>
    <row r="5018" spans="1:14" x14ac:dyDescent="0.3">
      <c r="A5018" s="1" t="s">
        <v>179</v>
      </c>
      <c r="B5018" s="1" t="s">
        <v>467</v>
      </c>
      <c r="C5018" s="1" t="s">
        <v>58</v>
      </c>
      <c r="D5018" s="1" t="s">
        <v>13</v>
      </c>
      <c r="E5018">
        <v>0</v>
      </c>
      <c r="F5018">
        <v>4</v>
      </c>
      <c r="G5018" s="2">
        <v>18834.101999999999</v>
      </c>
      <c r="H5018">
        <v>0</v>
      </c>
      <c r="I5018" s="2">
        <v>0</v>
      </c>
      <c r="J5018">
        <v>19</v>
      </c>
      <c r="K5018" s="1">
        <f>IF(Слияние1[[#This Row],[продажи шт]]&gt;=0,(Слияние1[[#This Row],[продажи шт]]*Слияние1[[#This Row],[Себестоимость одного изделия]]),0)</f>
        <v>0</v>
      </c>
      <c r="L5018" s="2">
        <v>2129.6579999999999</v>
      </c>
      <c r="M5018" s="2">
        <f>Слияние1[[#This Row],[продажи руб]]-Слияние1[[#This Row],[Себестоимость продаж]]</f>
        <v>0</v>
      </c>
      <c r="N5018" s="3">
        <f>IF(Слияние1[[#This Row],[Валовая прибыль, руб]]=0,0,Слияние1[[#This Row],[Валовая прибыль, руб]]/Слияние1[[#This Row],[продажи руб]])</f>
        <v>0</v>
      </c>
    </row>
    <row r="5019" spans="1:14" x14ac:dyDescent="0.3">
      <c r="A5019" s="1" t="s">
        <v>179</v>
      </c>
      <c r="B5019" s="1" t="s">
        <v>467</v>
      </c>
      <c r="C5019" s="1" t="s">
        <v>58</v>
      </c>
      <c r="D5019" s="1" t="s">
        <v>14</v>
      </c>
      <c r="E5019">
        <v>0</v>
      </c>
      <c r="F5019">
        <v>0</v>
      </c>
      <c r="G5019" s="2">
        <v>0</v>
      </c>
      <c r="H5019">
        <v>0</v>
      </c>
      <c r="I5019" s="2">
        <v>0</v>
      </c>
      <c r="J5019">
        <v>2</v>
      </c>
      <c r="K5019" s="1">
        <f>IF(Слияние1[[#This Row],[продажи шт]]&gt;=0,(Слияние1[[#This Row],[продажи шт]]*Слияние1[[#This Row],[Себестоимость одного изделия]]),0)</f>
        <v>0</v>
      </c>
      <c r="L5019" s="2">
        <v>2129.6579999999999</v>
      </c>
      <c r="M5019" s="2">
        <f>Слияние1[[#This Row],[продажи руб]]-Слияние1[[#This Row],[Себестоимость продаж]]</f>
        <v>0</v>
      </c>
      <c r="N5019" s="3">
        <f>IF(Слияние1[[#This Row],[Валовая прибыль, руб]]=0,0,Слияние1[[#This Row],[Валовая прибыль, руб]]/Слияние1[[#This Row],[продажи руб]])</f>
        <v>0</v>
      </c>
    </row>
    <row r="5020" spans="1:14" x14ac:dyDescent="0.3">
      <c r="A5020" s="1" t="s">
        <v>179</v>
      </c>
      <c r="B5020" s="1" t="s">
        <v>467</v>
      </c>
      <c r="C5020" s="1" t="s">
        <v>58</v>
      </c>
      <c r="D5020" s="1" t="s">
        <v>13</v>
      </c>
      <c r="E5020">
        <v>0</v>
      </c>
      <c r="F5020">
        <v>1</v>
      </c>
      <c r="G5020" s="2">
        <v>4604.7839999999997</v>
      </c>
      <c r="H5020">
        <v>0</v>
      </c>
      <c r="I5020" s="2">
        <v>0</v>
      </c>
      <c r="J5020">
        <v>0</v>
      </c>
      <c r="K5020" s="1">
        <f>IF(Слияние1[[#This Row],[продажи шт]]&gt;=0,(Слияние1[[#This Row],[продажи шт]]*Слияние1[[#This Row],[Себестоимость одного изделия]]),0)</f>
        <v>0</v>
      </c>
      <c r="L5020" s="2">
        <v>2129.6579999999999</v>
      </c>
      <c r="M5020" s="2">
        <f>Слияние1[[#This Row],[продажи руб]]-Слияние1[[#This Row],[Себестоимость продаж]]</f>
        <v>0</v>
      </c>
      <c r="N5020" s="3">
        <f>IF(Слияние1[[#This Row],[Валовая прибыль, руб]]=0,0,Слияние1[[#This Row],[Валовая прибыль, руб]]/Слияние1[[#This Row],[продажи руб]])</f>
        <v>0</v>
      </c>
    </row>
    <row r="5021" spans="1:14" x14ac:dyDescent="0.3">
      <c r="A5021" s="1" t="s">
        <v>179</v>
      </c>
      <c r="B5021" s="1" t="s">
        <v>467</v>
      </c>
      <c r="C5021" s="1" t="s">
        <v>58</v>
      </c>
      <c r="D5021" s="1" t="s">
        <v>19</v>
      </c>
      <c r="E5021">
        <v>0</v>
      </c>
      <c r="F5021">
        <v>0</v>
      </c>
      <c r="G5021" s="2">
        <v>0</v>
      </c>
      <c r="H5021">
        <v>0</v>
      </c>
      <c r="I5021" s="2">
        <v>0</v>
      </c>
      <c r="J5021">
        <v>1</v>
      </c>
      <c r="K5021" s="1">
        <f>IF(Слияние1[[#This Row],[продажи шт]]&gt;=0,(Слияние1[[#This Row],[продажи шт]]*Слияние1[[#This Row],[Себестоимость одного изделия]]),0)</f>
        <v>0</v>
      </c>
      <c r="L5021" s="2">
        <v>2129.6579999999999</v>
      </c>
      <c r="M5021" s="2">
        <f>Слияние1[[#This Row],[продажи руб]]-Слияние1[[#This Row],[Себестоимость продаж]]</f>
        <v>0</v>
      </c>
      <c r="N5021" s="3">
        <f>IF(Слияние1[[#This Row],[Валовая прибыль, руб]]=0,0,Слияние1[[#This Row],[Валовая прибыль, руб]]/Слияние1[[#This Row],[продажи руб]])</f>
        <v>0</v>
      </c>
    </row>
    <row r="5022" spans="1:14" x14ac:dyDescent="0.3">
      <c r="A5022" s="1" t="s">
        <v>179</v>
      </c>
      <c r="B5022" s="1" t="s">
        <v>467</v>
      </c>
      <c r="C5022" s="1" t="s">
        <v>59</v>
      </c>
      <c r="D5022" s="1" t="s">
        <v>19</v>
      </c>
      <c r="E5022">
        <v>0</v>
      </c>
      <c r="F5022">
        <v>0</v>
      </c>
      <c r="G5022" s="2">
        <v>0</v>
      </c>
      <c r="H5022">
        <v>0</v>
      </c>
      <c r="I5022" s="2">
        <v>0</v>
      </c>
      <c r="J5022">
        <v>1</v>
      </c>
      <c r="K5022" s="1">
        <f>IF(Слияние1[[#This Row],[продажи шт]]&gt;=0,(Слияние1[[#This Row],[продажи шт]]*Слияние1[[#This Row],[Себестоимость одного изделия]]),0)</f>
        <v>0</v>
      </c>
      <c r="L5022" s="2">
        <v>2129.6579999999999</v>
      </c>
      <c r="M5022" s="2">
        <f>Слияние1[[#This Row],[продажи руб]]-Слияние1[[#This Row],[Себестоимость продаж]]</f>
        <v>0</v>
      </c>
      <c r="N5022" s="3">
        <f>IF(Слияние1[[#This Row],[Валовая прибыль, руб]]=0,0,Слияние1[[#This Row],[Валовая прибыль, руб]]/Слияние1[[#This Row],[продажи руб]])</f>
        <v>0</v>
      </c>
    </row>
    <row r="5023" spans="1:14" x14ac:dyDescent="0.3">
      <c r="A5023" s="1" t="s">
        <v>179</v>
      </c>
      <c r="B5023" s="1" t="s">
        <v>467</v>
      </c>
      <c r="C5023" s="1" t="s">
        <v>59</v>
      </c>
      <c r="D5023" s="1" t="s">
        <v>13</v>
      </c>
      <c r="E5023">
        <v>0</v>
      </c>
      <c r="F5023">
        <v>0</v>
      </c>
      <c r="G5023" s="2">
        <v>0</v>
      </c>
      <c r="H5023">
        <v>0</v>
      </c>
      <c r="I5023" s="2">
        <v>0</v>
      </c>
      <c r="J5023">
        <v>22</v>
      </c>
      <c r="K5023" s="1">
        <f>IF(Слияние1[[#This Row],[продажи шт]]&gt;=0,(Слияние1[[#This Row],[продажи шт]]*Слияние1[[#This Row],[Себестоимость одного изделия]]),0)</f>
        <v>0</v>
      </c>
      <c r="L5023" s="2">
        <v>2129.6579999999999</v>
      </c>
      <c r="M5023" s="2">
        <f>Слияние1[[#This Row],[продажи руб]]-Слияние1[[#This Row],[Себестоимость продаж]]</f>
        <v>0</v>
      </c>
      <c r="N5023" s="3">
        <f>IF(Слияние1[[#This Row],[Валовая прибыль, руб]]=0,0,Слияние1[[#This Row],[Валовая прибыль, руб]]/Слияние1[[#This Row],[продажи руб]])</f>
        <v>0</v>
      </c>
    </row>
    <row r="5024" spans="1:14" x14ac:dyDescent="0.3">
      <c r="A5024" s="1" t="s">
        <v>179</v>
      </c>
      <c r="B5024" s="1" t="s">
        <v>467</v>
      </c>
      <c r="C5024" s="1" t="s">
        <v>59</v>
      </c>
      <c r="D5024" s="1" t="s">
        <v>16</v>
      </c>
      <c r="E5024">
        <v>0</v>
      </c>
      <c r="F5024">
        <v>0</v>
      </c>
      <c r="G5024" s="2">
        <v>0</v>
      </c>
      <c r="H5024">
        <v>0</v>
      </c>
      <c r="I5024" s="2">
        <v>0</v>
      </c>
      <c r="J5024">
        <v>1</v>
      </c>
      <c r="K5024" s="1">
        <f>IF(Слияние1[[#This Row],[продажи шт]]&gt;=0,(Слияние1[[#This Row],[продажи шт]]*Слияние1[[#This Row],[Себестоимость одного изделия]]),0)</f>
        <v>0</v>
      </c>
      <c r="L5024" s="2">
        <v>2129.6579999999999</v>
      </c>
      <c r="M5024" s="2">
        <f>Слияние1[[#This Row],[продажи руб]]-Слияние1[[#This Row],[Себестоимость продаж]]</f>
        <v>0</v>
      </c>
      <c r="N5024" s="3">
        <f>IF(Слияние1[[#This Row],[Валовая прибыль, руб]]=0,0,Слияние1[[#This Row],[Валовая прибыль, руб]]/Слияние1[[#This Row],[продажи руб]])</f>
        <v>0</v>
      </c>
    </row>
    <row r="5025" spans="1:14" x14ac:dyDescent="0.3">
      <c r="A5025" s="1" t="s">
        <v>179</v>
      </c>
      <c r="B5025" s="1" t="s">
        <v>467</v>
      </c>
      <c r="C5025" s="1" t="s">
        <v>59</v>
      </c>
      <c r="D5025" s="1" t="s">
        <v>13</v>
      </c>
      <c r="E5025">
        <v>0</v>
      </c>
      <c r="F5025">
        <v>0</v>
      </c>
      <c r="G5025" s="2">
        <v>0</v>
      </c>
      <c r="H5025">
        <v>0</v>
      </c>
      <c r="I5025" s="2">
        <v>0</v>
      </c>
      <c r="J5025">
        <v>1</v>
      </c>
      <c r="K5025" s="1">
        <f>IF(Слияние1[[#This Row],[продажи шт]]&gt;=0,(Слияние1[[#This Row],[продажи шт]]*Слияние1[[#This Row],[Себестоимость одного изделия]]),0)</f>
        <v>0</v>
      </c>
      <c r="L5025" s="2">
        <v>2129.6579999999999</v>
      </c>
      <c r="M5025" s="2">
        <f>Слияние1[[#This Row],[продажи руб]]-Слияние1[[#This Row],[Себестоимость продаж]]</f>
        <v>0</v>
      </c>
      <c r="N5025" s="3">
        <f>IF(Слияние1[[#This Row],[Валовая прибыль, руб]]=0,0,Слияние1[[#This Row],[Валовая прибыль, руб]]/Слияние1[[#This Row],[продажи руб]])</f>
        <v>0</v>
      </c>
    </row>
    <row r="5026" spans="1:14" x14ac:dyDescent="0.3">
      <c r="A5026" s="1" t="s">
        <v>179</v>
      </c>
      <c r="B5026" s="1" t="s">
        <v>467</v>
      </c>
      <c r="C5026" s="1" t="s">
        <v>60</v>
      </c>
      <c r="D5026" s="1" t="s">
        <v>13</v>
      </c>
      <c r="E5026">
        <v>0</v>
      </c>
      <c r="F5026">
        <v>4</v>
      </c>
      <c r="G5026" s="2">
        <v>16247.924499999999</v>
      </c>
      <c r="H5026">
        <v>1</v>
      </c>
      <c r="I5026" s="2">
        <v>2473.7305000000001</v>
      </c>
      <c r="J5026">
        <v>12</v>
      </c>
      <c r="K5026" s="1">
        <f>IF(Слияние1[[#This Row],[продажи шт]]&gt;=0,(Слияние1[[#This Row],[продажи шт]]*Слияние1[[#This Row],[Себестоимость одного изделия]]),0)</f>
        <v>2129.6579999999999</v>
      </c>
      <c r="L5026" s="2">
        <v>2129.6579999999999</v>
      </c>
      <c r="M5026" s="2">
        <f>Слияние1[[#This Row],[продажи руб]]-Слияние1[[#This Row],[Себестоимость продаж]]</f>
        <v>344.07250000000022</v>
      </c>
      <c r="N5026" s="3">
        <f>IF(Слияние1[[#This Row],[Валовая прибыль, руб]]=0,0,Слияние1[[#This Row],[Валовая прибыль, руб]]/Слияние1[[#This Row],[продажи руб]])</f>
        <v>0.13909053552923417</v>
      </c>
    </row>
    <row r="5027" spans="1:14" x14ac:dyDescent="0.3">
      <c r="A5027" s="1" t="s">
        <v>179</v>
      </c>
      <c r="B5027" s="1" t="s">
        <v>467</v>
      </c>
      <c r="C5027" s="1" t="s">
        <v>60</v>
      </c>
      <c r="D5027" s="1" t="s">
        <v>32</v>
      </c>
      <c r="E5027">
        <v>0</v>
      </c>
      <c r="F5027">
        <v>1</v>
      </c>
      <c r="G5027" s="2">
        <v>4604.7839999999997</v>
      </c>
      <c r="H5027">
        <v>0</v>
      </c>
      <c r="I5027" s="2">
        <v>0</v>
      </c>
      <c r="J5027">
        <v>0</v>
      </c>
      <c r="K5027" s="1">
        <f>IF(Слияние1[[#This Row],[продажи шт]]&gt;=0,(Слияние1[[#This Row],[продажи шт]]*Слияние1[[#This Row],[Себестоимость одного изделия]]),0)</f>
        <v>0</v>
      </c>
      <c r="L5027" s="2">
        <v>2129.6579999999999</v>
      </c>
      <c r="M5027" s="2">
        <f>Слияние1[[#This Row],[продажи руб]]-Слияние1[[#This Row],[Себестоимость продаж]]</f>
        <v>0</v>
      </c>
      <c r="N5027" s="3">
        <f>IF(Слияние1[[#This Row],[Валовая прибыль, руб]]=0,0,Слияние1[[#This Row],[Валовая прибыль, руб]]/Слияние1[[#This Row],[продажи руб]])</f>
        <v>0</v>
      </c>
    </row>
    <row r="5028" spans="1:14" x14ac:dyDescent="0.3">
      <c r="A5028" s="1" t="s">
        <v>179</v>
      </c>
      <c r="B5028" s="1" t="s">
        <v>467</v>
      </c>
      <c r="C5028" s="1" t="s">
        <v>60</v>
      </c>
      <c r="D5028" s="1" t="s">
        <v>16</v>
      </c>
      <c r="E5028">
        <v>0</v>
      </c>
      <c r="F5028">
        <v>0</v>
      </c>
      <c r="G5028" s="2">
        <v>0</v>
      </c>
      <c r="H5028">
        <v>0</v>
      </c>
      <c r="I5028" s="2">
        <v>0</v>
      </c>
      <c r="J5028">
        <v>1</v>
      </c>
      <c r="K5028" s="1">
        <f>IF(Слияние1[[#This Row],[продажи шт]]&gt;=0,(Слияние1[[#This Row],[продажи шт]]*Слияние1[[#This Row],[Себестоимость одного изделия]]),0)</f>
        <v>0</v>
      </c>
      <c r="L5028" s="2">
        <v>2129.6579999999999</v>
      </c>
      <c r="M5028" s="2">
        <f>Слияние1[[#This Row],[продажи руб]]-Слияние1[[#This Row],[Себестоимость продаж]]</f>
        <v>0</v>
      </c>
      <c r="N5028" s="3">
        <f>IF(Слияние1[[#This Row],[Валовая прибыль, руб]]=0,0,Слияние1[[#This Row],[Валовая прибыль, руб]]/Слияние1[[#This Row],[продажи руб]])</f>
        <v>0</v>
      </c>
    </row>
    <row r="5029" spans="1:14" x14ac:dyDescent="0.3">
      <c r="A5029" s="1" t="s">
        <v>179</v>
      </c>
      <c r="B5029" s="1" t="s">
        <v>467</v>
      </c>
      <c r="C5029" s="1" t="s">
        <v>60</v>
      </c>
      <c r="D5029" s="1" t="s">
        <v>18</v>
      </c>
      <c r="E5029">
        <v>0</v>
      </c>
      <c r="F5029">
        <v>0</v>
      </c>
      <c r="G5029" s="2">
        <v>0</v>
      </c>
      <c r="H5029">
        <v>0</v>
      </c>
      <c r="I5029" s="2">
        <v>0</v>
      </c>
      <c r="J5029">
        <v>1</v>
      </c>
      <c r="K5029" s="1">
        <f>IF(Слияние1[[#This Row],[продажи шт]]&gt;=0,(Слияние1[[#This Row],[продажи шт]]*Слияние1[[#This Row],[Себестоимость одного изделия]]),0)</f>
        <v>0</v>
      </c>
      <c r="L5029" s="2">
        <v>2129.6579999999999</v>
      </c>
      <c r="M5029" s="2">
        <f>Слияние1[[#This Row],[продажи руб]]-Слияние1[[#This Row],[Себестоимость продаж]]</f>
        <v>0</v>
      </c>
      <c r="N5029" s="3">
        <f>IF(Слияние1[[#This Row],[Валовая прибыль, руб]]=0,0,Слияние1[[#This Row],[Валовая прибыль, руб]]/Слияние1[[#This Row],[продажи руб]])</f>
        <v>0</v>
      </c>
    </row>
    <row r="5030" spans="1:14" x14ac:dyDescent="0.3">
      <c r="A5030" s="1" t="s">
        <v>179</v>
      </c>
      <c r="B5030" s="1" t="s">
        <v>467</v>
      </c>
      <c r="C5030" s="1" t="s">
        <v>60</v>
      </c>
      <c r="D5030" s="1" t="s">
        <v>19</v>
      </c>
      <c r="E5030">
        <v>0</v>
      </c>
      <c r="F5030">
        <v>1</v>
      </c>
      <c r="G5030" s="2">
        <v>4892.5829999999996</v>
      </c>
      <c r="H5030">
        <v>0</v>
      </c>
      <c r="I5030" s="2">
        <v>0</v>
      </c>
      <c r="J5030">
        <v>1</v>
      </c>
      <c r="K5030" s="1">
        <f>IF(Слияние1[[#This Row],[продажи шт]]&gt;=0,(Слияние1[[#This Row],[продажи шт]]*Слияние1[[#This Row],[Себестоимость одного изделия]]),0)</f>
        <v>0</v>
      </c>
      <c r="L5030" s="2">
        <v>2129.6579999999999</v>
      </c>
      <c r="M5030" s="2">
        <f>Слияние1[[#This Row],[продажи руб]]-Слияние1[[#This Row],[Себестоимость продаж]]</f>
        <v>0</v>
      </c>
      <c r="N5030" s="3">
        <f>IF(Слияние1[[#This Row],[Валовая прибыль, руб]]=0,0,Слияние1[[#This Row],[Валовая прибыль, руб]]/Слияние1[[#This Row],[продажи руб]])</f>
        <v>0</v>
      </c>
    </row>
    <row r="5031" spans="1:14" x14ac:dyDescent="0.3">
      <c r="A5031" s="1" t="s">
        <v>179</v>
      </c>
      <c r="B5031" s="1" t="s">
        <v>467</v>
      </c>
      <c r="C5031" s="1" t="s">
        <v>61</v>
      </c>
      <c r="D5031" s="1" t="s">
        <v>13</v>
      </c>
      <c r="E5031">
        <v>0</v>
      </c>
      <c r="F5031">
        <v>7</v>
      </c>
      <c r="G5031" s="2">
        <v>33344.525999999998</v>
      </c>
      <c r="H5031">
        <v>1</v>
      </c>
      <c r="I5031" s="2">
        <v>4892.5829999999996</v>
      </c>
      <c r="J5031">
        <v>8</v>
      </c>
      <c r="K5031" s="1">
        <f>IF(Слияние1[[#This Row],[продажи шт]]&gt;=0,(Слияние1[[#This Row],[продажи шт]]*Слияние1[[#This Row],[Себестоимость одного изделия]]),0)</f>
        <v>2129.6579999999999</v>
      </c>
      <c r="L5031" s="2">
        <v>2129.6579999999999</v>
      </c>
      <c r="M5031" s="2">
        <f>Слияние1[[#This Row],[продажи руб]]-Слияние1[[#This Row],[Себестоимость продаж]]</f>
        <v>2762.9249999999997</v>
      </c>
      <c r="N5031" s="3">
        <f>IF(Слияние1[[#This Row],[Валовая прибыль, руб]]=0,0,Слияние1[[#This Row],[Валовая прибыль, руб]]/Слияние1[[#This Row],[продажи руб]])</f>
        <v>0.56471704210230056</v>
      </c>
    </row>
    <row r="5032" spans="1:14" x14ac:dyDescent="0.3">
      <c r="A5032" s="1" t="s">
        <v>179</v>
      </c>
      <c r="B5032" s="1" t="s">
        <v>467</v>
      </c>
      <c r="C5032" s="1" t="s">
        <v>61</v>
      </c>
      <c r="D5032" s="1" t="s">
        <v>16</v>
      </c>
      <c r="E5032">
        <v>0</v>
      </c>
      <c r="F5032">
        <v>0</v>
      </c>
      <c r="G5032" s="2">
        <v>0</v>
      </c>
      <c r="H5032">
        <v>0</v>
      </c>
      <c r="I5032" s="2">
        <v>0</v>
      </c>
      <c r="J5032">
        <v>1</v>
      </c>
      <c r="K5032" s="1">
        <f>IF(Слияние1[[#This Row],[продажи шт]]&gt;=0,(Слияние1[[#This Row],[продажи шт]]*Слияние1[[#This Row],[Себестоимость одного изделия]]),0)</f>
        <v>0</v>
      </c>
      <c r="L5032" s="2">
        <v>2129.6579999999999</v>
      </c>
      <c r="M5032" s="2">
        <f>Слияние1[[#This Row],[продажи руб]]-Слияние1[[#This Row],[Себестоимость продаж]]</f>
        <v>0</v>
      </c>
      <c r="N5032" s="3">
        <f>IF(Слияние1[[#This Row],[Валовая прибыль, руб]]=0,0,Слияние1[[#This Row],[Валовая прибыль, руб]]/Слияние1[[#This Row],[продажи руб]])</f>
        <v>0</v>
      </c>
    </row>
    <row r="5033" spans="1:14" x14ac:dyDescent="0.3">
      <c r="A5033" s="1" t="s">
        <v>179</v>
      </c>
      <c r="B5033" s="1" t="s">
        <v>467</v>
      </c>
      <c r="C5033" s="1" t="s">
        <v>61</v>
      </c>
      <c r="D5033" s="1" t="s">
        <v>17</v>
      </c>
      <c r="E5033">
        <v>0</v>
      </c>
      <c r="F5033">
        <v>1</v>
      </c>
      <c r="G5033" s="2">
        <v>4892.5829999999996</v>
      </c>
      <c r="H5033">
        <v>0</v>
      </c>
      <c r="I5033" s="2">
        <v>0</v>
      </c>
      <c r="J5033">
        <v>0</v>
      </c>
      <c r="K5033" s="1">
        <f>IF(Слияние1[[#This Row],[продажи шт]]&gt;=0,(Слияние1[[#This Row],[продажи шт]]*Слияние1[[#This Row],[Себестоимость одного изделия]]),0)</f>
        <v>0</v>
      </c>
      <c r="L5033" s="2">
        <v>2129.6579999999999</v>
      </c>
      <c r="M5033" s="2">
        <f>Слияние1[[#This Row],[продажи руб]]-Слияние1[[#This Row],[Себестоимость продаж]]</f>
        <v>0</v>
      </c>
      <c r="N5033" s="3">
        <f>IF(Слияние1[[#This Row],[Валовая прибыль, руб]]=0,0,Слияние1[[#This Row],[Валовая прибыль, руб]]/Слияние1[[#This Row],[продажи руб]])</f>
        <v>0</v>
      </c>
    </row>
    <row r="5034" spans="1:14" x14ac:dyDescent="0.3">
      <c r="A5034" s="1" t="s">
        <v>179</v>
      </c>
      <c r="B5034" s="1" t="s">
        <v>467</v>
      </c>
      <c r="C5034" s="1" t="s">
        <v>61</v>
      </c>
      <c r="D5034" s="1" t="s">
        <v>18</v>
      </c>
      <c r="E5034">
        <v>0</v>
      </c>
      <c r="F5034">
        <v>0</v>
      </c>
      <c r="G5034" s="2">
        <v>0</v>
      </c>
      <c r="H5034">
        <v>0</v>
      </c>
      <c r="I5034" s="2">
        <v>0</v>
      </c>
      <c r="J5034">
        <v>1</v>
      </c>
      <c r="K5034" s="1">
        <f>IF(Слияние1[[#This Row],[продажи шт]]&gt;=0,(Слияние1[[#This Row],[продажи шт]]*Слияние1[[#This Row],[Себестоимость одного изделия]]),0)</f>
        <v>0</v>
      </c>
      <c r="L5034" s="2">
        <v>2129.6579999999999</v>
      </c>
      <c r="M5034" s="2">
        <f>Слияние1[[#This Row],[продажи руб]]-Слияние1[[#This Row],[Себестоимость продаж]]</f>
        <v>0</v>
      </c>
      <c r="N5034" s="3">
        <f>IF(Слияние1[[#This Row],[Валовая прибыль, руб]]=0,0,Слияние1[[#This Row],[Валовая прибыль, руб]]/Слияние1[[#This Row],[продажи руб]])</f>
        <v>0</v>
      </c>
    </row>
    <row r="5035" spans="1:14" x14ac:dyDescent="0.3">
      <c r="A5035" s="1" t="s">
        <v>179</v>
      </c>
      <c r="B5035" s="1" t="s">
        <v>468</v>
      </c>
      <c r="C5035" s="1" t="s">
        <v>58</v>
      </c>
      <c r="D5035" s="1" t="s">
        <v>13</v>
      </c>
      <c r="E5035">
        <v>0</v>
      </c>
      <c r="F5035">
        <v>0</v>
      </c>
      <c r="G5035" s="2">
        <v>0</v>
      </c>
      <c r="H5035">
        <v>0</v>
      </c>
      <c r="I5035" s="2">
        <v>0</v>
      </c>
      <c r="J5035">
        <v>2</v>
      </c>
      <c r="K5035" s="1">
        <f>IF(Слияние1[[#This Row],[продажи шт]]&gt;=0,(Слияние1[[#This Row],[продажи шт]]*Слияние1[[#This Row],[Себестоимость одного изделия]]),0)</f>
        <v>0</v>
      </c>
      <c r="L5035" s="2">
        <v>1991.1334999999999</v>
      </c>
      <c r="M5035" s="2">
        <f>Слияние1[[#This Row],[продажи руб]]-Слияние1[[#This Row],[Себестоимость продаж]]</f>
        <v>0</v>
      </c>
      <c r="N5035" s="3">
        <f>IF(Слияние1[[#This Row],[Валовая прибыль, руб]]=0,0,Слияние1[[#This Row],[Валовая прибыль, руб]]/Слияние1[[#This Row],[продажи руб]])</f>
        <v>0</v>
      </c>
    </row>
    <row r="5036" spans="1:14" x14ac:dyDescent="0.3">
      <c r="A5036" s="1" t="s">
        <v>179</v>
      </c>
      <c r="B5036" s="1" t="s">
        <v>468</v>
      </c>
      <c r="C5036" s="1" t="s">
        <v>58</v>
      </c>
      <c r="D5036" s="1" t="s">
        <v>13</v>
      </c>
      <c r="E5036">
        <v>0</v>
      </c>
      <c r="F5036">
        <v>5</v>
      </c>
      <c r="G5036" s="2">
        <v>22943.603999999999</v>
      </c>
      <c r="H5036">
        <v>0</v>
      </c>
      <c r="I5036" s="2">
        <v>0</v>
      </c>
      <c r="J5036">
        <v>12</v>
      </c>
      <c r="K5036" s="1">
        <f>IF(Слияние1[[#This Row],[продажи шт]]&gt;=0,(Слияние1[[#This Row],[продажи шт]]*Слияние1[[#This Row],[Себестоимость одного изделия]]),0)</f>
        <v>0</v>
      </c>
      <c r="L5036" s="2">
        <v>1991.1334999999999</v>
      </c>
      <c r="M5036" s="2">
        <f>Слияние1[[#This Row],[продажи руб]]-Слияние1[[#This Row],[Себестоимость продаж]]</f>
        <v>0</v>
      </c>
      <c r="N5036" s="3">
        <f>IF(Слияние1[[#This Row],[Валовая прибыль, руб]]=0,0,Слияние1[[#This Row],[Валовая прибыль, руб]]/Слияние1[[#This Row],[продажи руб]])</f>
        <v>0</v>
      </c>
    </row>
    <row r="5037" spans="1:14" x14ac:dyDescent="0.3">
      <c r="A5037" s="1" t="s">
        <v>179</v>
      </c>
      <c r="B5037" s="1" t="s">
        <v>468</v>
      </c>
      <c r="C5037" s="1" t="s">
        <v>58</v>
      </c>
      <c r="D5037" s="1" t="s">
        <v>32</v>
      </c>
      <c r="E5037">
        <v>0</v>
      </c>
      <c r="F5037">
        <v>1</v>
      </c>
      <c r="G5037" s="2">
        <v>4665.0209999999997</v>
      </c>
      <c r="H5037">
        <v>0</v>
      </c>
      <c r="I5037" s="2">
        <v>0</v>
      </c>
      <c r="J5037">
        <v>0</v>
      </c>
      <c r="K5037" s="1">
        <f>IF(Слияние1[[#This Row],[продажи шт]]&gt;=0,(Слияние1[[#This Row],[продажи шт]]*Слияние1[[#This Row],[Себестоимость одного изделия]]),0)</f>
        <v>0</v>
      </c>
      <c r="L5037" s="2">
        <v>1991.1334999999999</v>
      </c>
      <c r="M5037" s="2">
        <f>Слияние1[[#This Row],[продажи руб]]-Слияние1[[#This Row],[Себестоимость продаж]]</f>
        <v>0</v>
      </c>
      <c r="N5037" s="3">
        <f>IF(Слияние1[[#This Row],[Валовая прибыль, руб]]=0,0,Слияние1[[#This Row],[Валовая прибыль, руб]]/Слияние1[[#This Row],[продажи руб]])</f>
        <v>0</v>
      </c>
    </row>
    <row r="5038" spans="1:14" x14ac:dyDescent="0.3">
      <c r="A5038" s="1" t="s">
        <v>179</v>
      </c>
      <c r="B5038" s="1" t="s">
        <v>468</v>
      </c>
      <c r="C5038" s="1" t="s">
        <v>58</v>
      </c>
      <c r="D5038" s="1" t="s">
        <v>16</v>
      </c>
      <c r="E5038">
        <v>0</v>
      </c>
      <c r="F5038">
        <v>1</v>
      </c>
      <c r="G5038" s="2">
        <v>4390.6080000000002</v>
      </c>
      <c r="H5038">
        <v>0</v>
      </c>
      <c r="I5038" s="2">
        <v>0</v>
      </c>
      <c r="J5038">
        <v>1</v>
      </c>
      <c r="K5038" s="1">
        <f>IF(Слияние1[[#This Row],[продажи шт]]&gt;=0,(Слияние1[[#This Row],[продажи шт]]*Слияние1[[#This Row],[Себестоимость одного изделия]]),0)</f>
        <v>0</v>
      </c>
      <c r="L5038" s="2">
        <v>1991.1334999999999</v>
      </c>
      <c r="M5038" s="2">
        <f>Слияние1[[#This Row],[продажи руб]]-Слияние1[[#This Row],[Себестоимость продаж]]</f>
        <v>0</v>
      </c>
      <c r="N5038" s="3">
        <f>IF(Слияние1[[#This Row],[Валовая прибыль, руб]]=0,0,Слияние1[[#This Row],[Валовая прибыль, руб]]/Слияние1[[#This Row],[продажи руб]])</f>
        <v>0</v>
      </c>
    </row>
    <row r="5039" spans="1:14" x14ac:dyDescent="0.3">
      <c r="A5039" s="1" t="s">
        <v>179</v>
      </c>
      <c r="B5039" s="1" t="s">
        <v>468</v>
      </c>
      <c r="C5039" s="1" t="s">
        <v>58</v>
      </c>
      <c r="D5039" s="1" t="s">
        <v>13</v>
      </c>
      <c r="E5039">
        <v>0</v>
      </c>
      <c r="F5039">
        <v>1</v>
      </c>
      <c r="G5039" s="2">
        <v>2355.9360000000001</v>
      </c>
      <c r="H5039">
        <v>0</v>
      </c>
      <c r="I5039" s="2">
        <v>0</v>
      </c>
      <c r="J5039">
        <v>0</v>
      </c>
      <c r="K5039" s="1">
        <f>IF(Слияние1[[#This Row],[продажи шт]]&gt;=0,(Слияние1[[#This Row],[продажи шт]]*Слияние1[[#This Row],[Себестоимость одного изделия]]),0)</f>
        <v>0</v>
      </c>
      <c r="L5039" s="2">
        <v>1991.1334999999999</v>
      </c>
      <c r="M5039" s="2">
        <f>Слияние1[[#This Row],[продажи руб]]-Слияние1[[#This Row],[Себестоимость продаж]]</f>
        <v>0</v>
      </c>
      <c r="N5039" s="3">
        <f>IF(Слияние1[[#This Row],[Валовая прибыль, руб]]=0,0,Слияние1[[#This Row],[Валовая прибыль, руб]]/Слияние1[[#This Row],[продажи руб]])</f>
        <v>0</v>
      </c>
    </row>
    <row r="5040" spans="1:14" x14ac:dyDescent="0.3">
      <c r="A5040" s="1" t="s">
        <v>179</v>
      </c>
      <c r="B5040" s="1" t="s">
        <v>468</v>
      </c>
      <c r="C5040" s="1" t="s">
        <v>58</v>
      </c>
      <c r="D5040" s="1" t="s">
        <v>17</v>
      </c>
      <c r="E5040">
        <v>0</v>
      </c>
      <c r="F5040">
        <v>1</v>
      </c>
      <c r="G5040" s="2">
        <v>4390.6080000000002</v>
      </c>
      <c r="H5040">
        <v>1</v>
      </c>
      <c r="I5040" s="2">
        <v>4390.6080000000002</v>
      </c>
      <c r="J5040">
        <v>1</v>
      </c>
      <c r="K5040" s="1">
        <f>IF(Слияние1[[#This Row],[продажи шт]]&gt;=0,(Слияние1[[#This Row],[продажи шт]]*Слияние1[[#This Row],[Себестоимость одного изделия]]),0)</f>
        <v>1991.1334999999999</v>
      </c>
      <c r="L5040" s="2">
        <v>1991.1334999999999</v>
      </c>
      <c r="M5040" s="2">
        <f>Слияние1[[#This Row],[продажи руб]]-Слияние1[[#This Row],[Себестоимость продаж]]</f>
        <v>2399.4745000000003</v>
      </c>
      <c r="N5040" s="3">
        <f>IF(Слияние1[[#This Row],[Валовая прибыль, руб]]=0,0,Слияние1[[#This Row],[Валовая прибыль, руб]]/Слияние1[[#This Row],[продажи руб]])</f>
        <v>0.54650164624124953</v>
      </c>
    </row>
    <row r="5041" spans="1:14" x14ac:dyDescent="0.3">
      <c r="A5041" s="1" t="s">
        <v>179</v>
      </c>
      <c r="B5041" s="1" t="s">
        <v>468</v>
      </c>
      <c r="C5041" s="1" t="s">
        <v>58</v>
      </c>
      <c r="D5041" s="1" t="s">
        <v>18</v>
      </c>
      <c r="E5041">
        <v>0</v>
      </c>
      <c r="F5041">
        <v>1</v>
      </c>
      <c r="G5041" s="2">
        <v>4665.0209999999997</v>
      </c>
      <c r="H5041">
        <v>0</v>
      </c>
      <c r="I5041" s="2">
        <v>0</v>
      </c>
      <c r="J5041">
        <v>3</v>
      </c>
      <c r="K5041" s="1">
        <f>IF(Слияние1[[#This Row],[продажи шт]]&gt;=0,(Слияние1[[#This Row],[продажи шт]]*Слияние1[[#This Row],[Себестоимость одного изделия]]),0)</f>
        <v>0</v>
      </c>
      <c r="L5041" s="2">
        <v>1991.1334999999999</v>
      </c>
      <c r="M5041" s="2">
        <f>Слияние1[[#This Row],[продажи руб]]-Слияние1[[#This Row],[Себестоимость продаж]]</f>
        <v>0</v>
      </c>
      <c r="N5041" s="3">
        <f>IF(Слияние1[[#This Row],[Валовая прибыль, руб]]=0,0,Слияние1[[#This Row],[Валовая прибыль, руб]]/Слияние1[[#This Row],[продажи руб]])</f>
        <v>0</v>
      </c>
    </row>
    <row r="5042" spans="1:14" x14ac:dyDescent="0.3">
      <c r="A5042" s="1" t="s">
        <v>179</v>
      </c>
      <c r="B5042" s="1" t="s">
        <v>468</v>
      </c>
      <c r="C5042" s="1" t="s">
        <v>58</v>
      </c>
      <c r="D5042" s="1" t="s">
        <v>19</v>
      </c>
      <c r="E5042">
        <v>0</v>
      </c>
      <c r="F5042">
        <v>2</v>
      </c>
      <c r="G5042" s="2">
        <v>7020.9569999999994</v>
      </c>
      <c r="H5042">
        <v>0</v>
      </c>
      <c r="I5042" s="2">
        <v>0</v>
      </c>
      <c r="J5042">
        <v>1</v>
      </c>
      <c r="K5042" s="1">
        <f>IF(Слияние1[[#This Row],[продажи шт]]&gt;=0,(Слияние1[[#This Row],[продажи шт]]*Слияние1[[#This Row],[Себестоимость одного изделия]]),0)</f>
        <v>0</v>
      </c>
      <c r="L5042" s="2">
        <v>1991.1334999999999</v>
      </c>
      <c r="M5042" s="2">
        <f>Слияние1[[#This Row],[продажи руб]]-Слияние1[[#This Row],[Себестоимость продаж]]</f>
        <v>0</v>
      </c>
      <c r="N5042" s="3">
        <f>IF(Слияние1[[#This Row],[Валовая прибыль, руб]]=0,0,Слияние1[[#This Row],[Валовая прибыль, руб]]/Слияние1[[#This Row],[продажи руб]])</f>
        <v>0</v>
      </c>
    </row>
    <row r="5043" spans="1:14" x14ac:dyDescent="0.3">
      <c r="A5043" s="1" t="s">
        <v>179</v>
      </c>
      <c r="B5043" s="1" t="s">
        <v>468</v>
      </c>
      <c r="C5043" s="1" t="s">
        <v>59</v>
      </c>
      <c r="D5043" s="1" t="s">
        <v>13</v>
      </c>
      <c r="E5043">
        <v>0</v>
      </c>
      <c r="F5043">
        <v>0</v>
      </c>
      <c r="G5043" s="2">
        <v>0</v>
      </c>
      <c r="H5043">
        <v>0</v>
      </c>
      <c r="I5043" s="2">
        <v>0</v>
      </c>
      <c r="J5043">
        <v>1</v>
      </c>
      <c r="K5043" s="1">
        <f>IF(Слияние1[[#This Row],[продажи шт]]&gt;=0,(Слияние1[[#This Row],[продажи шт]]*Слияние1[[#This Row],[Себестоимость одного изделия]]),0)</f>
        <v>0</v>
      </c>
      <c r="L5043" s="2">
        <v>1991.1334999999999</v>
      </c>
      <c r="M5043" s="2">
        <f>Слияние1[[#This Row],[продажи руб]]-Слияние1[[#This Row],[Себестоимость продаж]]</f>
        <v>0</v>
      </c>
      <c r="N5043" s="3">
        <f>IF(Слияние1[[#This Row],[Валовая прибыль, руб]]=0,0,Слияние1[[#This Row],[Валовая прибыль, руб]]/Слияние1[[#This Row],[продажи руб]])</f>
        <v>0</v>
      </c>
    </row>
    <row r="5044" spans="1:14" x14ac:dyDescent="0.3">
      <c r="A5044" s="1" t="s">
        <v>179</v>
      </c>
      <c r="B5044" s="1" t="s">
        <v>468</v>
      </c>
      <c r="C5044" s="1" t="s">
        <v>59</v>
      </c>
      <c r="D5044" s="1" t="s">
        <v>13</v>
      </c>
      <c r="E5044">
        <v>0</v>
      </c>
      <c r="F5044">
        <v>4</v>
      </c>
      <c r="G5044" s="2">
        <v>17897.081999999999</v>
      </c>
      <c r="H5044">
        <v>2</v>
      </c>
      <c r="I5044" s="2">
        <v>9330.0419999999995</v>
      </c>
      <c r="J5044">
        <v>15</v>
      </c>
      <c r="K5044" s="1">
        <f>IF(Слияние1[[#This Row],[продажи шт]]&gt;=0,(Слияние1[[#This Row],[продажи шт]]*Слияние1[[#This Row],[Себестоимость одного изделия]]),0)</f>
        <v>3982.2669999999998</v>
      </c>
      <c r="L5044" s="2">
        <v>1991.1334999999999</v>
      </c>
      <c r="M5044" s="2">
        <f>Слияние1[[#This Row],[продажи руб]]-Слияние1[[#This Row],[Себестоимость продаж]]</f>
        <v>5347.7749999999996</v>
      </c>
      <c r="N5044" s="3">
        <f>IF(Слияние1[[#This Row],[Валовая прибыль, руб]]=0,0,Слияние1[[#This Row],[Валовая прибыль, руб]]/Слияние1[[#This Row],[продажи руб]])</f>
        <v>0.57317801999176421</v>
      </c>
    </row>
    <row r="5045" spans="1:14" x14ac:dyDescent="0.3">
      <c r="A5045" s="1" t="s">
        <v>179</v>
      </c>
      <c r="B5045" s="1" t="s">
        <v>468</v>
      </c>
      <c r="C5045" s="1" t="s">
        <v>59</v>
      </c>
      <c r="D5045" s="1" t="s">
        <v>14</v>
      </c>
      <c r="E5045">
        <v>0</v>
      </c>
      <c r="F5045">
        <v>1</v>
      </c>
      <c r="G5045" s="2">
        <v>4390.6080000000002</v>
      </c>
      <c r="H5045">
        <v>0</v>
      </c>
      <c r="I5045" s="2">
        <v>0</v>
      </c>
      <c r="J5045">
        <v>0</v>
      </c>
      <c r="K5045" s="1">
        <f>IF(Слияние1[[#This Row],[продажи шт]]&gt;=0,(Слияние1[[#This Row],[продажи шт]]*Слияние1[[#This Row],[Себестоимость одного изделия]]),0)</f>
        <v>0</v>
      </c>
      <c r="L5045" s="2">
        <v>1991.1334999999999</v>
      </c>
      <c r="M5045" s="2">
        <f>Слияние1[[#This Row],[продажи руб]]-Слияние1[[#This Row],[Себестоимость продаж]]</f>
        <v>0</v>
      </c>
      <c r="N5045" s="3">
        <f>IF(Слияние1[[#This Row],[Валовая прибыль, руб]]=0,0,Слияние1[[#This Row],[Валовая прибыль, руб]]/Слияние1[[#This Row],[продажи руб]])</f>
        <v>0</v>
      </c>
    </row>
    <row r="5046" spans="1:14" x14ac:dyDescent="0.3">
      <c r="A5046" s="1" t="s">
        <v>179</v>
      </c>
      <c r="B5046" s="1" t="s">
        <v>468</v>
      </c>
      <c r="C5046" s="1" t="s">
        <v>59</v>
      </c>
      <c r="D5046" s="1" t="s">
        <v>16</v>
      </c>
      <c r="E5046">
        <v>0</v>
      </c>
      <c r="F5046">
        <v>1</v>
      </c>
      <c r="G5046" s="2">
        <v>4390.6080000000002</v>
      </c>
      <c r="H5046">
        <v>1</v>
      </c>
      <c r="I5046" s="2">
        <v>4390.6080000000002</v>
      </c>
      <c r="J5046">
        <v>1</v>
      </c>
      <c r="K5046" s="1">
        <f>IF(Слияние1[[#This Row],[продажи шт]]&gt;=0,(Слияние1[[#This Row],[продажи шт]]*Слияние1[[#This Row],[Себестоимость одного изделия]]),0)</f>
        <v>1991.1334999999999</v>
      </c>
      <c r="L5046" s="2">
        <v>1991.1334999999999</v>
      </c>
      <c r="M5046" s="2">
        <f>Слияние1[[#This Row],[продажи руб]]-Слияние1[[#This Row],[Себестоимость продаж]]</f>
        <v>2399.4745000000003</v>
      </c>
      <c r="N5046" s="3">
        <f>IF(Слияние1[[#This Row],[Валовая прибыль, руб]]=0,0,Слияние1[[#This Row],[Валовая прибыль, руб]]/Слияние1[[#This Row],[продажи руб]])</f>
        <v>0.54650164624124953</v>
      </c>
    </row>
    <row r="5047" spans="1:14" x14ac:dyDescent="0.3">
      <c r="A5047" s="1" t="s">
        <v>179</v>
      </c>
      <c r="B5047" s="1" t="s">
        <v>468</v>
      </c>
      <c r="C5047" s="1" t="s">
        <v>59</v>
      </c>
      <c r="D5047" s="1" t="s">
        <v>19</v>
      </c>
      <c r="E5047">
        <v>0</v>
      </c>
      <c r="F5047">
        <v>1</v>
      </c>
      <c r="G5047" s="2">
        <v>4665.0209999999997</v>
      </c>
      <c r="H5047">
        <v>1</v>
      </c>
      <c r="I5047" s="2">
        <v>4665.0209999999997</v>
      </c>
      <c r="J5047">
        <v>2</v>
      </c>
      <c r="K5047" s="1">
        <f>IF(Слияние1[[#This Row],[продажи шт]]&gt;=0,(Слияние1[[#This Row],[продажи шт]]*Слияние1[[#This Row],[Себестоимость одного изделия]]),0)</f>
        <v>1991.1334999999999</v>
      </c>
      <c r="L5047" s="2">
        <v>1991.1334999999999</v>
      </c>
      <c r="M5047" s="2">
        <f>Слияние1[[#This Row],[продажи руб]]-Слияние1[[#This Row],[Себестоимость продаж]]</f>
        <v>2673.8874999999998</v>
      </c>
      <c r="N5047" s="3">
        <f>IF(Слияние1[[#This Row],[Валовая прибыль, руб]]=0,0,Слияние1[[#This Row],[Валовая прибыль, руб]]/Слияние1[[#This Row],[продажи руб]])</f>
        <v>0.57317801999176421</v>
      </c>
    </row>
    <row r="5048" spans="1:14" x14ac:dyDescent="0.3">
      <c r="A5048" s="1" t="s">
        <v>179</v>
      </c>
      <c r="B5048" s="1" t="s">
        <v>468</v>
      </c>
      <c r="C5048" s="1" t="s">
        <v>60</v>
      </c>
      <c r="D5048" s="1" t="s">
        <v>13</v>
      </c>
      <c r="E5048">
        <v>0</v>
      </c>
      <c r="F5048">
        <v>3</v>
      </c>
      <c r="G5048" s="2">
        <v>13606.869000000001</v>
      </c>
      <c r="H5048">
        <v>1</v>
      </c>
      <c r="I5048" s="2">
        <v>4390.6080000000002</v>
      </c>
      <c r="J5048">
        <v>7</v>
      </c>
      <c r="K5048" s="1">
        <f>IF(Слияние1[[#This Row],[продажи шт]]&gt;=0,(Слияние1[[#This Row],[продажи шт]]*Слияние1[[#This Row],[Себестоимость одного изделия]]),0)</f>
        <v>1991.1334999999999</v>
      </c>
      <c r="L5048" s="2">
        <v>1991.1334999999999</v>
      </c>
      <c r="M5048" s="2">
        <f>Слияние1[[#This Row],[продажи руб]]-Слияние1[[#This Row],[Себестоимость продаж]]</f>
        <v>2399.4745000000003</v>
      </c>
      <c r="N5048" s="3">
        <f>IF(Слияние1[[#This Row],[Валовая прибыль, руб]]=0,0,Слияние1[[#This Row],[Валовая прибыль, руб]]/Слияние1[[#This Row],[продажи руб]])</f>
        <v>0.54650164624124953</v>
      </c>
    </row>
    <row r="5049" spans="1:14" x14ac:dyDescent="0.3">
      <c r="A5049" s="1" t="s">
        <v>179</v>
      </c>
      <c r="B5049" s="1" t="s">
        <v>468</v>
      </c>
      <c r="C5049" s="1" t="s">
        <v>60</v>
      </c>
      <c r="D5049" s="1" t="s">
        <v>32</v>
      </c>
      <c r="E5049">
        <v>0</v>
      </c>
      <c r="F5049">
        <v>0</v>
      </c>
      <c r="G5049" s="2">
        <v>0</v>
      </c>
      <c r="H5049">
        <v>0</v>
      </c>
      <c r="I5049" s="2">
        <v>0</v>
      </c>
      <c r="J5049">
        <v>1</v>
      </c>
      <c r="K5049" s="1">
        <f>IF(Слияние1[[#This Row],[продажи шт]]&gt;=0,(Слияние1[[#This Row],[продажи шт]]*Слияние1[[#This Row],[Себестоимость одного изделия]]),0)</f>
        <v>0</v>
      </c>
      <c r="L5049" s="2">
        <v>1991.1334999999999</v>
      </c>
      <c r="M5049" s="2">
        <f>Слияние1[[#This Row],[продажи руб]]-Слияние1[[#This Row],[Себестоимость продаж]]</f>
        <v>0</v>
      </c>
      <c r="N5049" s="3">
        <f>IF(Слияние1[[#This Row],[Валовая прибыль, руб]]=0,0,Слияние1[[#This Row],[Валовая прибыль, руб]]/Слияние1[[#This Row],[продажи руб]])</f>
        <v>0</v>
      </c>
    </row>
    <row r="5050" spans="1:14" x14ac:dyDescent="0.3">
      <c r="A5050" s="1" t="s">
        <v>179</v>
      </c>
      <c r="B5050" s="1" t="s">
        <v>468</v>
      </c>
      <c r="C5050" s="1" t="s">
        <v>60</v>
      </c>
      <c r="D5050" s="1" t="s">
        <v>16</v>
      </c>
      <c r="E5050">
        <v>0</v>
      </c>
      <c r="F5050">
        <v>1</v>
      </c>
      <c r="G5050" s="2">
        <v>4390.6080000000002</v>
      </c>
      <c r="H5050">
        <v>1</v>
      </c>
      <c r="I5050" s="2">
        <v>4390.6080000000002</v>
      </c>
      <c r="J5050">
        <v>0</v>
      </c>
      <c r="K5050" s="1">
        <f>IF(Слияние1[[#This Row],[продажи шт]]&gt;=0,(Слияние1[[#This Row],[продажи шт]]*Слияние1[[#This Row],[Себестоимость одного изделия]]),0)</f>
        <v>1991.1334999999999</v>
      </c>
      <c r="L5050" s="2">
        <v>1991.1334999999999</v>
      </c>
      <c r="M5050" s="2">
        <f>Слияние1[[#This Row],[продажи руб]]-Слияние1[[#This Row],[Себестоимость продаж]]</f>
        <v>2399.4745000000003</v>
      </c>
      <c r="N5050" s="3">
        <f>IF(Слияние1[[#This Row],[Валовая прибыль, руб]]=0,0,Слияние1[[#This Row],[Валовая прибыль, руб]]/Слияние1[[#This Row],[продажи руб]])</f>
        <v>0.54650164624124953</v>
      </c>
    </row>
    <row r="5051" spans="1:14" x14ac:dyDescent="0.3">
      <c r="A5051" s="1" t="s">
        <v>179</v>
      </c>
      <c r="B5051" s="1" t="s">
        <v>468</v>
      </c>
      <c r="C5051" s="1" t="s">
        <v>60</v>
      </c>
      <c r="D5051" s="1" t="s">
        <v>13</v>
      </c>
      <c r="E5051">
        <v>0</v>
      </c>
      <c r="F5051">
        <v>1</v>
      </c>
      <c r="G5051" s="2">
        <v>4665.0209999999997</v>
      </c>
      <c r="H5051">
        <v>0</v>
      </c>
      <c r="I5051" s="2">
        <v>0</v>
      </c>
      <c r="J5051">
        <v>0</v>
      </c>
      <c r="K5051" s="1">
        <f>IF(Слияние1[[#This Row],[продажи шт]]&gt;=0,(Слияние1[[#This Row],[продажи шт]]*Слияние1[[#This Row],[Себестоимость одного изделия]]),0)</f>
        <v>0</v>
      </c>
      <c r="L5051" s="2">
        <v>1991.1334999999999</v>
      </c>
      <c r="M5051" s="2">
        <f>Слияние1[[#This Row],[продажи руб]]-Слияние1[[#This Row],[Себестоимость продаж]]</f>
        <v>0</v>
      </c>
      <c r="N5051" s="3">
        <f>IF(Слияние1[[#This Row],[Валовая прибыль, руб]]=0,0,Слияние1[[#This Row],[Валовая прибыль, руб]]/Слияние1[[#This Row],[продажи руб]])</f>
        <v>0</v>
      </c>
    </row>
    <row r="5052" spans="1:14" x14ac:dyDescent="0.3">
      <c r="A5052" s="1" t="s">
        <v>179</v>
      </c>
      <c r="B5052" s="1" t="s">
        <v>468</v>
      </c>
      <c r="C5052" s="1" t="s">
        <v>60</v>
      </c>
      <c r="D5052" s="1" t="s">
        <v>18</v>
      </c>
      <c r="E5052">
        <v>0</v>
      </c>
      <c r="F5052">
        <v>1</v>
      </c>
      <c r="G5052" s="2">
        <v>4665.0209999999997</v>
      </c>
      <c r="H5052">
        <v>0</v>
      </c>
      <c r="I5052" s="2">
        <v>0</v>
      </c>
      <c r="J5052">
        <v>0</v>
      </c>
      <c r="K5052" s="1">
        <f>IF(Слияние1[[#This Row],[продажи шт]]&gt;=0,(Слияние1[[#This Row],[продажи шт]]*Слияние1[[#This Row],[Себестоимость одного изделия]]),0)</f>
        <v>0</v>
      </c>
      <c r="L5052" s="2">
        <v>1991.1334999999999</v>
      </c>
      <c r="M5052" s="2">
        <f>Слияние1[[#This Row],[продажи руб]]-Слияние1[[#This Row],[Себестоимость продаж]]</f>
        <v>0</v>
      </c>
      <c r="N5052" s="3">
        <f>IF(Слияние1[[#This Row],[Валовая прибыль, руб]]=0,0,Слияние1[[#This Row],[Валовая прибыль, руб]]/Слияние1[[#This Row],[продажи руб]])</f>
        <v>0</v>
      </c>
    </row>
    <row r="5053" spans="1:14" x14ac:dyDescent="0.3">
      <c r="A5053" s="1" t="s">
        <v>179</v>
      </c>
      <c r="B5053" s="1" t="s">
        <v>468</v>
      </c>
      <c r="C5053" s="1" t="s">
        <v>60</v>
      </c>
      <c r="D5053" s="1" t="s">
        <v>19</v>
      </c>
      <c r="E5053">
        <v>0</v>
      </c>
      <c r="F5053">
        <v>0</v>
      </c>
      <c r="G5053" s="2">
        <v>0</v>
      </c>
      <c r="H5053">
        <v>0</v>
      </c>
      <c r="I5053" s="2">
        <v>0</v>
      </c>
      <c r="J5053">
        <v>2</v>
      </c>
      <c r="K5053" s="1">
        <f>IF(Слияние1[[#This Row],[продажи шт]]&gt;=0,(Слияние1[[#This Row],[продажи шт]]*Слияние1[[#This Row],[Себестоимость одного изделия]]),0)</f>
        <v>0</v>
      </c>
      <c r="L5053" s="2">
        <v>1991.1334999999999</v>
      </c>
      <c r="M5053" s="2">
        <f>Слияние1[[#This Row],[продажи руб]]-Слияние1[[#This Row],[Себестоимость продаж]]</f>
        <v>0</v>
      </c>
      <c r="N5053" s="3">
        <f>IF(Слияние1[[#This Row],[Валовая прибыль, руб]]=0,0,Слияние1[[#This Row],[Валовая прибыль, руб]]/Слияние1[[#This Row],[продажи руб]])</f>
        <v>0</v>
      </c>
    </row>
    <row r="5054" spans="1:14" x14ac:dyDescent="0.3">
      <c r="A5054" s="1" t="s">
        <v>179</v>
      </c>
      <c r="B5054" s="1" t="s">
        <v>468</v>
      </c>
      <c r="C5054" s="1" t="s">
        <v>61</v>
      </c>
      <c r="D5054" s="1" t="s">
        <v>13</v>
      </c>
      <c r="E5054">
        <v>0</v>
      </c>
      <c r="F5054">
        <v>15</v>
      </c>
      <c r="G5054" s="2">
        <v>63764.211000000003</v>
      </c>
      <c r="H5054">
        <v>2</v>
      </c>
      <c r="I5054" s="2">
        <v>9055.628999999999</v>
      </c>
      <c r="J5054">
        <v>0</v>
      </c>
      <c r="K5054" s="1">
        <f>IF(Слияние1[[#This Row],[продажи шт]]&gt;=0,(Слияние1[[#This Row],[продажи шт]]*Слияние1[[#This Row],[Себестоимость одного изделия]]),0)</f>
        <v>3982.2669999999998</v>
      </c>
      <c r="L5054" s="2">
        <v>1991.1334999999999</v>
      </c>
      <c r="M5054" s="2">
        <f>Слияние1[[#This Row],[продажи руб]]-Слияние1[[#This Row],[Себестоимость продаж]]</f>
        <v>5073.3619999999992</v>
      </c>
      <c r="N5054" s="3">
        <f>IF(Слияние1[[#This Row],[Валовая прибыль, руб]]=0,0,Слияние1[[#This Row],[Валовая прибыль, руб]]/Слияние1[[#This Row],[продажи руб]])</f>
        <v>0.56024402059757528</v>
      </c>
    </row>
    <row r="5055" spans="1:14" x14ac:dyDescent="0.3">
      <c r="A5055" s="1" t="s">
        <v>179</v>
      </c>
      <c r="B5055" s="1" t="s">
        <v>468</v>
      </c>
      <c r="C5055" s="1" t="s">
        <v>61</v>
      </c>
      <c r="D5055" s="1" t="s">
        <v>18</v>
      </c>
      <c r="E5055">
        <v>0</v>
      </c>
      <c r="F5055">
        <v>1</v>
      </c>
      <c r="G5055" s="2">
        <v>4390.6080000000002</v>
      </c>
      <c r="H5055">
        <v>0</v>
      </c>
      <c r="I5055" s="2">
        <v>0</v>
      </c>
      <c r="J5055">
        <v>0</v>
      </c>
      <c r="K5055" s="1">
        <f>IF(Слияние1[[#This Row],[продажи шт]]&gt;=0,(Слияние1[[#This Row],[продажи шт]]*Слияние1[[#This Row],[Себестоимость одного изделия]]),0)</f>
        <v>0</v>
      </c>
      <c r="L5055" s="2">
        <v>1991.1334999999999</v>
      </c>
      <c r="M5055" s="2">
        <f>Слияние1[[#This Row],[продажи руб]]-Слияние1[[#This Row],[Себестоимость продаж]]</f>
        <v>0</v>
      </c>
      <c r="N5055" s="3">
        <f>IF(Слияние1[[#This Row],[Валовая прибыль, руб]]=0,0,Слияние1[[#This Row],[Валовая прибыль, руб]]/Слияние1[[#This Row],[продажи руб]])</f>
        <v>0</v>
      </c>
    </row>
    <row r="5056" spans="1:14" x14ac:dyDescent="0.3">
      <c r="A5056" s="1" t="s">
        <v>179</v>
      </c>
      <c r="B5056" s="1" t="s">
        <v>468</v>
      </c>
      <c r="C5056" s="1" t="s">
        <v>61</v>
      </c>
      <c r="D5056" s="1" t="s">
        <v>19</v>
      </c>
      <c r="E5056">
        <v>0</v>
      </c>
      <c r="F5056">
        <v>3</v>
      </c>
      <c r="G5056" s="2">
        <v>13995.063</v>
      </c>
      <c r="H5056">
        <v>0</v>
      </c>
      <c r="I5056" s="2">
        <v>0</v>
      </c>
      <c r="J5056">
        <v>0</v>
      </c>
      <c r="K5056" s="1">
        <f>IF(Слияние1[[#This Row],[продажи шт]]&gt;=0,(Слияние1[[#This Row],[продажи шт]]*Слияние1[[#This Row],[Себестоимость одного изделия]]),0)</f>
        <v>0</v>
      </c>
      <c r="L5056" s="2">
        <v>1991.1334999999999</v>
      </c>
      <c r="M5056" s="2">
        <f>Слияние1[[#This Row],[продажи руб]]-Слияние1[[#This Row],[Себестоимость продаж]]</f>
        <v>0</v>
      </c>
      <c r="N5056" s="3">
        <f>IF(Слияние1[[#This Row],[Валовая прибыль, руб]]=0,0,Слияние1[[#This Row],[Валовая прибыль, руб]]/Слияние1[[#This Row],[продажи руб]])</f>
        <v>0</v>
      </c>
    </row>
    <row r="5057" spans="1:14" x14ac:dyDescent="0.3">
      <c r="A5057" s="1" t="s">
        <v>44</v>
      </c>
      <c r="B5057" s="1" t="s">
        <v>469</v>
      </c>
      <c r="C5057" s="1" t="s">
        <v>22</v>
      </c>
      <c r="D5057" s="1" t="s">
        <v>13</v>
      </c>
      <c r="E5057">
        <v>0</v>
      </c>
      <c r="F5057">
        <v>1</v>
      </c>
      <c r="G5057" s="2">
        <v>2086.4450000000002</v>
      </c>
      <c r="H5057">
        <v>1</v>
      </c>
      <c r="I5057" s="2">
        <v>2086.4450000000002</v>
      </c>
      <c r="J5057">
        <v>31</v>
      </c>
      <c r="K5057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57" s="2">
        <v>807.65300000000002</v>
      </c>
      <c r="M5057" s="2">
        <f>Слияние1[[#This Row],[продажи руб]]-Слияние1[[#This Row],[Себестоимость продаж]]</f>
        <v>1278.7920000000001</v>
      </c>
      <c r="N5057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058" spans="1:14" x14ac:dyDescent="0.3">
      <c r="A5058" s="1" t="s">
        <v>44</v>
      </c>
      <c r="B5058" s="1" t="s">
        <v>469</v>
      </c>
      <c r="C5058" s="1" t="s">
        <v>22</v>
      </c>
      <c r="D5058" s="1" t="s">
        <v>16</v>
      </c>
      <c r="E5058">
        <v>0</v>
      </c>
      <c r="F5058">
        <v>1</v>
      </c>
      <c r="G5058" s="2">
        <v>2086.4450000000002</v>
      </c>
      <c r="H5058">
        <v>1</v>
      </c>
      <c r="I5058" s="2">
        <v>2086.4450000000002</v>
      </c>
      <c r="J5058">
        <v>0</v>
      </c>
      <c r="K5058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58" s="2">
        <v>807.65300000000002</v>
      </c>
      <c r="M5058" s="2">
        <f>Слияние1[[#This Row],[продажи руб]]-Слияние1[[#This Row],[Себестоимость продаж]]</f>
        <v>1278.7920000000001</v>
      </c>
      <c r="N5058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059" spans="1:14" x14ac:dyDescent="0.3">
      <c r="A5059" s="1" t="s">
        <v>44</v>
      </c>
      <c r="B5059" s="1" t="s">
        <v>469</v>
      </c>
      <c r="C5059" s="1" t="s">
        <v>22</v>
      </c>
      <c r="D5059" s="1" t="s">
        <v>13</v>
      </c>
      <c r="E5059">
        <v>0</v>
      </c>
      <c r="F5059">
        <v>0</v>
      </c>
      <c r="G5059" s="2">
        <v>0</v>
      </c>
      <c r="H5059">
        <v>0</v>
      </c>
      <c r="I5059" s="2">
        <v>0</v>
      </c>
      <c r="J5059">
        <v>0</v>
      </c>
      <c r="K5059" s="1">
        <f>IF(Слияние1[[#This Row],[продажи шт]]&gt;=0,(Слияние1[[#This Row],[продажи шт]]*Слияние1[[#This Row],[Себестоимость одного изделия]]),0)</f>
        <v>0</v>
      </c>
      <c r="L5059" s="2">
        <v>807.65300000000002</v>
      </c>
      <c r="M5059" s="2">
        <f>Слияние1[[#This Row],[продажи руб]]-Слияние1[[#This Row],[Себестоимость продаж]]</f>
        <v>0</v>
      </c>
      <c r="N5059" s="3">
        <f>IF(Слияние1[[#This Row],[Валовая прибыль, руб]]=0,0,Слияние1[[#This Row],[Валовая прибыль, руб]]/Слияние1[[#This Row],[продажи руб]])</f>
        <v>0</v>
      </c>
    </row>
    <row r="5060" spans="1:14" x14ac:dyDescent="0.3">
      <c r="A5060" s="1" t="s">
        <v>44</v>
      </c>
      <c r="B5060" s="1" t="s">
        <v>469</v>
      </c>
      <c r="C5060" s="1" t="s">
        <v>22</v>
      </c>
      <c r="D5060" s="1" t="s">
        <v>17</v>
      </c>
      <c r="E5060">
        <v>0</v>
      </c>
      <c r="F5060">
        <v>1</v>
      </c>
      <c r="G5060" s="2">
        <v>2086.4450000000002</v>
      </c>
      <c r="H5060">
        <v>1</v>
      </c>
      <c r="I5060" s="2">
        <v>2086.4450000000002</v>
      </c>
      <c r="J5060">
        <v>0</v>
      </c>
      <c r="K5060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60" s="2">
        <v>807.65300000000002</v>
      </c>
      <c r="M5060" s="2">
        <f>Слияние1[[#This Row],[продажи руб]]-Слияние1[[#This Row],[Себестоимость продаж]]</f>
        <v>1278.7920000000001</v>
      </c>
      <c r="N5060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061" spans="1:14" x14ac:dyDescent="0.3">
      <c r="A5061" s="1" t="s">
        <v>44</v>
      </c>
      <c r="B5061" s="1" t="s">
        <v>469</v>
      </c>
      <c r="C5061" s="1" t="s">
        <v>22</v>
      </c>
      <c r="D5061" s="1" t="s">
        <v>18</v>
      </c>
      <c r="E5061">
        <v>20</v>
      </c>
      <c r="F5061">
        <v>1</v>
      </c>
      <c r="G5061" s="2">
        <v>1917.2339999999999</v>
      </c>
      <c r="H5061">
        <v>0</v>
      </c>
      <c r="I5061" s="2">
        <v>0</v>
      </c>
      <c r="J5061">
        <v>19</v>
      </c>
      <c r="K5061" s="1">
        <f>IF(Слияние1[[#This Row],[продажи шт]]&gt;=0,(Слияние1[[#This Row],[продажи шт]]*Слияние1[[#This Row],[Себестоимость одного изделия]]),0)</f>
        <v>0</v>
      </c>
      <c r="L5061" s="2">
        <v>807.65300000000002</v>
      </c>
      <c r="M5061" s="2">
        <f>Слияние1[[#This Row],[продажи руб]]-Слияние1[[#This Row],[Себестоимость продаж]]</f>
        <v>0</v>
      </c>
      <c r="N5061" s="3">
        <f>IF(Слияние1[[#This Row],[Валовая прибыль, руб]]=0,0,Слияние1[[#This Row],[Валовая прибыль, руб]]/Слияние1[[#This Row],[продажи руб]])</f>
        <v>0</v>
      </c>
    </row>
    <row r="5062" spans="1:14" x14ac:dyDescent="0.3">
      <c r="A5062" s="1" t="s">
        <v>44</v>
      </c>
      <c r="B5062" s="1" t="s">
        <v>469</v>
      </c>
      <c r="C5062" s="1" t="s">
        <v>23</v>
      </c>
      <c r="D5062" s="1" t="s">
        <v>13</v>
      </c>
      <c r="E5062">
        <v>0</v>
      </c>
      <c r="F5062">
        <v>2</v>
      </c>
      <c r="G5062" s="2">
        <v>4172.8899999999994</v>
      </c>
      <c r="H5062">
        <v>1</v>
      </c>
      <c r="I5062" s="2">
        <v>2086.4450000000002</v>
      </c>
      <c r="J5062">
        <v>18</v>
      </c>
      <c r="K5062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62" s="2">
        <v>807.65300000000002</v>
      </c>
      <c r="M5062" s="2">
        <f>Слияние1[[#This Row],[продажи руб]]-Слияние1[[#This Row],[Себестоимость продаж]]</f>
        <v>1278.7920000000001</v>
      </c>
      <c r="N5062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063" spans="1:14" x14ac:dyDescent="0.3">
      <c r="A5063" s="1" t="s">
        <v>44</v>
      </c>
      <c r="B5063" s="1" t="s">
        <v>469</v>
      </c>
      <c r="C5063" s="1" t="s">
        <v>23</v>
      </c>
      <c r="D5063" s="1" t="s">
        <v>16</v>
      </c>
      <c r="E5063">
        <v>0</v>
      </c>
      <c r="F5063">
        <v>1</v>
      </c>
      <c r="G5063" s="2">
        <v>2086.4450000000002</v>
      </c>
      <c r="H5063">
        <v>2</v>
      </c>
      <c r="I5063" s="2">
        <v>4333.3839999999991</v>
      </c>
      <c r="J5063">
        <v>0</v>
      </c>
      <c r="K5063" s="1">
        <f>IF(Слияние1[[#This Row],[продажи шт]]&gt;=0,(Слияние1[[#This Row],[продажи шт]]*Слияние1[[#This Row],[Себестоимость одного изделия]]),0)</f>
        <v>1615.306</v>
      </c>
      <c r="L5063" s="2">
        <v>807.65300000000002</v>
      </c>
      <c r="M5063" s="2">
        <f>Слияние1[[#This Row],[продажи руб]]-Слияние1[[#This Row],[Себестоимость продаж]]</f>
        <v>2718.0779999999991</v>
      </c>
      <c r="N5063" s="3">
        <f>IF(Слияние1[[#This Row],[Валовая прибыль, руб]]=0,0,Слияние1[[#This Row],[Валовая прибыль, руб]]/Слияние1[[#This Row],[продажи руб]])</f>
        <v>0.62724143533090992</v>
      </c>
    </row>
    <row r="5064" spans="1:14" x14ac:dyDescent="0.3">
      <c r="A5064" s="1" t="s">
        <v>44</v>
      </c>
      <c r="B5064" s="1" t="s">
        <v>469</v>
      </c>
      <c r="C5064" s="1" t="s">
        <v>23</v>
      </c>
      <c r="D5064" s="1" t="s">
        <v>13</v>
      </c>
      <c r="E5064">
        <v>0</v>
      </c>
      <c r="F5064">
        <v>0</v>
      </c>
      <c r="G5064" s="2">
        <v>0</v>
      </c>
      <c r="H5064">
        <v>0</v>
      </c>
      <c r="I5064" s="2">
        <v>0</v>
      </c>
      <c r="J5064">
        <v>0</v>
      </c>
      <c r="K5064" s="1">
        <f>IF(Слияние1[[#This Row],[продажи шт]]&gt;=0,(Слияние1[[#This Row],[продажи шт]]*Слияние1[[#This Row],[Себестоимость одного изделия]]),0)</f>
        <v>0</v>
      </c>
      <c r="L5064" s="2">
        <v>807.65300000000002</v>
      </c>
      <c r="M5064" s="2">
        <f>Слияние1[[#This Row],[продажи руб]]-Слияние1[[#This Row],[Себестоимость продаж]]</f>
        <v>0</v>
      </c>
      <c r="N5064" s="3">
        <f>IF(Слияние1[[#This Row],[Валовая прибыль, руб]]=0,0,Слияние1[[#This Row],[Валовая прибыль, руб]]/Слияние1[[#This Row],[продажи руб]])</f>
        <v>0</v>
      </c>
    </row>
    <row r="5065" spans="1:14" x14ac:dyDescent="0.3">
      <c r="A5065" s="1" t="s">
        <v>44</v>
      </c>
      <c r="B5065" s="1" t="s">
        <v>469</v>
      </c>
      <c r="C5065" s="1" t="s">
        <v>23</v>
      </c>
      <c r="D5065" s="1" t="s">
        <v>17</v>
      </c>
      <c r="E5065">
        <v>0</v>
      </c>
      <c r="F5065">
        <v>1</v>
      </c>
      <c r="G5065" s="2">
        <v>2086.4450000000002</v>
      </c>
      <c r="H5065">
        <v>1</v>
      </c>
      <c r="I5065" s="2">
        <v>2086.4450000000002</v>
      </c>
      <c r="J5065">
        <v>0</v>
      </c>
      <c r="K5065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65" s="2">
        <v>807.65300000000002</v>
      </c>
      <c r="M5065" s="2">
        <f>Слияние1[[#This Row],[продажи руб]]-Слияние1[[#This Row],[Себестоимость продаж]]</f>
        <v>1278.7920000000001</v>
      </c>
      <c r="N5065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066" spans="1:14" x14ac:dyDescent="0.3">
      <c r="A5066" s="1" t="s">
        <v>44</v>
      </c>
      <c r="B5066" s="1" t="s">
        <v>469</v>
      </c>
      <c r="C5066" s="1" t="s">
        <v>23</v>
      </c>
      <c r="D5066" s="1" t="s">
        <v>18</v>
      </c>
      <c r="E5066">
        <v>30</v>
      </c>
      <c r="F5066">
        <v>1</v>
      </c>
      <c r="G5066" s="2">
        <v>2086.4450000000002</v>
      </c>
      <c r="H5066">
        <v>1</v>
      </c>
      <c r="I5066" s="2">
        <v>2086.4450000000002</v>
      </c>
      <c r="J5066">
        <v>30</v>
      </c>
      <c r="K5066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66" s="2">
        <v>807.65300000000002</v>
      </c>
      <c r="M5066" s="2">
        <f>Слияние1[[#This Row],[продажи руб]]-Слияние1[[#This Row],[Себестоимость продаж]]</f>
        <v>1278.7920000000001</v>
      </c>
      <c r="N5066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067" spans="1:14" x14ac:dyDescent="0.3">
      <c r="A5067" s="1" t="s">
        <v>44</v>
      </c>
      <c r="B5067" s="1" t="s">
        <v>469</v>
      </c>
      <c r="C5067" s="1" t="s">
        <v>24</v>
      </c>
      <c r="D5067" s="1" t="s">
        <v>13</v>
      </c>
      <c r="E5067">
        <v>0</v>
      </c>
      <c r="F5067">
        <v>0</v>
      </c>
      <c r="G5067" s="2">
        <v>0</v>
      </c>
      <c r="H5067">
        <v>0</v>
      </c>
      <c r="I5067" s="2">
        <v>0</v>
      </c>
      <c r="J5067">
        <v>15</v>
      </c>
      <c r="K5067" s="1">
        <f>IF(Слияние1[[#This Row],[продажи шт]]&gt;=0,(Слияние1[[#This Row],[продажи шт]]*Слияние1[[#This Row],[Себестоимость одного изделия]]),0)</f>
        <v>0</v>
      </c>
      <c r="L5067" s="2">
        <v>807.65300000000002</v>
      </c>
      <c r="M5067" s="2">
        <f>Слияние1[[#This Row],[продажи руб]]-Слияние1[[#This Row],[Себестоимость продаж]]</f>
        <v>0</v>
      </c>
      <c r="N5067" s="3">
        <f>IF(Слияние1[[#This Row],[Валовая прибыль, руб]]=0,0,Слияние1[[#This Row],[Валовая прибыль, руб]]/Слияние1[[#This Row],[продажи руб]])</f>
        <v>0</v>
      </c>
    </row>
    <row r="5068" spans="1:14" x14ac:dyDescent="0.3">
      <c r="A5068" s="1" t="s">
        <v>44</v>
      </c>
      <c r="B5068" s="1" t="s">
        <v>469</v>
      </c>
      <c r="C5068" s="1" t="s">
        <v>24</v>
      </c>
      <c r="D5068" s="1" t="s">
        <v>14</v>
      </c>
      <c r="E5068">
        <v>0</v>
      </c>
      <c r="F5068">
        <v>0</v>
      </c>
      <c r="G5068" s="2">
        <v>0</v>
      </c>
      <c r="H5068">
        <v>0</v>
      </c>
      <c r="I5068" s="2">
        <v>0</v>
      </c>
      <c r="J5068">
        <v>1</v>
      </c>
      <c r="K5068" s="1">
        <f>IF(Слияние1[[#This Row],[продажи шт]]&gt;=0,(Слияние1[[#This Row],[продажи шт]]*Слияние1[[#This Row],[Себестоимость одного изделия]]),0)</f>
        <v>0</v>
      </c>
      <c r="L5068" s="2">
        <v>807.65300000000002</v>
      </c>
      <c r="M5068" s="2">
        <f>Слияние1[[#This Row],[продажи руб]]-Слияние1[[#This Row],[Себестоимость продаж]]</f>
        <v>0</v>
      </c>
      <c r="N5068" s="3">
        <f>IF(Слияние1[[#This Row],[Валовая прибыль, руб]]=0,0,Слияние1[[#This Row],[Валовая прибыль, руб]]/Слияние1[[#This Row],[продажи руб]])</f>
        <v>0</v>
      </c>
    </row>
    <row r="5069" spans="1:14" x14ac:dyDescent="0.3">
      <c r="A5069" s="1" t="s">
        <v>44</v>
      </c>
      <c r="B5069" s="1" t="s">
        <v>469</v>
      </c>
      <c r="C5069" s="1" t="s">
        <v>24</v>
      </c>
      <c r="D5069" s="1" t="s">
        <v>16</v>
      </c>
      <c r="E5069">
        <v>0</v>
      </c>
      <c r="F5069">
        <v>0</v>
      </c>
      <c r="G5069" s="2">
        <v>0</v>
      </c>
      <c r="H5069">
        <v>0</v>
      </c>
      <c r="I5069" s="2">
        <v>0</v>
      </c>
      <c r="J5069">
        <v>1</v>
      </c>
      <c r="K5069" s="1">
        <f>IF(Слияние1[[#This Row],[продажи шт]]&gt;=0,(Слияние1[[#This Row],[продажи шт]]*Слияние1[[#This Row],[Себестоимость одного изделия]]),0)</f>
        <v>0</v>
      </c>
      <c r="L5069" s="2">
        <v>807.65300000000002</v>
      </c>
      <c r="M5069" s="2">
        <f>Слияние1[[#This Row],[продажи руб]]-Слияние1[[#This Row],[Себестоимость продаж]]</f>
        <v>0</v>
      </c>
      <c r="N5069" s="3">
        <f>IF(Слияние1[[#This Row],[Валовая прибыль, руб]]=0,0,Слияние1[[#This Row],[Валовая прибыль, руб]]/Слияние1[[#This Row],[продажи руб]])</f>
        <v>0</v>
      </c>
    </row>
    <row r="5070" spans="1:14" x14ac:dyDescent="0.3">
      <c r="A5070" s="1" t="s">
        <v>44</v>
      </c>
      <c r="B5070" s="1" t="s">
        <v>469</v>
      </c>
      <c r="C5070" s="1" t="s">
        <v>24</v>
      </c>
      <c r="D5070" s="1" t="s">
        <v>13</v>
      </c>
      <c r="E5070">
        <v>0</v>
      </c>
      <c r="F5070">
        <v>1</v>
      </c>
      <c r="G5070" s="2">
        <v>2086.4450000000002</v>
      </c>
      <c r="H5070">
        <v>0</v>
      </c>
      <c r="I5070" s="2">
        <v>0</v>
      </c>
      <c r="J5070">
        <v>0</v>
      </c>
      <c r="K5070" s="1">
        <f>IF(Слияние1[[#This Row],[продажи шт]]&gt;=0,(Слияние1[[#This Row],[продажи шт]]*Слияние1[[#This Row],[Себестоимость одного изделия]]),0)</f>
        <v>0</v>
      </c>
      <c r="L5070" s="2">
        <v>807.65300000000002</v>
      </c>
      <c r="M5070" s="2">
        <f>Слияние1[[#This Row],[продажи руб]]-Слияние1[[#This Row],[Себестоимость продаж]]</f>
        <v>0</v>
      </c>
      <c r="N5070" s="3">
        <f>IF(Слияние1[[#This Row],[Валовая прибыль, руб]]=0,0,Слияние1[[#This Row],[Валовая прибыль, руб]]/Слияние1[[#This Row],[продажи руб]])</f>
        <v>0</v>
      </c>
    </row>
    <row r="5071" spans="1:14" x14ac:dyDescent="0.3">
      <c r="A5071" s="1" t="s">
        <v>44</v>
      </c>
      <c r="B5071" s="1" t="s">
        <v>469</v>
      </c>
      <c r="C5071" s="1" t="s">
        <v>24</v>
      </c>
      <c r="D5071" s="1" t="s">
        <v>18</v>
      </c>
      <c r="E5071">
        <v>40</v>
      </c>
      <c r="F5071">
        <v>0</v>
      </c>
      <c r="G5071" s="2">
        <v>0</v>
      </c>
      <c r="H5071">
        <v>0</v>
      </c>
      <c r="I5071" s="2">
        <v>0</v>
      </c>
      <c r="J5071">
        <v>41</v>
      </c>
      <c r="K5071" s="1">
        <f>IF(Слияние1[[#This Row],[продажи шт]]&gt;=0,(Слияние1[[#This Row],[продажи шт]]*Слияние1[[#This Row],[Себестоимость одного изделия]]),0)</f>
        <v>0</v>
      </c>
      <c r="L5071" s="2">
        <v>807.65300000000002</v>
      </c>
      <c r="M5071" s="2">
        <f>Слияние1[[#This Row],[продажи руб]]-Слияние1[[#This Row],[Себестоимость продаж]]</f>
        <v>0</v>
      </c>
      <c r="N5071" s="3">
        <f>IF(Слияние1[[#This Row],[Валовая прибыль, руб]]=0,0,Слияние1[[#This Row],[Валовая прибыль, руб]]/Слияние1[[#This Row],[продажи руб]])</f>
        <v>0</v>
      </c>
    </row>
    <row r="5072" spans="1:14" x14ac:dyDescent="0.3">
      <c r="A5072" s="1" t="s">
        <v>44</v>
      </c>
      <c r="B5072" s="1" t="s">
        <v>469</v>
      </c>
      <c r="C5072" s="1" t="s">
        <v>27</v>
      </c>
      <c r="D5072" s="1" t="s">
        <v>13</v>
      </c>
      <c r="E5072">
        <v>0</v>
      </c>
      <c r="F5072">
        <v>1</v>
      </c>
      <c r="G5072" s="2">
        <v>2086.4450000000002</v>
      </c>
      <c r="H5072">
        <v>0</v>
      </c>
      <c r="I5072" s="2">
        <v>0</v>
      </c>
      <c r="J5072">
        <v>19</v>
      </c>
      <c r="K5072" s="1">
        <f>IF(Слияние1[[#This Row],[продажи шт]]&gt;=0,(Слияние1[[#This Row],[продажи шт]]*Слияние1[[#This Row],[Себестоимость одного изделия]]),0)</f>
        <v>0</v>
      </c>
      <c r="L5072" s="2">
        <v>807.65300000000002</v>
      </c>
      <c r="M5072" s="2">
        <f>Слияние1[[#This Row],[продажи руб]]-Слияние1[[#This Row],[Себестоимость продаж]]</f>
        <v>0</v>
      </c>
      <c r="N5072" s="3">
        <f>IF(Слияние1[[#This Row],[Валовая прибыль, руб]]=0,0,Слияние1[[#This Row],[Валовая прибыль, руб]]/Слияние1[[#This Row],[продажи руб]])</f>
        <v>0</v>
      </c>
    </row>
    <row r="5073" spans="1:14" x14ac:dyDescent="0.3">
      <c r="A5073" s="1" t="s">
        <v>44</v>
      </c>
      <c r="B5073" s="1" t="s">
        <v>469</v>
      </c>
      <c r="C5073" s="1" t="s">
        <v>27</v>
      </c>
      <c r="D5073" s="1" t="s">
        <v>13</v>
      </c>
      <c r="E5073">
        <v>0</v>
      </c>
      <c r="F5073">
        <v>1</v>
      </c>
      <c r="G5073" s="2">
        <v>1917.2339999999999</v>
      </c>
      <c r="H5073">
        <v>0</v>
      </c>
      <c r="I5073" s="2">
        <v>0</v>
      </c>
      <c r="J5073">
        <v>0</v>
      </c>
      <c r="K5073" s="1">
        <f>IF(Слияние1[[#This Row],[продажи шт]]&gt;=0,(Слияние1[[#This Row],[продажи шт]]*Слияние1[[#This Row],[Себестоимость одного изделия]]),0)</f>
        <v>0</v>
      </c>
      <c r="L5073" s="2">
        <v>807.65300000000002</v>
      </c>
      <c r="M5073" s="2">
        <f>Слияние1[[#This Row],[продажи руб]]-Слияние1[[#This Row],[Себестоимость продаж]]</f>
        <v>0</v>
      </c>
      <c r="N5073" s="3">
        <f>IF(Слияние1[[#This Row],[Валовая прибыль, руб]]=0,0,Слияние1[[#This Row],[Валовая прибыль, руб]]/Слияние1[[#This Row],[продажи руб]])</f>
        <v>0</v>
      </c>
    </row>
    <row r="5074" spans="1:14" x14ac:dyDescent="0.3">
      <c r="A5074" s="1" t="s">
        <v>44</v>
      </c>
      <c r="B5074" s="1" t="s">
        <v>469</v>
      </c>
      <c r="C5074" s="1" t="s">
        <v>27</v>
      </c>
      <c r="D5074" s="1" t="s">
        <v>18</v>
      </c>
      <c r="E5074">
        <v>40</v>
      </c>
      <c r="F5074">
        <v>0</v>
      </c>
      <c r="G5074" s="2">
        <v>0</v>
      </c>
      <c r="H5074">
        <v>0</v>
      </c>
      <c r="I5074" s="2">
        <v>0</v>
      </c>
      <c r="J5074">
        <v>40</v>
      </c>
      <c r="K5074" s="1">
        <f>IF(Слияние1[[#This Row],[продажи шт]]&gt;=0,(Слияние1[[#This Row],[продажи шт]]*Слияние1[[#This Row],[Себестоимость одного изделия]]),0)</f>
        <v>0</v>
      </c>
      <c r="L5074" s="2">
        <v>807.65300000000002</v>
      </c>
      <c r="M5074" s="2">
        <f>Слияние1[[#This Row],[продажи руб]]-Слияние1[[#This Row],[Себестоимость продаж]]</f>
        <v>0</v>
      </c>
      <c r="N5074" s="3">
        <f>IF(Слияние1[[#This Row],[Валовая прибыль, руб]]=0,0,Слияние1[[#This Row],[Валовая прибыль, руб]]/Слияние1[[#This Row],[продажи руб]])</f>
        <v>0</v>
      </c>
    </row>
    <row r="5075" spans="1:14" x14ac:dyDescent="0.3">
      <c r="A5075" s="1" t="s">
        <v>44</v>
      </c>
      <c r="B5075" s="1" t="s">
        <v>470</v>
      </c>
      <c r="C5075" s="1" t="s">
        <v>22</v>
      </c>
      <c r="D5075" s="1" t="s">
        <v>13</v>
      </c>
      <c r="E5075">
        <v>0</v>
      </c>
      <c r="F5075">
        <v>3</v>
      </c>
      <c r="G5075" s="2">
        <v>6096.4834999999994</v>
      </c>
      <c r="H5075">
        <v>0</v>
      </c>
      <c r="I5075" s="2">
        <v>0</v>
      </c>
      <c r="J5075">
        <v>50</v>
      </c>
      <c r="K5075" s="1">
        <f>IF(Слияние1[[#This Row],[продажи шт]]&gt;=0,(Слияние1[[#This Row],[продажи шт]]*Слияние1[[#This Row],[Себестоимость одного изделия]]),0)</f>
        <v>0</v>
      </c>
      <c r="L5075" s="2">
        <v>807.65300000000002</v>
      </c>
      <c r="M5075" s="2">
        <f>Слияние1[[#This Row],[продажи руб]]-Слияние1[[#This Row],[Себестоимость продаж]]</f>
        <v>0</v>
      </c>
      <c r="N5075" s="3">
        <f>IF(Слияние1[[#This Row],[Валовая прибыль, руб]]=0,0,Слияние1[[#This Row],[Валовая прибыль, руб]]/Слияние1[[#This Row],[продажи руб]])</f>
        <v>0</v>
      </c>
    </row>
    <row r="5076" spans="1:14" x14ac:dyDescent="0.3">
      <c r="A5076" s="1" t="s">
        <v>44</v>
      </c>
      <c r="B5076" s="1" t="s">
        <v>470</v>
      </c>
      <c r="C5076" s="1" t="s">
        <v>22</v>
      </c>
      <c r="D5076" s="1" t="s">
        <v>14</v>
      </c>
      <c r="E5076">
        <v>0</v>
      </c>
      <c r="F5076">
        <v>0</v>
      </c>
      <c r="G5076" s="2">
        <v>0</v>
      </c>
      <c r="H5076">
        <v>0</v>
      </c>
      <c r="I5076" s="2">
        <v>0</v>
      </c>
      <c r="J5076">
        <v>1</v>
      </c>
      <c r="K5076" s="1">
        <f>IF(Слияние1[[#This Row],[продажи шт]]&gt;=0,(Слияние1[[#This Row],[продажи шт]]*Слияние1[[#This Row],[Себестоимость одного изделия]]),0)</f>
        <v>0</v>
      </c>
      <c r="L5076" s="2">
        <v>807.65300000000002</v>
      </c>
      <c r="M5076" s="2">
        <f>Слияние1[[#This Row],[продажи руб]]-Слияние1[[#This Row],[Себестоимость продаж]]</f>
        <v>0</v>
      </c>
      <c r="N5076" s="3">
        <f>IF(Слияние1[[#This Row],[Валовая прибыль, руб]]=0,0,Слияние1[[#This Row],[Валовая прибыль, руб]]/Слияние1[[#This Row],[продажи руб]])</f>
        <v>0</v>
      </c>
    </row>
    <row r="5077" spans="1:14" x14ac:dyDescent="0.3">
      <c r="A5077" s="1" t="s">
        <v>44</v>
      </c>
      <c r="B5077" s="1" t="s">
        <v>470</v>
      </c>
      <c r="C5077" s="1" t="s">
        <v>22</v>
      </c>
      <c r="D5077" s="1" t="s">
        <v>17</v>
      </c>
      <c r="E5077">
        <v>0</v>
      </c>
      <c r="F5077">
        <v>0</v>
      </c>
      <c r="G5077" s="2">
        <v>0</v>
      </c>
      <c r="H5077">
        <v>0</v>
      </c>
      <c r="I5077" s="2">
        <v>0</v>
      </c>
      <c r="J5077">
        <v>1</v>
      </c>
      <c r="K5077" s="1">
        <f>IF(Слияние1[[#This Row],[продажи шт]]&gt;=0,(Слияние1[[#This Row],[продажи шт]]*Слияние1[[#This Row],[Себестоимость одного изделия]]),0)</f>
        <v>0</v>
      </c>
      <c r="L5077" s="2">
        <v>807.65300000000002</v>
      </c>
      <c r="M5077" s="2">
        <f>Слияние1[[#This Row],[продажи руб]]-Слияние1[[#This Row],[Себестоимость продаж]]</f>
        <v>0</v>
      </c>
      <c r="N5077" s="3">
        <f>IF(Слияние1[[#This Row],[Валовая прибыль, руб]]=0,0,Слияние1[[#This Row],[Валовая прибыль, руб]]/Слияние1[[#This Row],[продажи руб]])</f>
        <v>0</v>
      </c>
    </row>
    <row r="5078" spans="1:14" x14ac:dyDescent="0.3">
      <c r="A5078" s="1" t="s">
        <v>44</v>
      </c>
      <c r="B5078" s="1" t="s">
        <v>470</v>
      </c>
      <c r="C5078" s="1" t="s">
        <v>22</v>
      </c>
      <c r="D5078" s="1" t="s">
        <v>18</v>
      </c>
      <c r="E5078">
        <v>20</v>
      </c>
      <c r="F5078">
        <v>0</v>
      </c>
      <c r="G5078" s="2">
        <v>0</v>
      </c>
      <c r="H5078">
        <v>0</v>
      </c>
      <c r="I5078" s="2">
        <v>0</v>
      </c>
      <c r="J5078">
        <v>0</v>
      </c>
      <c r="K5078" s="1">
        <f>IF(Слияние1[[#This Row],[продажи шт]]&gt;=0,(Слияние1[[#This Row],[продажи шт]]*Слияние1[[#This Row],[Себестоимость одного изделия]]),0)</f>
        <v>0</v>
      </c>
      <c r="L5078" s="2">
        <v>807.65300000000002</v>
      </c>
      <c r="M5078" s="2">
        <f>Слияние1[[#This Row],[продажи руб]]-Слияние1[[#This Row],[Себестоимость продаж]]</f>
        <v>0</v>
      </c>
      <c r="N5078" s="3">
        <f>IF(Слияние1[[#This Row],[Валовая прибыль, руб]]=0,0,Слияние1[[#This Row],[Валовая прибыль, руб]]/Слияние1[[#This Row],[продажи руб]])</f>
        <v>0</v>
      </c>
    </row>
    <row r="5079" spans="1:14" x14ac:dyDescent="0.3">
      <c r="A5079" s="1" t="s">
        <v>44</v>
      </c>
      <c r="B5079" s="1" t="s">
        <v>470</v>
      </c>
      <c r="C5079" s="1" t="s">
        <v>23</v>
      </c>
      <c r="D5079" s="1" t="s">
        <v>13</v>
      </c>
      <c r="E5079">
        <v>0</v>
      </c>
      <c r="F5079">
        <v>2</v>
      </c>
      <c r="G5079" s="2">
        <v>4172.8899999999994</v>
      </c>
      <c r="H5079">
        <v>0</v>
      </c>
      <c r="I5079" s="2">
        <v>0</v>
      </c>
      <c r="J5079">
        <v>47</v>
      </c>
      <c r="K5079" s="1">
        <f>IF(Слияние1[[#This Row],[продажи шт]]&gt;=0,(Слияние1[[#This Row],[продажи шт]]*Слияние1[[#This Row],[Себестоимость одного изделия]]),0)</f>
        <v>0</v>
      </c>
      <c r="L5079" s="2">
        <v>807.65300000000002</v>
      </c>
      <c r="M5079" s="2">
        <f>Слияние1[[#This Row],[продажи руб]]-Слияние1[[#This Row],[Себестоимость продаж]]</f>
        <v>0</v>
      </c>
      <c r="N5079" s="3">
        <f>IF(Слияние1[[#This Row],[Валовая прибыль, руб]]=0,0,Слияние1[[#This Row],[Валовая прибыль, руб]]/Слияние1[[#This Row],[продажи руб]])</f>
        <v>0</v>
      </c>
    </row>
    <row r="5080" spans="1:14" x14ac:dyDescent="0.3">
      <c r="A5080" s="1" t="s">
        <v>44</v>
      </c>
      <c r="B5080" s="1" t="s">
        <v>470</v>
      </c>
      <c r="C5080" s="1" t="s">
        <v>23</v>
      </c>
      <c r="D5080" s="1" t="s">
        <v>14</v>
      </c>
      <c r="E5080">
        <v>0</v>
      </c>
      <c r="F5080">
        <v>1</v>
      </c>
      <c r="G5080" s="2">
        <v>1963.7170000000001</v>
      </c>
      <c r="H5080">
        <v>1</v>
      </c>
      <c r="I5080" s="2">
        <v>2086.4450000000002</v>
      </c>
      <c r="J5080">
        <v>0</v>
      </c>
      <c r="K5080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80" s="2">
        <v>807.65300000000002</v>
      </c>
      <c r="M5080" s="2">
        <f>Слияние1[[#This Row],[продажи руб]]-Слияние1[[#This Row],[Себестоимость продаж]]</f>
        <v>1278.7920000000001</v>
      </c>
      <c r="N5080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081" spans="1:14" x14ac:dyDescent="0.3">
      <c r="A5081" s="1" t="s">
        <v>44</v>
      </c>
      <c r="B5081" s="1" t="s">
        <v>470</v>
      </c>
      <c r="C5081" s="1" t="s">
        <v>23</v>
      </c>
      <c r="D5081" s="1" t="s">
        <v>16</v>
      </c>
      <c r="E5081">
        <v>0</v>
      </c>
      <c r="F5081">
        <v>0</v>
      </c>
      <c r="G5081" s="2">
        <v>0</v>
      </c>
      <c r="H5081">
        <v>0</v>
      </c>
      <c r="I5081" s="2">
        <v>0</v>
      </c>
      <c r="J5081">
        <v>1</v>
      </c>
      <c r="K5081" s="1">
        <f>IF(Слияние1[[#This Row],[продажи шт]]&gt;=0,(Слияние1[[#This Row],[продажи шт]]*Слияние1[[#This Row],[Себестоимость одного изделия]]),0)</f>
        <v>0</v>
      </c>
      <c r="L5081" s="2">
        <v>807.65300000000002</v>
      </c>
      <c r="M5081" s="2">
        <f>Слияние1[[#This Row],[продажи руб]]-Слияние1[[#This Row],[Себестоимость продаж]]</f>
        <v>0</v>
      </c>
      <c r="N5081" s="3">
        <f>IF(Слияние1[[#This Row],[Валовая прибыль, руб]]=0,0,Слияние1[[#This Row],[Валовая прибыль, руб]]/Слияние1[[#This Row],[продажи руб]])</f>
        <v>0</v>
      </c>
    </row>
    <row r="5082" spans="1:14" x14ac:dyDescent="0.3">
      <c r="A5082" s="1" t="s">
        <v>44</v>
      </c>
      <c r="B5082" s="1" t="s">
        <v>470</v>
      </c>
      <c r="C5082" s="1" t="s">
        <v>23</v>
      </c>
      <c r="D5082" s="1" t="s">
        <v>17</v>
      </c>
      <c r="E5082">
        <v>0</v>
      </c>
      <c r="F5082">
        <v>1</v>
      </c>
      <c r="G5082" s="2">
        <v>1963.7170000000001</v>
      </c>
      <c r="H5082">
        <v>1</v>
      </c>
      <c r="I5082" s="2">
        <v>1963.7170000000001</v>
      </c>
      <c r="J5082">
        <v>3</v>
      </c>
      <c r="K5082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82" s="2">
        <v>807.65300000000002</v>
      </c>
      <c r="M5082" s="2">
        <f>Слияние1[[#This Row],[продажи руб]]-Слияние1[[#This Row],[Себестоимость продаж]]</f>
        <v>1156.0640000000001</v>
      </c>
      <c r="N5082" s="3">
        <f>IF(Слияние1[[#This Row],[Валовая прибыль, руб]]=0,0,Слияние1[[#This Row],[Валовая прибыль, руб]]/Слияние1[[#This Row],[продажи руб]])</f>
        <v>0.58871212094207059</v>
      </c>
    </row>
    <row r="5083" spans="1:14" x14ac:dyDescent="0.3">
      <c r="A5083" s="1" t="s">
        <v>44</v>
      </c>
      <c r="B5083" s="1" t="s">
        <v>470</v>
      </c>
      <c r="C5083" s="1" t="s">
        <v>23</v>
      </c>
      <c r="D5083" s="1" t="s">
        <v>18</v>
      </c>
      <c r="E5083">
        <v>20</v>
      </c>
      <c r="F5083">
        <v>0</v>
      </c>
      <c r="G5083" s="2">
        <v>0</v>
      </c>
      <c r="H5083">
        <v>0</v>
      </c>
      <c r="I5083" s="2">
        <v>0</v>
      </c>
      <c r="J5083">
        <v>0</v>
      </c>
      <c r="K5083" s="1">
        <f>IF(Слияние1[[#This Row],[продажи шт]]&gt;=0,(Слияние1[[#This Row],[продажи шт]]*Слияние1[[#This Row],[Себестоимость одного изделия]]),0)</f>
        <v>0</v>
      </c>
      <c r="L5083" s="2">
        <v>807.65300000000002</v>
      </c>
      <c r="M5083" s="2">
        <f>Слияние1[[#This Row],[продажи руб]]-Слияние1[[#This Row],[Себестоимость продаж]]</f>
        <v>0</v>
      </c>
      <c r="N5083" s="3">
        <f>IF(Слияние1[[#This Row],[Валовая прибыль, руб]]=0,0,Слияние1[[#This Row],[Валовая прибыль, руб]]/Слияние1[[#This Row],[продажи руб]])</f>
        <v>0</v>
      </c>
    </row>
    <row r="5084" spans="1:14" x14ac:dyDescent="0.3">
      <c r="A5084" s="1" t="s">
        <v>44</v>
      </c>
      <c r="B5084" s="1" t="s">
        <v>470</v>
      </c>
      <c r="C5084" s="1" t="s">
        <v>24</v>
      </c>
      <c r="D5084" s="1" t="s">
        <v>13</v>
      </c>
      <c r="E5084">
        <v>0</v>
      </c>
      <c r="F5084">
        <v>0</v>
      </c>
      <c r="G5084" s="2">
        <v>0</v>
      </c>
      <c r="H5084">
        <v>0</v>
      </c>
      <c r="I5084" s="2">
        <v>0</v>
      </c>
      <c r="J5084">
        <v>54</v>
      </c>
      <c r="K5084" s="1">
        <f>IF(Слияние1[[#This Row],[продажи шт]]&gt;=0,(Слияние1[[#This Row],[продажи шт]]*Слияние1[[#This Row],[Себестоимость одного изделия]]),0)</f>
        <v>0</v>
      </c>
      <c r="L5084" s="2">
        <v>807.65300000000002</v>
      </c>
      <c r="M5084" s="2">
        <f>Слияние1[[#This Row],[продажи руб]]-Слияние1[[#This Row],[Себестоимость продаж]]</f>
        <v>0</v>
      </c>
      <c r="N5084" s="3">
        <f>IF(Слияние1[[#This Row],[Валовая прибыль, руб]]=0,0,Слияние1[[#This Row],[Валовая прибыль, руб]]/Слияние1[[#This Row],[продажи руб]])</f>
        <v>0</v>
      </c>
    </row>
    <row r="5085" spans="1:14" x14ac:dyDescent="0.3">
      <c r="A5085" s="1" t="s">
        <v>44</v>
      </c>
      <c r="B5085" s="1" t="s">
        <v>470</v>
      </c>
      <c r="C5085" s="1" t="s">
        <v>24</v>
      </c>
      <c r="D5085" s="1" t="s">
        <v>13</v>
      </c>
      <c r="E5085">
        <v>0</v>
      </c>
      <c r="F5085">
        <v>2</v>
      </c>
      <c r="G5085" s="2">
        <v>4172.8899999999994</v>
      </c>
      <c r="H5085">
        <v>0</v>
      </c>
      <c r="I5085" s="2">
        <v>0</v>
      </c>
      <c r="J5085">
        <v>1</v>
      </c>
      <c r="K5085" s="1">
        <f>IF(Слияние1[[#This Row],[продажи шт]]&gt;=0,(Слияние1[[#This Row],[продажи шт]]*Слияние1[[#This Row],[Себестоимость одного изделия]]),0)</f>
        <v>0</v>
      </c>
      <c r="L5085" s="2">
        <v>807.65300000000002</v>
      </c>
      <c r="M5085" s="2">
        <f>Слияние1[[#This Row],[продажи руб]]-Слияние1[[#This Row],[Себестоимость продаж]]</f>
        <v>0</v>
      </c>
      <c r="N5085" s="3">
        <f>IF(Слияние1[[#This Row],[Валовая прибыль, руб]]=0,0,Слияние1[[#This Row],[Валовая прибыль, руб]]/Слияние1[[#This Row],[продажи руб]])</f>
        <v>0</v>
      </c>
    </row>
    <row r="5086" spans="1:14" x14ac:dyDescent="0.3">
      <c r="A5086" s="1" t="s">
        <v>44</v>
      </c>
      <c r="B5086" s="1" t="s">
        <v>470</v>
      </c>
      <c r="C5086" s="1" t="s">
        <v>24</v>
      </c>
      <c r="D5086" s="1" t="s">
        <v>17</v>
      </c>
      <c r="E5086">
        <v>0</v>
      </c>
      <c r="F5086">
        <v>0</v>
      </c>
      <c r="G5086" s="2">
        <v>0</v>
      </c>
      <c r="H5086">
        <v>0</v>
      </c>
      <c r="I5086" s="2">
        <v>0</v>
      </c>
      <c r="J5086">
        <v>1</v>
      </c>
      <c r="K5086" s="1">
        <f>IF(Слияние1[[#This Row],[продажи шт]]&gt;=0,(Слияние1[[#This Row],[продажи шт]]*Слияние1[[#This Row],[Себестоимость одного изделия]]),0)</f>
        <v>0</v>
      </c>
      <c r="L5086" s="2">
        <v>807.65300000000002</v>
      </c>
      <c r="M5086" s="2">
        <f>Слияние1[[#This Row],[продажи руб]]-Слияние1[[#This Row],[Себестоимость продаж]]</f>
        <v>0</v>
      </c>
      <c r="N5086" s="3">
        <f>IF(Слияние1[[#This Row],[Валовая прибыль, руб]]=0,0,Слияние1[[#This Row],[Валовая прибыль, руб]]/Слияние1[[#This Row],[продажи руб]])</f>
        <v>0</v>
      </c>
    </row>
    <row r="5087" spans="1:14" x14ac:dyDescent="0.3">
      <c r="A5087" s="1" t="s">
        <v>44</v>
      </c>
      <c r="B5087" s="1" t="s">
        <v>470</v>
      </c>
      <c r="C5087" s="1" t="s">
        <v>24</v>
      </c>
      <c r="D5087" s="1" t="s">
        <v>18</v>
      </c>
      <c r="E5087">
        <v>20</v>
      </c>
      <c r="F5087">
        <v>0</v>
      </c>
      <c r="G5087" s="2">
        <v>0</v>
      </c>
      <c r="H5087">
        <v>0</v>
      </c>
      <c r="I5087" s="2">
        <v>0</v>
      </c>
      <c r="J5087">
        <v>0</v>
      </c>
      <c r="K5087" s="1">
        <f>IF(Слияние1[[#This Row],[продажи шт]]&gt;=0,(Слияние1[[#This Row],[продажи шт]]*Слияние1[[#This Row],[Себестоимость одного изделия]]),0)</f>
        <v>0</v>
      </c>
      <c r="L5087" s="2">
        <v>807.65300000000002</v>
      </c>
      <c r="M5087" s="2">
        <f>Слияние1[[#This Row],[продажи руб]]-Слияние1[[#This Row],[Себестоимость продаж]]</f>
        <v>0</v>
      </c>
      <c r="N5087" s="3">
        <f>IF(Слияние1[[#This Row],[Валовая прибыль, руб]]=0,0,Слияние1[[#This Row],[Валовая прибыль, руб]]/Слияние1[[#This Row],[продажи руб]])</f>
        <v>0</v>
      </c>
    </row>
    <row r="5088" spans="1:14" x14ac:dyDescent="0.3">
      <c r="A5088" s="1" t="s">
        <v>44</v>
      </c>
      <c r="B5088" s="1" t="s">
        <v>470</v>
      </c>
      <c r="C5088" s="1" t="s">
        <v>27</v>
      </c>
      <c r="D5088" s="1" t="s">
        <v>13</v>
      </c>
      <c r="E5088">
        <v>0</v>
      </c>
      <c r="F5088">
        <v>0</v>
      </c>
      <c r="G5088" s="2">
        <v>0</v>
      </c>
      <c r="H5088">
        <v>0</v>
      </c>
      <c r="I5088" s="2">
        <v>0</v>
      </c>
      <c r="J5088">
        <v>55</v>
      </c>
      <c r="K5088" s="1">
        <f>IF(Слияние1[[#This Row],[продажи шт]]&gt;=0,(Слияние1[[#This Row],[продажи шт]]*Слияние1[[#This Row],[Себестоимость одного изделия]]),0)</f>
        <v>0</v>
      </c>
      <c r="L5088" s="2">
        <v>807.65300000000002</v>
      </c>
      <c r="M5088" s="2">
        <f>Слияние1[[#This Row],[продажи руб]]-Слияние1[[#This Row],[Себестоимость продаж]]</f>
        <v>0</v>
      </c>
      <c r="N5088" s="3">
        <f>IF(Слияние1[[#This Row],[Валовая прибыль, руб]]=0,0,Слияние1[[#This Row],[Валовая прибыль, руб]]/Слияние1[[#This Row],[продажи руб]])</f>
        <v>0</v>
      </c>
    </row>
    <row r="5089" spans="1:14" x14ac:dyDescent="0.3">
      <c r="A5089" s="1" t="s">
        <v>44</v>
      </c>
      <c r="B5089" s="1" t="s">
        <v>470</v>
      </c>
      <c r="C5089" s="1" t="s">
        <v>27</v>
      </c>
      <c r="D5089" s="1" t="s">
        <v>18</v>
      </c>
      <c r="E5089">
        <v>19</v>
      </c>
      <c r="F5089">
        <v>0</v>
      </c>
      <c r="G5089" s="2">
        <v>0</v>
      </c>
      <c r="H5089">
        <v>0</v>
      </c>
      <c r="I5089" s="2">
        <v>0</v>
      </c>
      <c r="J5089">
        <v>0</v>
      </c>
      <c r="K5089" s="1">
        <f>IF(Слияние1[[#This Row],[продажи шт]]&gt;=0,(Слияние1[[#This Row],[продажи шт]]*Слияние1[[#This Row],[Себестоимость одного изделия]]),0)</f>
        <v>0</v>
      </c>
      <c r="L5089" s="2">
        <v>807.65300000000002</v>
      </c>
      <c r="M5089" s="2">
        <f>Слияние1[[#This Row],[продажи руб]]-Слияние1[[#This Row],[Себестоимость продаж]]</f>
        <v>0</v>
      </c>
      <c r="N5089" s="3">
        <f>IF(Слияние1[[#This Row],[Валовая прибыль, руб]]=0,0,Слияние1[[#This Row],[Валовая прибыль, руб]]/Слияние1[[#This Row],[продажи руб]])</f>
        <v>0</v>
      </c>
    </row>
    <row r="5090" spans="1:14" x14ac:dyDescent="0.3">
      <c r="A5090" s="1" t="s">
        <v>44</v>
      </c>
      <c r="B5090" s="1" t="s">
        <v>471</v>
      </c>
      <c r="C5090" s="1" t="s">
        <v>22</v>
      </c>
      <c r="D5090" s="1" t="s">
        <v>13</v>
      </c>
      <c r="E5090">
        <v>0</v>
      </c>
      <c r="F5090">
        <v>3</v>
      </c>
      <c r="G5090" s="2">
        <v>5973.7554999999993</v>
      </c>
      <c r="H5090">
        <v>1</v>
      </c>
      <c r="I5090" s="2">
        <v>2046.3215</v>
      </c>
      <c r="J5090">
        <v>6</v>
      </c>
      <c r="K5090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090" s="2">
        <v>807.65300000000002</v>
      </c>
      <c r="M5090" s="2">
        <f>Слияние1[[#This Row],[продажи руб]]-Слияние1[[#This Row],[Себестоимость продаж]]</f>
        <v>1238.6685</v>
      </c>
      <c r="N5090" s="3">
        <f>IF(Слияние1[[#This Row],[Валовая прибыль, руб]]=0,0,Слияние1[[#This Row],[Валовая прибыль, руб]]/Слияние1[[#This Row],[продажи руб]])</f>
        <v>0.60531470739079851</v>
      </c>
    </row>
    <row r="5091" spans="1:14" x14ac:dyDescent="0.3">
      <c r="A5091" s="1" t="s">
        <v>44</v>
      </c>
      <c r="B5091" s="1" t="s">
        <v>471</v>
      </c>
      <c r="C5091" s="1" t="s">
        <v>22</v>
      </c>
      <c r="D5091" s="1" t="s">
        <v>16</v>
      </c>
      <c r="E5091">
        <v>0</v>
      </c>
      <c r="F5091">
        <v>0</v>
      </c>
      <c r="G5091" s="2">
        <v>0</v>
      </c>
      <c r="H5091">
        <v>0</v>
      </c>
      <c r="I5091" s="2">
        <v>0</v>
      </c>
      <c r="J5091">
        <v>1</v>
      </c>
      <c r="K5091" s="1">
        <f>IF(Слияние1[[#This Row],[продажи шт]]&gt;=0,(Слияние1[[#This Row],[продажи шт]]*Слияние1[[#This Row],[Себестоимость одного изделия]]),0)</f>
        <v>0</v>
      </c>
      <c r="L5091" s="2">
        <v>807.65300000000002</v>
      </c>
      <c r="M5091" s="2">
        <f>Слияние1[[#This Row],[продажи руб]]-Слияние1[[#This Row],[Себестоимость продаж]]</f>
        <v>0</v>
      </c>
      <c r="N5091" s="3">
        <f>IF(Слияние1[[#This Row],[Валовая прибыль, руб]]=0,0,Слияние1[[#This Row],[Валовая прибыль, руб]]/Слияние1[[#This Row],[продажи руб]])</f>
        <v>0</v>
      </c>
    </row>
    <row r="5092" spans="1:14" x14ac:dyDescent="0.3">
      <c r="A5092" s="1" t="s">
        <v>44</v>
      </c>
      <c r="B5092" s="1" t="s">
        <v>471</v>
      </c>
      <c r="C5092" s="1" t="s">
        <v>22</v>
      </c>
      <c r="D5092" s="1" t="s">
        <v>18</v>
      </c>
      <c r="E5092">
        <v>0</v>
      </c>
      <c r="F5092">
        <v>0</v>
      </c>
      <c r="G5092" s="2">
        <v>0</v>
      </c>
      <c r="H5092">
        <v>0</v>
      </c>
      <c r="I5092" s="2">
        <v>0</v>
      </c>
      <c r="J5092">
        <v>1</v>
      </c>
      <c r="K5092" s="1">
        <f>IF(Слияние1[[#This Row],[продажи шт]]&gt;=0,(Слияние1[[#This Row],[продажи шт]]*Слияние1[[#This Row],[Себестоимость одного изделия]]),0)</f>
        <v>0</v>
      </c>
      <c r="L5092" s="2">
        <v>807.65300000000002</v>
      </c>
      <c r="M5092" s="2">
        <f>Слияние1[[#This Row],[продажи руб]]-Слияние1[[#This Row],[Себестоимость продаж]]</f>
        <v>0</v>
      </c>
      <c r="N5092" s="3">
        <f>IF(Слияние1[[#This Row],[Валовая прибыль, руб]]=0,0,Слияние1[[#This Row],[Валовая прибыль, руб]]/Слияние1[[#This Row],[продажи руб]])</f>
        <v>0</v>
      </c>
    </row>
    <row r="5093" spans="1:14" x14ac:dyDescent="0.3">
      <c r="A5093" s="1" t="s">
        <v>44</v>
      </c>
      <c r="B5093" s="1" t="s">
        <v>471</v>
      </c>
      <c r="C5093" s="1" t="s">
        <v>23</v>
      </c>
      <c r="D5093" s="1" t="s">
        <v>13</v>
      </c>
      <c r="E5093">
        <v>0</v>
      </c>
      <c r="F5093">
        <v>3</v>
      </c>
      <c r="G5093" s="2">
        <v>6050.0004999999992</v>
      </c>
      <c r="H5093">
        <v>0</v>
      </c>
      <c r="I5093" s="2">
        <v>0</v>
      </c>
      <c r="J5093">
        <v>7</v>
      </c>
      <c r="K5093" s="1">
        <f>IF(Слияние1[[#This Row],[продажи шт]]&gt;=0,(Слияние1[[#This Row],[продажи шт]]*Слияние1[[#This Row],[Себестоимость одного изделия]]),0)</f>
        <v>0</v>
      </c>
      <c r="L5093" s="2">
        <v>807.65300000000002</v>
      </c>
      <c r="M5093" s="2">
        <f>Слияние1[[#This Row],[продажи руб]]-Слияние1[[#This Row],[Себестоимость продаж]]</f>
        <v>0</v>
      </c>
      <c r="N5093" s="3">
        <f>IF(Слияние1[[#This Row],[Валовая прибыль, руб]]=0,0,Слияние1[[#This Row],[Валовая прибыль, руб]]/Слияние1[[#This Row],[продажи руб]])</f>
        <v>0</v>
      </c>
    </row>
    <row r="5094" spans="1:14" x14ac:dyDescent="0.3">
      <c r="A5094" s="1" t="s">
        <v>44</v>
      </c>
      <c r="B5094" s="1" t="s">
        <v>471</v>
      </c>
      <c r="C5094" s="1" t="s">
        <v>23</v>
      </c>
      <c r="D5094" s="1" t="s">
        <v>13</v>
      </c>
      <c r="E5094">
        <v>0</v>
      </c>
      <c r="F5094">
        <v>0</v>
      </c>
      <c r="G5094" s="2">
        <v>0</v>
      </c>
      <c r="H5094">
        <v>0</v>
      </c>
      <c r="I5094" s="2">
        <v>0</v>
      </c>
      <c r="J5094">
        <v>1</v>
      </c>
      <c r="K5094" s="1">
        <f>IF(Слияние1[[#This Row],[продажи шт]]&gt;=0,(Слияние1[[#This Row],[продажи шт]]*Слияние1[[#This Row],[Себестоимость одного изделия]]),0)</f>
        <v>0</v>
      </c>
      <c r="L5094" s="2">
        <v>807.65300000000002</v>
      </c>
      <c r="M5094" s="2">
        <f>Слияние1[[#This Row],[продажи руб]]-Слияние1[[#This Row],[Себестоимость продаж]]</f>
        <v>0</v>
      </c>
      <c r="N5094" s="3">
        <f>IF(Слияние1[[#This Row],[Валовая прибыль, руб]]=0,0,Слияние1[[#This Row],[Валовая прибыль, руб]]/Слияние1[[#This Row],[продажи руб]])</f>
        <v>0</v>
      </c>
    </row>
    <row r="5095" spans="1:14" x14ac:dyDescent="0.3">
      <c r="A5095" s="1" t="s">
        <v>44</v>
      </c>
      <c r="B5095" s="1" t="s">
        <v>471</v>
      </c>
      <c r="C5095" s="1" t="s">
        <v>24</v>
      </c>
      <c r="D5095" s="1" t="s">
        <v>13</v>
      </c>
      <c r="E5095">
        <v>0</v>
      </c>
      <c r="F5095">
        <v>1</v>
      </c>
      <c r="G5095" s="2">
        <v>1963.7170000000001</v>
      </c>
      <c r="H5095">
        <v>0</v>
      </c>
      <c r="I5095" s="2">
        <v>0</v>
      </c>
      <c r="J5095">
        <v>8</v>
      </c>
      <c r="K5095" s="1">
        <f>IF(Слияние1[[#This Row],[продажи шт]]&gt;=0,(Слияние1[[#This Row],[продажи шт]]*Слияние1[[#This Row],[Себестоимость одного изделия]]),0)</f>
        <v>0</v>
      </c>
      <c r="L5095" s="2">
        <v>807.65300000000002</v>
      </c>
      <c r="M5095" s="2">
        <f>Слияние1[[#This Row],[продажи руб]]-Слияние1[[#This Row],[Себестоимость продаж]]</f>
        <v>0</v>
      </c>
      <c r="N5095" s="3">
        <f>IF(Слияние1[[#This Row],[Валовая прибыль, руб]]=0,0,Слияние1[[#This Row],[Валовая прибыль, руб]]/Слияние1[[#This Row],[продажи руб]])</f>
        <v>0</v>
      </c>
    </row>
    <row r="5096" spans="1:14" x14ac:dyDescent="0.3">
      <c r="A5096" s="1" t="s">
        <v>44</v>
      </c>
      <c r="B5096" s="1" t="s">
        <v>471</v>
      </c>
      <c r="C5096" s="1" t="s">
        <v>24</v>
      </c>
      <c r="D5096" s="1" t="s">
        <v>16</v>
      </c>
      <c r="E5096">
        <v>0</v>
      </c>
      <c r="F5096">
        <v>0</v>
      </c>
      <c r="G5096" s="2">
        <v>0</v>
      </c>
      <c r="H5096">
        <v>0</v>
      </c>
      <c r="I5096" s="2">
        <v>0</v>
      </c>
      <c r="J5096">
        <v>1</v>
      </c>
      <c r="K5096" s="1">
        <f>IF(Слияние1[[#This Row],[продажи шт]]&gt;=0,(Слияние1[[#This Row],[продажи шт]]*Слияние1[[#This Row],[Себестоимость одного изделия]]),0)</f>
        <v>0</v>
      </c>
      <c r="L5096" s="2">
        <v>807.65300000000002</v>
      </c>
      <c r="M5096" s="2">
        <f>Слияние1[[#This Row],[продажи руб]]-Слияние1[[#This Row],[Себестоимость продаж]]</f>
        <v>0</v>
      </c>
      <c r="N5096" s="3">
        <f>IF(Слияние1[[#This Row],[Валовая прибыль, руб]]=0,0,Слияние1[[#This Row],[Валовая прибыль, руб]]/Слияние1[[#This Row],[продажи руб]])</f>
        <v>0</v>
      </c>
    </row>
    <row r="5097" spans="1:14" x14ac:dyDescent="0.3">
      <c r="A5097" s="1" t="s">
        <v>44</v>
      </c>
      <c r="B5097" s="1" t="s">
        <v>471</v>
      </c>
      <c r="C5097" s="1" t="s">
        <v>24</v>
      </c>
      <c r="D5097" s="1" t="s">
        <v>18</v>
      </c>
      <c r="E5097">
        <v>0</v>
      </c>
      <c r="F5097">
        <v>0</v>
      </c>
      <c r="G5097" s="2">
        <v>0</v>
      </c>
      <c r="H5097">
        <v>0</v>
      </c>
      <c r="I5097" s="2">
        <v>0</v>
      </c>
      <c r="J5097">
        <v>1</v>
      </c>
      <c r="K5097" s="1">
        <f>IF(Слияние1[[#This Row],[продажи шт]]&gt;=0,(Слияние1[[#This Row],[продажи шт]]*Слияние1[[#This Row],[Себестоимость одного изделия]]),0)</f>
        <v>0</v>
      </c>
      <c r="L5097" s="2">
        <v>807.65300000000002</v>
      </c>
      <c r="M5097" s="2">
        <f>Слияние1[[#This Row],[продажи руб]]-Слияние1[[#This Row],[Себестоимость продаж]]</f>
        <v>0</v>
      </c>
      <c r="N5097" s="3">
        <f>IF(Слияние1[[#This Row],[Валовая прибыль, руб]]=0,0,Слияние1[[#This Row],[Валовая прибыль, руб]]/Слияние1[[#This Row],[продажи руб]])</f>
        <v>0</v>
      </c>
    </row>
    <row r="5098" spans="1:14" x14ac:dyDescent="0.3">
      <c r="A5098" s="1" t="s">
        <v>44</v>
      </c>
      <c r="B5098" s="1" t="s">
        <v>471</v>
      </c>
      <c r="C5098" s="1" t="s">
        <v>27</v>
      </c>
      <c r="D5098" s="1" t="s">
        <v>13</v>
      </c>
      <c r="E5098">
        <v>0</v>
      </c>
      <c r="F5098">
        <v>0</v>
      </c>
      <c r="G5098" s="2">
        <v>0</v>
      </c>
      <c r="H5098">
        <v>0</v>
      </c>
      <c r="I5098" s="2">
        <v>0</v>
      </c>
      <c r="J5098">
        <v>9</v>
      </c>
      <c r="K5098" s="1">
        <f>IF(Слияние1[[#This Row],[продажи шт]]&gt;=0,(Слияние1[[#This Row],[продажи шт]]*Слияние1[[#This Row],[Себестоимость одного изделия]]),0)</f>
        <v>0</v>
      </c>
      <c r="L5098" s="2">
        <v>807.65300000000002</v>
      </c>
      <c r="M5098" s="2">
        <f>Слияние1[[#This Row],[продажи руб]]-Слияние1[[#This Row],[Себестоимость продаж]]</f>
        <v>0</v>
      </c>
      <c r="N5098" s="3">
        <f>IF(Слияние1[[#This Row],[Валовая прибыль, руб]]=0,0,Слияние1[[#This Row],[Валовая прибыль, руб]]/Слияние1[[#This Row],[продажи руб]])</f>
        <v>0</v>
      </c>
    </row>
    <row r="5099" spans="1:14" x14ac:dyDescent="0.3">
      <c r="A5099" s="1" t="s">
        <v>44</v>
      </c>
      <c r="B5099" s="1" t="s">
        <v>471</v>
      </c>
      <c r="C5099" s="1" t="s">
        <v>27</v>
      </c>
      <c r="D5099" s="1" t="s">
        <v>16</v>
      </c>
      <c r="E5099">
        <v>0</v>
      </c>
      <c r="F5099">
        <v>0</v>
      </c>
      <c r="G5099" s="2">
        <v>0</v>
      </c>
      <c r="H5099">
        <v>0</v>
      </c>
      <c r="I5099" s="2">
        <v>0</v>
      </c>
      <c r="J5099">
        <v>1</v>
      </c>
      <c r="K5099" s="1">
        <f>IF(Слияние1[[#This Row],[продажи шт]]&gt;=0,(Слияние1[[#This Row],[продажи шт]]*Слияние1[[#This Row],[Себестоимость одного изделия]]),0)</f>
        <v>0</v>
      </c>
      <c r="L5099" s="2">
        <v>807.65300000000002</v>
      </c>
      <c r="M5099" s="2">
        <f>Слияние1[[#This Row],[продажи руб]]-Слияние1[[#This Row],[Себестоимость продаж]]</f>
        <v>0</v>
      </c>
      <c r="N5099" s="3">
        <f>IF(Слияние1[[#This Row],[Валовая прибыль, руб]]=0,0,Слияние1[[#This Row],[Валовая прибыль, руб]]/Слияние1[[#This Row],[продажи руб]])</f>
        <v>0</v>
      </c>
    </row>
    <row r="5100" spans="1:14" x14ac:dyDescent="0.3">
      <c r="A5100" s="1" t="s">
        <v>44</v>
      </c>
      <c r="B5100" s="1" t="s">
        <v>471</v>
      </c>
      <c r="C5100" s="1" t="s">
        <v>27</v>
      </c>
      <c r="D5100" s="1" t="s">
        <v>13</v>
      </c>
      <c r="E5100">
        <v>0</v>
      </c>
      <c r="F5100">
        <v>0</v>
      </c>
      <c r="G5100" s="2">
        <v>0</v>
      </c>
      <c r="H5100">
        <v>0</v>
      </c>
      <c r="I5100" s="2">
        <v>0</v>
      </c>
      <c r="J5100">
        <v>1</v>
      </c>
      <c r="K5100" s="1">
        <f>IF(Слияние1[[#This Row],[продажи шт]]&gt;=0,(Слияние1[[#This Row],[продажи шт]]*Слияние1[[#This Row],[Себестоимость одного изделия]]),0)</f>
        <v>0</v>
      </c>
      <c r="L5100" s="2">
        <v>807.65300000000002</v>
      </c>
      <c r="M5100" s="2">
        <f>Слияние1[[#This Row],[продажи руб]]-Слияние1[[#This Row],[Себестоимость продаж]]</f>
        <v>0</v>
      </c>
      <c r="N5100" s="3">
        <f>IF(Слияние1[[#This Row],[Валовая прибыль, руб]]=0,0,Слияние1[[#This Row],[Валовая прибыль, руб]]/Слияние1[[#This Row],[продажи руб]])</f>
        <v>0</v>
      </c>
    </row>
    <row r="5101" spans="1:14" x14ac:dyDescent="0.3">
      <c r="A5101" s="1" t="s">
        <v>44</v>
      </c>
      <c r="B5101" s="1" t="s">
        <v>472</v>
      </c>
      <c r="C5101" s="1" t="s">
        <v>22</v>
      </c>
      <c r="D5101" s="1" t="s">
        <v>13</v>
      </c>
      <c r="E5101">
        <v>0</v>
      </c>
      <c r="F5101">
        <v>5</v>
      </c>
      <c r="G5101" s="2">
        <v>10017.0175</v>
      </c>
      <c r="H5101">
        <v>0</v>
      </c>
      <c r="I5101" s="2">
        <v>0</v>
      </c>
      <c r="J5101">
        <v>36</v>
      </c>
      <c r="K5101" s="1">
        <f>IF(Слияние1[[#This Row],[продажи шт]]&gt;=0,(Слияние1[[#This Row],[продажи шт]]*Слияние1[[#This Row],[Себестоимость одного изделия]]),0)</f>
        <v>0</v>
      </c>
      <c r="L5101" s="2">
        <v>807.65300000000002</v>
      </c>
      <c r="M5101" s="2">
        <f>Слияние1[[#This Row],[продажи руб]]-Слияние1[[#This Row],[Себестоимость продаж]]</f>
        <v>0</v>
      </c>
      <c r="N5101" s="3">
        <f>IF(Слияние1[[#This Row],[Валовая прибыль, руб]]=0,0,Слияние1[[#This Row],[Валовая прибыль, руб]]/Слияние1[[#This Row],[продажи руб]])</f>
        <v>0</v>
      </c>
    </row>
    <row r="5102" spans="1:14" x14ac:dyDescent="0.3">
      <c r="A5102" s="1" t="s">
        <v>44</v>
      </c>
      <c r="B5102" s="1" t="s">
        <v>472</v>
      </c>
      <c r="C5102" s="1" t="s">
        <v>22</v>
      </c>
      <c r="D5102" s="1" t="s">
        <v>16</v>
      </c>
      <c r="E5102">
        <v>0</v>
      </c>
      <c r="F5102">
        <v>0</v>
      </c>
      <c r="G5102" s="2">
        <v>0</v>
      </c>
      <c r="H5102">
        <v>0</v>
      </c>
      <c r="I5102" s="2">
        <v>0</v>
      </c>
      <c r="J5102">
        <v>1</v>
      </c>
      <c r="K5102" s="1">
        <f>IF(Слияние1[[#This Row],[продажи шт]]&gt;=0,(Слияние1[[#This Row],[продажи шт]]*Слияние1[[#This Row],[Себестоимость одного изделия]]),0)</f>
        <v>0</v>
      </c>
      <c r="L5102" s="2">
        <v>807.65300000000002</v>
      </c>
      <c r="M5102" s="2">
        <f>Слияние1[[#This Row],[продажи руб]]-Слияние1[[#This Row],[Себестоимость продаж]]</f>
        <v>0</v>
      </c>
      <c r="N5102" s="3">
        <f>IF(Слияние1[[#This Row],[Валовая прибыль, руб]]=0,0,Слияние1[[#This Row],[Валовая прибыль, руб]]/Слияние1[[#This Row],[продажи руб]])</f>
        <v>0</v>
      </c>
    </row>
    <row r="5103" spans="1:14" x14ac:dyDescent="0.3">
      <c r="A5103" s="1" t="s">
        <v>44</v>
      </c>
      <c r="B5103" s="1" t="s">
        <v>472</v>
      </c>
      <c r="C5103" s="1" t="s">
        <v>22</v>
      </c>
      <c r="D5103" s="1" t="s">
        <v>18</v>
      </c>
      <c r="E5103">
        <v>58</v>
      </c>
      <c r="F5103">
        <v>1</v>
      </c>
      <c r="G5103" s="2">
        <v>2086.4450000000002</v>
      </c>
      <c r="H5103">
        <v>1</v>
      </c>
      <c r="I5103" s="2">
        <v>2086.4450000000002</v>
      </c>
      <c r="J5103">
        <v>18</v>
      </c>
      <c r="K5103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103" s="2">
        <v>807.65300000000002</v>
      </c>
      <c r="M5103" s="2">
        <f>Слияние1[[#This Row],[продажи руб]]-Слияние1[[#This Row],[Себестоимость продаж]]</f>
        <v>1278.7920000000001</v>
      </c>
      <c r="N5103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104" spans="1:14" x14ac:dyDescent="0.3">
      <c r="A5104" s="1" t="s">
        <v>44</v>
      </c>
      <c r="B5104" s="1" t="s">
        <v>472</v>
      </c>
      <c r="C5104" s="1" t="s">
        <v>22</v>
      </c>
      <c r="D5104" s="1" t="s">
        <v>19</v>
      </c>
      <c r="E5104">
        <v>0</v>
      </c>
      <c r="F5104">
        <v>1</v>
      </c>
      <c r="G5104" s="2">
        <v>1917.2339999999999</v>
      </c>
      <c r="H5104">
        <v>0</v>
      </c>
      <c r="I5104" s="2">
        <v>0</v>
      </c>
      <c r="J5104">
        <v>0</v>
      </c>
      <c r="K5104" s="1">
        <f>IF(Слияние1[[#This Row],[продажи шт]]&gt;=0,(Слияние1[[#This Row],[продажи шт]]*Слияние1[[#This Row],[Себестоимость одного изделия]]),0)</f>
        <v>0</v>
      </c>
      <c r="L5104" s="2">
        <v>807.65300000000002</v>
      </c>
      <c r="M5104" s="2">
        <f>Слияние1[[#This Row],[продажи руб]]-Слияние1[[#This Row],[Себестоимость продаж]]</f>
        <v>0</v>
      </c>
      <c r="N5104" s="3">
        <f>IF(Слияние1[[#This Row],[Валовая прибыль, руб]]=0,0,Слияние1[[#This Row],[Валовая прибыль, руб]]/Слияние1[[#This Row],[продажи руб]])</f>
        <v>0</v>
      </c>
    </row>
    <row r="5105" spans="1:14" x14ac:dyDescent="0.3">
      <c r="A5105" s="1" t="s">
        <v>44</v>
      </c>
      <c r="B5105" s="1" t="s">
        <v>472</v>
      </c>
      <c r="C5105" s="1" t="s">
        <v>23</v>
      </c>
      <c r="D5105" s="1" t="s">
        <v>13</v>
      </c>
      <c r="E5105">
        <v>0</v>
      </c>
      <c r="F5105">
        <v>6</v>
      </c>
      <c r="G5105" s="2">
        <v>12056.979499999999</v>
      </c>
      <c r="H5105">
        <v>1</v>
      </c>
      <c r="I5105" s="2">
        <v>2086.4450000000002</v>
      </c>
      <c r="J5105">
        <v>44</v>
      </c>
      <c r="K5105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105" s="2">
        <v>807.65300000000002</v>
      </c>
      <c r="M5105" s="2">
        <f>Слияние1[[#This Row],[продажи руб]]-Слияние1[[#This Row],[Себестоимость продаж]]</f>
        <v>1278.7920000000001</v>
      </c>
      <c r="N5105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106" spans="1:14" x14ac:dyDescent="0.3">
      <c r="A5106" s="1" t="s">
        <v>44</v>
      </c>
      <c r="B5106" s="1" t="s">
        <v>472</v>
      </c>
      <c r="C5106" s="1" t="s">
        <v>23</v>
      </c>
      <c r="D5106" s="1" t="s">
        <v>18</v>
      </c>
      <c r="E5106">
        <v>56</v>
      </c>
      <c r="F5106">
        <v>1</v>
      </c>
      <c r="G5106" s="2">
        <v>2086.4450000000002</v>
      </c>
      <c r="H5106">
        <v>1</v>
      </c>
      <c r="I5106" s="2">
        <v>2086.4450000000002</v>
      </c>
      <c r="J5106">
        <v>8</v>
      </c>
      <c r="K5106" s="1">
        <f>IF(Слияние1[[#This Row],[продажи шт]]&gt;=0,(Слияние1[[#This Row],[продажи шт]]*Слияние1[[#This Row],[Себестоимость одного изделия]]),0)</f>
        <v>807.65300000000002</v>
      </c>
      <c r="L5106" s="2">
        <v>807.65300000000002</v>
      </c>
      <c r="M5106" s="2">
        <f>Слияние1[[#This Row],[продажи руб]]-Слияние1[[#This Row],[Себестоимость продаж]]</f>
        <v>1278.7920000000001</v>
      </c>
      <c r="N5106" s="3">
        <f>IF(Слияние1[[#This Row],[Валовая прибыль, руб]]=0,0,Слияние1[[#This Row],[Валовая прибыль, руб]]/Слияние1[[#This Row],[продажи руб]])</f>
        <v>0.61290472550199027</v>
      </c>
    </row>
    <row r="5107" spans="1:14" x14ac:dyDescent="0.3">
      <c r="A5107" s="1" t="s">
        <v>44</v>
      </c>
      <c r="B5107" s="1" t="s">
        <v>472</v>
      </c>
      <c r="C5107" s="1" t="s">
        <v>24</v>
      </c>
      <c r="D5107" s="1" t="s">
        <v>13</v>
      </c>
      <c r="E5107">
        <v>0</v>
      </c>
      <c r="F5107">
        <v>5</v>
      </c>
      <c r="G5107" s="2">
        <v>10019.915499999999</v>
      </c>
      <c r="H5107">
        <v>2</v>
      </c>
      <c r="I5107" s="2">
        <v>4172.8899999999994</v>
      </c>
      <c r="J5107">
        <v>45</v>
      </c>
      <c r="K5107" s="1">
        <f>IF(Слияние1[[#This Row],[продажи шт]]&gt;=0,(Слияние1[[#This Row],[продажи шт]]*Слияние1[[#This Row],[Себестоимость одного изделия]]),0)</f>
        <v>1615.306</v>
      </c>
      <c r="L5107" s="2">
        <v>807.65300000000002</v>
      </c>
      <c r="M5107" s="2">
        <f>Слияние1[[#This Row],[продажи руб]]-Слияние1[[#This Row],[Себестоимость продаж]]</f>
        <v>2557.5839999999994</v>
      </c>
      <c r="N5107" s="3">
        <f>IF(Слияние1[[#This Row],[Валовая прибыль, руб]]=0,0,Слияние1[[#This Row],[Валовая прибыль, руб]]/Слияние1[[#This Row],[продажи руб]])</f>
        <v>0.61290472550199016</v>
      </c>
    </row>
    <row r="5108" spans="1:14" x14ac:dyDescent="0.3">
      <c r="A5108" s="1" t="s">
        <v>44</v>
      </c>
      <c r="B5108" s="1" t="s">
        <v>472</v>
      </c>
      <c r="C5108" s="1" t="s">
        <v>24</v>
      </c>
      <c r="D5108" s="1" t="s">
        <v>15</v>
      </c>
      <c r="E5108">
        <v>0</v>
      </c>
      <c r="F5108">
        <v>1</v>
      </c>
      <c r="G5108" s="2">
        <v>2086.4450000000002</v>
      </c>
      <c r="H5108">
        <v>0</v>
      </c>
      <c r="I5108" s="2">
        <v>0</v>
      </c>
      <c r="J5108">
        <v>1</v>
      </c>
      <c r="K5108" s="1">
        <f>IF(Слияние1[[#This Row],[продажи шт]]&gt;=0,(Слияние1[[#This Row],[продажи шт]]*Слияние1[[#This Row],[Себестоимость одного изделия]]),0)</f>
        <v>0</v>
      </c>
      <c r="L5108" s="2">
        <v>807.65300000000002</v>
      </c>
      <c r="M5108" s="2">
        <f>Слияние1[[#This Row],[продажи руб]]-Слияние1[[#This Row],[Себестоимость продаж]]</f>
        <v>0</v>
      </c>
      <c r="N5108" s="3">
        <f>IF(Слияние1[[#This Row],[Валовая прибыль, руб]]=0,0,Слияние1[[#This Row],[Валовая прибыль, руб]]/Слияние1[[#This Row],[продажи руб]])</f>
        <v>0</v>
      </c>
    </row>
    <row r="5109" spans="1:14" x14ac:dyDescent="0.3">
      <c r="A5109" s="1" t="s">
        <v>44</v>
      </c>
      <c r="B5109" s="1" t="s">
        <v>472</v>
      </c>
      <c r="C5109" s="1" t="s">
        <v>24</v>
      </c>
      <c r="D5109" s="1" t="s">
        <v>17</v>
      </c>
      <c r="E5109">
        <v>0</v>
      </c>
      <c r="F5109">
        <v>1</v>
      </c>
      <c r="G5109" s="2">
        <v>1963.7170000000001</v>
      </c>
      <c r="H5109">
        <v>0</v>
      </c>
      <c r="I5109" s="2">
        <v>0</v>
      </c>
      <c r="J5109">
        <v>0</v>
      </c>
      <c r="K5109" s="1">
        <f>IF(Слияние1[[#This Row],[продажи шт]]&gt;=0,(Слияние1[[#This Row],[продажи шт]]*Слияние1[[#This Row],[Себестоимость одного изделия]]),0)</f>
        <v>0</v>
      </c>
      <c r="L5109" s="2">
        <v>807.65300000000002</v>
      </c>
      <c r="M5109" s="2">
        <f>Слияние1[[#This Row],[продажи руб]]-Слияние1[[#This Row],[Себестоимость продаж]]</f>
        <v>0</v>
      </c>
      <c r="N5109" s="3">
        <f>IF(Слияние1[[#This Row],[Валовая прибыль, руб]]=0,0,Слияние1[[#This Row],[Валовая прибыль, руб]]/Слияние1[[#This Row],[продажи руб]])</f>
        <v>0</v>
      </c>
    </row>
    <row r="5110" spans="1:14" x14ac:dyDescent="0.3">
      <c r="A5110" s="1" t="s">
        <v>44</v>
      </c>
      <c r="B5110" s="1" t="s">
        <v>472</v>
      </c>
      <c r="C5110" s="1" t="s">
        <v>24</v>
      </c>
      <c r="D5110" s="1" t="s">
        <v>18</v>
      </c>
      <c r="E5110">
        <v>56</v>
      </c>
      <c r="F5110">
        <v>0</v>
      </c>
      <c r="G5110" s="2">
        <v>0</v>
      </c>
      <c r="H5110">
        <v>0</v>
      </c>
      <c r="I5110" s="2">
        <v>0</v>
      </c>
      <c r="J5110">
        <v>9</v>
      </c>
      <c r="K5110" s="1">
        <f>IF(Слияние1[[#This Row],[продажи шт]]&gt;=0,(Слияние1[[#This Row],[продажи шт]]*Слияние1[[#This Row],[Себестоимость одного изделия]]),0)</f>
        <v>0</v>
      </c>
      <c r="L5110" s="2">
        <v>807.65300000000002</v>
      </c>
      <c r="M5110" s="2">
        <f>Слияние1[[#This Row],[продажи руб]]-Слияние1[[#This Row],[Себестоимость продаж]]</f>
        <v>0</v>
      </c>
      <c r="N5110" s="3">
        <f>IF(Слияние1[[#This Row],[Валовая прибыль, руб]]=0,0,Слияние1[[#This Row],[Валовая прибыль, руб]]/Слияние1[[#This Row],[продажи руб]])</f>
        <v>0</v>
      </c>
    </row>
    <row r="5111" spans="1:14" x14ac:dyDescent="0.3">
      <c r="A5111" s="1" t="s">
        <v>44</v>
      </c>
      <c r="B5111" s="1" t="s">
        <v>472</v>
      </c>
      <c r="C5111" s="1" t="s">
        <v>27</v>
      </c>
      <c r="D5111" s="1" t="s">
        <v>13</v>
      </c>
      <c r="E5111">
        <v>0</v>
      </c>
      <c r="F5111">
        <v>1</v>
      </c>
      <c r="G5111" s="2">
        <v>1966.0744999999999</v>
      </c>
      <c r="H5111">
        <v>0</v>
      </c>
      <c r="I5111" s="2">
        <v>0</v>
      </c>
      <c r="J5111">
        <v>54</v>
      </c>
      <c r="K5111" s="1">
        <f>IF(Слияние1[[#This Row],[продажи шт]]&gt;=0,(Слияние1[[#This Row],[продажи шт]]*Слияние1[[#This Row],[Себестоимость одного изделия]]),0)</f>
        <v>0</v>
      </c>
      <c r="L5111" s="2">
        <v>807.65300000000002</v>
      </c>
      <c r="M5111" s="2">
        <f>Слияние1[[#This Row],[продажи руб]]-Слияние1[[#This Row],[Себестоимость продаж]]</f>
        <v>0</v>
      </c>
      <c r="N5111" s="3">
        <f>IF(Слияние1[[#This Row],[Валовая прибыль, руб]]=0,0,Слияние1[[#This Row],[Валовая прибыль, руб]]/Слияние1[[#This Row],[продажи руб]])</f>
        <v>0</v>
      </c>
    </row>
    <row r="5112" spans="1:14" x14ac:dyDescent="0.3">
      <c r="A5112" s="1" t="s">
        <v>44</v>
      </c>
      <c r="B5112" s="1" t="s">
        <v>472</v>
      </c>
      <c r="C5112" s="1" t="s">
        <v>27</v>
      </c>
      <c r="D5112" s="1" t="s">
        <v>13</v>
      </c>
      <c r="E5112">
        <v>0</v>
      </c>
      <c r="F5112">
        <v>0</v>
      </c>
      <c r="G5112" s="2">
        <v>0</v>
      </c>
      <c r="H5112">
        <v>-1</v>
      </c>
      <c r="I5112" s="2">
        <v>-2327.1975000000002</v>
      </c>
      <c r="J5112">
        <v>1</v>
      </c>
      <c r="K5112" s="1">
        <f>IF(Слияние1[[#This Row],[продажи шт]]&gt;=0,(Слияние1[[#This Row],[продажи шт]]*Слияние1[[#This Row],[Себестоимость одного изделия]]),0)</f>
        <v>0</v>
      </c>
      <c r="L5112" s="2">
        <v>807.65300000000002</v>
      </c>
      <c r="M5112" s="2">
        <f>Слияние1[[#This Row],[продажи руб]]-Слияние1[[#This Row],[Себестоимость продаж]]</f>
        <v>-2327.1975000000002</v>
      </c>
      <c r="N5112" s="3">
        <f>IF(Слияние1[[#This Row],[Валовая прибыль, руб]]=0,0,Слияние1[[#This Row],[Валовая прибыль, руб]]/Слияние1[[#This Row],[продажи руб]])</f>
        <v>1</v>
      </c>
    </row>
    <row r="5113" spans="1:14" x14ac:dyDescent="0.3">
      <c r="A5113" s="1" t="s">
        <v>44</v>
      </c>
      <c r="B5113" s="1" t="s">
        <v>472</v>
      </c>
      <c r="C5113" s="1" t="s">
        <v>27</v>
      </c>
      <c r="D5113" s="1" t="s">
        <v>17</v>
      </c>
      <c r="E5113">
        <v>0</v>
      </c>
      <c r="F5113">
        <v>0</v>
      </c>
      <c r="G5113" s="2">
        <v>0</v>
      </c>
      <c r="H5113">
        <v>0</v>
      </c>
      <c r="I5113" s="2">
        <v>0</v>
      </c>
      <c r="J5113">
        <v>1</v>
      </c>
      <c r="K5113" s="1">
        <f>IF(Слияние1[[#This Row],[продажи шт]]&gt;=0,(Слияние1[[#This Row],[продажи шт]]*Слияние1[[#This Row],[Себестоимость одного изделия]]),0)</f>
        <v>0</v>
      </c>
      <c r="L5113" s="2">
        <v>807.65300000000002</v>
      </c>
      <c r="M5113" s="2">
        <f>Слияние1[[#This Row],[продажи руб]]-Слияние1[[#This Row],[Себестоимость продаж]]</f>
        <v>0</v>
      </c>
      <c r="N5113" s="3">
        <f>IF(Слияние1[[#This Row],[Валовая прибыль, руб]]=0,0,Слияние1[[#This Row],[Валовая прибыль, руб]]/Слияние1[[#This Row],[продажи руб]])</f>
        <v>0</v>
      </c>
    </row>
    <row r="5114" spans="1:14" x14ac:dyDescent="0.3">
      <c r="A5114" s="1" t="s">
        <v>44</v>
      </c>
      <c r="B5114" s="1" t="s">
        <v>472</v>
      </c>
      <c r="C5114" s="1" t="s">
        <v>27</v>
      </c>
      <c r="D5114" s="1" t="s">
        <v>18</v>
      </c>
      <c r="E5114">
        <v>54</v>
      </c>
      <c r="F5114">
        <v>1</v>
      </c>
      <c r="G5114" s="2">
        <v>2086.4450000000002</v>
      </c>
      <c r="H5114">
        <v>0</v>
      </c>
      <c r="I5114" s="2">
        <v>0</v>
      </c>
      <c r="J5114">
        <v>0</v>
      </c>
      <c r="K5114" s="1">
        <f>IF(Слияние1[[#This Row],[продажи шт]]&gt;=0,(Слияние1[[#This Row],[продажи шт]]*Слияние1[[#This Row],[Себестоимость одного изделия]]),0)</f>
        <v>0</v>
      </c>
      <c r="L5114" s="2">
        <v>807.65300000000002</v>
      </c>
      <c r="M5114" s="2">
        <f>Слияние1[[#This Row],[продажи руб]]-Слияние1[[#This Row],[Себестоимость продаж]]</f>
        <v>0</v>
      </c>
      <c r="N5114" s="3">
        <f>IF(Слияние1[[#This Row],[Валовая прибыль, руб]]=0,0,Слияние1[[#This Row],[Валовая прибыль, руб]]/Слияние1[[#This Row],[продажи руб]])</f>
        <v>0</v>
      </c>
    </row>
    <row r="5115" spans="1:14" x14ac:dyDescent="0.3">
      <c r="A5115" s="1" t="s">
        <v>56</v>
      </c>
      <c r="B5115" s="1" t="s">
        <v>473</v>
      </c>
      <c r="C5115" s="1" t="s">
        <v>93</v>
      </c>
      <c r="D5115" s="1" t="s">
        <v>13</v>
      </c>
      <c r="E5115">
        <v>0</v>
      </c>
      <c r="F5115">
        <v>13</v>
      </c>
      <c r="G5115" s="2">
        <v>27765.4735</v>
      </c>
      <c r="H5115">
        <v>2</v>
      </c>
      <c r="I5115" s="2">
        <v>4426.5569999999998</v>
      </c>
      <c r="J5115">
        <v>36</v>
      </c>
      <c r="K5115" s="1">
        <f>IF(Слияние1[[#This Row],[продажи шт]]&gt;=0,(Слияние1[[#This Row],[продажи шт]]*Слияние1[[#This Row],[Себестоимость одного изделия]]),0)</f>
        <v>2106.5210000000002</v>
      </c>
      <c r="L5115" s="2">
        <v>1053.2605000000001</v>
      </c>
      <c r="M5115" s="2">
        <f>Слияние1[[#This Row],[продажи руб]]-Слияние1[[#This Row],[Себестоимость продаж]]</f>
        <v>2320.0359999999996</v>
      </c>
      <c r="N5115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16" spans="1:14" x14ac:dyDescent="0.3">
      <c r="A5116" s="1" t="s">
        <v>56</v>
      </c>
      <c r="B5116" s="1" t="s">
        <v>473</v>
      </c>
      <c r="C5116" s="1" t="s">
        <v>93</v>
      </c>
      <c r="D5116" s="1" t="s">
        <v>15</v>
      </c>
      <c r="E5116">
        <v>0</v>
      </c>
      <c r="F5116">
        <v>1</v>
      </c>
      <c r="G5116" s="2">
        <v>2213.2784999999999</v>
      </c>
      <c r="H5116">
        <v>0</v>
      </c>
      <c r="I5116" s="2">
        <v>0</v>
      </c>
      <c r="J5116">
        <v>0</v>
      </c>
      <c r="K5116" s="1">
        <f>IF(Слияние1[[#This Row],[продажи шт]]&gt;=0,(Слияние1[[#This Row],[продажи шт]]*Слияние1[[#This Row],[Себестоимость одного изделия]]),0)</f>
        <v>0</v>
      </c>
      <c r="L5116" s="2">
        <v>1053.2605000000001</v>
      </c>
      <c r="M5116" s="2">
        <f>Слияние1[[#This Row],[продажи руб]]-Слияние1[[#This Row],[Себестоимость продаж]]</f>
        <v>0</v>
      </c>
      <c r="N5116" s="3">
        <f>IF(Слияние1[[#This Row],[Валовая прибыль, руб]]=0,0,Слияние1[[#This Row],[Валовая прибыль, руб]]/Слияние1[[#This Row],[продажи руб]])</f>
        <v>0</v>
      </c>
    </row>
    <row r="5117" spans="1:14" x14ac:dyDescent="0.3">
      <c r="A5117" s="1" t="s">
        <v>56</v>
      </c>
      <c r="B5117" s="1" t="s">
        <v>473</v>
      </c>
      <c r="C5117" s="1" t="s">
        <v>93</v>
      </c>
      <c r="D5117" s="1" t="s">
        <v>13</v>
      </c>
      <c r="E5117">
        <v>0</v>
      </c>
      <c r="F5117">
        <v>2</v>
      </c>
      <c r="G5117" s="2">
        <v>3783.3045000000002</v>
      </c>
      <c r="H5117">
        <v>0</v>
      </c>
      <c r="I5117" s="2">
        <v>0</v>
      </c>
      <c r="J5117">
        <v>0</v>
      </c>
      <c r="K5117" s="1">
        <f>IF(Слияние1[[#This Row],[продажи шт]]&gt;=0,(Слияние1[[#This Row],[продажи шт]]*Слияние1[[#This Row],[Себестоимость одного изделия]]),0)</f>
        <v>0</v>
      </c>
      <c r="L5117" s="2">
        <v>1053.2605000000001</v>
      </c>
      <c r="M5117" s="2">
        <f>Слияние1[[#This Row],[продажи руб]]-Слияние1[[#This Row],[Себестоимость продаж]]</f>
        <v>0</v>
      </c>
      <c r="N5117" s="3">
        <f>IF(Слияние1[[#This Row],[Валовая прибыль, руб]]=0,0,Слияние1[[#This Row],[Валовая прибыль, руб]]/Слияние1[[#This Row],[продажи руб]])</f>
        <v>0</v>
      </c>
    </row>
    <row r="5118" spans="1:14" x14ac:dyDescent="0.3">
      <c r="A5118" s="1" t="s">
        <v>56</v>
      </c>
      <c r="B5118" s="1" t="s">
        <v>473</v>
      </c>
      <c r="C5118" s="1" t="s">
        <v>93</v>
      </c>
      <c r="D5118" s="1" t="s">
        <v>19</v>
      </c>
      <c r="E5118">
        <v>0</v>
      </c>
      <c r="F5118">
        <v>1</v>
      </c>
      <c r="G5118" s="2">
        <v>2213.2784999999999</v>
      </c>
      <c r="H5118">
        <v>0</v>
      </c>
      <c r="I5118" s="2">
        <v>0</v>
      </c>
      <c r="J5118">
        <v>0</v>
      </c>
      <c r="K5118" s="1">
        <f>IF(Слияние1[[#This Row],[продажи шт]]&gt;=0,(Слияние1[[#This Row],[продажи шт]]*Слияние1[[#This Row],[Себестоимость одного изделия]]),0)</f>
        <v>0</v>
      </c>
      <c r="L5118" s="2">
        <v>1053.2605000000001</v>
      </c>
      <c r="M5118" s="2">
        <f>Слияние1[[#This Row],[продажи руб]]-Слияние1[[#This Row],[Себестоимость продаж]]</f>
        <v>0</v>
      </c>
      <c r="N5118" s="3">
        <f>IF(Слияние1[[#This Row],[Валовая прибыль, руб]]=0,0,Слияние1[[#This Row],[Валовая прибыль, руб]]/Слияние1[[#This Row],[продажи руб]])</f>
        <v>0</v>
      </c>
    </row>
    <row r="5119" spans="1:14" x14ac:dyDescent="0.3">
      <c r="A5119" s="1" t="s">
        <v>56</v>
      </c>
      <c r="B5119" s="1" t="s">
        <v>473</v>
      </c>
      <c r="C5119" s="1" t="s">
        <v>176</v>
      </c>
      <c r="D5119" s="1" t="s">
        <v>13</v>
      </c>
      <c r="E5119">
        <v>0</v>
      </c>
      <c r="F5119">
        <v>13</v>
      </c>
      <c r="G5119" s="2">
        <v>27627.715</v>
      </c>
      <c r="H5119">
        <v>3</v>
      </c>
      <c r="I5119" s="2">
        <v>6475.8799999999992</v>
      </c>
      <c r="J5119">
        <v>14</v>
      </c>
      <c r="K5119" s="1">
        <f>IF(Слияние1[[#This Row],[продажи шт]]&gt;=0,(Слияние1[[#This Row],[продажи шт]]*Слияние1[[#This Row],[Себестоимость одного изделия]]),0)</f>
        <v>3159.7815000000001</v>
      </c>
      <c r="L5119" s="2">
        <v>1053.2605000000001</v>
      </c>
      <c r="M5119" s="2">
        <f>Слияние1[[#This Row],[продажи руб]]-Слияние1[[#This Row],[Себестоимость продаж]]</f>
        <v>3316.0984999999991</v>
      </c>
      <c r="N5119" s="3">
        <f>IF(Слияние1[[#This Row],[Валовая прибыль, руб]]=0,0,Слияние1[[#This Row],[Валовая прибыль, руб]]/Слияние1[[#This Row],[продажи руб]])</f>
        <v>0.51206917052199852</v>
      </c>
    </row>
    <row r="5120" spans="1:14" x14ac:dyDescent="0.3">
      <c r="A5120" s="1" t="s">
        <v>56</v>
      </c>
      <c r="B5120" s="1" t="s">
        <v>473</v>
      </c>
      <c r="C5120" s="1" t="s">
        <v>176</v>
      </c>
      <c r="D5120" s="1" t="s">
        <v>14</v>
      </c>
      <c r="E5120">
        <v>0</v>
      </c>
      <c r="F5120">
        <v>1</v>
      </c>
      <c r="G5120" s="2">
        <v>2213.2784999999999</v>
      </c>
      <c r="H5120">
        <v>1</v>
      </c>
      <c r="I5120" s="2">
        <v>2213.2784999999999</v>
      </c>
      <c r="J5120">
        <v>1</v>
      </c>
      <c r="K5120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20" s="2">
        <v>1053.2605000000001</v>
      </c>
      <c r="M5120" s="2">
        <f>Слияние1[[#This Row],[продажи руб]]-Слияние1[[#This Row],[Себестоимость продаж]]</f>
        <v>1160.0179999999998</v>
      </c>
      <c r="N5120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21" spans="1:14" x14ac:dyDescent="0.3">
      <c r="A5121" s="1" t="s">
        <v>56</v>
      </c>
      <c r="B5121" s="1" t="s">
        <v>473</v>
      </c>
      <c r="C5121" s="1" t="s">
        <v>176</v>
      </c>
      <c r="D5121" s="1" t="s">
        <v>15</v>
      </c>
      <c r="E5121">
        <v>0</v>
      </c>
      <c r="F5121">
        <v>1</v>
      </c>
      <c r="G5121" s="2">
        <v>2083.087</v>
      </c>
      <c r="H5121">
        <v>0</v>
      </c>
      <c r="I5121" s="2">
        <v>0</v>
      </c>
      <c r="J5121">
        <v>0</v>
      </c>
      <c r="K5121" s="1">
        <f>IF(Слияние1[[#This Row],[продажи шт]]&gt;=0,(Слияние1[[#This Row],[продажи шт]]*Слияние1[[#This Row],[Себестоимость одного изделия]]),0)</f>
        <v>0</v>
      </c>
      <c r="L5121" s="2">
        <v>1053.2605000000001</v>
      </c>
      <c r="M5121" s="2">
        <f>Слияние1[[#This Row],[продажи руб]]-Слияние1[[#This Row],[Себестоимость продаж]]</f>
        <v>0</v>
      </c>
      <c r="N5121" s="3">
        <f>IF(Слияние1[[#This Row],[Валовая прибыль, руб]]=0,0,Слияние1[[#This Row],[Валовая прибыль, руб]]/Слияние1[[#This Row],[продажи руб]])</f>
        <v>0</v>
      </c>
    </row>
    <row r="5122" spans="1:14" x14ac:dyDescent="0.3">
      <c r="A5122" s="1" t="s">
        <v>56</v>
      </c>
      <c r="B5122" s="1" t="s">
        <v>473</v>
      </c>
      <c r="C5122" s="1" t="s">
        <v>176</v>
      </c>
      <c r="D5122" s="1" t="s">
        <v>16</v>
      </c>
      <c r="E5122">
        <v>0</v>
      </c>
      <c r="F5122">
        <v>1</v>
      </c>
      <c r="G5122" s="2">
        <v>2083.087</v>
      </c>
      <c r="H5122">
        <v>0</v>
      </c>
      <c r="I5122" s="2">
        <v>0</v>
      </c>
      <c r="J5122">
        <v>0</v>
      </c>
      <c r="K5122" s="1">
        <f>IF(Слияние1[[#This Row],[продажи шт]]&gt;=0,(Слияние1[[#This Row],[продажи шт]]*Слияние1[[#This Row],[Себестоимость одного изделия]]),0)</f>
        <v>0</v>
      </c>
      <c r="L5122" s="2">
        <v>1053.2605000000001</v>
      </c>
      <c r="M5122" s="2">
        <f>Слияние1[[#This Row],[продажи руб]]-Слияние1[[#This Row],[Себестоимость продаж]]</f>
        <v>0</v>
      </c>
      <c r="N5122" s="3">
        <f>IF(Слияние1[[#This Row],[Валовая прибыль, руб]]=0,0,Слияние1[[#This Row],[Валовая прибыль, руб]]/Слияние1[[#This Row],[продажи руб]])</f>
        <v>0</v>
      </c>
    </row>
    <row r="5123" spans="1:14" x14ac:dyDescent="0.3">
      <c r="A5123" s="1" t="s">
        <v>56</v>
      </c>
      <c r="B5123" s="1" t="s">
        <v>473</v>
      </c>
      <c r="C5123" s="1" t="s">
        <v>176</v>
      </c>
      <c r="D5123" s="1" t="s">
        <v>13</v>
      </c>
      <c r="E5123">
        <v>0</v>
      </c>
      <c r="F5123">
        <v>1</v>
      </c>
      <c r="G5123" s="2">
        <v>2038.9960000000001</v>
      </c>
      <c r="H5123">
        <v>0</v>
      </c>
      <c r="I5123" s="2">
        <v>0</v>
      </c>
      <c r="J5123">
        <v>0</v>
      </c>
      <c r="K5123" s="1">
        <f>IF(Слияние1[[#This Row],[продажи шт]]&gt;=0,(Слияние1[[#This Row],[продажи шт]]*Слияние1[[#This Row],[Себестоимость одного изделия]]),0)</f>
        <v>0</v>
      </c>
      <c r="L5123" s="2">
        <v>1053.2605000000001</v>
      </c>
      <c r="M5123" s="2">
        <f>Слияние1[[#This Row],[продажи руб]]-Слияние1[[#This Row],[Себестоимость продаж]]</f>
        <v>0</v>
      </c>
      <c r="N5123" s="3">
        <f>IF(Слияние1[[#This Row],[Валовая прибыль, руб]]=0,0,Слияние1[[#This Row],[Валовая прибыль, руб]]/Слияние1[[#This Row],[продажи руб]])</f>
        <v>0</v>
      </c>
    </row>
    <row r="5124" spans="1:14" x14ac:dyDescent="0.3">
      <c r="A5124" s="1" t="s">
        <v>56</v>
      </c>
      <c r="B5124" s="1" t="s">
        <v>473</v>
      </c>
      <c r="C5124" s="1" t="s">
        <v>176</v>
      </c>
      <c r="D5124" s="1" t="s">
        <v>17</v>
      </c>
      <c r="E5124">
        <v>0</v>
      </c>
      <c r="F5124">
        <v>0</v>
      </c>
      <c r="G5124" s="2">
        <v>0</v>
      </c>
      <c r="H5124">
        <v>0</v>
      </c>
      <c r="I5124" s="2">
        <v>0</v>
      </c>
      <c r="J5124">
        <v>1</v>
      </c>
      <c r="K5124" s="1">
        <f>IF(Слияние1[[#This Row],[продажи шт]]&gt;=0,(Слияние1[[#This Row],[продажи шт]]*Слияние1[[#This Row],[Себестоимость одного изделия]]),0)</f>
        <v>0</v>
      </c>
      <c r="L5124" s="2">
        <v>1053.2605000000001</v>
      </c>
      <c r="M5124" s="2">
        <f>Слияние1[[#This Row],[продажи руб]]-Слияние1[[#This Row],[Себестоимость продаж]]</f>
        <v>0</v>
      </c>
      <c r="N5124" s="3">
        <f>IF(Слияние1[[#This Row],[Валовая прибыль, руб]]=0,0,Слияние1[[#This Row],[Валовая прибыль, руб]]/Слияние1[[#This Row],[продажи руб]])</f>
        <v>0</v>
      </c>
    </row>
    <row r="5125" spans="1:14" x14ac:dyDescent="0.3">
      <c r="A5125" s="1" t="s">
        <v>56</v>
      </c>
      <c r="B5125" s="1" t="s">
        <v>473</v>
      </c>
      <c r="C5125" s="1" t="s">
        <v>176</v>
      </c>
      <c r="D5125" s="1" t="s">
        <v>18</v>
      </c>
      <c r="E5125">
        <v>1</v>
      </c>
      <c r="F5125">
        <v>0</v>
      </c>
      <c r="G5125" s="2">
        <v>0</v>
      </c>
      <c r="H5125">
        <v>1</v>
      </c>
      <c r="I5125" s="2">
        <v>2049.3229999999999</v>
      </c>
      <c r="J5125">
        <v>0</v>
      </c>
      <c r="K5125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25" s="2">
        <v>1053.2605000000001</v>
      </c>
      <c r="M5125" s="2">
        <f>Слияние1[[#This Row],[продажи руб]]-Слияние1[[#This Row],[Себестоимость продаж]]</f>
        <v>996.06249999999977</v>
      </c>
      <c r="N5125" s="3">
        <f>IF(Слияние1[[#This Row],[Валовая прибыль, руб]]=0,0,Слияние1[[#This Row],[Валовая прибыль, руб]]/Слияние1[[#This Row],[продажи руб]])</f>
        <v>0.48604465962661808</v>
      </c>
    </row>
    <row r="5126" spans="1:14" x14ac:dyDescent="0.3">
      <c r="A5126" s="1" t="s">
        <v>56</v>
      </c>
      <c r="B5126" s="1" t="s">
        <v>473</v>
      </c>
      <c r="C5126" s="1" t="s">
        <v>176</v>
      </c>
      <c r="D5126" s="1" t="s">
        <v>19</v>
      </c>
      <c r="E5126">
        <v>0</v>
      </c>
      <c r="F5126">
        <v>1</v>
      </c>
      <c r="G5126" s="2">
        <v>2213.2784999999999</v>
      </c>
      <c r="H5126">
        <v>0</v>
      </c>
      <c r="I5126" s="2">
        <v>0</v>
      </c>
      <c r="J5126">
        <v>0</v>
      </c>
      <c r="K5126" s="1">
        <f>IF(Слияние1[[#This Row],[продажи шт]]&gt;=0,(Слияние1[[#This Row],[продажи шт]]*Слияние1[[#This Row],[Себестоимость одного изделия]]),0)</f>
        <v>0</v>
      </c>
      <c r="L5126" s="2">
        <v>1053.2605000000001</v>
      </c>
      <c r="M5126" s="2">
        <f>Слияние1[[#This Row],[продажи руб]]-Слияние1[[#This Row],[Себестоимость продаж]]</f>
        <v>0</v>
      </c>
      <c r="N5126" s="3">
        <f>IF(Слияние1[[#This Row],[Валовая прибыль, руб]]=0,0,Слияние1[[#This Row],[Валовая прибыль, руб]]/Слияние1[[#This Row],[продажи руб]])</f>
        <v>0</v>
      </c>
    </row>
    <row r="5127" spans="1:14" x14ac:dyDescent="0.3">
      <c r="A5127" s="1" t="s">
        <v>56</v>
      </c>
      <c r="B5127" s="1" t="s">
        <v>473</v>
      </c>
      <c r="C5127" s="1" t="s">
        <v>177</v>
      </c>
      <c r="D5127" s="1" t="s">
        <v>13</v>
      </c>
      <c r="E5127">
        <v>0</v>
      </c>
      <c r="F5127">
        <v>14</v>
      </c>
      <c r="G5127" s="2">
        <v>29892.6515</v>
      </c>
      <c r="H5127">
        <v>5</v>
      </c>
      <c r="I5127" s="2">
        <v>10485.332</v>
      </c>
      <c r="J5127">
        <v>18</v>
      </c>
      <c r="K5127" s="1">
        <f>IF(Слияние1[[#This Row],[продажи шт]]&gt;=0,(Слияние1[[#This Row],[продажи шт]]*Слияние1[[#This Row],[Себестоимость одного изделия]]),0)</f>
        <v>5266.3025000000007</v>
      </c>
      <c r="L5127" s="2">
        <v>1053.2605000000001</v>
      </c>
      <c r="M5127" s="2">
        <f>Слияние1[[#This Row],[продажи руб]]-Слияние1[[#This Row],[Себестоимость продаж]]</f>
        <v>5219.0294999999996</v>
      </c>
      <c r="N5127" s="3">
        <f>IF(Слияние1[[#This Row],[Валовая прибыль, руб]]=0,0,Слияние1[[#This Row],[Валовая прибыль, руб]]/Слияние1[[#This Row],[продажи руб]])</f>
        <v>0.49774575568994855</v>
      </c>
    </row>
    <row r="5128" spans="1:14" x14ac:dyDescent="0.3">
      <c r="A5128" s="1" t="s">
        <v>56</v>
      </c>
      <c r="B5128" s="1" t="s">
        <v>473</v>
      </c>
      <c r="C5128" s="1" t="s">
        <v>177</v>
      </c>
      <c r="D5128" s="1" t="s">
        <v>14</v>
      </c>
      <c r="E5128">
        <v>0</v>
      </c>
      <c r="F5128">
        <v>0</v>
      </c>
      <c r="G5128" s="2">
        <v>0</v>
      </c>
      <c r="H5128">
        <v>1</v>
      </c>
      <c r="I5128" s="2">
        <v>2336.2365</v>
      </c>
      <c r="J5128">
        <v>0</v>
      </c>
      <c r="K5128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28" s="2">
        <v>1053.2605000000001</v>
      </c>
      <c r="M5128" s="2">
        <f>Слияние1[[#This Row],[продажи руб]]-Слияние1[[#This Row],[Себестоимость продаж]]</f>
        <v>1282.9759999999999</v>
      </c>
      <c r="N5128" s="3">
        <f>IF(Слияние1[[#This Row],[Валовая прибыль, руб]]=0,0,Слияние1[[#This Row],[Валовая прибыль, руб]]/Слияние1[[#This Row],[продажи руб]])</f>
        <v>0.54916357997146259</v>
      </c>
    </row>
    <row r="5129" spans="1:14" x14ac:dyDescent="0.3">
      <c r="A5129" s="1" t="s">
        <v>56</v>
      </c>
      <c r="B5129" s="1" t="s">
        <v>473</v>
      </c>
      <c r="C5129" s="1" t="s">
        <v>177</v>
      </c>
      <c r="D5129" s="1" t="s">
        <v>16</v>
      </c>
      <c r="E5129">
        <v>0</v>
      </c>
      <c r="F5129">
        <v>2</v>
      </c>
      <c r="G5129" s="2">
        <v>4426.5569999999998</v>
      </c>
      <c r="H5129">
        <v>2</v>
      </c>
      <c r="I5129" s="2">
        <v>4426.5569999999998</v>
      </c>
      <c r="J5129">
        <v>0</v>
      </c>
      <c r="K5129" s="1">
        <f>IF(Слияние1[[#This Row],[продажи шт]]&gt;=0,(Слияние1[[#This Row],[продажи шт]]*Слияние1[[#This Row],[Себестоимость одного изделия]]),0)</f>
        <v>2106.5210000000002</v>
      </c>
      <c r="L5129" s="2">
        <v>1053.2605000000001</v>
      </c>
      <c r="M5129" s="2">
        <f>Слияние1[[#This Row],[продажи руб]]-Слияние1[[#This Row],[Себестоимость продаж]]</f>
        <v>2320.0359999999996</v>
      </c>
      <c r="N5129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30" spans="1:14" x14ac:dyDescent="0.3">
      <c r="A5130" s="1" t="s">
        <v>56</v>
      </c>
      <c r="B5130" s="1" t="s">
        <v>473</v>
      </c>
      <c r="C5130" s="1" t="s">
        <v>177</v>
      </c>
      <c r="D5130" s="1" t="s">
        <v>13</v>
      </c>
      <c r="E5130">
        <v>0</v>
      </c>
      <c r="F5130">
        <v>4</v>
      </c>
      <c r="G5130" s="2">
        <v>8478.351999999999</v>
      </c>
      <c r="H5130">
        <v>1</v>
      </c>
      <c r="I5130" s="2">
        <v>2213.2784999999999</v>
      </c>
      <c r="J5130">
        <v>0</v>
      </c>
      <c r="K5130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30" s="2">
        <v>1053.2605000000001</v>
      </c>
      <c r="M5130" s="2">
        <f>Слияние1[[#This Row],[продажи руб]]-Слияние1[[#This Row],[Себестоимость продаж]]</f>
        <v>1160.0179999999998</v>
      </c>
      <c r="N5130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31" spans="1:14" x14ac:dyDescent="0.3">
      <c r="A5131" s="1" t="s">
        <v>56</v>
      </c>
      <c r="B5131" s="1" t="s">
        <v>473</v>
      </c>
      <c r="C5131" s="1" t="s">
        <v>177</v>
      </c>
      <c r="D5131" s="1" t="s">
        <v>17</v>
      </c>
      <c r="E5131">
        <v>0</v>
      </c>
      <c r="F5131">
        <v>2</v>
      </c>
      <c r="G5131" s="2">
        <v>4296.3654999999999</v>
      </c>
      <c r="H5131">
        <v>0</v>
      </c>
      <c r="I5131" s="2">
        <v>0</v>
      </c>
      <c r="J5131">
        <v>1</v>
      </c>
      <c r="K5131" s="1">
        <f>IF(Слияние1[[#This Row],[продажи шт]]&gt;=0,(Слияние1[[#This Row],[продажи шт]]*Слияние1[[#This Row],[Себестоимость одного изделия]]),0)</f>
        <v>0</v>
      </c>
      <c r="L5131" s="2">
        <v>1053.2605000000001</v>
      </c>
      <c r="M5131" s="2">
        <f>Слияние1[[#This Row],[продажи руб]]-Слияние1[[#This Row],[Себестоимость продаж]]</f>
        <v>0</v>
      </c>
      <c r="N5131" s="3">
        <f>IF(Слияние1[[#This Row],[Валовая прибыль, руб]]=0,0,Слияние1[[#This Row],[Валовая прибыль, руб]]/Слияние1[[#This Row],[продажи руб]])</f>
        <v>0</v>
      </c>
    </row>
    <row r="5132" spans="1:14" x14ac:dyDescent="0.3">
      <c r="A5132" s="1" t="s">
        <v>56</v>
      </c>
      <c r="B5132" s="1" t="s">
        <v>473</v>
      </c>
      <c r="C5132" s="1" t="s">
        <v>177</v>
      </c>
      <c r="D5132" s="1" t="s">
        <v>18</v>
      </c>
      <c r="E5132">
        <v>0</v>
      </c>
      <c r="F5132">
        <v>3</v>
      </c>
      <c r="G5132" s="2">
        <v>6475.8799999999992</v>
      </c>
      <c r="H5132">
        <v>0</v>
      </c>
      <c r="I5132" s="2">
        <v>0</v>
      </c>
      <c r="J5132">
        <v>0</v>
      </c>
      <c r="K5132" s="1">
        <f>IF(Слияние1[[#This Row],[продажи шт]]&gt;=0,(Слияние1[[#This Row],[продажи шт]]*Слияние1[[#This Row],[Себестоимость одного изделия]]),0)</f>
        <v>0</v>
      </c>
      <c r="L5132" s="2">
        <v>1053.2605000000001</v>
      </c>
      <c r="M5132" s="2">
        <f>Слияние1[[#This Row],[продажи руб]]-Слияние1[[#This Row],[Себестоимость продаж]]</f>
        <v>0</v>
      </c>
      <c r="N5132" s="3">
        <f>IF(Слияние1[[#This Row],[Валовая прибыль, руб]]=0,0,Слияние1[[#This Row],[Валовая прибыль, руб]]/Слияние1[[#This Row],[продажи руб]])</f>
        <v>0</v>
      </c>
    </row>
    <row r="5133" spans="1:14" x14ac:dyDescent="0.3">
      <c r="A5133" s="1" t="s">
        <v>56</v>
      </c>
      <c r="B5133" s="1" t="s">
        <v>473</v>
      </c>
      <c r="C5133" s="1" t="s">
        <v>177</v>
      </c>
      <c r="D5133" s="1" t="s">
        <v>19</v>
      </c>
      <c r="E5133">
        <v>0</v>
      </c>
      <c r="F5133">
        <v>2</v>
      </c>
      <c r="G5133" s="2">
        <v>4426.5569999999998</v>
      </c>
      <c r="H5133">
        <v>1</v>
      </c>
      <c r="I5133" s="2">
        <v>2213.2784999999999</v>
      </c>
      <c r="J5133">
        <v>0</v>
      </c>
      <c r="K5133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33" s="2">
        <v>1053.2605000000001</v>
      </c>
      <c r="M5133" s="2">
        <f>Слияние1[[#This Row],[продажи руб]]-Слияние1[[#This Row],[Себестоимость продаж]]</f>
        <v>1160.0179999999998</v>
      </c>
      <c r="N5133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34" spans="1:14" x14ac:dyDescent="0.3">
      <c r="A5134" s="1" t="s">
        <v>56</v>
      </c>
      <c r="B5134" s="1" t="s">
        <v>473</v>
      </c>
      <c r="C5134" s="1" t="s">
        <v>94</v>
      </c>
      <c r="D5134" s="1" t="s">
        <v>13</v>
      </c>
      <c r="E5134">
        <v>0</v>
      </c>
      <c r="F5134">
        <v>2</v>
      </c>
      <c r="G5134" s="2">
        <v>4426.5569999999998</v>
      </c>
      <c r="H5134">
        <v>1</v>
      </c>
      <c r="I5134" s="2">
        <v>2213.2784999999999</v>
      </c>
      <c r="J5134">
        <v>0</v>
      </c>
      <c r="K5134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34" s="2">
        <v>1053.2605000000001</v>
      </c>
      <c r="M5134" s="2">
        <f>Слияние1[[#This Row],[продажи руб]]-Слияние1[[#This Row],[Себестоимость продаж]]</f>
        <v>1160.0179999999998</v>
      </c>
      <c r="N5134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35" spans="1:14" x14ac:dyDescent="0.3">
      <c r="A5135" s="1" t="s">
        <v>56</v>
      </c>
      <c r="B5135" s="1" t="s">
        <v>473</v>
      </c>
      <c r="C5135" s="1" t="s">
        <v>94</v>
      </c>
      <c r="D5135" s="1" t="s">
        <v>13</v>
      </c>
      <c r="E5135">
        <v>0</v>
      </c>
      <c r="F5135">
        <v>10</v>
      </c>
      <c r="G5135" s="2">
        <v>20810.813999999998</v>
      </c>
      <c r="H5135">
        <v>4</v>
      </c>
      <c r="I5135" s="2">
        <v>8361.2474999999995</v>
      </c>
      <c r="J5135">
        <v>24</v>
      </c>
      <c r="K5135" s="1">
        <f>IF(Слияние1[[#This Row],[продажи шт]]&gt;=0,(Слияние1[[#This Row],[продажи шт]]*Слияние1[[#This Row],[Себестоимость одного изделия]]),0)</f>
        <v>4213.0420000000004</v>
      </c>
      <c r="L5135" s="2">
        <v>1053.2605000000001</v>
      </c>
      <c r="M5135" s="2">
        <f>Слияние1[[#This Row],[продажи руб]]-Слияние1[[#This Row],[Себестоимость продаж]]</f>
        <v>4148.2054999999991</v>
      </c>
      <c r="N5135" s="3">
        <f>IF(Слияние1[[#This Row],[Валовая прибыль, руб]]=0,0,Слияние1[[#This Row],[Валовая прибыль, руб]]/Слияние1[[#This Row],[продажи руб]])</f>
        <v>0.49612279746533033</v>
      </c>
    </row>
    <row r="5136" spans="1:14" x14ac:dyDescent="0.3">
      <c r="A5136" s="1" t="s">
        <v>56</v>
      </c>
      <c r="B5136" s="1" t="s">
        <v>473</v>
      </c>
      <c r="C5136" s="1" t="s">
        <v>94</v>
      </c>
      <c r="D5136" s="1" t="s">
        <v>16</v>
      </c>
      <c r="E5136">
        <v>0</v>
      </c>
      <c r="F5136">
        <v>1</v>
      </c>
      <c r="G5136" s="2">
        <v>2049.3229999999999</v>
      </c>
      <c r="H5136">
        <v>1</v>
      </c>
      <c r="I5136" s="2">
        <v>2049.3229999999999</v>
      </c>
      <c r="J5136">
        <v>0</v>
      </c>
      <c r="K5136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36" s="2">
        <v>1053.2605000000001</v>
      </c>
      <c r="M5136" s="2">
        <f>Слияние1[[#This Row],[продажи руб]]-Слияние1[[#This Row],[Себестоимость продаж]]</f>
        <v>996.06249999999977</v>
      </c>
      <c r="N5136" s="3">
        <f>IF(Слияние1[[#This Row],[Валовая прибыль, руб]]=0,0,Слияние1[[#This Row],[Валовая прибыль, руб]]/Слияние1[[#This Row],[продажи руб]])</f>
        <v>0.48604465962661808</v>
      </c>
    </row>
    <row r="5137" spans="1:14" x14ac:dyDescent="0.3">
      <c r="A5137" s="1" t="s">
        <v>56</v>
      </c>
      <c r="B5137" s="1" t="s">
        <v>473</v>
      </c>
      <c r="C5137" s="1" t="s">
        <v>94</v>
      </c>
      <c r="D5137" s="1" t="s">
        <v>13</v>
      </c>
      <c r="E5137">
        <v>0</v>
      </c>
      <c r="F5137">
        <v>1</v>
      </c>
      <c r="G5137" s="2">
        <v>2049.3229999999999</v>
      </c>
      <c r="H5137">
        <v>1</v>
      </c>
      <c r="I5137" s="2">
        <v>2049.3229999999999</v>
      </c>
      <c r="J5137">
        <v>0</v>
      </c>
      <c r="K5137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37" s="2">
        <v>1053.2605000000001</v>
      </c>
      <c r="M5137" s="2">
        <f>Слияние1[[#This Row],[продажи руб]]-Слияние1[[#This Row],[Себестоимость продаж]]</f>
        <v>996.06249999999977</v>
      </c>
      <c r="N5137" s="3">
        <f>IF(Слияние1[[#This Row],[Валовая прибыль, руб]]=0,0,Слияние1[[#This Row],[Валовая прибыль, руб]]/Слияние1[[#This Row],[продажи руб]])</f>
        <v>0.48604465962661808</v>
      </c>
    </row>
    <row r="5138" spans="1:14" x14ac:dyDescent="0.3">
      <c r="A5138" s="1" t="s">
        <v>56</v>
      </c>
      <c r="B5138" s="1" t="s">
        <v>473</v>
      </c>
      <c r="C5138" s="1" t="s">
        <v>94</v>
      </c>
      <c r="D5138" s="1" t="s">
        <v>17</v>
      </c>
      <c r="E5138">
        <v>0</v>
      </c>
      <c r="F5138">
        <v>2</v>
      </c>
      <c r="G5138" s="2">
        <v>4132.41</v>
      </c>
      <c r="H5138">
        <v>1</v>
      </c>
      <c r="I5138" s="2">
        <v>2049.3229999999999</v>
      </c>
      <c r="J5138">
        <v>0</v>
      </c>
      <c r="K5138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38" s="2">
        <v>1053.2605000000001</v>
      </c>
      <c r="M5138" s="2">
        <f>Слияние1[[#This Row],[продажи руб]]-Слияние1[[#This Row],[Себестоимость продаж]]</f>
        <v>996.06249999999977</v>
      </c>
      <c r="N5138" s="3">
        <f>IF(Слияние1[[#This Row],[Валовая прибыль, руб]]=0,0,Слияние1[[#This Row],[Валовая прибыль, руб]]/Слияние1[[#This Row],[продажи руб]])</f>
        <v>0.48604465962661808</v>
      </c>
    </row>
    <row r="5139" spans="1:14" x14ac:dyDescent="0.3">
      <c r="A5139" s="1" t="s">
        <v>56</v>
      </c>
      <c r="B5139" s="1" t="s">
        <v>473</v>
      </c>
      <c r="C5139" s="1" t="s">
        <v>94</v>
      </c>
      <c r="D5139" s="1" t="s">
        <v>18</v>
      </c>
      <c r="E5139">
        <v>0</v>
      </c>
      <c r="F5139">
        <v>3</v>
      </c>
      <c r="G5139" s="2">
        <v>5866.3914999999997</v>
      </c>
      <c r="H5139">
        <v>0</v>
      </c>
      <c r="I5139" s="2">
        <v>0</v>
      </c>
      <c r="J5139">
        <v>0</v>
      </c>
      <c r="K5139" s="1">
        <f>IF(Слияние1[[#This Row],[продажи шт]]&gt;=0,(Слияние1[[#This Row],[продажи шт]]*Слияние1[[#This Row],[Себестоимость одного изделия]]),0)</f>
        <v>0</v>
      </c>
      <c r="L5139" s="2">
        <v>1053.2605000000001</v>
      </c>
      <c r="M5139" s="2">
        <f>Слияние1[[#This Row],[продажи руб]]-Слияние1[[#This Row],[Себестоимость продаж]]</f>
        <v>0</v>
      </c>
      <c r="N5139" s="3">
        <f>IF(Слияние1[[#This Row],[Валовая прибыль, руб]]=0,0,Слияние1[[#This Row],[Валовая прибыль, руб]]/Слияние1[[#This Row],[продажи руб]])</f>
        <v>0</v>
      </c>
    </row>
    <row r="5140" spans="1:14" x14ac:dyDescent="0.3">
      <c r="A5140" s="1" t="s">
        <v>56</v>
      </c>
      <c r="B5140" s="1" t="s">
        <v>473</v>
      </c>
      <c r="C5140" s="1" t="s">
        <v>95</v>
      </c>
      <c r="D5140" s="1" t="s">
        <v>13</v>
      </c>
      <c r="E5140">
        <v>0</v>
      </c>
      <c r="F5140">
        <v>1</v>
      </c>
      <c r="G5140" s="2">
        <v>2083.087</v>
      </c>
      <c r="H5140">
        <v>1</v>
      </c>
      <c r="I5140" s="2">
        <v>2083.087</v>
      </c>
      <c r="J5140">
        <v>0</v>
      </c>
      <c r="K5140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40" s="2">
        <v>1053.2605000000001</v>
      </c>
      <c r="M5140" s="2">
        <f>Слияние1[[#This Row],[продажи руб]]-Слияние1[[#This Row],[Себестоимость продаж]]</f>
        <v>1029.8264999999999</v>
      </c>
      <c r="N5140" s="3">
        <f>IF(Слияние1[[#This Row],[Валовая прибыль, руб]]=0,0,Слияние1[[#This Row],[Валовая прибыль, руб]]/Слияние1[[#This Row],[продажи руб]])</f>
        <v>0.49437517492068256</v>
      </c>
    </row>
    <row r="5141" spans="1:14" x14ac:dyDescent="0.3">
      <c r="A5141" s="1" t="s">
        <v>56</v>
      </c>
      <c r="B5141" s="1" t="s">
        <v>473</v>
      </c>
      <c r="C5141" s="1" t="s">
        <v>95</v>
      </c>
      <c r="D5141" s="1" t="s">
        <v>19</v>
      </c>
      <c r="E5141">
        <v>0</v>
      </c>
      <c r="F5141">
        <v>1</v>
      </c>
      <c r="G5141" s="2">
        <v>2049.3229999999999</v>
      </c>
      <c r="H5141">
        <v>1</v>
      </c>
      <c r="I5141" s="2">
        <v>2049.3229999999999</v>
      </c>
      <c r="J5141">
        <v>0</v>
      </c>
      <c r="K5141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41" s="2">
        <v>1053.2605000000001</v>
      </c>
      <c r="M5141" s="2">
        <f>Слияние1[[#This Row],[продажи руб]]-Слияние1[[#This Row],[Себестоимость продаж]]</f>
        <v>996.06249999999977</v>
      </c>
      <c r="N5141" s="3">
        <f>IF(Слияние1[[#This Row],[Валовая прибыль, руб]]=0,0,Слияние1[[#This Row],[Валовая прибыль, руб]]/Слияние1[[#This Row],[продажи руб]])</f>
        <v>0.48604465962661808</v>
      </c>
    </row>
    <row r="5142" spans="1:14" x14ac:dyDescent="0.3">
      <c r="A5142" s="1" t="s">
        <v>56</v>
      </c>
      <c r="B5142" s="1" t="s">
        <v>473</v>
      </c>
      <c r="C5142" s="1" t="s">
        <v>95</v>
      </c>
      <c r="D5142" s="1" t="s">
        <v>13</v>
      </c>
      <c r="E5142">
        <v>0</v>
      </c>
      <c r="F5142">
        <v>8</v>
      </c>
      <c r="G5142" s="2">
        <v>16709.407999999999</v>
      </c>
      <c r="H5142">
        <v>3</v>
      </c>
      <c r="I5142" s="2">
        <v>6147.9690000000001</v>
      </c>
      <c r="J5142">
        <v>19</v>
      </c>
      <c r="K5142" s="1">
        <f>IF(Слияние1[[#This Row],[продажи шт]]&gt;=0,(Слияние1[[#This Row],[продажи шт]]*Слияние1[[#This Row],[Себестоимость одного изделия]]),0)</f>
        <v>3159.7815000000001</v>
      </c>
      <c r="L5142" s="2">
        <v>1053.2605000000001</v>
      </c>
      <c r="M5142" s="2">
        <f>Слияние1[[#This Row],[продажи руб]]-Слияние1[[#This Row],[Себестоимость продаж]]</f>
        <v>2988.1875</v>
      </c>
      <c r="N5142" s="3">
        <f>IF(Слияние1[[#This Row],[Валовая прибыль, руб]]=0,0,Слияние1[[#This Row],[Валовая прибыль, руб]]/Слияние1[[#This Row],[продажи руб]])</f>
        <v>0.48604465962661814</v>
      </c>
    </row>
    <row r="5143" spans="1:14" x14ac:dyDescent="0.3">
      <c r="A5143" s="1" t="s">
        <v>56</v>
      </c>
      <c r="B5143" s="1" t="s">
        <v>473</v>
      </c>
      <c r="C5143" s="1" t="s">
        <v>95</v>
      </c>
      <c r="D5143" s="1" t="s">
        <v>15</v>
      </c>
      <c r="E5143">
        <v>0</v>
      </c>
      <c r="F5143">
        <v>1</v>
      </c>
      <c r="G5143" s="2">
        <v>2213.2784999999999</v>
      </c>
      <c r="H5143">
        <v>0</v>
      </c>
      <c r="I5143" s="2">
        <v>0</v>
      </c>
      <c r="J5143">
        <v>0</v>
      </c>
      <c r="K5143" s="1">
        <f>IF(Слияние1[[#This Row],[продажи шт]]&gt;=0,(Слияние1[[#This Row],[продажи шт]]*Слияние1[[#This Row],[Себестоимость одного изделия]]),0)</f>
        <v>0</v>
      </c>
      <c r="L5143" s="2">
        <v>1053.2605000000001</v>
      </c>
      <c r="M5143" s="2">
        <f>Слияние1[[#This Row],[продажи руб]]-Слияние1[[#This Row],[Себестоимость продаж]]</f>
        <v>0</v>
      </c>
      <c r="N5143" s="3">
        <f>IF(Слияние1[[#This Row],[Валовая прибыль, руб]]=0,0,Слияние1[[#This Row],[Валовая прибыль, руб]]/Слияние1[[#This Row],[продажи руб]])</f>
        <v>0</v>
      </c>
    </row>
    <row r="5144" spans="1:14" x14ac:dyDescent="0.3">
      <c r="A5144" s="1" t="s">
        <v>56</v>
      </c>
      <c r="B5144" s="1" t="s">
        <v>473</v>
      </c>
      <c r="C5144" s="1" t="s">
        <v>95</v>
      </c>
      <c r="D5144" s="1" t="s">
        <v>16</v>
      </c>
      <c r="E5144">
        <v>0</v>
      </c>
      <c r="F5144">
        <v>1</v>
      </c>
      <c r="G5144" s="2">
        <v>2213.2784999999999</v>
      </c>
      <c r="H5144">
        <v>1</v>
      </c>
      <c r="I5144" s="2">
        <v>2213.2784999999999</v>
      </c>
      <c r="J5144">
        <v>0</v>
      </c>
      <c r="K5144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44" s="2">
        <v>1053.2605000000001</v>
      </c>
      <c r="M5144" s="2">
        <f>Слияние1[[#This Row],[продажи руб]]-Слияние1[[#This Row],[Себестоимость продаж]]</f>
        <v>1160.0179999999998</v>
      </c>
      <c r="N5144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45" spans="1:14" x14ac:dyDescent="0.3">
      <c r="A5145" s="1" t="s">
        <v>56</v>
      </c>
      <c r="B5145" s="1" t="s">
        <v>473</v>
      </c>
      <c r="C5145" s="1" t="s">
        <v>95</v>
      </c>
      <c r="D5145" s="1" t="s">
        <v>13</v>
      </c>
      <c r="E5145">
        <v>0</v>
      </c>
      <c r="F5145">
        <v>1</v>
      </c>
      <c r="G5145" s="2">
        <v>2049.3229999999999</v>
      </c>
      <c r="H5145">
        <v>1</v>
      </c>
      <c r="I5145" s="2">
        <v>2049.3229999999999</v>
      </c>
      <c r="J5145">
        <v>0</v>
      </c>
      <c r="K5145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45" s="2">
        <v>1053.2605000000001</v>
      </c>
      <c r="M5145" s="2">
        <f>Слияние1[[#This Row],[продажи руб]]-Слияние1[[#This Row],[Себестоимость продаж]]</f>
        <v>996.06249999999977</v>
      </c>
      <c r="N5145" s="3">
        <f>IF(Слияние1[[#This Row],[Валовая прибыль, руб]]=0,0,Слияние1[[#This Row],[Валовая прибыль, руб]]/Слияние1[[#This Row],[продажи руб]])</f>
        <v>0.48604465962661808</v>
      </c>
    </row>
    <row r="5146" spans="1:14" x14ac:dyDescent="0.3">
      <c r="A5146" s="1" t="s">
        <v>56</v>
      </c>
      <c r="B5146" s="1" t="s">
        <v>473</v>
      </c>
      <c r="C5146" s="1" t="s">
        <v>95</v>
      </c>
      <c r="D5146" s="1" t="s">
        <v>17</v>
      </c>
      <c r="E5146">
        <v>0</v>
      </c>
      <c r="F5146">
        <v>3</v>
      </c>
      <c r="G5146" s="2">
        <v>6509.6440000000002</v>
      </c>
      <c r="H5146">
        <v>0</v>
      </c>
      <c r="I5146" s="2">
        <v>0</v>
      </c>
      <c r="J5146">
        <v>0</v>
      </c>
      <c r="K5146" s="1">
        <f>IF(Слияние1[[#This Row],[продажи шт]]&gt;=0,(Слияние1[[#This Row],[продажи шт]]*Слияние1[[#This Row],[Себестоимость одного изделия]]),0)</f>
        <v>0</v>
      </c>
      <c r="L5146" s="2">
        <v>1053.2605000000001</v>
      </c>
      <c r="M5146" s="2">
        <f>Слияние1[[#This Row],[продажи руб]]-Слияние1[[#This Row],[Себестоимость продаж]]</f>
        <v>0</v>
      </c>
      <c r="N5146" s="3">
        <f>IF(Слияние1[[#This Row],[Валовая прибыль, руб]]=0,0,Слияние1[[#This Row],[Валовая прибыль, руб]]/Слияние1[[#This Row],[продажи руб]])</f>
        <v>0</v>
      </c>
    </row>
    <row r="5147" spans="1:14" x14ac:dyDescent="0.3">
      <c r="A5147" s="1" t="s">
        <v>56</v>
      </c>
      <c r="B5147" s="1" t="s">
        <v>473</v>
      </c>
      <c r="C5147" s="1" t="s">
        <v>95</v>
      </c>
      <c r="D5147" s="1" t="s">
        <v>18</v>
      </c>
      <c r="E5147">
        <v>0</v>
      </c>
      <c r="F5147">
        <v>3</v>
      </c>
      <c r="G5147" s="2">
        <v>6639.8355000000001</v>
      </c>
      <c r="H5147">
        <v>2</v>
      </c>
      <c r="I5147" s="2">
        <v>4426.5569999999998</v>
      </c>
      <c r="J5147">
        <v>0</v>
      </c>
      <c r="K5147" s="1">
        <f>IF(Слияние1[[#This Row],[продажи шт]]&gt;=0,(Слияние1[[#This Row],[продажи шт]]*Слияние1[[#This Row],[Себестоимость одного изделия]]),0)</f>
        <v>2106.5210000000002</v>
      </c>
      <c r="L5147" s="2">
        <v>1053.2605000000001</v>
      </c>
      <c r="M5147" s="2">
        <f>Слияние1[[#This Row],[продажи руб]]-Слияние1[[#This Row],[Себестоимость продаж]]</f>
        <v>2320.0359999999996</v>
      </c>
      <c r="N5147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48" spans="1:14" x14ac:dyDescent="0.3">
      <c r="A5148" s="1" t="s">
        <v>56</v>
      </c>
      <c r="B5148" s="1" t="s">
        <v>473</v>
      </c>
      <c r="C5148" s="1" t="s">
        <v>178</v>
      </c>
      <c r="D5148" s="1" t="s">
        <v>13</v>
      </c>
      <c r="E5148">
        <v>0</v>
      </c>
      <c r="F5148">
        <v>12</v>
      </c>
      <c r="G5148" s="2">
        <v>25760.2415</v>
      </c>
      <c r="H5148">
        <v>3</v>
      </c>
      <c r="I5148" s="2">
        <v>6222.7304999999988</v>
      </c>
      <c r="J5148">
        <v>19</v>
      </c>
      <c r="K5148" s="1">
        <f>IF(Слияние1[[#This Row],[продажи шт]]&gt;=0,(Слияние1[[#This Row],[продажи шт]]*Слияние1[[#This Row],[Себестоимость одного изделия]]),0)</f>
        <v>3159.7815000000001</v>
      </c>
      <c r="L5148" s="2">
        <v>1053.2605000000001</v>
      </c>
      <c r="M5148" s="2">
        <f>Слияние1[[#This Row],[продажи руб]]-Слияние1[[#This Row],[Себестоимость продаж]]</f>
        <v>3062.9489999999987</v>
      </c>
      <c r="N5148" s="3">
        <f>IF(Слияние1[[#This Row],[Валовая прибыль, руб]]=0,0,Слияние1[[#This Row],[Валовая прибыль, руб]]/Слияние1[[#This Row],[продажи руб]])</f>
        <v>0.49221945253775645</v>
      </c>
    </row>
    <row r="5149" spans="1:14" x14ac:dyDescent="0.3">
      <c r="A5149" s="1" t="s">
        <v>56</v>
      </c>
      <c r="B5149" s="1" t="s">
        <v>473</v>
      </c>
      <c r="C5149" s="1" t="s">
        <v>178</v>
      </c>
      <c r="D5149" s="1" t="s">
        <v>14</v>
      </c>
      <c r="E5149">
        <v>0</v>
      </c>
      <c r="F5149">
        <v>1</v>
      </c>
      <c r="G5149" s="2">
        <v>2213.2784999999999</v>
      </c>
      <c r="H5149">
        <v>1</v>
      </c>
      <c r="I5149" s="2">
        <v>2213.2784999999999</v>
      </c>
      <c r="J5149">
        <v>0</v>
      </c>
      <c r="K5149" s="1">
        <f>IF(Слияние1[[#This Row],[продажи шт]]&gt;=0,(Слияние1[[#This Row],[продажи шт]]*Слияние1[[#This Row],[Себестоимость одного изделия]]),0)</f>
        <v>1053.2605000000001</v>
      </c>
      <c r="L5149" s="2">
        <v>1053.2605000000001</v>
      </c>
      <c r="M5149" s="2">
        <f>Слияние1[[#This Row],[продажи руб]]-Слияние1[[#This Row],[Себестоимость продаж]]</f>
        <v>1160.0179999999998</v>
      </c>
      <c r="N5149" s="3">
        <f>IF(Слияние1[[#This Row],[Валовая прибыль, руб]]=0,0,Слияние1[[#This Row],[Валовая прибыль, руб]]/Слияние1[[#This Row],[продажи руб]])</f>
        <v>0.52411750260981604</v>
      </c>
    </row>
    <row r="5150" spans="1:14" x14ac:dyDescent="0.3">
      <c r="A5150" s="1" t="s">
        <v>56</v>
      </c>
      <c r="B5150" s="1" t="s">
        <v>473</v>
      </c>
      <c r="C5150" s="1" t="s">
        <v>178</v>
      </c>
      <c r="D5150" s="1" t="s">
        <v>16</v>
      </c>
      <c r="E5150">
        <v>0</v>
      </c>
      <c r="F5150">
        <v>0</v>
      </c>
      <c r="G5150" s="2">
        <v>0</v>
      </c>
      <c r="H5150">
        <v>0</v>
      </c>
      <c r="I5150" s="2">
        <v>0</v>
      </c>
      <c r="J5150">
        <v>1</v>
      </c>
      <c r="K5150" s="1">
        <f>IF(Слияние1[[#This Row],[продажи шт]]&gt;=0,(Слияние1[[#This Row],[продажи шт]]*Слияние1[[#This Row],[Себестоимость одного изделия]]),0)</f>
        <v>0</v>
      </c>
      <c r="L5150" s="2">
        <v>1053.2605000000001</v>
      </c>
      <c r="M5150" s="2">
        <f>Слияние1[[#This Row],[продажи руб]]-Слияние1[[#This Row],[Себестоимость продаж]]</f>
        <v>0</v>
      </c>
      <c r="N5150" s="3">
        <f>IF(Слияние1[[#This Row],[Валовая прибыль, руб]]=0,0,Слияние1[[#This Row],[Валовая прибыль, руб]]/Слияние1[[#This Row],[продажи руб]])</f>
        <v>0</v>
      </c>
    </row>
    <row r="5151" spans="1:14" x14ac:dyDescent="0.3">
      <c r="A5151" s="1" t="s">
        <v>56</v>
      </c>
      <c r="B5151" s="1" t="s">
        <v>473</v>
      </c>
      <c r="C5151" s="1" t="s">
        <v>178</v>
      </c>
      <c r="D5151" s="1" t="s">
        <v>13</v>
      </c>
      <c r="E5151">
        <v>0</v>
      </c>
      <c r="F5151">
        <v>1</v>
      </c>
      <c r="G5151" s="2">
        <v>2213.2784999999999</v>
      </c>
      <c r="H5151">
        <v>0</v>
      </c>
      <c r="I5151" s="2">
        <v>0</v>
      </c>
      <c r="J5151">
        <v>2</v>
      </c>
      <c r="K5151" s="1">
        <f>IF(Слияние1[[#This Row],[продажи шт]]&gt;=0,(Слияние1[[#This Row],[продажи шт]]*Слияние1[[#This Row],[Себестоимость одного изделия]]),0)</f>
        <v>0</v>
      </c>
      <c r="L5151" s="2">
        <v>1053.2605000000001</v>
      </c>
      <c r="M5151" s="2">
        <f>Слияние1[[#This Row],[продажи руб]]-Слияние1[[#This Row],[Себестоимость продаж]]</f>
        <v>0</v>
      </c>
      <c r="N5151" s="3">
        <f>IF(Слияние1[[#This Row],[Валовая прибыль, руб]]=0,0,Слияние1[[#This Row],[Валовая прибыль, руб]]/Слияние1[[#This Row],[продажи руб]])</f>
        <v>0</v>
      </c>
    </row>
    <row r="5152" spans="1:14" x14ac:dyDescent="0.3">
      <c r="A5152" s="1" t="s">
        <v>56</v>
      </c>
      <c r="B5152" s="1" t="s">
        <v>473</v>
      </c>
      <c r="C5152" s="1" t="s">
        <v>178</v>
      </c>
      <c r="D5152" s="1" t="s">
        <v>17</v>
      </c>
      <c r="E5152">
        <v>0</v>
      </c>
      <c r="F5152">
        <v>3</v>
      </c>
      <c r="G5152" s="2">
        <v>6181.7329999999993</v>
      </c>
      <c r="H5152">
        <v>0</v>
      </c>
      <c r="I5152" s="2">
        <v>0</v>
      </c>
      <c r="J5152">
        <v>0</v>
      </c>
      <c r="K5152" s="1">
        <f>IF(Слияние1[[#This Row],[продажи шт]]&gt;=0,(Слияние1[[#This Row],[продажи шт]]*Слияние1[[#This Row],[Себестоимость одного изделия]]),0)</f>
        <v>0</v>
      </c>
      <c r="L5152" s="2">
        <v>1053.2605000000001</v>
      </c>
      <c r="M5152" s="2">
        <f>Слияние1[[#This Row],[продажи руб]]-Слияние1[[#This Row],[Себестоимость продаж]]</f>
        <v>0</v>
      </c>
      <c r="N5152" s="3">
        <f>IF(Слияние1[[#This Row],[Валовая прибыль, руб]]=0,0,Слияние1[[#This Row],[Валовая прибыль, руб]]/Слияние1[[#This Row],[продажи руб]])</f>
        <v>0</v>
      </c>
    </row>
    <row r="5153" spans="1:14" x14ac:dyDescent="0.3">
      <c r="A5153" s="1" t="s">
        <v>56</v>
      </c>
      <c r="B5153" s="1" t="s">
        <v>473</v>
      </c>
      <c r="C5153" s="1" t="s">
        <v>178</v>
      </c>
      <c r="D5153" s="1" t="s">
        <v>18</v>
      </c>
      <c r="E5153">
        <v>0</v>
      </c>
      <c r="F5153">
        <v>2</v>
      </c>
      <c r="G5153" s="2">
        <v>4098.6459999999997</v>
      </c>
      <c r="H5153">
        <v>0</v>
      </c>
      <c r="I5153" s="2">
        <v>0</v>
      </c>
      <c r="J5153">
        <v>0</v>
      </c>
      <c r="K5153" s="1">
        <f>IF(Слияние1[[#This Row],[продажи шт]]&gt;=0,(Слияние1[[#This Row],[продажи шт]]*Слияние1[[#This Row],[Себестоимость одного изделия]]),0)</f>
        <v>0</v>
      </c>
      <c r="L5153" s="2">
        <v>1053.2605000000001</v>
      </c>
      <c r="M5153" s="2">
        <f>Слияние1[[#This Row],[продажи руб]]-Слияние1[[#This Row],[Себестоимость продаж]]</f>
        <v>0</v>
      </c>
      <c r="N5153" s="3">
        <f>IF(Слияние1[[#This Row],[Валовая прибыль, руб]]=0,0,Слияние1[[#This Row],[Валовая прибыль, руб]]/Слияние1[[#This Row],[продажи руб]])</f>
        <v>0</v>
      </c>
    </row>
    <row r="5154" spans="1:14" x14ac:dyDescent="0.3">
      <c r="A5154" s="1" t="s">
        <v>56</v>
      </c>
      <c r="B5154" s="1" t="s">
        <v>473</v>
      </c>
      <c r="C5154" s="1" t="s">
        <v>178</v>
      </c>
      <c r="D5154" s="1" t="s">
        <v>19</v>
      </c>
      <c r="E5154">
        <v>0</v>
      </c>
      <c r="F5154">
        <v>4</v>
      </c>
      <c r="G5154" s="2">
        <v>8642.307499999999</v>
      </c>
      <c r="H5154">
        <v>0</v>
      </c>
      <c r="I5154" s="2">
        <v>0</v>
      </c>
      <c r="J5154">
        <v>0</v>
      </c>
      <c r="K5154" s="1">
        <f>IF(Слияние1[[#This Row],[продажи шт]]&gt;=0,(Слияние1[[#This Row],[продажи шт]]*Слияние1[[#This Row],[Себестоимость одного изделия]]),0)</f>
        <v>0</v>
      </c>
      <c r="L5154" s="2">
        <v>1053.2605000000001</v>
      </c>
      <c r="M5154" s="2">
        <f>Слияние1[[#This Row],[продажи руб]]-Слияние1[[#This Row],[Себестоимость продаж]]</f>
        <v>0</v>
      </c>
      <c r="N5154" s="3">
        <f>IF(Слияние1[[#This Row],[Валовая прибыль, руб]]=0,0,Слияние1[[#This Row],[Валовая прибыль, руб]]/Слияние1[[#This Row],[продажи руб]])</f>
        <v>0</v>
      </c>
    </row>
    <row r="5155" spans="1:14" x14ac:dyDescent="0.3">
      <c r="A5155" s="1" t="s">
        <v>44</v>
      </c>
      <c r="B5155" s="1" t="s">
        <v>474</v>
      </c>
      <c r="C5155" s="1" t="s">
        <v>22</v>
      </c>
      <c r="D5155" s="1" t="s">
        <v>13</v>
      </c>
      <c r="E5155">
        <v>0</v>
      </c>
      <c r="F5155">
        <v>10</v>
      </c>
      <c r="G5155" s="2">
        <v>17651.154500000001</v>
      </c>
      <c r="H5155">
        <v>4</v>
      </c>
      <c r="I5155" s="2">
        <v>7228.8654999999999</v>
      </c>
      <c r="J5155">
        <v>28</v>
      </c>
      <c r="K5155" s="1">
        <f>IF(Слияние1[[#This Row],[продажи шт]]&gt;=0,(Слияние1[[#This Row],[продажи шт]]*Слияние1[[#This Row],[Себестоимость одного изделия]]),0)</f>
        <v>2152.1999999999998</v>
      </c>
      <c r="L5155" s="2">
        <v>538.04999999999995</v>
      </c>
      <c r="M5155" s="2">
        <f>Слияние1[[#This Row],[продажи руб]]-Слияние1[[#This Row],[Себестоимость продаж]]</f>
        <v>5076.6655000000001</v>
      </c>
      <c r="N5155" s="3">
        <f>IF(Слияние1[[#This Row],[Валовая прибыль, руб]]=0,0,Слияние1[[#This Row],[Валовая прибыль, руб]]/Слияние1[[#This Row],[продажи руб]])</f>
        <v>0.70227693405002489</v>
      </c>
    </row>
    <row r="5156" spans="1:14" x14ac:dyDescent="0.3">
      <c r="A5156" s="1" t="s">
        <v>44</v>
      </c>
      <c r="B5156" s="1" t="s">
        <v>474</v>
      </c>
      <c r="C5156" s="1" t="s">
        <v>22</v>
      </c>
      <c r="D5156" s="1" t="s">
        <v>32</v>
      </c>
      <c r="E5156">
        <v>0</v>
      </c>
      <c r="F5156">
        <v>0</v>
      </c>
      <c r="G5156" s="2">
        <v>0</v>
      </c>
      <c r="H5156">
        <v>0</v>
      </c>
      <c r="I5156" s="2">
        <v>0</v>
      </c>
      <c r="J5156">
        <v>1</v>
      </c>
      <c r="K5156" s="1">
        <f>IF(Слияние1[[#This Row],[продажи шт]]&gt;=0,(Слияние1[[#This Row],[продажи шт]]*Слияние1[[#This Row],[Себестоимость одного изделия]]),0)</f>
        <v>0</v>
      </c>
      <c r="L5156" s="2">
        <v>538.04999999999995</v>
      </c>
      <c r="M5156" s="2">
        <f>Слияние1[[#This Row],[продажи руб]]-Слияние1[[#This Row],[Себестоимость продаж]]</f>
        <v>0</v>
      </c>
      <c r="N5156" s="3">
        <f>IF(Слияние1[[#This Row],[Валовая прибыль, руб]]=0,0,Слияние1[[#This Row],[Валовая прибыль, руб]]/Слияние1[[#This Row],[продажи руб]])</f>
        <v>0</v>
      </c>
    </row>
    <row r="5157" spans="1:14" x14ac:dyDescent="0.3">
      <c r="A5157" s="1" t="s">
        <v>44</v>
      </c>
      <c r="B5157" s="1" t="s">
        <v>474</v>
      </c>
      <c r="C5157" s="1" t="s">
        <v>22</v>
      </c>
      <c r="D5157" s="1" t="s">
        <v>16</v>
      </c>
      <c r="E5157">
        <v>0</v>
      </c>
      <c r="F5157">
        <v>2</v>
      </c>
      <c r="G5157" s="2">
        <v>3763.3404999999989</v>
      </c>
      <c r="H5157">
        <v>2</v>
      </c>
      <c r="I5157" s="2">
        <v>3763.3404999999989</v>
      </c>
      <c r="J5157">
        <v>1</v>
      </c>
      <c r="K5157" s="1">
        <f>IF(Слияние1[[#This Row],[продажи шт]]&gt;=0,(Слияние1[[#This Row],[продажи шт]]*Слияние1[[#This Row],[Себестоимость одного изделия]]),0)</f>
        <v>1076.0999999999999</v>
      </c>
      <c r="L5157" s="2">
        <v>538.04999999999995</v>
      </c>
      <c r="M5157" s="2">
        <f>Слияние1[[#This Row],[продажи руб]]-Слияние1[[#This Row],[Себестоимость продаж]]</f>
        <v>2687.240499999999</v>
      </c>
      <c r="N5157" s="3">
        <f>IF(Слияние1[[#This Row],[Валовая прибыль, руб]]=0,0,Слияние1[[#This Row],[Валовая прибыль, руб]]/Слияние1[[#This Row],[продажи руб]])</f>
        <v>0.71405723186621028</v>
      </c>
    </row>
    <row r="5158" spans="1:14" x14ac:dyDescent="0.3">
      <c r="A5158" s="1" t="s">
        <v>44</v>
      </c>
      <c r="B5158" s="1" t="s">
        <v>474</v>
      </c>
      <c r="C5158" s="1" t="s">
        <v>22</v>
      </c>
      <c r="D5158" s="1" t="s">
        <v>13</v>
      </c>
      <c r="E5158">
        <v>0</v>
      </c>
      <c r="F5158">
        <v>1</v>
      </c>
      <c r="G5158" s="2">
        <v>2138.8735000000001</v>
      </c>
      <c r="H5158">
        <v>1</v>
      </c>
      <c r="I5158" s="2">
        <v>2138.8735000000001</v>
      </c>
      <c r="J5158">
        <v>0</v>
      </c>
      <c r="K5158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5158" s="2">
        <v>538.04999999999995</v>
      </c>
      <c r="M5158" s="2">
        <f>Слияние1[[#This Row],[продажи руб]]-Слияние1[[#This Row],[Себестоимость продаж]]</f>
        <v>1600.8235000000002</v>
      </c>
      <c r="N5158" s="3">
        <f>IF(Слияние1[[#This Row],[Валовая прибыль, руб]]=0,0,Слияние1[[#This Row],[Валовая прибыль, руб]]/Слияние1[[#This Row],[продажи руб]])</f>
        <v>0.74844234593583958</v>
      </c>
    </row>
    <row r="5159" spans="1:14" x14ac:dyDescent="0.3">
      <c r="A5159" s="1" t="s">
        <v>44</v>
      </c>
      <c r="B5159" s="1" t="s">
        <v>474</v>
      </c>
      <c r="C5159" s="1" t="s">
        <v>22</v>
      </c>
      <c r="D5159" s="1" t="s">
        <v>17</v>
      </c>
      <c r="E5159">
        <v>0</v>
      </c>
      <c r="F5159">
        <v>2</v>
      </c>
      <c r="G5159" s="2">
        <v>4141.0119999999997</v>
      </c>
      <c r="H5159">
        <v>0</v>
      </c>
      <c r="I5159" s="2">
        <v>0</v>
      </c>
      <c r="J5159">
        <v>1</v>
      </c>
      <c r="K5159" s="1">
        <f>IF(Слияние1[[#This Row],[продажи шт]]&gt;=0,(Слияние1[[#This Row],[продажи шт]]*Слияние1[[#This Row],[Себестоимость одного изделия]]),0)</f>
        <v>0</v>
      </c>
      <c r="L5159" s="2">
        <v>538.04999999999995</v>
      </c>
      <c r="M5159" s="2">
        <f>Слияние1[[#This Row],[продажи руб]]-Слияние1[[#This Row],[Себестоимость продаж]]</f>
        <v>0</v>
      </c>
      <c r="N5159" s="3">
        <f>IF(Слияние1[[#This Row],[Валовая прибыль, руб]]=0,0,Слияние1[[#This Row],[Валовая прибыль, руб]]/Слияние1[[#This Row],[продажи руб]])</f>
        <v>0</v>
      </c>
    </row>
    <row r="5160" spans="1:14" x14ac:dyDescent="0.3">
      <c r="A5160" s="1" t="s">
        <v>44</v>
      </c>
      <c r="B5160" s="1" t="s">
        <v>474</v>
      </c>
      <c r="C5160" s="1" t="s">
        <v>22</v>
      </c>
      <c r="D5160" s="1" t="s">
        <v>18</v>
      </c>
      <c r="E5160">
        <v>2</v>
      </c>
      <c r="F5160">
        <v>1</v>
      </c>
      <c r="G5160" s="2">
        <v>2127.27</v>
      </c>
      <c r="H5160">
        <v>0</v>
      </c>
      <c r="I5160" s="2">
        <v>0</v>
      </c>
      <c r="J5160">
        <v>0</v>
      </c>
      <c r="K5160" s="1">
        <f>IF(Слияние1[[#This Row],[продажи шт]]&gt;=0,(Слияние1[[#This Row],[продажи шт]]*Слияние1[[#This Row],[Себестоимость одного изделия]]),0)</f>
        <v>0</v>
      </c>
      <c r="L5160" s="2">
        <v>538.04999999999995</v>
      </c>
      <c r="M5160" s="2">
        <f>Слияние1[[#This Row],[продажи руб]]-Слияние1[[#This Row],[Себестоимость продаж]]</f>
        <v>0</v>
      </c>
      <c r="N5160" s="3">
        <f>IF(Слияние1[[#This Row],[Валовая прибыль, руб]]=0,0,Слияние1[[#This Row],[Валовая прибыль, руб]]/Слияние1[[#This Row],[продажи руб]])</f>
        <v>0</v>
      </c>
    </row>
    <row r="5161" spans="1:14" x14ac:dyDescent="0.3">
      <c r="A5161" s="1" t="s">
        <v>44</v>
      </c>
      <c r="B5161" s="1" t="s">
        <v>474</v>
      </c>
      <c r="C5161" s="1" t="s">
        <v>22</v>
      </c>
      <c r="D5161" s="1" t="s">
        <v>19</v>
      </c>
      <c r="E5161">
        <v>0</v>
      </c>
      <c r="F5161">
        <v>1</v>
      </c>
      <c r="G5161" s="2">
        <v>1624.4670000000001</v>
      </c>
      <c r="H5161">
        <v>1</v>
      </c>
      <c r="I5161" s="2">
        <v>1624.4670000000001</v>
      </c>
      <c r="J5161">
        <v>0</v>
      </c>
      <c r="K5161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5161" s="2">
        <v>538.04999999999995</v>
      </c>
      <c r="M5161" s="2">
        <f>Слияние1[[#This Row],[продажи руб]]-Слияние1[[#This Row],[Себестоимость продаж]]</f>
        <v>1086.4170000000001</v>
      </c>
      <c r="N5161" s="3">
        <f>IF(Слияние1[[#This Row],[Валовая прибыль, руб]]=0,0,Слияние1[[#This Row],[Валовая прибыль, руб]]/Слияние1[[#This Row],[продажи руб]])</f>
        <v>0.66878366873565298</v>
      </c>
    </row>
    <row r="5162" spans="1:14" x14ac:dyDescent="0.3">
      <c r="A5162" s="1" t="s">
        <v>44</v>
      </c>
      <c r="B5162" s="1" t="s">
        <v>474</v>
      </c>
      <c r="C5162" s="1" t="s">
        <v>23</v>
      </c>
      <c r="D5162" s="1" t="s">
        <v>13</v>
      </c>
      <c r="E5162">
        <v>0</v>
      </c>
      <c r="F5162">
        <v>6</v>
      </c>
      <c r="G5162" s="2">
        <v>9994.6039999999975</v>
      </c>
      <c r="H5162">
        <v>3</v>
      </c>
      <c r="I5162" s="2">
        <v>4873.4009999999989</v>
      </c>
      <c r="J5162">
        <v>63</v>
      </c>
      <c r="K5162" s="1">
        <f>IF(Слияние1[[#This Row],[продажи шт]]&gt;=0,(Слияние1[[#This Row],[продажи шт]]*Слияние1[[#This Row],[Себестоимость одного изделия]]),0)</f>
        <v>1614.1499999999999</v>
      </c>
      <c r="L5162" s="2">
        <v>538.04999999999995</v>
      </c>
      <c r="M5162" s="2">
        <f>Слияние1[[#This Row],[продажи руб]]-Слияние1[[#This Row],[Себестоимость продаж]]</f>
        <v>3259.2509999999993</v>
      </c>
      <c r="N5162" s="3">
        <f>IF(Слияние1[[#This Row],[Валовая прибыль, руб]]=0,0,Слияние1[[#This Row],[Валовая прибыль, руб]]/Слияние1[[#This Row],[продажи руб]])</f>
        <v>0.66878366873565298</v>
      </c>
    </row>
    <row r="5163" spans="1:14" x14ac:dyDescent="0.3">
      <c r="A5163" s="1" t="s">
        <v>44</v>
      </c>
      <c r="B5163" s="1" t="s">
        <v>474</v>
      </c>
      <c r="C5163" s="1" t="s">
        <v>23</v>
      </c>
      <c r="D5163" s="1" t="s">
        <v>15</v>
      </c>
      <c r="E5163">
        <v>0</v>
      </c>
      <c r="F5163">
        <v>1</v>
      </c>
      <c r="G5163" s="2">
        <v>1624.4670000000001</v>
      </c>
      <c r="H5163">
        <v>1</v>
      </c>
      <c r="I5163" s="2">
        <v>1624.4670000000001</v>
      </c>
      <c r="J5163">
        <v>0</v>
      </c>
      <c r="K5163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5163" s="2">
        <v>538.04999999999995</v>
      </c>
      <c r="M5163" s="2">
        <f>Слияние1[[#This Row],[продажи руб]]-Слияние1[[#This Row],[Себестоимость продаж]]</f>
        <v>1086.4170000000001</v>
      </c>
      <c r="N5163" s="3">
        <f>IF(Слияние1[[#This Row],[Валовая прибыль, руб]]=0,0,Слияние1[[#This Row],[Валовая прибыль, руб]]/Слияние1[[#This Row],[продажи руб]])</f>
        <v>0.66878366873565298</v>
      </c>
    </row>
    <row r="5164" spans="1:14" x14ac:dyDescent="0.3">
      <c r="A5164" s="1" t="s">
        <v>44</v>
      </c>
      <c r="B5164" s="1" t="s">
        <v>474</v>
      </c>
      <c r="C5164" s="1" t="s">
        <v>23</v>
      </c>
      <c r="D5164" s="1" t="s">
        <v>16</v>
      </c>
      <c r="E5164">
        <v>0</v>
      </c>
      <c r="F5164">
        <v>1</v>
      </c>
      <c r="G5164" s="2">
        <v>1624.4670000000001</v>
      </c>
      <c r="H5164">
        <v>0</v>
      </c>
      <c r="I5164" s="2">
        <v>0</v>
      </c>
      <c r="J5164">
        <v>0</v>
      </c>
      <c r="K5164" s="1">
        <f>IF(Слияние1[[#This Row],[продажи шт]]&gt;=0,(Слияние1[[#This Row],[продажи шт]]*Слияние1[[#This Row],[Себестоимость одного изделия]]),0)</f>
        <v>0</v>
      </c>
      <c r="L5164" s="2">
        <v>538.04999999999995</v>
      </c>
      <c r="M5164" s="2">
        <f>Слияние1[[#This Row],[продажи руб]]-Слияние1[[#This Row],[Себестоимость продаж]]</f>
        <v>0</v>
      </c>
      <c r="N5164" s="3">
        <f>IF(Слияние1[[#This Row],[Валовая прибыль, руб]]=0,0,Слияние1[[#This Row],[Валовая прибыль, руб]]/Слияние1[[#This Row],[продажи руб]])</f>
        <v>0</v>
      </c>
    </row>
    <row r="5165" spans="1:14" x14ac:dyDescent="0.3">
      <c r="A5165" s="1" t="s">
        <v>44</v>
      </c>
      <c r="B5165" s="1" t="s">
        <v>474</v>
      </c>
      <c r="C5165" s="1" t="s">
        <v>23</v>
      </c>
      <c r="D5165" s="1" t="s">
        <v>13</v>
      </c>
      <c r="E5165">
        <v>0</v>
      </c>
      <c r="F5165">
        <v>1</v>
      </c>
      <c r="G5165" s="2">
        <v>2138.8735000000001</v>
      </c>
      <c r="H5165">
        <v>0</v>
      </c>
      <c r="I5165" s="2">
        <v>0</v>
      </c>
      <c r="J5165">
        <v>0</v>
      </c>
      <c r="K5165" s="1">
        <f>IF(Слияние1[[#This Row],[продажи шт]]&gt;=0,(Слияние1[[#This Row],[продажи шт]]*Слияние1[[#This Row],[Себестоимость одного изделия]]),0)</f>
        <v>0</v>
      </c>
      <c r="L5165" s="2">
        <v>538.04999999999995</v>
      </c>
      <c r="M5165" s="2">
        <f>Слияние1[[#This Row],[продажи руб]]-Слияние1[[#This Row],[Себестоимость продаж]]</f>
        <v>0</v>
      </c>
      <c r="N5165" s="3">
        <f>IF(Слияние1[[#This Row],[Валовая прибыль, руб]]=0,0,Слияние1[[#This Row],[Валовая прибыль, руб]]/Слияние1[[#This Row],[продажи руб]])</f>
        <v>0</v>
      </c>
    </row>
    <row r="5166" spans="1:14" x14ac:dyDescent="0.3">
      <c r="A5166" s="1" t="s">
        <v>44</v>
      </c>
      <c r="B5166" s="1" t="s">
        <v>474</v>
      </c>
      <c r="C5166" s="1" t="s">
        <v>23</v>
      </c>
      <c r="D5166" s="1" t="s">
        <v>18</v>
      </c>
      <c r="E5166">
        <v>0</v>
      </c>
      <c r="F5166">
        <v>0</v>
      </c>
      <c r="G5166" s="2">
        <v>0</v>
      </c>
      <c r="H5166">
        <v>0</v>
      </c>
      <c r="I5166" s="2">
        <v>0</v>
      </c>
      <c r="J5166">
        <v>1</v>
      </c>
      <c r="K5166" s="1">
        <f>IF(Слияние1[[#This Row],[продажи шт]]&gt;=0,(Слияние1[[#This Row],[продажи шт]]*Слияние1[[#This Row],[Себестоимость одного изделия]]),0)</f>
        <v>0</v>
      </c>
      <c r="L5166" s="2">
        <v>538.04999999999995</v>
      </c>
      <c r="M5166" s="2">
        <f>Слияние1[[#This Row],[продажи руб]]-Слияние1[[#This Row],[Себестоимость продаж]]</f>
        <v>0</v>
      </c>
      <c r="N5166" s="3">
        <f>IF(Слияние1[[#This Row],[Валовая прибыль, руб]]=0,0,Слияние1[[#This Row],[Валовая прибыль, руб]]/Слияние1[[#This Row],[продажи руб]])</f>
        <v>0</v>
      </c>
    </row>
    <row r="5167" spans="1:14" x14ac:dyDescent="0.3">
      <c r="A5167" s="1" t="s">
        <v>44</v>
      </c>
      <c r="B5167" s="1" t="s">
        <v>474</v>
      </c>
      <c r="C5167" s="1" t="s">
        <v>24</v>
      </c>
      <c r="D5167" s="1" t="s">
        <v>13</v>
      </c>
      <c r="E5167">
        <v>0</v>
      </c>
      <c r="F5167">
        <v>3</v>
      </c>
      <c r="G5167" s="2">
        <v>5261.9974999999986</v>
      </c>
      <c r="H5167">
        <v>0</v>
      </c>
      <c r="I5167" s="2">
        <v>0</v>
      </c>
      <c r="J5167">
        <v>33</v>
      </c>
      <c r="K5167" s="1">
        <f>IF(Слияние1[[#This Row],[продажи шт]]&gt;=0,(Слияние1[[#This Row],[продажи шт]]*Слияние1[[#This Row],[Себестоимость одного изделия]]),0)</f>
        <v>0</v>
      </c>
      <c r="L5167" s="2">
        <v>538.04999999999995</v>
      </c>
      <c r="M5167" s="2">
        <f>Слияние1[[#This Row],[продажи руб]]-Слияние1[[#This Row],[Себестоимость продаж]]</f>
        <v>0</v>
      </c>
      <c r="N5167" s="3">
        <f>IF(Слияние1[[#This Row],[Валовая прибыль, руб]]=0,0,Слияние1[[#This Row],[Валовая прибыль, руб]]/Слияние1[[#This Row],[продажи руб]])</f>
        <v>0</v>
      </c>
    </row>
    <row r="5168" spans="1:14" x14ac:dyDescent="0.3">
      <c r="A5168" s="1" t="s">
        <v>44</v>
      </c>
      <c r="B5168" s="1" t="s">
        <v>474</v>
      </c>
      <c r="C5168" s="1" t="s">
        <v>24</v>
      </c>
      <c r="D5168" s="1" t="s">
        <v>13</v>
      </c>
      <c r="E5168">
        <v>0</v>
      </c>
      <c r="F5168">
        <v>1</v>
      </c>
      <c r="G5168" s="2">
        <v>2138.8735000000001</v>
      </c>
      <c r="H5168">
        <v>0</v>
      </c>
      <c r="I5168" s="2">
        <v>0</v>
      </c>
      <c r="J5168">
        <v>0</v>
      </c>
      <c r="K5168" s="1">
        <f>IF(Слияние1[[#This Row],[продажи шт]]&gt;=0,(Слияние1[[#This Row],[продажи шт]]*Слияние1[[#This Row],[Себестоимость одного изделия]]),0)</f>
        <v>0</v>
      </c>
      <c r="L5168" s="2">
        <v>538.04999999999995</v>
      </c>
      <c r="M5168" s="2">
        <f>Слияние1[[#This Row],[продажи руб]]-Слияние1[[#This Row],[Себестоимость продаж]]</f>
        <v>0</v>
      </c>
      <c r="N5168" s="3">
        <f>IF(Слияние1[[#This Row],[Валовая прибыль, руб]]=0,0,Слияние1[[#This Row],[Валовая прибыль, руб]]/Слияние1[[#This Row],[продажи руб]])</f>
        <v>0</v>
      </c>
    </row>
    <row r="5169" spans="1:14" x14ac:dyDescent="0.3">
      <c r="A5169" s="1" t="s">
        <v>44</v>
      </c>
      <c r="B5169" s="1" t="s">
        <v>474</v>
      </c>
      <c r="C5169" s="1" t="s">
        <v>25</v>
      </c>
      <c r="D5169" s="1" t="s">
        <v>13</v>
      </c>
      <c r="E5169">
        <v>0</v>
      </c>
      <c r="F5169">
        <v>7</v>
      </c>
      <c r="G5169" s="2">
        <v>11619.071</v>
      </c>
      <c r="H5169">
        <v>1</v>
      </c>
      <c r="I5169" s="2">
        <v>1624.4670000000001</v>
      </c>
      <c r="J5169">
        <v>22</v>
      </c>
      <c r="K5169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5169" s="2">
        <v>538.04999999999995</v>
      </c>
      <c r="M5169" s="2">
        <f>Слияние1[[#This Row],[продажи руб]]-Слияние1[[#This Row],[Себестоимость продаж]]</f>
        <v>1086.4170000000001</v>
      </c>
      <c r="N5169" s="3">
        <f>IF(Слияние1[[#This Row],[Валовая прибыль, руб]]=0,0,Слияние1[[#This Row],[Валовая прибыль, руб]]/Слияние1[[#This Row],[продажи руб]])</f>
        <v>0.66878366873565298</v>
      </c>
    </row>
    <row r="5170" spans="1:14" x14ac:dyDescent="0.3">
      <c r="A5170" s="1" t="s">
        <v>44</v>
      </c>
      <c r="B5170" s="1" t="s">
        <v>474</v>
      </c>
      <c r="C5170" s="1" t="s">
        <v>25</v>
      </c>
      <c r="D5170" s="1" t="s">
        <v>16</v>
      </c>
      <c r="E5170">
        <v>0</v>
      </c>
      <c r="F5170">
        <v>0</v>
      </c>
      <c r="G5170" s="2">
        <v>0</v>
      </c>
      <c r="H5170">
        <v>0</v>
      </c>
      <c r="I5170" s="2">
        <v>0</v>
      </c>
      <c r="J5170">
        <v>2</v>
      </c>
      <c r="K5170" s="1">
        <f>IF(Слияние1[[#This Row],[продажи шт]]&gt;=0,(Слияние1[[#This Row],[продажи шт]]*Слияние1[[#This Row],[Себестоимость одного изделия]]),0)</f>
        <v>0</v>
      </c>
      <c r="L5170" s="2">
        <v>538.04999999999995</v>
      </c>
      <c r="M5170" s="2">
        <f>Слияние1[[#This Row],[продажи руб]]-Слияние1[[#This Row],[Себестоимость продаж]]</f>
        <v>0</v>
      </c>
      <c r="N5170" s="3">
        <f>IF(Слияние1[[#This Row],[Валовая прибыль, руб]]=0,0,Слияние1[[#This Row],[Валовая прибыль, руб]]/Слияние1[[#This Row],[продажи руб]])</f>
        <v>0</v>
      </c>
    </row>
    <row r="5171" spans="1:14" x14ac:dyDescent="0.3">
      <c r="A5171" s="1" t="s">
        <v>44</v>
      </c>
      <c r="B5171" s="1" t="s">
        <v>474</v>
      </c>
      <c r="C5171" s="1" t="s">
        <v>25</v>
      </c>
      <c r="D5171" s="1" t="s">
        <v>13</v>
      </c>
      <c r="E5171">
        <v>0</v>
      </c>
      <c r="F5171">
        <v>1</v>
      </c>
      <c r="G5171" s="2">
        <v>2138.8735000000001</v>
      </c>
      <c r="H5171">
        <v>0</v>
      </c>
      <c r="I5171" s="2">
        <v>0</v>
      </c>
      <c r="J5171">
        <v>0</v>
      </c>
      <c r="K5171" s="1">
        <f>IF(Слияние1[[#This Row],[продажи шт]]&gt;=0,(Слияние1[[#This Row],[продажи шт]]*Слияние1[[#This Row],[Себестоимость одного изделия]]),0)</f>
        <v>0</v>
      </c>
      <c r="L5171" s="2">
        <v>538.04999999999995</v>
      </c>
      <c r="M5171" s="2">
        <f>Слияние1[[#This Row],[продажи руб]]-Слияние1[[#This Row],[Себестоимость продаж]]</f>
        <v>0</v>
      </c>
      <c r="N5171" s="3">
        <f>IF(Слияние1[[#This Row],[Валовая прибыль, руб]]=0,0,Слияние1[[#This Row],[Валовая прибыль, руб]]/Слияние1[[#This Row],[продажи руб]])</f>
        <v>0</v>
      </c>
    </row>
    <row r="5172" spans="1:14" x14ac:dyDescent="0.3">
      <c r="A5172" s="1" t="s">
        <v>44</v>
      </c>
      <c r="B5172" s="1" t="s">
        <v>474</v>
      </c>
      <c r="C5172" s="1" t="s">
        <v>25</v>
      </c>
      <c r="D5172" s="1" t="s">
        <v>17</v>
      </c>
      <c r="E5172">
        <v>0</v>
      </c>
      <c r="F5172">
        <v>0</v>
      </c>
      <c r="G5172" s="2">
        <v>0</v>
      </c>
      <c r="H5172">
        <v>1</v>
      </c>
      <c r="I5172" s="2">
        <v>1732.7625</v>
      </c>
      <c r="J5172">
        <v>0</v>
      </c>
      <c r="K5172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5172" s="2">
        <v>538.04999999999995</v>
      </c>
      <c r="M5172" s="2">
        <f>Слияние1[[#This Row],[продажи руб]]-Слияние1[[#This Row],[Себестоимость продаж]]</f>
        <v>1194.7125000000001</v>
      </c>
      <c r="N5172" s="3">
        <f>IF(Слияние1[[#This Row],[Валовая прибыль, руб]]=0,0,Слияние1[[#This Row],[Валовая прибыль, руб]]/Слияние1[[#This Row],[продажи руб]])</f>
        <v>0.68948427727400619</v>
      </c>
    </row>
    <row r="5173" spans="1:14" x14ac:dyDescent="0.3">
      <c r="A5173" s="1" t="s">
        <v>44</v>
      </c>
      <c r="B5173" s="1" t="s">
        <v>474</v>
      </c>
      <c r="C5173" s="1" t="s">
        <v>25</v>
      </c>
      <c r="D5173" s="1" t="s">
        <v>18</v>
      </c>
      <c r="E5173">
        <v>0</v>
      </c>
      <c r="F5173">
        <v>0</v>
      </c>
      <c r="G5173" s="2">
        <v>0</v>
      </c>
      <c r="H5173">
        <v>0</v>
      </c>
      <c r="I5173" s="2">
        <v>0</v>
      </c>
      <c r="J5173">
        <v>3</v>
      </c>
      <c r="K5173" s="1">
        <f>IF(Слияние1[[#This Row],[продажи шт]]&gt;=0,(Слияние1[[#This Row],[продажи шт]]*Слияние1[[#This Row],[Себестоимость одного изделия]]),0)</f>
        <v>0</v>
      </c>
      <c r="L5173" s="2">
        <v>538.04999999999995</v>
      </c>
      <c r="M5173" s="2">
        <f>Слияние1[[#This Row],[продажи руб]]-Слияние1[[#This Row],[Себестоимость продаж]]</f>
        <v>0</v>
      </c>
      <c r="N5173" s="3">
        <f>IF(Слияние1[[#This Row],[Валовая прибыль, руб]]=0,0,Слияние1[[#This Row],[Валовая прибыль, руб]]/Слияние1[[#This Row],[продажи руб]])</f>
        <v>0</v>
      </c>
    </row>
    <row r="5174" spans="1:14" x14ac:dyDescent="0.3">
      <c r="A5174" s="1" t="s">
        <v>44</v>
      </c>
      <c r="B5174" s="1" t="s">
        <v>474</v>
      </c>
      <c r="C5174" s="1" t="s">
        <v>25</v>
      </c>
      <c r="D5174" s="1" t="s">
        <v>19</v>
      </c>
      <c r="E5174">
        <v>0</v>
      </c>
      <c r="F5174">
        <v>1</v>
      </c>
      <c r="G5174" s="2">
        <v>1624.4670000000001</v>
      </c>
      <c r="H5174">
        <v>0</v>
      </c>
      <c r="I5174" s="2">
        <v>0</v>
      </c>
      <c r="J5174">
        <v>0</v>
      </c>
      <c r="K5174" s="1">
        <f>IF(Слияние1[[#This Row],[продажи шт]]&gt;=0,(Слияние1[[#This Row],[продажи шт]]*Слияние1[[#This Row],[Себестоимость одного изделия]]),0)</f>
        <v>0</v>
      </c>
      <c r="L5174" s="2">
        <v>538.04999999999995</v>
      </c>
      <c r="M5174" s="2">
        <f>Слияние1[[#This Row],[продажи руб]]-Слияние1[[#This Row],[Себестоимость продаж]]</f>
        <v>0</v>
      </c>
      <c r="N5174" s="3">
        <f>IF(Слияние1[[#This Row],[Валовая прибыль, руб]]=0,0,Слияние1[[#This Row],[Валовая прибыль, руб]]/Слияние1[[#This Row],[продажи руб]])</f>
        <v>0</v>
      </c>
    </row>
    <row r="5175" spans="1:14" x14ac:dyDescent="0.3">
      <c r="A5175" s="1" t="s">
        <v>44</v>
      </c>
      <c r="B5175" s="1" t="s">
        <v>474</v>
      </c>
      <c r="C5175" s="1" t="s">
        <v>26</v>
      </c>
      <c r="D5175" s="1" t="s">
        <v>13</v>
      </c>
      <c r="E5175">
        <v>0</v>
      </c>
      <c r="F5175">
        <v>8</v>
      </c>
      <c r="G5175" s="2">
        <v>15152.825500000001</v>
      </c>
      <c r="H5175">
        <v>1</v>
      </c>
      <c r="I5175" s="2">
        <v>1357.8625</v>
      </c>
      <c r="J5175">
        <v>25</v>
      </c>
      <c r="K5175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5175" s="2">
        <v>538.04999999999995</v>
      </c>
      <c r="M5175" s="2">
        <f>Слияние1[[#This Row],[продажи руб]]-Слияние1[[#This Row],[Себестоимость продаж]]</f>
        <v>819.8125</v>
      </c>
      <c r="N5175" s="3">
        <f>IF(Слияние1[[#This Row],[Валовая прибыль, руб]]=0,0,Слияние1[[#This Row],[Валовая прибыль, руб]]/Слияние1[[#This Row],[продажи руб]])</f>
        <v>0.60375222086183244</v>
      </c>
    </row>
    <row r="5176" spans="1:14" x14ac:dyDescent="0.3">
      <c r="A5176" s="1" t="s">
        <v>44</v>
      </c>
      <c r="B5176" s="1" t="s">
        <v>474</v>
      </c>
      <c r="C5176" s="1" t="s">
        <v>26</v>
      </c>
      <c r="D5176" s="1" t="s">
        <v>15</v>
      </c>
      <c r="E5176">
        <v>0</v>
      </c>
      <c r="F5176">
        <v>1</v>
      </c>
      <c r="G5176" s="2">
        <v>1624.4670000000001</v>
      </c>
      <c r="H5176">
        <v>0</v>
      </c>
      <c r="I5176" s="2">
        <v>0</v>
      </c>
      <c r="J5176">
        <v>0</v>
      </c>
      <c r="K5176" s="1">
        <f>IF(Слияние1[[#This Row],[продажи шт]]&gt;=0,(Слияние1[[#This Row],[продажи шт]]*Слияние1[[#This Row],[Себестоимость одного изделия]]),0)</f>
        <v>0</v>
      </c>
      <c r="L5176" s="2">
        <v>538.04999999999995</v>
      </c>
      <c r="M5176" s="2">
        <f>Слияние1[[#This Row],[продажи руб]]-Слияние1[[#This Row],[Себестоимость продаж]]</f>
        <v>0</v>
      </c>
      <c r="N5176" s="3">
        <f>IF(Слияние1[[#This Row],[Валовая прибыль, руб]]=0,0,Слияние1[[#This Row],[Валовая прибыль, руб]]/Слияние1[[#This Row],[продажи руб]])</f>
        <v>0</v>
      </c>
    </row>
    <row r="5177" spans="1:14" x14ac:dyDescent="0.3">
      <c r="A5177" s="1" t="s">
        <v>44</v>
      </c>
      <c r="B5177" s="1" t="s">
        <v>474</v>
      </c>
      <c r="C5177" s="1" t="s">
        <v>26</v>
      </c>
      <c r="D5177" s="1" t="s">
        <v>16</v>
      </c>
      <c r="E5177">
        <v>0</v>
      </c>
      <c r="F5177">
        <v>0</v>
      </c>
      <c r="G5177" s="2">
        <v>0</v>
      </c>
      <c r="H5177">
        <v>0</v>
      </c>
      <c r="I5177" s="2">
        <v>0</v>
      </c>
      <c r="J5177">
        <v>1</v>
      </c>
      <c r="K5177" s="1">
        <f>IF(Слияние1[[#This Row],[продажи шт]]&gt;=0,(Слияние1[[#This Row],[продажи шт]]*Слияние1[[#This Row],[Себестоимость одного изделия]]),0)</f>
        <v>0</v>
      </c>
      <c r="L5177" s="2">
        <v>538.04999999999995</v>
      </c>
      <c r="M5177" s="2">
        <f>Слияние1[[#This Row],[продажи руб]]-Слияние1[[#This Row],[Себестоимость продаж]]</f>
        <v>0</v>
      </c>
      <c r="N5177" s="3">
        <f>IF(Слияние1[[#This Row],[Валовая прибыль, руб]]=0,0,Слияние1[[#This Row],[Валовая прибыль, руб]]/Слияние1[[#This Row],[продажи руб]])</f>
        <v>0</v>
      </c>
    </row>
    <row r="5178" spans="1:14" x14ac:dyDescent="0.3">
      <c r="A5178" s="1" t="s">
        <v>44</v>
      </c>
      <c r="B5178" s="1" t="s">
        <v>474</v>
      </c>
      <c r="C5178" s="1" t="s">
        <v>26</v>
      </c>
      <c r="D5178" s="1" t="s">
        <v>17</v>
      </c>
      <c r="E5178">
        <v>0</v>
      </c>
      <c r="F5178">
        <v>1</v>
      </c>
      <c r="G5178" s="2">
        <v>2138.8735000000001</v>
      </c>
      <c r="H5178">
        <v>0</v>
      </c>
      <c r="I5178" s="2">
        <v>0</v>
      </c>
      <c r="J5178">
        <v>0</v>
      </c>
      <c r="K5178" s="1">
        <f>IF(Слияние1[[#This Row],[продажи шт]]&gt;=0,(Слияние1[[#This Row],[продажи шт]]*Слияние1[[#This Row],[Себестоимость одного изделия]]),0)</f>
        <v>0</v>
      </c>
      <c r="L5178" s="2">
        <v>538.04999999999995</v>
      </c>
      <c r="M5178" s="2">
        <f>Слияние1[[#This Row],[продажи руб]]-Слияние1[[#This Row],[Себестоимость продаж]]</f>
        <v>0</v>
      </c>
      <c r="N5178" s="3">
        <f>IF(Слияние1[[#This Row],[Валовая прибыль, руб]]=0,0,Слияние1[[#This Row],[Валовая прибыль, руб]]/Слияние1[[#This Row],[продажи руб]])</f>
        <v>0</v>
      </c>
    </row>
    <row r="5179" spans="1:14" x14ac:dyDescent="0.3">
      <c r="A5179" s="1" t="s">
        <v>44</v>
      </c>
      <c r="B5179" s="1" t="s">
        <v>474</v>
      </c>
      <c r="C5179" s="1" t="s">
        <v>26</v>
      </c>
      <c r="D5179" s="1" t="s">
        <v>18</v>
      </c>
      <c r="E5179">
        <v>0</v>
      </c>
      <c r="F5179">
        <v>2</v>
      </c>
      <c r="G5179" s="2">
        <v>2857.7845000000002</v>
      </c>
      <c r="H5179">
        <v>1</v>
      </c>
      <c r="I5179" s="2">
        <v>1233.3175000000001</v>
      </c>
      <c r="J5179">
        <v>1</v>
      </c>
      <c r="K5179" s="1">
        <f>IF(Слияние1[[#This Row],[продажи шт]]&gt;=0,(Слияние1[[#This Row],[продажи шт]]*Слияние1[[#This Row],[Себестоимость одного изделия]]),0)</f>
        <v>538.04999999999995</v>
      </c>
      <c r="L5179" s="2">
        <v>538.04999999999995</v>
      </c>
      <c r="M5179" s="2">
        <f>Слияние1[[#This Row],[продажи руб]]-Слияние1[[#This Row],[Себестоимость продаж]]</f>
        <v>695.26750000000015</v>
      </c>
      <c r="N5179" s="3">
        <f>IF(Слияние1[[#This Row],[Валовая прибыль, руб]]=0,0,Слияние1[[#This Row],[Валовая прибыль, руб]]/Слияние1[[#This Row],[продажи руб]])</f>
        <v>0.56373764257784398</v>
      </c>
    </row>
    <row r="5180" spans="1:14" x14ac:dyDescent="0.3">
      <c r="A5180" s="1" t="s">
        <v>44</v>
      </c>
      <c r="B5180" s="1" t="s">
        <v>474</v>
      </c>
      <c r="C5180" s="1" t="s">
        <v>26</v>
      </c>
      <c r="D5180" s="1" t="s">
        <v>19</v>
      </c>
      <c r="E5180">
        <v>0</v>
      </c>
      <c r="F5180">
        <v>1</v>
      </c>
      <c r="G5180" s="2">
        <v>1624.4670000000001</v>
      </c>
      <c r="H5180">
        <v>0</v>
      </c>
      <c r="I5180" s="2">
        <v>0</v>
      </c>
      <c r="J5180">
        <v>0</v>
      </c>
      <c r="K5180" s="1">
        <f>IF(Слияние1[[#This Row],[продажи шт]]&gt;=0,(Слияние1[[#This Row],[продажи шт]]*Слияние1[[#This Row],[Себестоимость одного изделия]]),0)</f>
        <v>0</v>
      </c>
      <c r="L5180" s="2">
        <v>538.04999999999995</v>
      </c>
      <c r="M5180" s="2">
        <f>Слияние1[[#This Row],[продажи руб]]-Слияние1[[#This Row],[Себестоимость продаж]]</f>
        <v>0</v>
      </c>
      <c r="N5180" s="3">
        <f>IF(Слияние1[[#This Row],[Валовая прибыль, руб]]=0,0,Слияние1[[#This Row],[Валовая прибыль, руб]]/Слияние1[[#This Row],[продажи руб]])</f>
        <v>0</v>
      </c>
    </row>
    <row r="5181" spans="1:14" x14ac:dyDescent="0.3">
      <c r="A5181" s="1" t="s">
        <v>44</v>
      </c>
      <c r="B5181" s="1" t="s">
        <v>474</v>
      </c>
      <c r="C5181" s="1" t="s">
        <v>27</v>
      </c>
      <c r="D5181" s="1" t="s">
        <v>13</v>
      </c>
      <c r="E5181">
        <v>0</v>
      </c>
      <c r="F5181">
        <v>4</v>
      </c>
      <c r="G5181" s="2">
        <v>7526.6809999999987</v>
      </c>
      <c r="H5181">
        <v>3</v>
      </c>
      <c r="I5181" s="2">
        <v>5387.8074999999999</v>
      </c>
      <c r="J5181">
        <v>36</v>
      </c>
      <c r="K5181" s="1">
        <f>IF(Слияние1[[#This Row],[продажи шт]]&gt;=0,(Слияние1[[#This Row],[продажи шт]]*Слияние1[[#This Row],[Себестоимость одного изделия]]),0)</f>
        <v>1614.1499999999999</v>
      </c>
      <c r="L5181" s="2">
        <v>538.04999999999995</v>
      </c>
      <c r="M5181" s="2">
        <f>Слияние1[[#This Row],[продажи руб]]-Слияние1[[#This Row],[Себестоимость продаж]]</f>
        <v>3773.6575000000003</v>
      </c>
      <c r="N5181" s="3">
        <f>IF(Слияние1[[#This Row],[Валовая прибыль, руб]]=0,0,Слияние1[[#This Row],[Валовая прибыль, руб]]/Слияние1[[#This Row],[продажи руб]])</f>
        <v>0.70040689092919528</v>
      </c>
    </row>
    <row r="5182" spans="1:14" x14ac:dyDescent="0.3">
      <c r="A5182" s="1" t="s">
        <v>44</v>
      </c>
      <c r="B5182" s="1" t="s">
        <v>474</v>
      </c>
      <c r="C5182" s="1" t="s">
        <v>27</v>
      </c>
      <c r="D5182" s="1" t="s">
        <v>18</v>
      </c>
      <c r="E5182">
        <v>2</v>
      </c>
      <c r="F5182">
        <v>0</v>
      </c>
      <c r="G5182" s="2">
        <v>0</v>
      </c>
      <c r="H5182">
        <v>0</v>
      </c>
      <c r="I5182" s="2">
        <v>0</v>
      </c>
      <c r="J5182">
        <v>0</v>
      </c>
      <c r="K5182" s="1">
        <f>IF(Слияние1[[#This Row],[продажи шт]]&gt;=0,(Слияние1[[#This Row],[продажи шт]]*Слияние1[[#This Row],[Себестоимость одного изделия]]),0)</f>
        <v>0</v>
      </c>
      <c r="L5182" s="2">
        <v>538.04999999999995</v>
      </c>
      <c r="M5182" s="2">
        <f>Слияние1[[#This Row],[продажи руб]]-Слияние1[[#This Row],[Себестоимость продаж]]</f>
        <v>0</v>
      </c>
      <c r="N5182" s="3">
        <f>IF(Слияние1[[#This Row],[Валовая прибыль, руб]]=0,0,Слияние1[[#This Row],[Валовая прибыль, руб]]/Слияние1[[#This Row],[продажи руб]])</f>
        <v>0</v>
      </c>
    </row>
    <row r="5183" spans="1:14" x14ac:dyDescent="0.3">
      <c r="A5183" s="1" t="s">
        <v>155</v>
      </c>
      <c r="B5183" s="1" t="s">
        <v>475</v>
      </c>
      <c r="C5183" s="1" t="s">
        <v>58</v>
      </c>
      <c r="D5183" s="1" t="s">
        <v>13</v>
      </c>
      <c r="E5183">
        <v>0</v>
      </c>
      <c r="F5183">
        <v>6</v>
      </c>
      <c r="G5183" s="2">
        <v>13978.25</v>
      </c>
      <c r="H5183">
        <v>1</v>
      </c>
      <c r="I5183" s="2">
        <v>2541.5</v>
      </c>
      <c r="J5183">
        <v>34</v>
      </c>
      <c r="K5183" s="1">
        <f>IF(Слияние1[[#This Row],[продажи шт]]&gt;=0,(Слияние1[[#This Row],[продажи шт]]*Слияние1[[#This Row],[Себестоимость одного изделия]]),0)</f>
        <v>871.12249999999995</v>
      </c>
      <c r="L5183" s="2">
        <v>871.12249999999995</v>
      </c>
      <c r="M5183" s="2">
        <f>Слияние1[[#This Row],[продажи руб]]-Слияние1[[#This Row],[Себестоимость продаж]]</f>
        <v>1670.3775000000001</v>
      </c>
      <c r="N5183" s="3">
        <f>IF(Слияние1[[#This Row],[Валовая прибыль, руб]]=0,0,Слияние1[[#This Row],[Валовая прибыль, руб]]/Слияние1[[#This Row],[продажи руб]])</f>
        <v>0.65724080267558527</v>
      </c>
    </row>
    <row r="5184" spans="1:14" x14ac:dyDescent="0.3">
      <c r="A5184" s="1" t="s">
        <v>155</v>
      </c>
      <c r="B5184" s="1" t="s">
        <v>475</v>
      </c>
      <c r="C5184" s="1" t="s">
        <v>58</v>
      </c>
      <c r="D5184" s="1" t="s">
        <v>14</v>
      </c>
      <c r="E5184">
        <v>0</v>
      </c>
      <c r="F5184">
        <v>0</v>
      </c>
      <c r="G5184" s="2">
        <v>0</v>
      </c>
      <c r="H5184">
        <v>0</v>
      </c>
      <c r="I5184" s="2">
        <v>0</v>
      </c>
      <c r="J5184">
        <v>1</v>
      </c>
      <c r="K5184" s="1">
        <f>IF(Слияние1[[#This Row],[продажи шт]]&gt;=0,(Слияние1[[#This Row],[продажи шт]]*Слияние1[[#This Row],[Себестоимость одного изделия]]),0)</f>
        <v>0</v>
      </c>
      <c r="L5184" s="2">
        <v>871.12249999999995</v>
      </c>
      <c r="M5184" s="2">
        <f>Слияние1[[#This Row],[продажи руб]]-Слияние1[[#This Row],[Себестоимость продаж]]</f>
        <v>0</v>
      </c>
      <c r="N5184" s="3">
        <f>IF(Слияние1[[#This Row],[Валовая прибыль, руб]]=0,0,Слияние1[[#This Row],[Валовая прибыль, руб]]/Слияние1[[#This Row],[продажи руб]])</f>
        <v>0</v>
      </c>
    </row>
    <row r="5185" spans="1:14" x14ac:dyDescent="0.3">
      <c r="A5185" s="1" t="s">
        <v>155</v>
      </c>
      <c r="B5185" s="1" t="s">
        <v>475</v>
      </c>
      <c r="C5185" s="1" t="s">
        <v>58</v>
      </c>
      <c r="D5185" s="1" t="s">
        <v>15</v>
      </c>
      <c r="E5185">
        <v>0</v>
      </c>
      <c r="F5185">
        <v>2</v>
      </c>
      <c r="G5185" s="2">
        <v>4496.5</v>
      </c>
      <c r="H5185">
        <v>0</v>
      </c>
      <c r="I5185" s="2">
        <v>0</v>
      </c>
      <c r="J5185">
        <v>0</v>
      </c>
      <c r="K5185" s="1">
        <f>IF(Слияние1[[#This Row],[продажи шт]]&gt;=0,(Слияние1[[#This Row],[продажи шт]]*Слияние1[[#This Row],[Себестоимость одного изделия]]),0)</f>
        <v>0</v>
      </c>
      <c r="L5185" s="2">
        <v>871.12249999999995</v>
      </c>
      <c r="M5185" s="2">
        <f>Слияние1[[#This Row],[продажи руб]]-Слияние1[[#This Row],[Себестоимость продаж]]</f>
        <v>0</v>
      </c>
      <c r="N5185" s="3">
        <f>IF(Слияние1[[#This Row],[Валовая прибыль, руб]]=0,0,Слияние1[[#This Row],[Валовая прибыль, руб]]/Слияние1[[#This Row],[продажи руб]])</f>
        <v>0</v>
      </c>
    </row>
    <row r="5186" spans="1:14" x14ac:dyDescent="0.3">
      <c r="A5186" s="1" t="s">
        <v>155</v>
      </c>
      <c r="B5186" s="1" t="s">
        <v>475</v>
      </c>
      <c r="C5186" s="1" t="s">
        <v>58</v>
      </c>
      <c r="D5186" s="1" t="s">
        <v>16</v>
      </c>
      <c r="E5186">
        <v>0</v>
      </c>
      <c r="F5186">
        <v>0</v>
      </c>
      <c r="G5186" s="2">
        <v>0</v>
      </c>
      <c r="H5186">
        <v>0</v>
      </c>
      <c r="I5186" s="2">
        <v>0</v>
      </c>
      <c r="J5186">
        <v>1</v>
      </c>
      <c r="K5186" s="1">
        <f>IF(Слияние1[[#This Row],[продажи шт]]&gt;=0,(Слияние1[[#This Row],[продажи шт]]*Слияние1[[#This Row],[Себестоимость одного изделия]]),0)</f>
        <v>0</v>
      </c>
      <c r="L5186" s="2">
        <v>871.12249999999995</v>
      </c>
      <c r="M5186" s="2">
        <f>Слияние1[[#This Row],[продажи руб]]-Слияние1[[#This Row],[Себестоимость продаж]]</f>
        <v>0</v>
      </c>
      <c r="N5186" s="3">
        <f>IF(Слияние1[[#This Row],[Валовая прибыль, руб]]=0,0,Слияние1[[#This Row],[Валовая прибыль, руб]]/Слияние1[[#This Row],[продажи руб]])</f>
        <v>0</v>
      </c>
    </row>
    <row r="5187" spans="1:14" x14ac:dyDescent="0.3">
      <c r="A5187" s="1" t="s">
        <v>155</v>
      </c>
      <c r="B5187" s="1" t="s">
        <v>475</v>
      </c>
      <c r="C5187" s="1" t="s">
        <v>58</v>
      </c>
      <c r="D5187" s="1" t="s">
        <v>17</v>
      </c>
      <c r="E5187">
        <v>0</v>
      </c>
      <c r="F5187">
        <v>1</v>
      </c>
      <c r="G5187" s="2">
        <v>2150.5</v>
      </c>
      <c r="H5187">
        <v>0</v>
      </c>
      <c r="I5187" s="2">
        <v>0</v>
      </c>
      <c r="J5187">
        <v>0</v>
      </c>
      <c r="K5187" s="1">
        <f>IF(Слияние1[[#This Row],[продажи шт]]&gt;=0,(Слияние1[[#This Row],[продажи шт]]*Слияние1[[#This Row],[Себестоимость одного изделия]]),0)</f>
        <v>0</v>
      </c>
      <c r="L5187" s="2">
        <v>871.12249999999995</v>
      </c>
      <c r="M5187" s="2">
        <f>Слияние1[[#This Row],[продажи руб]]-Слияние1[[#This Row],[Себестоимость продаж]]</f>
        <v>0</v>
      </c>
      <c r="N5187" s="3">
        <f>IF(Слияние1[[#This Row],[Валовая прибыль, руб]]=0,0,Слияние1[[#This Row],[Валовая прибыль, руб]]/Слияние1[[#This Row],[продажи руб]])</f>
        <v>0</v>
      </c>
    </row>
    <row r="5188" spans="1:14" x14ac:dyDescent="0.3">
      <c r="A5188" s="1" t="s">
        <v>155</v>
      </c>
      <c r="B5188" s="1" t="s">
        <v>475</v>
      </c>
      <c r="C5188" s="1" t="s">
        <v>58</v>
      </c>
      <c r="D5188" s="1" t="s">
        <v>18</v>
      </c>
      <c r="E5188">
        <v>0</v>
      </c>
      <c r="F5188">
        <v>0</v>
      </c>
      <c r="G5188" s="2">
        <v>0</v>
      </c>
      <c r="H5188">
        <v>0</v>
      </c>
      <c r="I5188" s="2">
        <v>0</v>
      </c>
      <c r="J5188">
        <v>1</v>
      </c>
      <c r="K5188" s="1">
        <f>IF(Слияние1[[#This Row],[продажи шт]]&gt;=0,(Слияние1[[#This Row],[продажи шт]]*Слияние1[[#This Row],[Себестоимость одного изделия]]),0)</f>
        <v>0</v>
      </c>
      <c r="L5188" s="2">
        <v>871.12249999999995</v>
      </c>
      <c r="M5188" s="2">
        <f>Слияние1[[#This Row],[продажи руб]]-Слияние1[[#This Row],[Себестоимость продаж]]</f>
        <v>0</v>
      </c>
      <c r="N5188" s="3">
        <f>IF(Слияние1[[#This Row],[Валовая прибыль, руб]]=0,0,Слияние1[[#This Row],[Валовая прибыль, руб]]/Слияние1[[#This Row],[продажи руб]])</f>
        <v>0</v>
      </c>
    </row>
    <row r="5189" spans="1:14" x14ac:dyDescent="0.3">
      <c r="A5189" s="1" t="s">
        <v>155</v>
      </c>
      <c r="B5189" s="1" t="s">
        <v>475</v>
      </c>
      <c r="C5189" s="1" t="s">
        <v>58</v>
      </c>
      <c r="D5189" s="1" t="s">
        <v>19</v>
      </c>
      <c r="E5189">
        <v>0</v>
      </c>
      <c r="F5189">
        <v>1</v>
      </c>
      <c r="G5189" s="2">
        <v>2248.25</v>
      </c>
      <c r="H5189">
        <v>0</v>
      </c>
      <c r="I5189" s="2">
        <v>0</v>
      </c>
      <c r="J5189">
        <v>0</v>
      </c>
      <c r="K5189" s="1">
        <f>IF(Слияние1[[#This Row],[продажи шт]]&gt;=0,(Слияние1[[#This Row],[продажи шт]]*Слияние1[[#This Row],[Себестоимость одного изделия]]),0)</f>
        <v>0</v>
      </c>
      <c r="L5189" s="2">
        <v>871.12249999999995</v>
      </c>
      <c r="M5189" s="2">
        <f>Слияние1[[#This Row],[продажи руб]]-Слияние1[[#This Row],[Себестоимость продаж]]</f>
        <v>0</v>
      </c>
      <c r="N5189" s="3">
        <f>IF(Слияние1[[#This Row],[Валовая прибыль, руб]]=0,0,Слияние1[[#This Row],[Валовая прибыль, руб]]/Слияние1[[#This Row],[продажи руб]])</f>
        <v>0</v>
      </c>
    </row>
    <row r="5190" spans="1:14" x14ac:dyDescent="0.3">
      <c r="A5190" s="1" t="s">
        <v>155</v>
      </c>
      <c r="B5190" s="1" t="s">
        <v>475</v>
      </c>
      <c r="C5190" s="1" t="s">
        <v>59</v>
      </c>
      <c r="D5190" s="1" t="s">
        <v>13</v>
      </c>
      <c r="E5190">
        <v>0</v>
      </c>
      <c r="F5190">
        <v>4</v>
      </c>
      <c r="G5190" s="2">
        <v>8648</v>
      </c>
      <c r="H5190">
        <v>0</v>
      </c>
      <c r="I5190" s="2">
        <v>0</v>
      </c>
      <c r="J5190">
        <v>27</v>
      </c>
      <c r="K5190" s="1">
        <f>IF(Слияние1[[#This Row],[продажи шт]]&gt;=0,(Слияние1[[#This Row],[продажи шт]]*Слияние1[[#This Row],[Себестоимость одного изделия]]),0)</f>
        <v>0</v>
      </c>
      <c r="L5190" s="2">
        <v>871.12249999999995</v>
      </c>
      <c r="M5190" s="2">
        <f>Слияние1[[#This Row],[продажи руб]]-Слияние1[[#This Row],[Себестоимость продаж]]</f>
        <v>0</v>
      </c>
      <c r="N5190" s="3">
        <f>IF(Слияние1[[#This Row],[Валовая прибыль, руб]]=0,0,Слияние1[[#This Row],[Валовая прибыль, руб]]/Слияние1[[#This Row],[продажи руб]])</f>
        <v>0</v>
      </c>
    </row>
    <row r="5191" spans="1:14" x14ac:dyDescent="0.3">
      <c r="A5191" s="1" t="s">
        <v>155</v>
      </c>
      <c r="B5191" s="1" t="s">
        <v>475</v>
      </c>
      <c r="C5191" s="1" t="s">
        <v>59</v>
      </c>
      <c r="D5191" s="1" t="s">
        <v>14</v>
      </c>
      <c r="E5191">
        <v>0</v>
      </c>
      <c r="F5191">
        <v>1</v>
      </c>
      <c r="G5191" s="2">
        <v>2248.25</v>
      </c>
      <c r="H5191">
        <v>0</v>
      </c>
      <c r="I5191" s="2">
        <v>0</v>
      </c>
      <c r="J5191">
        <v>1</v>
      </c>
      <c r="K5191" s="1">
        <f>IF(Слияние1[[#This Row],[продажи шт]]&gt;=0,(Слияние1[[#This Row],[продажи шт]]*Слияние1[[#This Row],[Себестоимость одного изделия]]),0)</f>
        <v>0</v>
      </c>
      <c r="L5191" s="2">
        <v>871.12249999999995</v>
      </c>
      <c r="M5191" s="2">
        <f>Слияние1[[#This Row],[продажи руб]]-Слияние1[[#This Row],[Себестоимость продаж]]</f>
        <v>0</v>
      </c>
      <c r="N5191" s="3">
        <f>IF(Слияние1[[#This Row],[Валовая прибыль, руб]]=0,0,Слияние1[[#This Row],[Валовая прибыль, руб]]/Слияние1[[#This Row],[продажи руб]])</f>
        <v>0</v>
      </c>
    </row>
    <row r="5192" spans="1:14" x14ac:dyDescent="0.3">
      <c r="A5192" s="1" t="s">
        <v>155</v>
      </c>
      <c r="B5192" s="1" t="s">
        <v>475</v>
      </c>
      <c r="C5192" s="1" t="s">
        <v>59</v>
      </c>
      <c r="D5192" s="1" t="s">
        <v>16</v>
      </c>
      <c r="E5192">
        <v>0</v>
      </c>
      <c r="F5192">
        <v>1</v>
      </c>
      <c r="G5192" s="2">
        <v>2150.5</v>
      </c>
      <c r="H5192">
        <v>0</v>
      </c>
      <c r="I5192" s="2">
        <v>0</v>
      </c>
      <c r="J5192">
        <v>1</v>
      </c>
      <c r="K5192" s="1">
        <f>IF(Слияние1[[#This Row],[продажи шт]]&gt;=0,(Слияние1[[#This Row],[продажи шт]]*Слияние1[[#This Row],[Себестоимость одного изделия]]),0)</f>
        <v>0</v>
      </c>
      <c r="L5192" s="2">
        <v>871.12249999999995</v>
      </c>
      <c r="M5192" s="2">
        <f>Слияние1[[#This Row],[продажи руб]]-Слияние1[[#This Row],[Себестоимость продаж]]</f>
        <v>0</v>
      </c>
      <c r="N5192" s="3">
        <f>IF(Слияние1[[#This Row],[Валовая прибыль, руб]]=0,0,Слияние1[[#This Row],[Валовая прибыль, руб]]/Слияние1[[#This Row],[продажи руб]])</f>
        <v>0</v>
      </c>
    </row>
    <row r="5193" spans="1:14" x14ac:dyDescent="0.3">
      <c r="A5193" s="1" t="s">
        <v>155</v>
      </c>
      <c r="B5193" s="1" t="s">
        <v>475</v>
      </c>
      <c r="C5193" s="1" t="s">
        <v>59</v>
      </c>
      <c r="D5193" s="1" t="s">
        <v>13</v>
      </c>
      <c r="E5193">
        <v>0</v>
      </c>
      <c r="F5193">
        <v>0</v>
      </c>
      <c r="G5193" s="2">
        <v>0</v>
      </c>
      <c r="H5193">
        <v>0</v>
      </c>
      <c r="I5193" s="2">
        <v>0</v>
      </c>
      <c r="J5193">
        <v>1</v>
      </c>
      <c r="K5193" s="1">
        <f>IF(Слияние1[[#This Row],[продажи шт]]&gt;=0,(Слияние1[[#This Row],[продажи шт]]*Слияние1[[#This Row],[Себестоимость одного изделия]]),0)</f>
        <v>0</v>
      </c>
      <c r="L5193" s="2">
        <v>871.12249999999995</v>
      </c>
      <c r="M5193" s="2">
        <f>Слияние1[[#This Row],[продажи руб]]-Слияние1[[#This Row],[Себестоимость продаж]]</f>
        <v>0</v>
      </c>
      <c r="N5193" s="3">
        <f>IF(Слияние1[[#This Row],[Валовая прибыль, руб]]=0,0,Слияние1[[#This Row],[Валовая прибыль, руб]]/Слияние1[[#This Row],[продажи руб]])</f>
        <v>0</v>
      </c>
    </row>
    <row r="5194" spans="1:14" x14ac:dyDescent="0.3">
      <c r="A5194" s="1" t="s">
        <v>155</v>
      </c>
      <c r="B5194" s="1" t="s">
        <v>475</v>
      </c>
      <c r="C5194" s="1" t="s">
        <v>59</v>
      </c>
      <c r="D5194" s="1" t="s">
        <v>18</v>
      </c>
      <c r="E5194">
        <v>0</v>
      </c>
      <c r="F5194">
        <v>0</v>
      </c>
      <c r="G5194" s="2">
        <v>0</v>
      </c>
      <c r="H5194">
        <v>0</v>
      </c>
      <c r="I5194" s="2">
        <v>0</v>
      </c>
      <c r="J5194">
        <v>3</v>
      </c>
      <c r="K5194" s="1">
        <f>IF(Слияние1[[#This Row],[продажи шт]]&gt;=0,(Слияние1[[#This Row],[продажи шт]]*Слияние1[[#This Row],[Себестоимость одного изделия]]),0)</f>
        <v>0</v>
      </c>
      <c r="L5194" s="2">
        <v>871.12249999999995</v>
      </c>
      <c r="M5194" s="2">
        <f>Слияние1[[#This Row],[продажи руб]]-Слияние1[[#This Row],[Себестоимость продаж]]</f>
        <v>0</v>
      </c>
      <c r="N5194" s="3">
        <f>IF(Слияние1[[#This Row],[Валовая прибыль, руб]]=0,0,Слияние1[[#This Row],[Валовая прибыль, руб]]/Слияние1[[#This Row],[продажи руб]])</f>
        <v>0</v>
      </c>
    </row>
    <row r="5195" spans="1:14" x14ac:dyDescent="0.3">
      <c r="A5195" s="1" t="s">
        <v>155</v>
      </c>
      <c r="B5195" s="1" t="s">
        <v>475</v>
      </c>
      <c r="C5195" s="1" t="s">
        <v>59</v>
      </c>
      <c r="D5195" s="1" t="s">
        <v>19</v>
      </c>
      <c r="E5195">
        <v>0</v>
      </c>
      <c r="F5195">
        <v>0</v>
      </c>
      <c r="G5195" s="2">
        <v>0</v>
      </c>
      <c r="H5195">
        <v>0</v>
      </c>
      <c r="I5195" s="2">
        <v>0</v>
      </c>
      <c r="J5195">
        <v>2</v>
      </c>
      <c r="K5195" s="1">
        <f>IF(Слияние1[[#This Row],[продажи шт]]&gt;=0,(Слияние1[[#This Row],[продажи шт]]*Слияние1[[#This Row],[Себестоимость одного изделия]]),0)</f>
        <v>0</v>
      </c>
      <c r="L5195" s="2">
        <v>871.12249999999995</v>
      </c>
      <c r="M5195" s="2">
        <f>Слияние1[[#This Row],[продажи руб]]-Слияние1[[#This Row],[Себестоимость продаж]]</f>
        <v>0</v>
      </c>
      <c r="N5195" s="3">
        <f>IF(Слияние1[[#This Row],[Валовая прибыль, руб]]=0,0,Слияние1[[#This Row],[Валовая прибыль, руб]]/Слияние1[[#This Row],[продажи руб]])</f>
        <v>0</v>
      </c>
    </row>
    <row r="5196" spans="1:14" x14ac:dyDescent="0.3">
      <c r="A5196" s="1" t="s">
        <v>155</v>
      </c>
      <c r="B5196" s="1" t="s">
        <v>475</v>
      </c>
      <c r="C5196" s="1" t="s">
        <v>60</v>
      </c>
      <c r="D5196" s="1" t="s">
        <v>13</v>
      </c>
      <c r="E5196">
        <v>0</v>
      </c>
      <c r="F5196">
        <v>7</v>
      </c>
      <c r="G5196" s="2">
        <v>15588.25</v>
      </c>
      <c r="H5196">
        <v>-1</v>
      </c>
      <c r="I5196" s="2">
        <v>-2883.625</v>
      </c>
      <c r="J5196">
        <v>33</v>
      </c>
      <c r="K5196" s="1">
        <f>IF(Слияние1[[#This Row],[продажи шт]]&gt;=0,(Слияние1[[#This Row],[продажи шт]]*Слияние1[[#This Row],[Себестоимость одного изделия]]),0)</f>
        <v>0</v>
      </c>
      <c r="L5196" s="2">
        <v>871.12249999999995</v>
      </c>
      <c r="M5196" s="2">
        <f>Слияние1[[#This Row],[продажи руб]]-Слияние1[[#This Row],[Себестоимость продаж]]</f>
        <v>-2883.625</v>
      </c>
      <c r="N5196" s="3">
        <f>IF(Слияние1[[#This Row],[Валовая прибыль, руб]]=0,0,Слияние1[[#This Row],[Валовая прибыль, руб]]/Слияние1[[#This Row],[продажи руб]])</f>
        <v>1</v>
      </c>
    </row>
    <row r="5197" spans="1:14" x14ac:dyDescent="0.3">
      <c r="A5197" s="1" t="s">
        <v>155</v>
      </c>
      <c r="B5197" s="1" t="s">
        <v>475</v>
      </c>
      <c r="C5197" s="1" t="s">
        <v>60</v>
      </c>
      <c r="D5197" s="1" t="s">
        <v>14</v>
      </c>
      <c r="E5197">
        <v>0</v>
      </c>
      <c r="F5197">
        <v>1</v>
      </c>
      <c r="G5197" s="2">
        <v>2150.5</v>
      </c>
      <c r="H5197">
        <v>0</v>
      </c>
      <c r="I5197" s="2">
        <v>0</v>
      </c>
      <c r="J5197">
        <v>0</v>
      </c>
      <c r="K5197" s="1">
        <f>IF(Слияние1[[#This Row],[продажи шт]]&gt;=0,(Слияние1[[#This Row],[продажи шт]]*Слияние1[[#This Row],[Себестоимость одного изделия]]),0)</f>
        <v>0</v>
      </c>
      <c r="L5197" s="2">
        <v>871.12249999999995</v>
      </c>
      <c r="M5197" s="2">
        <f>Слияние1[[#This Row],[продажи руб]]-Слияние1[[#This Row],[Себестоимость продаж]]</f>
        <v>0</v>
      </c>
      <c r="N5197" s="3">
        <f>IF(Слияние1[[#This Row],[Валовая прибыль, руб]]=0,0,Слияние1[[#This Row],[Валовая прибыль, руб]]/Слияние1[[#This Row],[продажи руб]])</f>
        <v>0</v>
      </c>
    </row>
    <row r="5198" spans="1:14" x14ac:dyDescent="0.3">
      <c r="A5198" s="1" t="s">
        <v>155</v>
      </c>
      <c r="B5198" s="1" t="s">
        <v>475</v>
      </c>
      <c r="C5198" s="1" t="s">
        <v>60</v>
      </c>
      <c r="D5198" s="1" t="s">
        <v>15</v>
      </c>
      <c r="E5198">
        <v>0</v>
      </c>
      <c r="F5198">
        <v>0</v>
      </c>
      <c r="G5198" s="2">
        <v>0</v>
      </c>
      <c r="H5198">
        <v>0</v>
      </c>
      <c r="I5198" s="2">
        <v>0</v>
      </c>
      <c r="J5198">
        <v>1</v>
      </c>
      <c r="K5198" s="1">
        <f>IF(Слияние1[[#This Row],[продажи шт]]&gt;=0,(Слияние1[[#This Row],[продажи шт]]*Слияние1[[#This Row],[Себестоимость одного изделия]]),0)</f>
        <v>0</v>
      </c>
      <c r="L5198" s="2">
        <v>871.12249999999995</v>
      </c>
      <c r="M5198" s="2">
        <f>Слияние1[[#This Row],[продажи руб]]-Слияние1[[#This Row],[Себестоимость продаж]]</f>
        <v>0</v>
      </c>
      <c r="N5198" s="3">
        <f>IF(Слияние1[[#This Row],[Валовая прибыль, руб]]=0,0,Слияние1[[#This Row],[Валовая прибыль, руб]]/Слияние1[[#This Row],[продажи руб]])</f>
        <v>0</v>
      </c>
    </row>
    <row r="5199" spans="1:14" x14ac:dyDescent="0.3">
      <c r="A5199" s="1" t="s">
        <v>155</v>
      </c>
      <c r="B5199" s="1" t="s">
        <v>475</v>
      </c>
      <c r="C5199" s="1" t="s">
        <v>60</v>
      </c>
      <c r="D5199" s="1" t="s">
        <v>16</v>
      </c>
      <c r="E5199">
        <v>0</v>
      </c>
      <c r="F5199">
        <v>1</v>
      </c>
      <c r="G5199" s="2">
        <v>2150.5</v>
      </c>
      <c r="H5199">
        <v>0</v>
      </c>
      <c r="I5199" s="2">
        <v>0</v>
      </c>
      <c r="J5199">
        <v>1</v>
      </c>
      <c r="K5199" s="1">
        <f>IF(Слияние1[[#This Row],[продажи шт]]&gt;=0,(Слияние1[[#This Row],[продажи шт]]*Слияние1[[#This Row],[Себестоимость одного изделия]]),0)</f>
        <v>0</v>
      </c>
      <c r="L5199" s="2">
        <v>871.12249999999995</v>
      </c>
      <c r="M5199" s="2">
        <f>Слияние1[[#This Row],[продажи руб]]-Слияние1[[#This Row],[Себестоимость продаж]]</f>
        <v>0</v>
      </c>
      <c r="N5199" s="3">
        <f>IF(Слияние1[[#This Row],[Валовая прибыль, руб]]=0,0,Слияние1[[#This Row],[Валовая прибыль, руб]]/Слияние1[[#This Row],[продажи руб]])</f>
        <v>0</v>
      </c>
    </row>
    <row r="5200" spans="1:14" x14ac:dyDescent="0.3">
      <c r="A5200" s="1" t="s">
        <v>155</v>
      </c>
      <c r="B5200" s="1" t="s">
        <v>475</v>
      </c>
      <c r="C5200" s="1" t="s">
        <v>60</v>
      </c>
      <c r="D5200" s="1" t="s">
        <v>13</v>
      </c>
      <c r="E5200">
        <v>0</v>
      </c>
      <c r="F5200">
        <v>0</v>
      </c>
      <c r="G5200" s="2">
        <v>0</v>
      </c>
      <c r="H5200">
        <v>0</v>
      </c>
      <c r="I5200" s="2">
        <v>0</v>
      </c>
      <c r="J5200">
        <v>1</v>
      </c>
      <c r="K5200" s="1">
        <f>IF(Слияние1[[#This Row],[продажи шт]]&gt;=0,(Слияние1[[#This Row],[продажи шт]]*Слияние1[[#This Row],[Себестоимость одного изделия]]),0)</f>
        <v>0</v>
      </c>
      <c r="L5200" s="2">
        <v>871.12249999999995</v>
      </c>
      <c r="M5200" s="2">
        <f>Слияние1[[#This Row],[продажи руб]]-Слияние1[[#This Row],[Себестоимость продаж]]</f>
        <v>0</v>
      </c>
      <c r="N5200" s="3">
        <f>IF(Слияние1[[#This Row],[Валовая прибыль, руб]]=0,0,Слияние1[[#This Row],[Валовая прибыль, руб]]/Слияние1[[#This Row],[продажи руб]])</f>
        <v>0</v>
      </c>
    </row>
    <row r="5201" spans="1:14" x14ac:dyDescent="0.3">
      <c r="A5201" s="1" t="s">
        <v>155</v>
      </c>
      <c r="B5201" s="1" t="s">
        <v>475</v>
      </c>
      <c r="C5201" s="1" t="s">
        <v>60</v>
      </c>
      <c r="D5201" s="1" t="s">
        <v>17</v>
      </c>
      <c r="E5201">
        <v>0</v>
      </c>
      <c r="F5201">
        <v>0</v>
      </c>
      <c r="G5201" s="2">
        <v>0</v>
      </c>
      <c r="H5201">
        <v>0</v>
      </c>
      <c r="I5201" s="2">
        <v>0</v>
      </c>
      <c r="J5201">
        <v>1</v>
      </c>
      <c r="K5201" s="1">
        <f>IF(Слияние1[[#This Row],[продажи шт]]&gt;=0,(Слияние1[[#This Row],[продажи шт]]*Слияние1[[#This Row],[Себестоимость одного изделия]]),0)</f>
        <v>0</v>
      </c>
      <c r="L5201" s="2">
        <v>871.12249999999995</v>
      </c>
      <c r="M5201" s="2">
        <f>Слияние1[[#This Row],[продажи руб]]-Слияние1[[#This Row],[Себестоимость продаж]]</f>
        <v>0</v>
      </c>
      <c r="N5201" s="3">
        <f>IF(Слияние1[[#This Row],[Валовая прибыль, руб]]=0,0,Слияние1[[#This Row],[Валовая прибыль, руб]]/Слияние1[[#This Row],[продажи руб]])</f>
        <v>0</v>
      </c>
    </row>
    <row r="5202" spans="1:14" x14ac:dyDescent="0.3">
      <c r="A5202" s="1" t="s">
        <v>155</v>
      </c>
      <c r="B5202" s="1" t="s">
        <v>475</v>
      </c>
      <c r="C5202" s="1" t="s">
        <v>60</v>
      </c>
      <c r="D5202" s="1" t="s">
        <v>18</v>
      </c>
      <c r="E5202">
        <v>0</v>
      </c>
      <c r="F5202">
        <v>0</v>
      </c>
      <c r="G5202" s="2">
        <v>0</v>
      </c>
      <c r="H5202">
        <v>0</v>
      </c>
      <c r="I5202" s="2">
        <v>0</v>
      </c>
      <c r="J5202">
        <v>1</v>
      </c>
      <c r="K5202" s="1">
        <f>IF(Слияние1[[#This Row],[продажи шт]]&gt;=0,(Слияние1[[#This Row],[продажи шт]]*Слияние1[[#This Row],[Себестоимость одного изделия]]),0)</f>
        <v>0</v>
      </c>
      <c r="L5202" s="2">
        <v>871.12249999999995</v>
      </c>
      <c r="M5202" s="2">
        <f>Слияние1[[#This Row],[продажи руб]]-Слияние1[[#This Row],[Себестоимость продаж]]</f>
        <v>0</v>
      </c>
      <c r="N5202" s="3">
        <f>IF(Слияние1[[#This Row],[Валовая прибыль, руб]]=0,0,Слияние1[[#This Row],[Валовая прибыль, руб]]/Слияние1[[#This Row],[продажи руб]])</f>
        <v>0</v>
      </c>
    </row>
    <row r="5203" spans="1:14" x14ac:dyDescent="0.3">
      <c r="A5203" s="1" t="s">
        <v>155</v>
      </c>
      <c r="B5203" s="1" t="s">
        <v>475</v>
      </c>
      <c r="C5203" s="1" t="s">
        <v>60</v>
      </c>
      <c r="D5203" s="1" t="s">
        <v>19</v>
      </c>
      <c r="E5203">
        <v>0</v>
      </c>
      <c r="F5203">
        <v>0</v>
      </c>
      <c r="G5203" s="2">
        <v>0</v>
      </c>
      <c r="H5203">
        <v>1</v>
      </c>
      <c r="I5203" s="2">
        <v>2691</v>
      </c>
      <c r="J5203">
        <v>0</v>
      </c>
      <c r="K5203" s="1">
        <f>IF(Слияние1[[#This Row],[продажи шт]]&gt;=0,(Слияние1[[#This Row],[продажи шт]]*Слияние1[[#This Row],[Себестоимость одного изделия]]),0)</f>
        <v>871.12249999999995</v>
      </c>
      <c r="L5203" s="2">
        <v>871.12249999999995</v>
      </c>
      <c r="M5203" s="2">
        <f>Слияние1[[#This Row],[продажи руб]]-Слияние1[[#This Row],[Себестоимость продаж]]</f>
        <v>1819.8775000000001</v>
      </c>
      <c r="N5203" s="3">
        <f>IF(Слияние1[[#This Row],[Валовая прибыль, руб]]=0,0,Слияние1[[#This Row],[Валовая прибыль, руб]]/Слияние1[[#This Row],[продажи руб]])</f>
        <v>0.67628298030471945</v>
      </c>
    </row>
    <row r="5204" spans="1:14" x14ac:dyDescent="0.3">
      <c r="A5204" s="1" t="s">
        <v>155</v>
      </c>
      <c r="B5204" s="1" t="s">
        <v>475</v>
      </c>
      <c r="C5204" s="1" t="s">
        <v>61</v>
      </c>
      <c r="D5204" s="1" t="s">
        <v>13</v>
      </c>
      <c r="E5204">
        <v>0</v>
      </c>
      <c r="F5204">
        <v>0</v>
      </c>
      <c r="G5204" s="2">
        <v>0</v>
      </c>
      <c r="H5204">
        <v>0</v>
      </c>
      <c r="I5204" s="2">
        <v>0</v>
      </c>
      <c r="J5204">
        <v>1</v>
      </c>
      <c r="K5204" s="1">
        <f>IF(Слияние1[[#This Row],[продажи шт]]&gt;=0,(Слияние1[[#This Row],[продажи шт]]*Слияние1[[#This Row],[Себестоимость одного изделия]]),0)</f>
        <v>0</v>
      </c>
      <c r="L5204" s="2">
        <v>871.12249999999995</v>
      </c>
      <c r="M5204" s="2">
        <f>Слияние1[[#This Row],[продажи руб]]-Слияние1[[#This Row],[Себестоимость продаж]]</f>
        <v>0</v>
      </c>
      <c r="N5204" s="3">
        <f>IF(Слияние1[[#This Row],[Валовая прибыль, руб]]=0,0,Слияние1[[#This Row],[Валовая прибыль, руб]]/Слияние1[[#This Row],[продажи руб]])</f>
        <v>0</v>
      </c>
    </row>
    <row r="5205" spans="1:14" x14ac:dyDescent="0.3">
      <c r="A5205" s="1" t="s">
        <v>155</v>
      </c>
      <c r="B5205" s="1" t="s">
        <v>475</v>
      </c>
      <c r="C5205" s="1" t="s">
        <v>61</v>
      </c>
      <c r="D5205" s="1" t="s">
        <v>13</v>
      </c>
      <c r="E5205">
        <v>0</v>
      </c>
      <c r="F5205">
        <v>14</v>
      </c>
      <c r="G5205" s="2">
        <v>32792.25</v>
      </c>
      <c r="H5205">
        <v>3</v>
      </c>
      <c r="I5205" s="2">
        <v>6940.2499999999991</v>
      </c>
      <c r="J5205">
        <v>28</v>
      </c>
      <c r="K5205" s="1">
        <f>IF(Слияние1[[#This Row],[продажи шт]]&gt;=0,(Слияние1[[#This Row],[продажи шт]]*Слияние1[[#This Row],[Себестоимость одного изделия]]),0)</f>
        <v>2613.3674999999998</v>
      </c>
      <c r="L5205" s="2">
        <v>871.12249999999995</v>
      </c>
      <c r="M5205" s="2">
        <f>Слияние1[[#This Row],[продажи руб]]-Слияние1[[#This Row],[Себестоимость продаж]]</f>
        <v>4326.8824999999997</v>
      </c>
      <c r="N5205" s="3">
        <f>IF(Слияние1[[#This Row],[Валовая прибыль, руб]]=0,0,Слияние1[[#This Row],[Валовая прибыль, руб]]/Слияние1[[#This Row],[продажи руб]])</f>
        <v>0.62344764237599515</v>
      </c>
    </row>
    <row r="5206" spans="1:14" x14ac:dyDescent="0.3">
      <c r="A5206" s="1" t="s">
        <v>155</v>
      </c>
      <c r="B5206" s="1" t="s">
        <v>475</v>
      </c>
      <c r="C5206" s="1" t="s">
        <v>61</v>
      </c>
      <c r="D5206" s="1" t="s">
        <v>14</v>
      </c>
      <c r="E5206">
        <v>0</v>
      </c>
      <c r="F5206">
        <v>1</v>
      </c>
      <c r="G5206" s="2">
        <v>2541.5</v>
      </c>
      <c r="H5206">
        <v>0</v>
      </c>
      <c r="I5206" s="2">
        <v>0</v>
      </c>
      <c r="J5206">
        <v>2</v>
      </c>
      <c r="K5206" s="1">
        <f>IF(Слияние1[[#This Row],[продажи шт]]&gt;=0,(Слияние1[[#This Row],[продажи шт]]*Слияние1[[#This Row],[Себестоимость одного изделия]]),0)</f>
        <v>0</v>
      </c>
      <c r="L5206" s="2">
        <v>871.12249999999995</v>
      </c>
      <c r="M5206" s="2">
        <f>Слияние1[[#This Row],[продажи руб]]-Слияние1[[#This Row],[Себестоимость продаж]]</f>
        <v>0</v>
      </c>
      <c r="N5206" s="3">
        <f>IF(Слияние1[[#This Row],[Валовая прибыль, руб]]=0,0,Слияние1[[#This Row],[Валовая прибыль, руб]]/Слияние1[[#This Row],[продажи руб]])</f>
        <v>0</v>
      </c>
    </row>
    <row r="5207" spans="1:14" x14ac:dyDescent="0.3">
      <c r="A5207" s="1" t="s">
        <v>155</v>
      </c>
      <c r="B5207" s="1" t="s">
        <v>475</v>
      </c>
      <c r="C5207" s="1" t="s">
        <v>61</v>
      </c>
      <c r="D5207" s="1" t="s">
        <v>15</v>
      </c>
      <c r="E5207">
        <v>0</v>
      </c>
      <c r="F5207">
        <v>1</v>
      </c>
      <c r="G5207" s="2">
        <v>2248.25</v>
      </c>
      <c r="H5207">
        <v>0</v>
      </c>
      <c r="I5207" s="2">
        <v>0</v>
      </c>
      <c r="J5207">
        <v>1</v>
      </c>
      <c r="K5207" s="1">
        <f>IF(Слияние1[[#This Row],[продажи шт]]&gt;=0,(Слияние1[[#This Row],[продажи шт]]*Слияние1[[#This Row],[Себестоимость одного изделия]]),0)</f>
        <v>0</v>
      </c>
      <c r="L5207" s="2">
        <v>871.12249999999995</v>
      </c>
      <c r="M5207" s="2">
        <f>Слияние1[[#This Row],[продажи руб]]-Слияние1[[#This Row],[Себестоимость продаж]]</f>
        <v>0</v>
      </c>
      <c r="N5207" s="3">
        <f>IF(Слияние1[[#This Row],[Валовая прибыль, руб]]=0,0,Слияние1[[#This Row],[Валовая прибыль, руб]]/Слияние1[[#This Row],[продажи руб]])</f>
        <v>0</v>
      </c>
    </row>
    <row r="5208" spans="1:14" x14ac:dyDescent="0.3">
      <c r="A5208" s="1" t="s">
        <v>155</v>
      </c>
      <c r="B5208" s="1" t="s">
        <v>475</v>
      </c>
      <c r="C5208" s="1" t="s">
        <v>61</v>
      </c>
      <c r="D5208" s="1" t="s">
        <v>16</v>
      </c>
      <c r="E5208">
        <v>0</v>
      </c>
      <c r="F5208">
        <v>2</v>
      </c>
      <c r="G5208" s="2">
        <v>4692</v>
      </c>
      <c r="H5208">
        <v>0</v>
      </c>
      <c r="I5208" s="2">
        <v>0</v>
      </c>
      <c r="J5208">
        <v>0</v>
      </c>
      <c r="K5208" s="1">
        <f>IF(Слияние1[[#This Row],[продажи шт]]&gt;=0,(Слияние1[[#This Row],[продажи шт]]*Слияние1[[#This Row],[Себестоимость одного изделия]]),0)</f>
        <v>0</v>
      </c>
      <c r="L5208" s="2">
        <v>871.12249999999995</v>
      </c>
      <c r="M5208" s="2">
        <f>Слияние1[[#This Row],[продажи руб]]-Слияние1[[#This Row],[Себестоимость продаж]]</f>
        <v>0</v>
      </c>
      <c r="N5208" s="3">
        <f>IF(Слияние1[[#This Row],[Валовая прибыль, руб]]=0,0,Слияние1[[#This Row],[Валовая прибыль, руб]]/Слияние1[[#This Row],[продажи руб]])</f>
        <v>0</v>
      </c>
    </row>
    <row r="5209" spans="1:14" x14ac:dyDescent="0.3">
      <c r="A5209" s="1" t="s">
        <v>155</v>
      </c>
      <c r="B5209" s="1" t="s">
        <v>475</v>
      </c>
      <c r="C5209" s="1" t="s">
        <v>61</v>
      </c>
      <c r="D5209" s="1" t="s">
        <v>13</v>
      </c>
      <c r="E5209">
        <v>0</v>
      </c>
      <c r="F5209">
        <v>1</v>
      </c>
      <c r="G5209" s="2">
        <v>2541.5</v>
      </c>
      <c r="H5209">
        <v>0</v>
      </c>
      <c r="I5209" s="2">
        <v>0</v>
      </c>
      <c r="J5209">
        <v>0</v>
      </c>
      <c r="K5209" s="1">
        <f>IF(Слияние1[[#This Row],[продажи шт]]&gt;=0,(Слияние1[[#This Row],[продажи шт]]*Слияние1[[#This Row],[Себестоимость одного изделия]]),0)</f>
        <v>0</v>
      </c>
      <c r="L5209" s="2">
        <v>871.12249999999995</v>
      </c>
      <c r="M5209" s="2">
        <f>Слияние1[[#This Row],[продажи руб]]-Слияние1[[#This Row],[Себестоимость продаж]]</f>
        <v>0</v>
      </c>
      <c r="N5209" s="3">
        <f>IF(Слияние1[[#This Row],[Валовая прибыль, руб]]=0,0,Слияние1[[#This Row],[Валовая прибыль, руб]]/Слияние1[[#This Row],[продажи руб]])</f>
        <v>0</v>
      </c>
    </row>
    <row r="5210" spans="1:14" x14ac:dyDescent="0.3">
      <c r="A5210" s="1" t="s">
        <v>155</v>
      </c>
      <c r="B5210" s="1" t="s">
        <v>475</v>
      </c>
      <c r="C5210" s="1" t="s">
        <v>61</v>
      </c>
      <c r="D5210" s="1" t="s">
        <v>17</v>
      </c>
      <c r="E5210">
        <v>0</v>
      </c>
      <c r="F5210">
        <v>2</v>
      </c>
      <c r="G5210" s="2">
        <v>4398.75</v>
      </c>
      <c r="H5210">
        <v>0</v>
      </c>
      <c r="I5210" s="2">
        <v>0</v>
      </c>
      <c r="J5210">
        <v>1</v>
      </c>
      <c r="K5210" s="1">
        <f>IF(Слияние1[[#This Row],[продажи шт]]&gt;=0,(Слияние1[[#This Row],[продажи шт]]*Слияние1[[#This Row],[Себестоимость одного изделия]]),0)</f>
        <v>0</v>
      </c>
      <c r="L5210" s="2">
        <v>871.12249999999995</v>
      </c>
      <c r="M5210" s="2">
        <f>Слияние1[[#This Row],[продажи руб]]-Слияние1[[#This Row],[Себестоимость продаж]]</f>
        <v>0</v>
      </c>
      <c r="N5210" s="3">
        <f>IF(Слияние1[[#This Row],[Валовая прибыль, руб]]=0,0,Слияние1[[#This Row],[Валовая прибыль, руб]]/Слияние1[[#This Row],[продажи руб]])</f>
        <v>0</v>
      </c>
    </row>
    <row r="5211" spans="1:14" x14ac:dyDescent="0.3">
      <c r="A5211" s="1" t="s">
        <v>155</v>
      </c>
      <c r="B5211" s="1" t="s">
        <v>475</v>
      </c>
      <c r="C5211" s="1" t="s">
        <v>61</v>
      </c>
      <c r="D5211" s="1" t="s">
        <v>18</v>
      </c>
      <c r="E5211">
        <v>2</v>
      </c>
      <c r="F5211">
        <v>1</v>
      </c>
      <c r="G5211" s="2">
        <v>2150.5</v>
      </c>
      <c r="H5211">
        <v>0</v>
      </c>
      <c r="I5211" s="2">
        <v>0</v>
      </c>
      <c r="J5211">
        <v>3</v>
      </c>
      <c r="K5211" s="1">
        <f>IF(Слияние1[[#This Row],[продажи шт]]&gt;=0,(Слияние1[[#This Row],[продажи шт]]*Слияние1[[#This Row],[Себестоимость одного изделия]]),0)</f>
        <v>0</v>
      </c>
      <c r="L5211" s="2">
        <v>871.12249999999995</v>
      </c>
      <c r="M5211" s="2">
        <f>Слияние1[[#This Row],[продажи руб]]-Слияние1[[#This Row],[Себестоимость продаж]]</f>
        <v>0</v>
      </c>
      <c r="N5211" s="3">
        <f>IF(Слияние1[[#This Row],[Валовая прибыль, руб]]=0,0,Слияние1[[#This Row],[Валовая прибыль, руб]]/Слияние1[[#This Row],[продажи руб]])</f>
        <v>0</v>
      </c>
    </row>
    <row r="5212" spans="1:14" x14ac:dyDescent="0.3">
      <c r="A5212" s="1" t="s">
        <v>155</v>
      </c>
      <c r="B5212" s="1" t="s">
        <v>475</v>
      </c>
      <c r="C5212" s="1" t="s">
        <v>61</v>
      </c>
      <c r="D5212" s="1" t="s">
        <v>19</v>
      </c>
      <c r="E5212">
        <v>0</v>
      </c>
      <c r="F5212">
        <v>1</v>
      </c>
      <c r="G5212" s="2">
        <v>2150.5</v>
      </c>
      <c r="H5212">
        <v>0</v>
      </c>
      <c r="I5212" s="2">
        <v>0</v>
      </c>
      <c r="J5212">
        <v>0</v>
      </c>
      <c r="K5212" s="1">
        <f>IF(Слияние1[[#This Row],[продажи шт]]&gt;=0,(Слияние1[[#This Row],[продажи шт]]*Слияние1[[#This Row],[Себестоимость одного изделия]]),0)</f>
        <v>0</v>
      </c>
      <c r="L5212" s="2">
        <v>871.12249999999995</v>
      </c>
      <c r="M5212" s="2">
        <f>Слияние1[[#This Row],[продажи руб]]-Слияние1[[#This Row],[Себестоимость продаж]]</f>
        <v>0</v>
      </c>
      <c r="N5212" s="3">
        <f>IF(Слияние1[[#This Row],[Валовая прибыль, руб]]=0,0,Слияние1[[#This Row],[Валовая прибыль, руб]]/Слияние1[[#This Row],[продажи руб]])</f>
        <v>0</v>
      </c>
    </row>
    <row r="5213" spans="1:14" x14ac:dyDescent="0.3">
      <c r="A5213" s="1" t="s">
        <v>476</v>
      </c>
      <c r="B5213" s="1" t="s">
        <v>477</v>
      </c>
      <c r="C5213" s="1" t="s">
        <v>58</v>
      </c>
      <c r="D5213" s="1" t="s">
        <v>15</v>
      </c>
      <c r="E5213">
        <v>0</v>
      </c>
      <c r="F5213">
        <v>1</v>
      </c>
      <c r="G5213" s="2">
        <v>733.125</v>
      </c>
      <c r="H5213">
        <v>0</v>
      </c>
      <c r="I5213" s="2">
        <v>0</v>
      </c>
      <c r="J5213">
        <v>0</v>
      </c>
      <c r="K5213" s="1">
        <f>IF(Слияние1[[#This Row],[продажи шт]]&gt;=0,(Слияние1[[#This Row],[продажи шт]]*Слияние1[[#This Row],[Себестоимость одного изделия]]),0)</f>
        <v>0</v>
      </c>
      <c r="L5213" s="2">
        <v>260.96699999999998</v>
      </c>
      <c r="M5213" s="2">
        <f>Слияние1[[#This Row],[продажи руб]]-Слияние1[[#This Row],[Себестоимость продаж]]</f>
        <v>0</v>
      </c>
      <c r="N5213" s="3">
        <f>IF(Слияние1[[#This Row],[Валовая прибыль, руб]]=0,0,Слияние1[[#This Row],[Валовая прибыль, руб]]/Слияние1[[#This Row],[продажи руб]])</f>
        <v>0</v>
      </c>
    </row>
    <row r="5214" spans="1:14" x14ac:dyDescent="0.3">
      <c r="A5214" s="1" t="s">
        <v>476</v>
      </c>
      <c r="B5214" s="1" t="s">
        <v>477</v>
      </c>
      <c r="C5214" s="1" t="s">
        <v>58</v>
      </c>
      <c r="D5214" s="1" t="s">
        <v>13</v>
      </c>
      <c r="E5214">
        <v>0</v>
      </c>
      <c r="F5214">
        <v>10</v>
      </c>
      <c r="G5214" s="2">
        <v>9321.4514999999992</v>
      </c>
      <c r="H5214">
        <v>1</v>
      </c>
      <c r="I5214" s="2">
        <v>965.27549999999997</v>
      </c>
      <c r="J5214">
        <v>0</v>
      </c>
      <c r="K5214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14" s="2">
        <v>260.96699999999998</v>
      </c>
      <c r="M5214" s="2">
        <f>Слияние1[[#This Row],[продажи руб]]-Слияние1[[#This Row],[Себестоимость продаж]]</f>
        <v>704.30849999999998</v>
      </c>
      <c r="N5214" s="3">
        <f>IF(Слияние1[[#This Row],[Валовая прибыль, руб]]=0,0,Слияние1[[#This Row],[Валовая прибыль, руб]]/Слияние1[[#This Row],[продажи руб]])</f>
        <v>0.7296450598818679</v>
      </c>
    </row>
    <row r="5215" spans="1:14" x14ac:dyDescent="0.3">
      <c r="A5215" s="1" t="s">
        <v>476</v>
      </c>
      <c r="B5215" s="1" t="s">
        <v>477</v>
      </c>
      <c r="C5215" s="1" t="s">
        <v>58</v>
      </c>
      <c r="D5215" s="1" t="s">
        <v>14</v>
      </c>
      <c r="E5215">
        <v>0</v>
      </c>
      <c r="F5215">
        <v>1</v>
      </c>
      <c r="G5215" s="2">
        <v>908.49999999999989</v>
      </c>
      <c r="H5215">
        <v>0</v>
      </c>
      <c r="I5215" s="2">
        <v>0</v>
      </c>
      <c r="J5215">
        <v>1</v>
      </c>
      <c r="K5215" s="1">
        <f>IF(Слияние1[[#This Row],[продажи шт]]&gt;=0,(Слияние1[[#This Row],[продажи шт]]*Слияние1[[#This Row],[Себестоимость одного изделия]]),0)</f>
        <v>0</v>
      </c>
      <c r="L5215" s="2">
        <v>260.96699999999998</v>
      </c>
      <c r="M5215" s="2">
        <f>Слияние1[[#This Row],[продажи руб]]-Слияние1[[#This Row],[Себестоимость продаж]]</f>
        <v>0</v>
      </c>
      <c r="N5215" s="3">
        <f>IF(Слияние1[[#This Row],[Валовая прибыль, руб]]=0,0,Слияние1[[#This Row],[Валовая прибыль, руб]]/Слияние1[[#This Row],[продажи руб]])</f>
        <v>0</v>
      </c>
    </row>
    <row r="5216" spans="1:14" x14ac:dyDescent="0.3">
      <c r="A5216" s="1" t="s">
        <v>476</v>
      </c>
      <c r="B5216" s="1" t="s">
        <v>477</v>
      </c>
      <c r="C5216" s="1" t="s">
        <v>58</v>
      </c>
      <c r="D5216" s="1" t="s">
        <v>32</v>
      </c>
      <c r="E5216">
        <v>0</v>
      </c>
      <c r="F5216">
        <v>1</v>
      </c>
      <c r="G5216" s="2">
        <v>965.27549999999997</v>
      </c>
      <c r="H5216">
        <v>0</v>
      </c>
      <c r="I5216" s="2">
        <v>0</v>
      </c>
      <c r="J5216">
        <v>0</v>
      </c>
      <c r="K5216" s="1">
        <f>IF(Слияние1[[#This Row],[продажи шт]]&gt;=0,(Слияние1[[#This Row],[продажи шт]]*Слияние1[[#This Row],[Себестоимость одного изделия]]),0)</f>
        <v>0</v>
      </c>
      <c r="L5216" s="2">
        <v>260.96699999999998</v>
      </c>
      <c r="M5216" s="2">
        <f>Слияние1[[#This Row],[продажи руб]]-Слияние1[[#This Row],[Себестоимость продаж]]</f>
        <v>0</v>
      </c>
      <c r="N5216" s="3">
        <f>IF(Слияние1[[#This Row],[Валовая прибыль, руб]]=0,0,Слияние1[[#This Row],[Валовая прибыль, руб]]/Слияние1[[#This Row],[продажи руб]])</f>
        <v>0</v>
      </c>
    </row>
    <row r="5217" spans="1:14" x14ac:dyDescent="0.3">
      <c r="A5217" s="1" t="s">
        <v>476</v>
      </c>
      <c r="B5217" s="1" t="s">
        <v>477</v>
      </c>
      <c r="C5217" s="1" t="s">
        <v>58</v>
      </c>
      <c r="D5217" s="1" t="s">
        <v>17</v>
      </c>
      <c r="E5217">
        <v>0</v>
      </c>
      <c r="F5217">
        <v>1</v>
      </c>
      <c r="G5217" s="2">
        <v>733.125</v>
      </c>
      <c r="H5217">
        <v>1</v>
      </c>
      <c r="I5217" s="2">
        <v>733.125</v>
      </c>
      <c r="J5217">
        <v>0</v>
      </c>
      <c r="K5217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17" s="2">
        <v>260.96699999999998</v>
      </c>
      <c r="M5217" s="2">
        <f>Слияние1[[#This Row],[продажи руб]]-Слияние1[[#This Row],[Себестоимость продаж]]</f>
        <v>472.15800000000002</v>
      </c>
      <c r="N5217" s="3">
        <f>IF(Слияние1[[#This Row],[Валовая прибыль, руб]]=0,0,Слияние1[[#This Row],[Валовая прибыль, руб]]/Слияние1[[#This Row],[продажи руб]])</f>
        <v>0.64403478260869562</v>
      </c>
    </row>
    <row r="5218" spans="1:14" x14ac:dyDescent="0.3">
      <c r="A5218" s="1" t="s">
        <v>476</v>
      </c>
      <c r="B5218" s="1" t="s">
        <v>477</v>
      </c>
      <c r="C5218" s="1" t="s">
        <v>58</v>
      </c>
      <c r="D5218" s="1" t="s">
        <v>18</v>
      </c>
      <c r="E5218">
        <v>30</v>
      </c>
      <c r="F5218">
        <v>0</v>
      </c>
      <c r="G5218" s="2">
        <v>0</v>
      </c>
      <c r="H5218">
        <v>0</v>
      </c>
      <c r="I5218" s="2">
        <v>0</v>
      </c>
      <c r="J5218">
        <v>14</v>
      </c>
      <c r="K5218" s="1">
        <f>IF(Слияние1[[#This Row],[продажи шт]]&gt;=0,(Слияние1[[#This Row],[продажи шт]]*Слияние1[[#This Row],[Себестоимость одного изделия]]),0)</f>
        <v>0</v>
      </c>
      <c r="L5218" s="2">
        <v>260.96699999999998</v>
      </c>
      <c r="M5218" s="2">
        <f>Слияние1[[#This Row],[продажи руб]]-Слияние1[[#This Row],[Себестоимость продаж]]</f>
        <v>0</v>
      </c>
      <c r="N5218" s="3">
        <f>IF(Слияние1[[#This Row],[Валовая прибыль, руб]]=0,0,Слияние1[[#This Row],[Валовая прибыль, руб]]/Слияние1[[#This Row],[продажи руб]])</f>
        <v>0</v>
      </c>
    </row>
    <row r="5219" spans="1:14" x14ac:dyDescent="0.3">
      <c r="A5219" s="1" t="s">
        <v>476</v>
      </c>
      <c r="B5219" s="1" t="s">
        <v>477</v>
      </c>
      <c r="C5219" s="1" t="s">
        <v>58</v>
      </c>
      <c r="D5219" s="1" t="s">
        <v>19</v>
      </c>
      <c r="E5219">
        <v>0</v>
      </c>
      <c r="F5219">
        <v>1</v>
      </c>
      <c r="G5219" s="2">
        <v>733.125</v>
      </c>
      <c r="H5219">
        <v>1</v>
      </c>
      <c r="I5219" s="2">
        <v>733.125</v>
      </c>
      <c r="J5219">
        <v>0</v>
      </c>
      <c r="K5219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19" s="2">
        <v>260.96699999999998</v>
      </c>
      <c r="M5219" s="2">
        <f>Слияние1[[#This Row],[продажи руб]]-Слияние1[[#This Row],[Себестоимость продаж]]</f>
        <v>472.15800000000002</v>
      </c>
      <c r="N5219" s="3">
        <f>IF(Слияние1[[#This Row],[Валовая прибыль, руб]]=0,0,Слияние1[[#This Row],[Валовая прибыль, руб]]/Слияние1[[#This Row],[продажи руб]])</f>
        <v>0.64403478260869562</v>
      </c>
    </row>
    <row r="5220" spans="1:14" x14ac:dyDescent="0.3">
      <c r="A5220" s="1" t="s">
        <v>476</v>
      </c>
      <c r="B5220" s="1" t="s">
        <v>477</v>
      </c>
      <c r="C5220" s="1" t="s">
        <v>59</v>
      </c>
      <c r="D5220" s="1" t="s">
        <v>13</v>
      </c>
      <c r="E5220">
        <v>0</v>
      </c>
      <c r="F5220">
        <v>15</v>
      </c>
      <c r="G5220" s="2">
        <v>12847.627500000001</v>
      </c>
      <c r="H5220">
        <v>3</v>
      </c>
      <c r="I5220" s="2">
        <v>2663.675999999999</v>
      </c>
      <c r="J5220">
        <v>14</v>
      </c>
      <c r="K5220" s="1">
        <f>IF(Слияние1[[#This Row],[продажи шт]]&gt;=0,(Слияние1[[#This Row],[продажи шт]]*Слияние1[[#This Row],[Себестоимость одного изделия]]),0)</f>
        <v>782.90099999999995</v>
      </c>
      <c r="L5220" s="2">
        <v>260.96699999999998</v>
      </c>
      <c r="M5220" s="2">
        <f>Слияние1[[#This Row],[продажи руб]]-Слияние1[[#This Row],[Себестоимость продаж]]</f>
        <v>1880.7749999999992</v>
      </c>
      <c r="N5220" s="3">
        <f>IF(Слияние1[[#This Row],[Валовая прибыль, руб]]=0,0,Слияние1[[#This Row],[Валовая прибыль, руб]]/Слияние1[[#This Row],[продажи руб]])</f>
        <v>0.706082496519847</v>
      </c>
    </row>
    <row r="5221" spans="1:14" x14ac:dyDescent="0.3">
      <c r="A5221" s="1" t="s">
        <v>476</v>
      </c>
      <c r="B5221" s="1" t="s">
        <v>477</v>
      </c>
      <c r="C5221" s="1" t="s">
        <v>59</v>
      </c>
      <c r="D5221" s="1" t="s">
        <v>14</v>
      </c>
      <c r="E5221">
        <v>0</v>
      </c>
      <c r="F5221">
        <v>2</v>
      </c>
      <c r="G5221" s="2">
        <v>1862.2755</v>
      </c>
      <c r="H5221">
        <v>-1</v>
      </c>
      <c r="I5221" s="2">
        <v>-733.125</v>
      </c>
      <c r="J5221">
        <v>0</v>
      </c>
      <c r="K5221" s="1">
        <f>IF(Слияние1[[#This Row],[продажи шт]]&gt;=0,(Слияние1[[#This Row],[продажи шт]]*Слияние1[[#This Row],[Себестоимость одного изделия]]),0)</f>
        <v>0</v>
      </c>
      <c r="L5221" s="2">
        <v>260.96699999999998</v>
      </c>
      <c r="M5221" s="2">
        <f>Слияние1[[#This Row],[продажи руб]]-Слияние1[[#This Row],[Себестоимость продаж]]</f>
        <v>-733.125</v>
      </c>
      <c r="N5221" s="3">
        <f>IF(Слияние1[[#This Row],[Валовая прибыль, руб]]=0,0,Слияние1[[#This Row],[Валовая прибыль, руб]]/Слияние1[[#This Row],[продажи руб]])</f>
        <v>1</v>
      </c>
    </row>
    <row r="5222" spans="1:14" x14ac:dyDescent="0.3">
      <c r="A5222" s="1" t="s">
        <v>476</v>
      </c>
      <c r="B5222" s="1" t="s">
        <v>477</v>
      </c>
      <c r="C5222" s="1" t="s">
        <v>59</v>
      </c>
      <c r="D5222" s="1" t="s">
        <v>15</v>
      </c>
      <c r="E5222">
        <v>0</v>
      </c>
      <c r="F5222">
        <v>1</v>
      </c>
      <c r="G5222" s="2">
        <v>733.125</v>
      </c>
      <c r="H5222">
        <v>1</v>
      </c>
      <c r="I5222" s="2">
        <v>733.125</v>
      </c>
      <c r="J5222">
        <v>0</v>
      </c>
      <c r="K5222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22" s="2">
        <v>260.96699999999998</v>
      </c>
      <c r="M5222" s="2">
        <f>Слияние1[[#This Row],[продажи руб]]-Слияние1[[#This Row],[Себестоимость продаж]]</f>
        <v>472.15800000000002</v>
      </c>
      <c r="N5222" s="3">
        <f>IF(Слияние1[[#This Row],[Валовая прибыль, руб]]=0,0,Слияние1[[#This Row],[Валовая прибыль, руб]]/Слияние1[[#This Row],[продажи руб]])</f>
        <v>0.64403478260869562</v>
      </c>
    </row>
    <row r="5223" spans="1:14" x14ac:dyDescent="0.3">
      <c r="A5223" s="1" t="s">
        <v>476</v>
      </c>
      <c r="B5223" s="1" t="s">
        <v>477</v>
      </c>
      <c r="C5223" s="1" t="s">
        <v>59</v>
      </c>
      <c r="D5223" s="1" t="s">
        <v>16</v>
      </c>
      <c r="E5223">
        <v>0</v>
      </c>
      <c r="F5223">
        <v>1</v>
      </c>
      <c r="G5223" s="2">
        <v>733.125</v>
      </c>
      <c r="H5223">
        <v>0</v>
      </c>
      <c r="I5223" s="2">
        <v>0</v>
      </c>
      <c r="J5223">
        <v>0</v>
      </c>
      <c r="K5223" s="1">
        <f>IF(Слияние1[[#This Row],[продажи шт]]&gt;=0,(Слияние1[[#This Row],[продажи шт]]*Слияние1[[#This Row],[Себестоимость одного изделия]]),0)</f>
        <v>0</v>
      </c>
      <c r="L5223" s="2">
        <v>260.96699999999998</v>
      </c>
      <c r="M5223" s="2">
        <f>Слияние1[[#This Row],[продажи руб]]-Слияние1[[#This Row],[Себестоимость продаж]]</f>
        <v>0</v>
      </c>
      <c r="N5223" s="3">
        <f>IF(Слияние1[[#This Row],[Валовая прибыль, руб]]=0,0,Слияние1[[#This Row],[Валовая прибыль, руб]]/Слияние1[[#This Row],[продажи руб]])</f>
        <v>0</v>
      </c>
    </row>
    <row r="5224" spans="1:14" x14ac:dyDescent="0.3">
      <c r="A5224" s="1" t="s">
        <v>476</v>
      </c>
      <c r="B5224" s="1" t="s">
        <v>477</v>
      </c>
      <c r="C5224" s="1" t="s">
        <v>59</v>
      </c>
      <c r="D5224" s="1" t="s">
        <v>13</v>
      </c>
      <c r="E5224">
        <v>0</v>
      </c>
      <c r="F5224">
        <v>2</v>
      </c>
      <c r="G5224" s="2">
        <v>1862.2755</v>
      </c>
      <c r="H5224">
        <v>0</v>
      </c>
      <c r="I5224" s="2">
        <v>0</v>
      </c>
      <c r="J5224">
        <v>1</v>
      </c>
      <c r="K5224" s="1">
        <f>IF(Слияние1[[#This Row],[продажи шт]]&gt;=0,(Слияние1[[#This Row],[продажи шт]]*Слияние1[[#This Row],[Себестоимость одного изделия]]),0)</f>
        <v>0</v>
      </c>
      <c r="L5224" s="2">
        <v>260.96699999999998</v>
      </c>
      <c r="M5224" s="2">
        <f>Слияние1[[#This Row],[продажи руб]]-Слияние1[[#This Row],[Себестоимость продаж]]</f>
        <v>0</v>
      </c>
      <c r="N5224" s="3">
        <f>IF(Слияние1[[#This Row],[Валовая прибыль, руб]]=0,0,Слияние1[[#This Row],[Валовая прибыль, руб]]/Слияние1[[#This Row],[продажи руб]])</f>
        <v>0</v>
      </c>
    </row>
    <row r="5225" spans="1:14" x14ac:dyDescent="0.3">
      <c r="A5225" s="1" t="s">
        <v>476</v>
      </c>
      <c r="B5225" s="1" t="s">
        <v>477</v>
      </c>
      <c r="C5225" s="1" t="s">
        <v>59</v>
      </c>
      <c r="D5225" s="1" t="s">
        <v>17</v>
      </c>
      <c r="E5225">
        <v>0</v>
      </c>
      <c r="F5225">
        <v>1</v>
      </c>
      <c r="G5225" s="2">
        <v>965.27549999999997</v>
      </c>
      <c r="H5225">
        <v>0</v>
      </c>
      <c r="I5225" s="2">
        <v>0</v>
      </c>
      <c r="J5225">
        <v>0</v>
      </c>
      <c r="K5225" s="1">
        <f>IF(Слияние1[[#This Row],[продажи шт]]&gt;=0,(Слияние1[[#This Row],[продажи шт]]*Слияние1[[#This Row],[Себестоимость одного изделия]]),0)</f>
        <v>0</v>
      </c>
      <c r="L5225" s="2">
        <v>260.96699999999998</v>
      </c>
      <c r="M5225" s="2">
        <f>Слияние1[[#This Row],[продажи руб]]-Слияние1[[#This Row],[Себестоимость продаж]]</f>
        <v>0</v>
      </c>
      <c r="N5225" s="3">
        <f>IF(Слияние1[[#This Row],[Валовая прибыль, руб]]=0,0,Слияние1[[#This Row],[Валовая прибыль, руб]]/Слияние1[[#This Row],[продажи руб]])</f>
        <v>0</v>
      </c>
    </row>
    <row r="5226" spans="1:14" x14ac:dyDescent="0.3">
      <c r="A5226" s="1" t="s">
        <v>476</v>
      </c>
      <c r="B5226" s="1" t="s">
        <v>477</v>
      </c>
      <c r="C5226" s="1" t="s">
        <v>59</v>
      </c>
      <c r="D5226" s="1" t="s">
        <v>18</v>
      </c>
      <c r="E5226">
        <v>15</v>
      </c>
      <c r="F5226">
        <v>0</v>
      </c>
      <c r="G5226" s="2">
        <v>0</v>
      </c>
      <c r="H5226">
        <v>0</v>
      </c>
      <c r="I5226" s="2">
        <v>0</v>
      </c>
      <c r="J5226">
        <v>2</v>
      </c>
      <c r="K5226" s="1">
        <f>IF(Слияние1[[#This Row],[продажи шт]]&gt;=0,(Слияние1[[#This Row],[продажи шт]]*Слияние1[[#This Row],[Себестоимость одного изделия]]),0)</f>
        <v>0</v>
      </c>
      <c r="L5226" s="2">
        <v>260.96699999999998</v>
      </c>
      <c r="M5226" s="2">
        <f>Слияние1[[#This Row],[продажи руб]]-Слияние1[[#This Row],[Себестоимость продаж]]</f>
        <v>0</v>
      </c>
      <c r="N5226" s="3">
        <f>IF(Слияние1[[#This Row],[Валовая прибыль, руб]]=0,0,Слияние1[[#This Row],[Валовая прибыль, руб]]/Слияние1[[#This Row],[продажи руб]])</f>
        <v>0</v>
      </c>
    </row>
    <row r="5227" spans="1:14" x14ac:dyDescent="0.3">
      <c r="A5227" s="1" t="s">
        <v>476</v>
      </c>
      <c r="B5227" s="1" t="s">
        <v>477</v>
      </c>
      <c r="C5227" s="1" t="s">
        <v>59</v>
      </c>
      <c r="D5227" s="1" t="s">
        <v>19</v>
      </c>
      <c r="E5227">
        <v>0</v>
      </c>
      <c r="F5227">
        <v>2</v>
      </c>
      <c r="G5227" s="2">
        <v>1698.4005</v>
      </c>
      <c r="H5227">
        <v>1</v>
      </c>
      <c r="I5227" s="2">
        <v>733.125</v>
      </c>
      <c r="J5227">
        <v>0</v>
      </c>
      <c r="K5227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27" s="2">
        <v>260.96699999999998</v>
      </c>
      <c r="M5227" s="2">
        <f>Слияние1[[#This Row],[продажи руб]]-Слияние1[[#This Row],[Себестоимость продаж]]</f>
        <v>472.15800000000002</v>
      </c>
      <c r="N5227" s="3">
        <f>IF(Слияние1[[#This Row],[Валовая прибыль, руб]]=0,0,Слияние1[[#This Row],[Валовая прибыль, руб]]/Слияние1[[#This Row],[продажи руб]])</f>
        <v>0.64403478260869562</v>
      </c>
    </row>
    <row r="5228" spans="1:14" x14ac:dyDescent="0.3">
      <c r="A5228" s="1" t="s">
        <v>476</v>
      </c>
      <c r="B5228" s="1" t="s">
        <v>477</v>
      </c>
      <c r="C5228" s="1" t="s">
        <v>60</v>
      </c>
      <c r="D5228" s="1" t="s">
        <v>13</v>
      </c>
      <c r="E5228">
        <v>0</v>
      </c>
      <c r="F5228">
        <v>13</v>
      </c>
      <c r="G5228" s="2">
        <v>11149.227000000001</v>
      </c>
      <c r="H5228">
        <v>5</v>
      </c>
      <c r="I5228" s="2">
        <v>4248.5254999999997</v>
      </c>
      <c r="J5228">
        <v>23</v>
      </c>
      <c r="K5228" s="1">
        <f>IF(Слияние1[[#This Row],[продажи шт]]&gt;=0,(Слияние1[[#This Row],[продажи шт]]*Слияние1[[#This Row],[Себестоимость одного изделия]]),0)</f>
        <v>1304.835</v>
      </c>
      <c r="L5228" s="2">
        <v>260.96699999999998</v>
      </c>
      <c r="M5228" s="2">
        <f>Слияние1[[#This Row],[продажи руб]]-Слияние1[[#This Row],[Себестоимость продаж]]</f>
        <v>2943.6904999999997</v>
      </c>
      <c r="N5228" s="3">
        <f>IF(Слияние1[[#This Row],[Валовая прибыль, руб]]=0,0,Слияние1[[#This Row],[Валовая прибыль, руб]]/Слияние1[[#This Row],[продажи руб]])</f>
        <v>0.69287344515173555</v>
      </c>
    </row>
    <row r="5229" spans="1:14" x14ac:dyDescent="0.3">
      <c r="A5229" s="1" t="s">
        <v>476</v>
      </c>
      <c r="B5229" s="1" t="s">
        <v>477</v>
      </c>
      <c r="C5229" s="1" t="s">
        <v>60</v>
      </c>
      <c r="D5229" s="1" t="s">
        <v>14</v>
      </c>
      <c r="E5229">
        <v>0</v>
      </c>
      <c r="F5229">
        <v>2</v>
      </c>
      <c r="G5229" s="2">
        <v>1466.25</v>
      </c>
      <c r="H5229">
        <v>1</v>
      </c>
      <c r="I5229" s="2">
        <v>733.125</v>
      </c>
      <c r="J5229">
        <v>0</v>
      </c>
      <c r="K5229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29" s="2">
        <v>260.96699999999998</v>
      </c>
      <c r="M5229" s="2">
        <f>Слияние1[[#This Row],[продажи руб]]-Слияние1[[#This Row],[Себестоимость продаж]]</f>
        <v>472.15800000000002</v>
      </c>
      <c r="N5229" s="3">
        <f>IF(Слияние1[[#This Row],[Валовая прибыль, руб]]=0,0,Слияние1[[#This Row],[Валовая прибыль, руб]]/Слияние1[[#This Row],[продажи руб]])</f>
        <v>0.64403478260869562</v>
      </c>
    </row>
    <row r="5230" spans="1:14" x14ac:dyDescent="0.3">
      <c r="A5230" s="1" t="s">
        <v>476</v>
      </c>
      <c r="B5230" s="1" t="s">
        <v>477</v>
      </c>
      <c r="C5230" s="1" t="s">
        <v>60</v>
      </c>
      <c r="D5230" s="1" t="s">
        <v>16</v>
      </c>
      <c r="E5230">
        <v>0</v>
      </c>
      <c r="F5230">
        <v>0</v>
      </c>
      <c r="G5230" s="2">
        <v>0</v>
      </c>
      <c r="H5230">
        <v>0</v>
      </c>
      <c r="I5230" s="2">
        <v>0</v>
      </c>
      <c r="J5230">
        <v>1</v>
      </c>
      <c r="K5230" s="1">
        <f>IF(Слияние1[[#This Row],[продажи шт]]&gt;=0,(Слияние1[[#This Row],[продажи шт]]*Слияние1[[#This Row],[Себестоимость одного изделия]]),0)</f>
        <v>0</v>
      </c>
      <c r="L5230" s="2">
        <v>260.96699999999998</v>
      </c>
      <c r="M5230" s="2">
        <f>Слияние1[[#This Row],[продажи руб]]-Слияние1[[#This Row],[Себестоимость продаж]]</f>
        <v>0</v>
      </c>
      <c r="N5230" s="3">
        <f>IF(Слияние1[[#This Row],[Валовая прибыль, руб]]=0,0,Слияние1[[#This Row],[Валовая прибыль, руб]]/Слияние1[[#This Row],[продажи руб]])</f>
        <v>0</v>
      </c>
    </row>
    <row r="5231" spans="1:14" x14ac:dyDescent="0.3">
      <c r="A5231" s="1" t="s">
        <v>476</v>
      </c>
      <c r="B5231" s="1" t="s">
        <v>477</v>
      </c>
      <c r="C5231" s="1" t="s">
        <v>60</v>
      </c>
      <c r="D5231" s="1" t="s">
        <v>13</v>
      </c>
      <c r="E5231">
        <v>0</v>
      </c>
      <c r="F5231">
        <v>2</v>
      </c>
      <c r="G5231" s="2">
        <v>1466.25</v>
      </c>
      <c r="H5231">
        <v>0</v>
      </c>
      <c r="I5231" s="2">
        <v>0</v>
      </c>
      <c r="J5231">
        <v>0</v>
      </c>
      <c r="K5231" s="1">
        <f>IF(Слияние1[[#This Row],[продажи шт]]&gt;=0,(Слияние1[[#This Row],[продажи шт]]*Слияние1[[#This Row],[Себестоимость одного изделия]]),0)</f>
        <v>0</v>
      </c>
      <c r="L5231" s="2">
        <v>260.96699999999998</v>
      </c>
      <c r="M5231" s="2">
        <f>Слияние1[[#This Row],[продажи руб]]-Слияние1[[#This Row],[Себестоимость продаж]]</f>
        <v>0</v>
      </c>
      <c r="N5231" s="3">
        <f>IF(Слияние1[[#This Row],[Валовая прибыль, руб]]=0,0,Слияние1[[#This Row],[Валовая прибыль, руб]]/Слияние1[[#This Row],[продажи руб]])</f>
        <v>0</v>
      </c>
    </row>
    <row r="5232" spans="1:14" x14ac:dyDescent="0.3">
      <c r="A5232" s="1" t="s">
        <v>476</v>
      </c>
      <c r="B5232" s="1" t="s">
        <v>477</v>
      </c>
      <c r="C5232" s="1" t="s">
        <v>60</v>
      </c>
      <c r="D5232" s="1" t="s">
        <v>17</v>
      </c>
      <c r="E5232">
        <v>0</v>
      </c>
      <c r="F5232">
        <v>3</v>
      </c>
      <c r="G5232" s="2">
        <v>2374.75</v>
      </c>
      <c r="H5232">
        <v>2</v>
      </c>
      <c r="I5232" s="2">
        <v>1466.25</v>
      </c>
      <c r="J5232">
        <v>2</v>
      </c>
      <c r="K5232" s="1">
        <f>IF(Слияние1[[#This Row],[продажи шт]]&gt;=0,(Слияние1[[#This Row],[продажи шт]]*Слияние1[[#This Row],[Себестоимость одного изделия]]),0)</f>
        <v>521.93399999999997</v>
      </c>
      <c r="L5232" s="2">
        <v>260.96699999999998</v>
      </c>
      <c r="M5232" s="2">
        <f>Слияние1[[#This Row],[продажи руб]]-Слияние1[[#This Row],[Себестоимость продаж]]</f>
        <v>944.31600000000003</v>
      </c>
      <c r="N5232" s="3">
        <f>IF(Слияние1[[#This Row],[Валовая прибыль, руб]]=0,0,Слияние1[[#This Row],[Валовая прибыль, руб]]/Слияние1[[#This Row],[продажи руб]])</f>
        <v>0.64403478260869562</v>
      </c>
    </row>
    <row r="5233" spans="1:14" x14ac:dyDescent="0.3">
      <c r="A5233" s="1" t="s">
        <v>476</v>
      </c>
      <c r="B5233" s="1" t="s">
        <v>477</v>
      </c>
      <c r="C5233" s="1" t="s">
        <v>60</v>
      </c>
      <c r="D5233" s="1" t="s">
        <v>18</v>
      </c>
      <c r="E5233">
        <v>20</v>
      </c>
      <c r="F5233">
        <v>0</v>
      </c>
      <c r="G5233" s="2">
        <v>0</v>
      </c>
      <c r="H5233">
        <v>0</v>
      </c>
      <c r="I5233" s="2">
        <v>0</v>
      </c>
      <c r="J5233">
        <v>5</v>
      </c>
      <c r="K5233" s="1">
        <f>IF(Слияние1[[#This Row],[продажи шт]]&gt;=0,(Слияние1[[#This Row],[продажи шт]]*Слияние1[[#This Row],[Себестоимость одного изделия]]),0)</f>
        <v>0</v>
      </c>
      <c r="L5233" s="2">
        <v>260.96699999999998</v>
      </c>
      <c r="M5233" s="2">
        <f>Слияние1[[#This Row],[продажи руб]]-Слияние1[[#This Row],[Себестоимость продаж]]</f>
        <v>0</v>
      </c>
      <c r="N5233" s="3">
        <f>IF(Слияние1[[#This Row],[Валовая прибыль, руб]]=0,0,Слияние1[[#This Row],[Валовая прибыль, руб]]/Слияние1[[#This Row],[продажи руб]])</f>
        <v>0</v>
      </c>
    </row>
    <row r="5234" spans="1:14" x14ac:dyDescent="0.3">
      <c r="A5234" s="1" t="s">
        <v>476</v>
      </c>
      <c r="B5234" s="1" t="s">
        <v>477</v>
      </c>
      <c r="C5234" s="1" t="s">
        <v>61</v>
      </c>
      <c r="D5234" s="1" t="s">
        <v>13</v>
      </c>
      <c r="E5234">
        <v>0</v>
      </c>
      <c r="F5234">
        <v>15</v>
      </c>
      <c r="G5234" s="2">
        <v>13038.113499999999</v>
      </c>
      <c r="H5234">
        <v>7</v>
      </c>
      <c r="I5234" s="2">
        <v>5658</v>
      </c>
      <c r="J5234">
        <v>0</v>
      </c>
      <c r="K5234" s="1">
        <f>IF(Слияние1[[#This Row],[продажи шт]]&gt;=0,(Слияние1[[#This Row],[продажи шт]]*Слияние1[[#This Row],[Себестоимость одного изделия]]),0)</f>
        <v>1826.7689999999998</v>
      </c>
      <c r="L5234" s="2">
        <v>260.96699999999998</v>
      </c>
      <c r="M5234" s="2">
        <f>Слияние1[[#This Row],[продажи руб]]-Слияние1[[#This Row],[Себестоимость продаж]]</f>
        <v>3831.2310000000002</v>
      </c>
      <c r="N5234" s="3">
        <f>IF(Слияние1[[#This Row],[Валовая прибыль, руб]]=0,0,Слияние1[[#This Row],[Валовая прибыль, руб]]/Слияние1[[#This Row],[продажи руб]])</f>
        <v>0.67713520678685046</v>
      </c>
    </row>
    <row r="5235" spans="1:14" x14ac:dyDescent="0.3">
      <c r="A5235" s="1" t="s">
        <v>476</v>
      </c>
      <c r="B5235" s="1" t="s">
        <v>477</v>
      </c>
      <c r="C5235" s="1" t="s">
        <v>61</v>
      </c>
      <c r="D5235" s="1" t="s">
        <v>14</v>
      </c>
      <c r="E5235">
        <v>0</v>
      </c>
      <c r="F5235">
        <v>1</v>
      </c>
      <c r="G5235" s="2">
        <v>733.125</v>
      </c>
      <c r="H5235">
        <v>1</v>
      </c>
      <c r="I5235" s="2">
        <v>733.125</v>
      </c>
      <c r="J5235">
        <v>0</v>
      </c>
      <c r="K5235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35" s="2">
        <v>260.96699999999998</v>
      </c>
      <c r="M5235" s="2">
        <f>Слияние1[[#This Row],[продажи руб]]-Слияние1[[#This Row],[Себестоимость продаж]]</f>
        <v>472.15800000000002</v>
      </c>
      <c r="N5235" s="3">
        <f>IF(Слияние1[[#This Row],[Валовая прибыль, руб]]=0,0,Слияние1[[#This Row],[Валовая прибыль, руб]]/Слияние1[[#This Row],[продажи руб]])</f>
        <v>0.64403478260869562</v>
      </c>
    </row>
    <row r="5236" spans="1:14" x14ac:dyDescent="0.3">
      <c r="A5236" s="1" t="s">
        <v>476</v>
      </c>
      <c r="B5236" s="1" t="s">
        <v>477</v>
      </c>
      <c r="C5236" s="1" t="s">
        <v>61</v>
      </c>
      <c r="D5236" s="1" t="s">
        <v>15</v>
      </c>
      <c r="E5236">
        <v>0</v>
      </c>
      <c r="F5236">
        <v>1</v>
      </c>
      <c r="G5236" s="2">
        <v>965.27549999999997</v>
      </c>
      <c r="H5236">
        <v>1</v>
      </c>
      <c r="I5236" s="2">
        <v>965.27549999999997</v>
      </c>
      <c r="J5236">
        <v>0</v>
      </c>
      <c r="K5236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36" s="2">
        <v>260.96699999999998</v>
      </c>
      <c r="M5236" s="2">
        <f>Слияние1[[#This Row],[продажи руб]]-Слияние1[[#This Row],[Себестоимость продаж]]</f>
        <v>704.30849999999998</v>
      </c>
      <c r="N5236" s="3">
        <f>IF(Слияние1[[#This Row],[Валовая прибыль, руб]]=0,0,Слияние1[[#This Row],[Валовая прибыль, руб]]/Слияние1[[#This Row],[продажи руб]])</f>
        <v>0.7296450598818679</v>
      </c>
    </row>
    <row r="5237" spans="1:14" x14ac:dyDescent="0.3">
      <c r="A5237" s="1" t="s">
        <v>476</v>
      </c>
      <c r="B5237" s="1" t="s">
        <v>477</v>
      </c>
      <c r="C5237" s="1" t="s">
        <v>61</v>
      </c>
      <c r="D5237" s="1" t="s">
        <v>13</v>
      </c>
      <c r="E5237">
        <v>0</v>
      </c>
      <c r="F5237">
        <v>2</v>
      </c>
      <c r="G5237" s="2">
        <v>1641.625</v>
      </c>
      <c r="H5237">
        <v>0</v>
      </c>
      <c r="I5237" s="2">
        <v>0</v>
      </c>
      <c r="J5237">
        <v>0</v>
      </c>
      <c r="K5237" s="1">
        <f>IF(Слияние1[[#This Row],[продажи шт]]&gt;=0,(Слияние1[[#This Row],[продажи шт]]*Слияние1[[#This Row],[Себестоимость одного изделия]]),0)</f>
        <v>0</v>
      </c>
      <c r="L5237" s="2">
        <v>260.96699999999998</v>
      </c>
      <c r="M5237" s="2">
        <f>Слияние1[[#This Row],[продажи руб]]-Слияние1[[#This Row],[Себестоимость продаж]]</f>
        <v>0</v>
      </c>
      <c r="N5237" s="3">
        <f>IF(Слияние1[[#This Row],[Валовая прибыль, руб]]=0,0,Слияние1[[#This Row],[Валовая прибыль, руб]]/Слияние1[[#This Row],[продажи руб]])</f>
        <v>0</v>
      </c>
    </row>
    <row r="5238" spans="1:14" x14ac:dyDescent="0.3">
      <c r="A5238" s="1" t="s">
        <v>476</v>
      </c>
      <c r="B5238" s="1" t="s">
        <v>477</v>
      </c>
      <c r="C5238" s="1" t="s">
        <v>61</v>
      </c>
      <c r="D5238" s="1" t="s">
        <v>18</v>
      </c>
      <c r="E5238">
        <v>30</v>
      </c>
      <c r="F5238">
        <v>0</v>
      </c>
      <c r="G5238" s="2">
        <v>0</v>
      </c>
      <c r="H5238">
        <v>1</v>
      </c>
      <c r="I5238" s="2">
        <v>776.24999999999989</v>
      </c>
      <c r="J5238">
        <v>12</v>
      </c>
      <c r="K5238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38" s="2">
        <v>260.96699999999998</v>
      </c>
      <c r="M5238" s="2">
        <f>Слияние1[[#This Row],[продажи руб]]-Слияние1[[#This Row],[Себестоимость продаж]]</f>
        <v>515.2829999999999</v>
      </c>
      <c r="N5238" s="3">
        <f>IF(Слияние1[[#This Row],[Валовая прибыль, руб]]=0,0,Слияние1[[#This Row],[Валовая прибыль, руб]]/Слияние1[[#This Row],[продажи руб]])</f>
        <v>0.66381062801932367</v>
      </c>
    </row>
    <row r="5239" spans="1:14" x14ac:dyDescent="0.3">
      <c r="A5239" s="1" t="s">
        <v>476</v>
      </c>
      <c r="B5239" s="1" t="s">
        <v>478</v>
      </c>
      <c r="C5239" s="1" t="s">
        <v>58</v>
      </c>
      <c r="D5239" s="1" t="s">
        <v>13</v>
      </c>
      <c r="E5239">
        <v>0</v>
      </c>
      <c r="F5239">
        <v>4</v>
      </c>
      <c r="G5239" s="2">
        <v>3780.613499999999</v>
      </c>
      <c r="H5239">
        <v>1</v>
      </c>
      <c r="I5239" s="2">
        <v>896.99999999999989</v>
      </c>
      <c r="J5239">
        <v>5</v>
      </c>
      <c r="K5239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39" s="2">
        <v>260.96699999999998</v>
      </c>
      <c r="M5239" s="2">
        <f>Слияние1[[#This Row],[продажи руб]]-Слияние1[[#This Row],[Себестоимость продаж]]</f>
        <v>636.0329999999999</v>
      </c>
      <c r="N5239" s="3">
        <f>IF(Слияние1[[#This Row],[Валовая прибыль, руб]]=0,0,Слияние1[[#This Row],[Валовая прибыль, руб]]/Слияние1[[#This Row],[продажи руб]])</f>
        <v>0.70906688963210696</v>
      </c>
    </row>
    <row r="5240" spans="1:14" x14ac:dyDescent="0.3">
      <c r="A5240" s="1" t="s">
        <v>476</v>
      </c>
      <c r="B5240" s="1" t="s">
        <v>478</v>
      </c>
      <c r="C5240" s="1" t="s">
        <v>58</v>
      </c>
      <c r="D5240" s="1" t="s">
        <v>14</v>
      </c>
      <c r="E5240">
        <v>0</v>
      </c>
      <c r="F5240">
        <v>0</v>
      </c>
      <c r="G5240" s="2">
        <v>0</v>
      </c>
      <c r="H5240">
        <v>0</v>
      </c>
      <c r="I5240" s="2">
        <v>0</v>
      </c>
      <c r="J5240">
        <v>1</v>
      </c>
      <c r="K5240" s="1">
        <f>IF(Слияние1[[#This Row],[продажи шт]]&gt;=0,(Слияние1[[#This Row],[продажи шт]]*Слияние1[[#This Row],[Себестоимость одного изделия]]),0)</f>
        <v>0</v>
      </c>
      <c r="L5240" s="2">
        <v>260.96699999999998</v>
      </c>
      <c r="M5240" s="2">
        <f>Слияние1[[#This Row],[продажи руб]]-Слияние1[[#This Row],[Себестоимость продаж]]</f>
        <v>0</v>
      </c>
      <c r="N5240" s="3">
        <f>IF(Слияние1[[#This Row],[Валовая прибыль, руб]]=0,0,Слияние1[[#This Row],[Валовая прибыль, руб]]/Слияние1[[#This Row],[продажи руб]])</f>
        <v>0</v>
      </c>
    </row>
    <row r="5241" spans="1:14" x14ac:dyDescent="0.3">
      <c r="A5241" s="1" t="s">
        <v>476</v>
      </c>
      <c r="B5241" s="1" t="s">
        <v>478</v>
      </c>
      <c r="C5241" s="1" t="s">
        <v>58</v>
      </c>
      <c r="D5241" s="1" t="s">
        <v>32</v>
      </c>
      <c r="E5241">
        <v>0</v>
      </c>
      <c r="F5241">
        <v>0</v>
      </c>
      <c r="G5241" s="2">
        <v>0</v>
      </c>
      <c r="H5241">
        <v>0</v>
      </c>
      <c r="I5241" s="2">
        <v>0</v>
      </c>
      <c r="J5241">
        <v>1</v>
      </c>
      <c r="K5241" s="1">
        <f>IF(Слияние1[[#This Row],[продажи шт]]&gt;=0,(Слияние1[[#This Row],[продажи шт]]*Слияние1[[#This Row],[Себестоимость одного изделия]]),0)</f>
        <v>0</v>
      </c>
      <c r="L5241" s="2">
        <v>260.96699999999998</v>
      </c>
      <c r="M5241" s="2">
        <f>Слияние1[[#This Row],[продажи руб]]-Слияние1[[#This Row],[Себестоимость продаж]]</f>
        <v>0</v>
      </c>
      <c r="N5241" s="3">
        <f>IF(Слияние1[[#This Row],[Валовая прибыль, руб]]=0,0,Слияние1[[#This Row],[Валовая прибыль, руб]]/Слияние1[[#This Row],[продажи руб]])</f>
        <v>0</v>
      </c>
    </row>
    <row r="5242" spans="1:14" x14ac:dyDescent="0.3">
      <c r="A5242" s="1" t="s">
        <v>476</v>
      </c>
      <c r="B5242" s="1" t="s">
        <v>478</v>
      </c>
      <c r="C5242" s="1" t="s">
        <v>58</v>
      </c>
      <c r="D5242" s="1" t="s">
        <v>15</v>
      </c>
      <c r="E5242">
        <v>0</v>
      </c>
      <c r="F5242">
        <v>1</v>
      </c>
      <c r="G5242" s="2">
        <v>635.375</v>
      </c>
      <c r="H5242">
        <v>0</v>
      </c>
      <c r="I5242" s="2">
        <v>0</v>
      </c>
      <c r="J5242">
        <v>1</v>
      </c>
      <c r="K5242" s="1">
        <f>IF(Слияние1[[#This Row],[продажи шт]]&gt;=0,(Слияние1[[#This Row],[продажи шт]]*Слияние1[[#This Row],[Себестоимость одного изделия]]),0)</f>
        <v>0</v>
      </c>
      <c r="L5242" s="2">
        <v>260.96699999999998</v>
      </c>
      <c r="M5242" s="2">
        <f>Слияние1[[#This Row],[продажи руб]]-Слияние1[[#This Row],[Себестоимость продаж]]</f>
        <v>0</v>
      </c>
      <c r="N5242" s="3">
        <f>IF(Слияние1[[#This Row],[Валовая прибыль, руб]]=0,0,Слияние1[[#This Row],[Валовая прибыль, руб]]/Слияние1[[#This Row],[продажи руб]])</f>
        <v>0</v>
      </c>
    </row>
    <row r="5243" spans="1:14" x14ac:dyDescent="0.3">
      <c r="A5243" s="1" t="s">
        <v>476</v>
      </c>
      <c r="B5243" s="1" t="s">
        <v>478</v>
      </c>
      <c r="C5243" s="1" t="s">
        <v>58</v>
      </c>
      <c r="D5243" s="1" t="s">
        <v>16</v>
      </c>
      <c r="E5243">
        <v>0</v>
      </c>
      <c r="F5243">
        <v>0</v>
      </c>
      <c r="G5243" s="2">
        <v>0</v>
      </c>
      <c r="H5243">
        <v>0</v>
      </c>
      <c r="I5243" s="2">
        <v>0</v>
      </c>
      <c r="J5243">
        <v>1</v>
      </c>
      <c r="K5243" s="1">
        <f>IF(Слияние1[[#This Row],[продажи шт]]&gt;=0,(Слияние1[[#This Row],[продажи шт]]*Слияние1[[#This Row],[Себестоимость одного изделия]]),0)</f>
        <v>0</v>
      </c>
      <c r="L5243" s="2">
        <v>260.96699999999998</v>
      </c>
      <c r="M5243" s="2">
        <f>Слияние1[[#This Row],[продажи руб]]-Слияние1[[#This Row],[Себестоимость продаж]]</f>
        <v>0</v>
      </c>
      <c r="N5243" s="3">
        <f>IF(Слияние1[[#This Row],[Валовая прибыль, руб]]=0,0,Слияние1[[#This Row],[Валовая прибыль, руб]]/Слияние1[[#This Row],[продажи руб]])</f>
        <v>0</v>
      </c>
    </row>
    <row r="5244" spans="1:14" x14ac:dyDescent="0.3">
      <c r="A5244" s="1" t="s">
        <v>476</v>
      </c>
      <c r="B5244" s="1" t="s">
        <v>478</v>
      </c>
      <c r="C5244" s="1" t="s">
        <v>58</v>
      </c>
      <c r="D5244" s="1" t="s">
        <v>13</v>
      </c>
      <c r="E5244">
        <v>0</v>
      </c>
      <c r="F5244">
        <v>1</v>
      </c>
      <c r="G5244" s="2">
        <v>908.49999999999989</v>
      </c>
      <c r="H5244">
        <v>1</v>
      </c>
      <c r="I5244" s="2">
        <v>908.49999999999989</v>
      </c>
      <c r="J5244">
        <v>0</v>
      </c>
      <c r="K5244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44" s="2">
        <v>260.96699999999998</v>
      </c>
      <c r="M5244" s="2">
        <f>Слияние1[[#This Row],[продажи руб]]-Слияние1[[#This Row],[Себестоимость продаж]]</f>
        <v>647.5329999999999</v>
      </c>
      <c r="N5244" s="3">
        <f>IF(Слияние1[[#This Row],[Валовая прибыль, руб]]=0,0,Слияние1[[#This Row],[Валовая прибыль, руб]]/Слияние1[[#This Row],[продажи руб]])</f>
        <v>0.71274958723170057</v>
      </c>
    </row>
    <row r="5245" spans="1:14" x14ac:dyDescent="0.3">
      <c r="A5245" s="1" t="s">
        <v>476</v>
      </c>
      <c r="B5245" s="1" t="s">
        <v>478</v>
      </c>
      <c r="C5245" s="1" t="s">
        <v>58</v>
      </c>
      <c r="D5245" s="1" t="s">
        <v>17</v>
      </c>
      <c r="E5245">
        <v>0</v>
      </c>
      <c r="F5245">
        <v>1</v>
      </c>
      <c r="G5245" s="2">
        <v>635.375</v>
      </c>
      <c r="H5245">
        <v>0</v>
      </c>
      <c r="I5245" s="2">
        <v>0</v>
      </c>
      <c r="J5245">
        <v>11</v>
      </c>
      <c r="K5245" s="1">
        <f>IF(Слияние1[[#This Row],[продажи шт]]&gt;=0,(Слияние1[[#This Row],[продажи шт]]*Слияние1[[#This Row],[Себестоимость одного изделия]]),0)</f>
        <v>0</v>
      </c>
      <c r="L5245" s="2">
        <v>260.96699999999998</v>
      </c>
      <c r="M5245" s="2">
        <f>Слияние1[[#This Row],[продажи руб]]-Слияние1[[#This Row],[Себестоимость продаж]]</f>
        <v>0</v>
      </c>
      <c r="N5245" s="3">
        <f>IF(Слияние1[[#This Row],[Валовая прибыль, руб]]=0,0,Слияние1[[#This Row],[Валовая прибыль, руб]]/Слияние1[[#This Row],[продажи руб]])</f>
        <v>0</v>
      </c>
    </row>
    <row r="5246" spans="1:14" x14ac:dyDescent="0.3">
      <c r="A5246" s="1" t="s">
        <v>476</v>
      </c>
      <c r="B5246" s="1" t="s">
        <v>478</v>
      </c>
      <c r="C5246" s="1" t="s">
        <v>58</v>
      </c>
      <c r="D5246" s="1" t="s">
        <v>18</v>
      </c>
      <c r="E5246">
        <v>0</v>
      </c>
      <c r="F5246">
        <v>0</v>
      </c>
      <c r="G5246" s="2">
        <v>0</v>
      </c>
      <c r="H5246">
        <v>0</v>
      </c>
      <c r="I5246" s="2">
        <v>0</v>
      </c>
      <c r="J5246">
        <v>1</v>
      </c>
      <c r="K5246" s="1">
        <f>IF(Слияние1[[#This Row],[продажи шт]]&gt;=0,(Слияние1[[#This Row],[продажи шт]]*Слияние1[[#This Row],[Себестоимость одного изделия]]),0)</f>
        <v>0</v>
      </c>
      <c r="L5246" s="2">
        <v>260.96699999999998</v>
      </c>
      <c r="M5246" s="2">
        <f>Слияние1[[#This Row],[продажи руб]]-Слияние1[[#This Row],[Себестоимость продаж]]</f>
        <v>0</v>
      </c>
      <c r="N5246" s="3">
        <f>IF(Слияние1[[#This Row],[Валовая прибыль, руб]]=0,0,Слияние1[[#This Row],[Валовая прибыль, руб]]/Слияние1[[#This Row],[продажи руб]])</f>
        <v>0</v>
      </c>
    </row>
    <row r="5247" spans="1:14" x14ac:dyDescent="0.3">
      <c r="A5247" s="1" t="s">
        <v>476</v>
      </c>
      <c r="B5247" s="1" t="s">
        <v>478</v>
      </c>
      <c r="C5247" s="1" t="s">
        <v>58</v>
      </c>
      <c r="D5247" s="1" t="s">
        <v>19</v>
      </c>
      <c r="E5247">
        <v>0</v>
      </c>
      <c r="F5247">
        <v>0</v>
      </c>
      <c r="G5247" s="2">
        <v>0</v>
      </c>
      <c r="H5247">
        <v>0</v>
      </c>
      <c r="I5247" s="2">
        <v>0</v>
      </c>
      <c r="J5247">
        <v>1</v>
      </c>
      <c r="K5247" s="1">
        <f>IF(Слияние1[[#This Row],[продажи шт]]&gt;=0,(Слияние1[[#This Row],[продажи шт]]*Слияние1[[#This Row],[Себестоимость одного изделия]]),0)</f>
        <v>0</v>
      </c>
      <c r="L5247" s="2">
        <v>260.96699999999998</v>
      </c>
      <c r="M5247" s="2">
        <f>Слияние1[[#This Row],[продажи руб]]-Слияние1[[#This Row],[Себестоимость продаж]]</f>
        <v>0</v>
      </c>
      <c r="N5247" s="3">
        <f>IF(Слияние1[[#This Row],[Валовая прибыль, руб]]=0,0,Слияние1[[#This Row],[Валовая прибыль, руб]]/Слияние1[[#This Row],[продажи руб]])</f>
        <v>0</v>
      </c>
    </row>
    <row r="5248" spans="1:14" x14ac:dyDescent="0.3">
      <c r="A5248" s="1" t="s">
        <v>476</v>
      </c>
      <c r="B5248" s="1" t="s">
        <v>478</v>
      </c>
      <c r="C5248" s="1" t="s">
        <v>59</v>
      </c>
      <c r="D5248" s="1" t="s">
        <v>14</v>
      </c>
      <c r="E5248">
        <v>0</v>
      </c>
      <c r="F5248">
        <v>0</v>
      </c>
      <c r="G5248" s="2">
        <v>0</v>
      </c>
      <c r="H5248">
        <v>0</v>
      </c>
      <c r="I5248" s="2">
        <v>0</v>
      </c>
      <c r="J5248">
        <v>1</v>
      </c>
      <c r="K5248" s="1">
        <f>IF(Слияние1[[#This Row],[продажи шт]]&gt;=0,(Слияние1[[#This Row],[продажи шт]]*Слияние1[[#This Row],[Себестоимость одного изделия]]),0)</f>
        <v>0</v>
      </c>
      <c r="L5248" s="2">
        <v>260.96699999999998</v>
      </c>
      <c r="M5248" s="2">
        <f>Слияние1[[#This Row],[продажи руб]]-Слияние1[[#This Row],[Себестоимость продаж]]</f>
        <v>0</v>
      </c>
      <c r="N5248" s="3">
        <f>IF(Слияние1[[#This Row],[Валовая прибыль, руб]]=0,0,Слияние1[[#This Row],[Валовая прибыль, руб]]/Слияние1[[#This Row],[продажи руб]])</f>
        <v>0</v>
      </c>
    </row>
    <row r="5249" spans="1:14" x14ac:dyDescent="0.3">
      <c r="A5249" s="1" t="s">
        <v>476</v>
      </c>
      <c r="B5249" s="1" t="s">
        <v>478</v>
      </c>
      <c r="C5249" s="1" t="s">
        <v>59</v>
      </c>
      <c r="D5249" s="1" t="s">
        <v>13</v>
      </c>
      <c r="E5249">
        <v>0</v>
      </c>
      <c r="F5249">
        <v>3</v>
      </c>
      <c r="G5249" s="2">
        <v>2179.25</v>
      </c>
      <c r="H5249">
        <v>1</v>
      </c>
      <c r="I5249" s="2">
        <v>635.375</v>
      </c>
      <c r="J5249">
        <v>17</v>
      </c>
      <c r="K5249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49" s="2">
        <v>260.96699999999998</v>
      </c>
      <c r="M5249" s="2">
        <f>Слияние1[[#This Row],[продажи руб]]-Слияние1[[#This Row],[Себестоимость продаж]]</f>
        <v>374.40800000000002</v>
      </c>
      <c r="N5249" s="3">
        <f>IF(Слияние1[[#This Row],[Валовая прибыль, руб]]=0,0,Слияние1[[#This Row],[Валовая прибыль, руб]]/Слияние1[[#This Row],[продажи руб]])</f>
        <v>0.58927090301003349</v>
      </c>
    </row>
    <row r="5250" spans="1:14" x14ac:dyDescent="0.3">
      <c r="A5250" s="1" t="s">
        <v>476</v>
      </c>
      <c r="B5250" s="1" t="s">
        <v>478</v>
      </c>
      <c r="C5250" s="1" t="s">
        <v>59</v>
      </c>
      <c r="D5250" s="1" t="s">
        <v>14</v>
      </c>
      <c r="E5250">
        <v>0</v>
      </c>
      <c r="F5250">
        <v>1</v>
      </c>
      <c r="G5250" s="2">
        <v>965.27549999999997</v>
      </c>
      <c r="H5250">
        <v>1</v>
      </c>
      <c r="I5250" s="2">
        <v>965.27549999999997</v>
      </c>
      <c r="J5250">
        <v>0</v>
      </c>
      <c r="K5250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50" s="2">
        <v>260.96699999999998</v>
      </c>
      <c r="M5250" s="2">
        <f>Слияние1[[#This Row],[продажи руб]]-Слияние1[[#This Row],[Себестоимость продаж]]</f>
        <v>704.30849999999998</v>
      </c>
      <c r="N5250" s="3">
        <f>IF(Слияние1[[#This Row],[Валовая прибыль, руб]]=0,0,Слияние1[[#This Row],[Валовая прибыль, руб]]/Слияние1[[#This Row],[продажи руб]])</f>
        <v>0.7296450598818679</v>
      </c>
    </row>
    <row r="5251" spans="1:14" x14ac:dyDescent="0.3">
      <c r="A5251" s="1" t="s">
        <v>476</v>
      </c>
      <c r="B5251" s="1" t="s">
        <v>478</v>
      </c>
      <c r="C5251" s="1" t="s">
        <v>59</v>
      </c>
      <c r="D5251" s="1" t="s">
        <v>16</v>
      </c>
      <c r="E5251">
        <v>0</v>
      </c>
      <c r="F5251">
        <v>1</v>
      </c>
      <c r="G5251" s="2">
        <v>953.06249999999989</v>
      </c>
      <c r="H5251">
        <v>0</v>
      </c>
      <c r="I5251" s="2">
        <v>0</v>
      </c>
      <c r="J5251">
        <v>1</v>
      </c>
      <c r="K5251" s="1">
        <f>IF(Слияние1[[#This Row],[продажи шт]]&gt;=0,(Слияние1[[#This Row],[продажи шт]]*Слияние1[[#This Row],[Себестоимость одного изделия]]),0)</f>
        <v>0</v>
      </c>
      <c r="L5251" s="2">
        <v>260.96699999999998</v>
      </c>
      <c r="M5251" s="2">
        <f>Слияние1[[#This Row],[продажи руб]]-Слияние1[[#This Row],[Себестоимость продаж]]</f>
        <v>0</v>
      </c>
      <c r="N5251" s="3">
        <f>IF(Слияние1[[#This Row],[Валовая прибыль, руб]]=0,0,Слияние1[[#This Row],[Валовая прибыль, руб]]/Слияние1[[#This Row],[продажи руб]])</f>
        <v>0</v>
      </c>
    </row>
    <row r="5252" spans="1:14" x14ac:dyDescent="0.3">
      <c r="A5252" s="1" t="s">
        <v>476</v>
      </c>
      <c r="B5252" s="1" t="s">
        <v>478</v>
      </c>
      <c r="C5252" s="1" t="s">
        <v>59</v>
      </c>
      <c r="D5252" s="1" t="s">
        <v>13</v>
      </c>
      <c r="E5252">
        <v>0</v>
      </c>
      <c r="F5252">
        <v>2</v>
      </c>
      <c r="G5252" s="2">
        <v>1532.375</v>
      </c>
      <c r="H5252">
        <v>1</v>
      </c>
      <c r="I5252" s="2">
        <v>635.375</v>
      </c>
      <c r="J5252">
        <v>0</v>
      </c>
      <c r="K5252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52" s="2">
        <v>260.96699999999998</v>
      </c>
      <c r="M5252" s="2">
        <f>Слияние1[[#This Row],[продажи руб]]-Слияние1[[#This Row],[Себестоимость продаж]]</f>
        <v>374.40800000000002</v>
      </c>
      <c r="N5252" s="3">
        <f>IF(Слияние1[[#This Row],[Валовая прибыль, руб]]=0,0,Слияние1[[#This Row],[Валовая прибыль, руб]]/Слияние1[[#This Row],[продажи руб]])</f>
        <v>0.58927090301003349</v>
      </c>
    </row>
    <row r="5253" spans="1:14" x14ac:dyDescent="0.3">
      <c r="A5253" s="1" t="s">
        <v>476</v>
      </c>
      <c r="B5253" s="1" t="s">
        <v>478</v>
      </c>
      <c r="C5253" s="1" t="s">
        <v>59</v>
      </c>
      <c r="D5253" s="1" t="s">
        <v>18</v>
      </c>
      <c r="E5253">
        <v>0</v>
      </c>
      <c r="F5253">
        <v>1</v>
      </c>
      <c r="G5253" s="2">
        <v>908.49999999999989</v>
      </c>
      <c r="H5253">
        <v>0</v>
      </c>
      <c r="I5253" s="2">
        <v>0</v>
      </c>
      <c r="J5253">
        <v>1</v>
      </c>
      <c r="K5253" s="1">
        <f>IF(Слияние1[[#This Row],[продажи шт]]&gt;=0,(Слияние1[[#This Row],[продажи шт]]*Слияние1[[#This Row],[Себестоимость одного изделия]]),0)</f>
        <v>0</v>
      </c>
      <c r="L5253" s="2">
        <v>260.96699999999998</v>
      </c>
      <c r="M5253" s="2">
        <f>Слияние1[[#This Row],[продажи руб]]-Слияние1[[#This Row],[Себестоимость продаж]]</f>
        <v>0</v>
      </c>
      <c r="N5253" s="3">
        <f>IF(Слияние1[[#This Row],[Валовая прибыль, руб]]=0,0,Слияние1[[#This Row],[Валовая прибыль, руб]]/Слияние1[[#This Row],[продажи руб]])</f>
        <v>0</v>
      </c>
    </row>
    <row r="5254" spans="1:14" x14ac:dyDescent="0.3">
      <c r="A5254" s="1" t="s">
        <v>476</v>
      </c>
      <c r="B5254" s="1" t="s">
        <v>478</v>
      </c>
      <c r="C5254" s="1" t="s">
        <v>60</v>
      </c>
      <c r="D5254" s="1" t="s">
        <v>13</v>
      </c>
      <c r="E5254">
        <v>0</v>
      </c>
      <c r="F5254">
        <v>4</v>
      </c>
      <c r="G5254" s="2">
        <v>3144.5255000000002</v>
      </c>
      <c r="H5254">
        <v>0</v>
      </c>
      <c r="I5254" s="2">
        <v>0</v>
      </c>
      <c r="J5254">
        <v>2</v>
      </c>
      <c r="K5254" s="1">
        <f>IF(Слияние1[[#This Row],[продажи шт]]&gt;=0,(Слияние1[[#This Row],[продажи шт]]*Слияние1[[#This Row],[Себестоимость одного изделия]]),0)</f>
        <v>0</v>
      </c>
      <c r="L5254" s="2">
        <v>260.96699999999998</v>
      </c>
      <c r="M5254" s="2">
        <f>Слияние1[[#This Row],[продажи руб]]-Слияние1[[#This Row],[Себестоимость продаж]]</f>
        <v>0</v>
      </c>
      <c r="N5254" s="3">
        <f>IF(Слияние1[[#This Row],[Валовая прибыль, руб]]=0,0,Слияние1[[#This Row],[Валовая прибыль, руб]]/Слияние1[[#This Row],[продажи руб]])</f>
        <v>0</v>
      </c>
    </row>
    <row r="5255" spans="1:14" x14ac:dyDescent="0.3">
      <c r="A5255" s="1" t="s">
        <v>476</v>
      </c>
      <c r="B5255" s="1" t="s">
        <v>478</v>
      </c>
      <c r="C5255" s="1" t="s">
        <v>60</v>
      </c>
      <c r="D5255" s="1" t="s">
        <v>14</v>
      </c>
      <c r="E5255">
        <v>0</v>
      </c>
      <c r="F5255">
        <v>0</v>
      </c>
      <c r="G5255" s="2">
        <v>0</v>
      </c>
      <c r="H5255">
        <v>0</v>
      </c>
      <c r="I5255" s="2">
        <v>0</v>
      </c>
      <c r="J5255">
        <v>1</v>
      </c>
      <c r="K5255" s="1">
        <f>IF(Слияние1[[#This Row],[продажи шт]]&gt;=0,(Слияние1[[#This Row],[продажи шт]]*Слияние1[[#This Row],[Себестоимость одного изделия]]),0)</f>
        <v>0</v>
      </c>
      <c r="L5255" s="2">
        <v>260.96699999999998</v>
      </c>
      <c r="M5255" s="2">
        <f>Слияние1[[#This Row],[продажи руб]]-Слияние1[[#This Row],[Себестоимость продаж]]</f>
        <v>0</v>
      </c>
      <c r="N5255" s="3">
        <f>IF(Слияние1[[#This Row],[Валовая прибыль, руб]]=0,0,Слияние1[[#This Row],[Валовая прибыль, руб]]/Слияние1[[#This Row],[продажи руб]])</f>
        <v>0</v>
      </c>
    </row>
    <row r="5256" spans="1:14" x14ac:dyDescent="0.3">
      <c r="A5256" s="1" t="s">
        <v>476</v>
      </c>
      <c r="B5256" s="1" t="s">
        <v>478</v>
      </c>
      <c r="C5256" s="1" t="s">
        <v>60</v>
      </c>
      <c r="D5256" s="1" t="s">
        <v>15</v>
      </c>
      <c r="E5256">
        <v>0</v>
      </c>
      <c r="F5256">
        <v>1</v>
      </c>
      <c r="G5256" s="2">
        <v>965.27549999999997</v>
      </c>
      <c r="H5256">
        <v>1</v>
      </c>
      <c r="I5256" s="2">
        <v>965.27549999999997</v>
      </c>
      <c r="J5256">
        <v>0</v>
      </c>
      <c r="K5256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56" s="2">
        <v>260.96699999999998</v>
      </c>
      <c r="M5256" s="2">
        <f>Слияние1[[#This Row],[продажи руб]]-Слияние1[[#This Row],[Себестоимость продаж]]</f>
        <v>704.30849999999998</v>
      </c>
      <c r="N5256" s="3">
        <f>IF(Слияние1[[#This Row],[Валовая прибыль, руб]]=0,0,Слияние1[[#This Row],[Валовая прибыль, руб]]/Слияние1[[#This Row],[продажи руб]])</f>
        <v>0.7296450598818679</v>
      </c>
    </row>
    <row r="5257" spans="1:14" x14ac:dyDescent="0.3">
      <c r="A5257" s="1" t="s">
        <v>476</v>
      </c>
      <c r="B5257" s="1" t="s">
        <v>478</v>
      </c>
      <c r="C5257" s="1" t="s">
        <v>60</v>
      </c>
      <c r="D5257" s="1" t="s">
        <v>13</v>
      </c>
      <c r="E5257">
        <v>0</v>
      </c>
      <c r="F5257">
        <v>0</v>
      </c>
      <c r="G5257" s="2">
        <v>0</v>
      </c>
      <c r="H5257">
        <v>0</v>
      </c>
      <c r="I5257" s="2">
        <v>0</v>
      </c>
      <c r="J5257">
        <v>0</v>
      </c>
      <c r="K5257" s="1">
        <f>IF(Слияние1[[#This Row],[продажи шт]]&gt;=0,(Слияние1[[#This Row],[продажи шт]]*Слияние1[[#This Row],[Себестоимость одного изделия]]),0)</f>
        <v>0</v>
      </c>
      <c r="L5257" s="2">
        <v>260.96699999999998</v>
      </c>
      <c r="M5257" s="2">
        <f>Слияние1[[#This Row],[продажи руб]]-Слияние1[[#This Row],[Себестоимость продаж]]</f>
        <v>0</v>
      </c>
      <c r="N5257" s="3">
        <f>IF(Слияние1[[#This Row],[Валовая прибыль, руб]]=0,0,Слияние1[[#This Row],[Валовая прибыль, руб]]/Слияние1[[#This Row],[продажи руб]])</f>
        <v>0</v>
      </c>
    </row>
    <row r="5258" spans="1:14" x14ac:dyDescent="0.3">
      <c r="A5258" s="1" t="s">
        <v>476</v>
      </c>
      <c r="B5258" s="1" t="s">
        <v>478</v>
      </c>
      <c r="C5258" s="1" t="s">
        <v>60</v>
      </c>
      <c r="D5258" s="1" t="s">
        <v>17</v>
      </c>
      <c r="E5258">
        <v>0</v>
      </c>
      <c r="F5258">
        <v>0</v>
      </c>
      <c r="G5258" s="2">
        <v>0</v>
      </c>
      <c r="H5258">
        <v>0</v>
      </c>
      <c r="I5258" s="2">
        <v>0</v>
      </c>
      <c r="J5258">
        <v>15</v>
      </c>
      <c r="K5258" s="1">
        <f>IF(Слияние1[[#This Row],[продажи шт]]&gt;=0,(Слияние1[[#This Row],[продажи шт]]*Слияние1[[#This Row],[Себестоимость одного изделия]]),0)</f>
        <v>0</v>
      </c>
      <c r="L5258" s="2">
        <v>260.96699999999998</v>
      </c>
      <c r="M5258" s="2">
        <f>Слияние1[[#This Row],[продажи руб]]-Слияние1[[#This Row],[Себестоимость продаж]]</f>
        <v>0</v>
      </c>
      <c r="N5258" s="3">
        <f>IF(Слияние1[[#This Row],[Валовая прибыль, руб]]=0,0,Слияние1[[#This Row],[Валовая прибыль, руб]]/Слияние1[[#This Row],[продажи руб]])</f>
        <v>0</v>
      </c>
    </row>
    <row r="5259" spans="1:14" x14ac:dyDescent="0.3">
      <c r="A5259" s="1" t="s">
        <v>476</v>
      </c>
      <c r="B5259" s="1" t="s">
        <v>478</v>
      </c>
      <c r="C5259" s="1" t="s">
        <v>60</v>
      </c>
      <c r="D5259" s="1" t="s">
        <v>18</v>
      </c>
      <c r="E5259">
        <v>0</v>
      </c>
      <c r="F5259">
        <v>0</v>
      </c>
      <c r="G5259" s="2">
        <v>0</v>
      </c>
      <c r="H5259">
        <v>0</v>
      </c>
      <c r="I5259" s="2">
        <v>0</v>
      </c>
      <c r="J5259">
        <v>3</v>
      </c>
      <c r="K5259" s="1">
        <f>IF(Слияние1[[#This Row],[продажи шт]]&gt;=0,(Слияние1[[#This Row],[продажи шт]]*Слияние1[[#This Row],[Себестоимость одного изделия]]),0)</f>
        <v>0</v>
      </c>
      <c r="L5259" s="2">
        <v>260.96699999999998</v>
      </c>
      <c r="M5259" s="2">
        <f>Слияние1[[#This Row],[продажи руб]]-Слияние1[[#This Row],[Себестоимость продаж]]</f>
        <v>0</v>
      </c>
      <c r="N5259" s="3">
        <f>IF(Слияние1[[#This Row],[Валовая прибыль, руб]]=0,0,Слияние1[[#This Row],[Валовая прибыль, руб]]/Слияние1[[#This Row],[продажи руб]])</f>
        <v>0</v>
      </c>
    </row>
    <row r="5260" spans="1:14" x14ac:dyDescent="0.3">
      <c r="A5260" s="1" t="s">
        <v>476</v>
      </c>
      <c r="B5260" s="1" t="s">
        <v>478</v>
      </c>
      <c r="C5260" s="1" t="s">
        <v>61</v>
      </c>
      <c r="D5260" s="1" t="s">
        <v>13</v>
      </c>
      <c r="E5260">
        <v>0</v>
      </c>
      <c r="F5260">
        <v>4</v>
      </c>
      <c r="G5260" s="2">
        <v>3531.2015000000001</v>
      </c>
      <c r="H5260">
        <v>0</v>
      </c>
      <c r="I5260" s="2">
        <v>0</v>
      </c>
      <c r="J5260">
        <v>1</v>
      </c>
      <c r="K5260" s="1">
        <f>IF(Слияние1[[#This Row],[продажи шт]]&gt;=0,(Слияние1[[#This Row],[продажи шт]]*Слияние1[[#This Row],[Себестоимость одного изделия]]),0)</f>
        <v>0</v>
      </c>
      <c r="L5260" s="2">
        <v>260.96699999999998</v>
      </c>
      <c r="M5260" s="2">
        <f>Слияние1[[#This Row],[продажи руб]]-Слияние1[[#This Row],[Себестоимость продаж]]</f>
        <v>0</v>
      </c>
      <c r="N5260" s="3">
        <f>IF(Слияние1[[#This Row],[Валовая прибыль, руб]]=0,0,Слияние1[[#This Row],[Валовая прибыль, руб]]/Слияние1[[#This Row],[продажи руб]])</f>
        <v>0</v>
      </c>
    </row>
    <row r="5261" spans="1:14" x14ac:dyDescent="0.3">
      <c r="A5261" s="1" t="s">
        <v>476</v>
      </c>
      <c r="B5261" s="1" t="s">
        <v>478</v>
      </c>
      <c r="C5261" s="1" t="s">
        <v>61</v>
      </c>
      <c r="D5261" s="1" t="s">
        <v>32</v>
      </c>
      <c r="E5261">
        <v>0</v>
      </c>
      <c r="F5261">
        <v>0</v>
      </c>
      <c r="G5261" s="2">
        <v>0</v>
      </c>
      <c r="H5261">
        <v>0</v>
      </c>
      <c r="I5261" s="2">
        <v>0</v>
      </c>
      <c r="J5261">
        <v>0</v>
      </c>
      <c r="K5261" s="1">
        <f>IF(Слияние1[[#This Row],[продажи шт]]&gt;=0,(Слияние1[[#This Row],[продажи шт]]*Слияние1[[#This Row],[Себестоимость одного изделия]]),0)</f>
        <v>0</v>
      </c>
      <c r="L5261" s="2">
        <v>260.96699999999998</v>
      </c>
      <c r="M5261" s="2">
        <f>Слияние1[[#This Row],[продажи руб]]-Слияние1[[#This Row],[Себестоимость продаж]]</f>
        <v>0</v>
      </c>
      <c r="N5261" s="3">
        <f>IF(Слияние1[[#This Row],[Валовая прибыль, руб]]=0,0,Слияние1[[#This Row],[Валовая прибыль, руб]]/Слияние1[[#This Row],[продажи руб]])</f>
        <v>0</v>
      </c>
    </row>
    <row r="5262" spans="1:14" x14ac:dyDescent="0.3">
      <c r="A5262" s="1" t="s">
        <v>476</v>
      </c>
      <c r="B5262" s="1" t="s">
        <v>478</v>
      </c>
      <c r="C5262" s="1" t="s">
        <v>61</v>
      </c>
      <c r="D5262" s="1" t="s">
        <v>16</v>
      </c>
      <c r="E5262">
        <v>0</v>
      </c>
      <c r="F5262">
        <v>1</v>
      </c>
      <c r="G5262" s="2">
        <v>635.375</v>
      </c>
      <c r="H5262">
        <v>1</v>
      </c>
      <c r="I5262" s="2">
        <v>635.375</v>
      </c>
      <c r="J5262">
        <v>1</v>
      </c>
      <c r="K5262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62" s="2">
        <v>260.96699999999998</v>
      </c>
      <c r="M5262" s="2">
        <f>Слияние1[[#This Row],[продажи руб]]-Слияние1[[#This Row],[Себестоимость продаж]]</f>
        <v>374.40800000000002</v>
      </c>
      <c r="N5262" s="3">
        <f>IF(Слияние1[[#This Row],[Валовая прибыль, руб]]=0,0,Слияние1[[#This Row],[Валовая прибыль, руб]]/Слияние1[[#This Row],[продажи руб]])</f>
        <v>0.58927090301003349</v>
      </c>
    </row>
    <row r="5263" spans="1:14" x14ac:dyDescent="0.3">
      <c r="A5263" s="1" t="s">
        <v>476</v>
      </c>
      <c r="B5263" s="1" t="s">
        <v>478</v>
      </c>
      <c r="C5263" s="1" t="s">
        <v>61</v>
      </c>
      <c r="D5263" s="1" t="s">
        <v>17</v>
      </c>
      <c r="E5263">
        <v>0</v>
      </c>
      <c r="F5263">
        <v>4</v>
      </c>
      <c r="G5263" s="2">
        <v>3201.300999999999</v>
      </c>
      <c r="H5263">
        <v>1</v>
      </c>
      <c r="I5263" s="2">
        <v>635.375</v>
      </c>
      <c r="J5263">
        <v>8</v>
      </c>
      <c r="K5263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63" s="2">
        <v>260.96699999999998</v>
      </c>
      <c r="M5263" s="2">
        <f>Слияние1[[#This Row],[продажи руб]]-Слияние1[[#This Row],[Себестоимость продаж]]</f>
        <v>374.40800000000002</v>
      </c>
      <c r="N5263" s="3">
        <f>IF(Слияние1[[#This Row],[Валовая прибыль, руб]]=0,0,Слияние1[[#This Row],[Валовая прибыль, руб]]/Слияние1[[#This Row],[продажи руб]])</f>
        <v>0.58927090301003349</v>
      </c>
    </row>
    <row r="5264" spans="1:14" x14ac:dyDescent="0.3">
      <c r="A5264" s="1" t="s">
        <v>476</v>
      </c>
      <c r="B5264" s="1" t="s">
        <v>479</v>
      </c>
      <c r="C5264" s="1" t="s">
        <v>58</v>
      </c>
      <c r="D5264" s="1" t="s">
        <v>13</v>
      </c>
      <c r="E5264">
        <v>0</v>
      </c>
      <c r="F5264">
        <v>0</v>
      </c>
      <c r="G5264" s="2">
        <v>0</v>
      </c>
      <c r="H5264">
        <v>0</v>
      </c>
      <c r="I5264" s="2">
        <v>0</v>
      </c>
      <c r="J5264">
        <v>6</v>
      </c>
      <c r="K5264" s="1">
        <f>IF(Слияние1[[#This Row],[продажи шт]]&gt;=0,(Слияние1[[#This Row],[продажи шт]]*Слияние1[[#This Row],[Себестоимость одного изделия]]),0)</f>
        <v>0</v>
      </c>
      <c r="L5264" s="2">
        <v>260.96699999999998</v>
      </c>
      <c r="M5264" s="2">
        <f>Слияние1[[#This Row],[продажи руб]]-Слияние1[[#This Row],[Себестоимость продаж]]</f>
        <v>0</v>
      </c>
      <c r="N5264" s="3">
        <f>IF(Слияние1[[#This Row],[Валовая прибыль, руб]]=0,0,Слияние1[[#This Row],[Валовая прибыль, руб]]/Слияние1[[#This Row],[продажи руб]])</f>
        <v>0</v>
      </c>
    </row>
    <row r="5265" spans="1:14" x14ac:dyDescent="0.3">
      <c r="A5265" s="1" t="s">
        <v>476</v>
      </c>
      <c r="B5265" s="1" t="s">
        <v>479</v>
      </c>
      <c r="C5265" s="1" t="s">
        <v>58</v>
      </c>
      <c r="D5265" s="1" t="s">
        <v>14</v>
      </c>
      <c r="E5265">
        <v>0</v>
      </c>
      <c r="F5265">
        <v>0</v>
      </c>
      <c r="G5265" s="2">
        <v>0</v>
      </c>
      <c r="H5265">
        <v>0</v>
      </c>
      <c r="I5265" s="2">
        <v>0</v>
      </c>
      <c r="J5265">
        <v>1</v>
      </c>
      <c r="K5265" s="1">
        <f>IF(Слияние1[[#This Row],[продажи шт]]&gt;=0,(Слияние1[[#This Row],[продажи шт]]*Слияние1[[#This Row],[Себестоимость одного изделия]]),0)</f>
        <v>0</v>
      </c>
      <c r="L5265" s="2">
        <v>260.96699999999998</v>
      </c>
      <c r="M5265" s="2">
        <f>Слияние1[[#This Row],[продажи руб]]-Слияние1[[#This Row],[Себестоимость продаж]]</f>
        <v>0</v>
      </c>
      <c r="N5265" s="3">
        <f>IF(Слияние1[[#This Row],[Валовая прибыль, руб]]=0,0,Слияние1[[#This Row],[Валовая прибыль, руб]]/Слияние1[[#This Row],[продажи руб]])</f>
        <v>0</v>
      </c>
    </row>
    <row r="5266" spans="1:14" x14ac:dyDescent="0.3">
      <c r="A5266" s="1" t="s">
        <v>476</v>
      </c>
      <c r="B5266" s="1" t="s">
        <v>479</v>
      </c>
      <c r="C5266" s="1" t="s">
        <v>58</v>
      </c>
      <c r="D5266" s="1" t="s">
        <v>17</v>
      </c>
      <c r="E5266">
        <v>0</v>
      </c>
      <c r="F5266">
        <v>1</v>
      </c>
      <c r="G5266" s="2">
        <v>965.27549999999997</v>
      </c>
      <c r="H5266">
        <v>0</v>
      </c>
      <c r="I5266" s="2">
        <v>0</v>
      </c>
      <c r="J5266">
        <v>7</v>
      </c>
      <c r="K5266" s="1">
        <f>IF(Слияние1[[#This Row],[продажи шт]]&gt;=0,(Слияние1[[#This Row],[продажи шт]]*Слияние1[[#This Row],[Себестоимость одного изделия]]),0)</f>
        <v>0</v>
      </c>
      <c r="L5266" s="2">
        <v>260.96699999999998</v>
      </c>
      <c r="M5266" s="2">
        <f>Слияние1[[#This Row],[продажи руб]]-Слияние1[[#This Row],[Себестоимость продаж]]</f>
        <v>0</v>
      </c>
      <c r="N5266" s="3">
        <f>IF(Слияние1[[#This Row],[Валовая прибыль, руб]]=0,0,Слияние1[[#This Row],[Валовая прибыль, руб]]/Слияние1[[#This Row],[продажи руб]])</f>
        <v>0</v>
      </c>
    </row>
    <row r="5267" spans="1:14" x14ac:dyDescent="0.3">
      <c r="A5267" s="1" t="s">
        <v>476</v>
      </c>
      <c r="B5267" s="1" t="s">
        <v>479</v>
      </c>
      <c r="C5267" s="1" t="s">
        <v>58</v>
      </c>
      <c r="D5267" s="1" t="s">
        <v>19</v>
      </c>
      <c r="E5267">
        <v>0</v>
      </c>
      <c r="F5267">
        <v>1</v>
      </c>
      <c r="G5267" s="2">
        <v>635.375</v>
      </c>
      <c r="H5267">
        <v>0</v>
      </c>
      <c r="I5267" s="2">
        <v>0</v>
      </c>
      <c r="J5267">
        <v>0</v>
      </c>
      <c r="K5267" s="1">
        <f>IF(Слияние1[[#This Row],[продажи шт]]&gt;=0,(Слияние1[[#This Row],[продажи шт]]*Слияние1[[#This Row],[Себестоимость одного изделия]]),0)</f>
        <v>0</v>
      </c>
      <c r="L5267" s="2">
        <v>260.96699999999998</v>
      </c>
      <c r="M5267" s="2">
        <f>Слияние1[[#This Row],[продажи руб]]-Слияние1[[#This Row],[Себестоимость продаж]]</f>
        <v>0</v>
      </c>
      <c r="N5267" s="3">
        <f>IF(Слияние1[[#This Row],[Валовая прибыль, руб]]=0,0,Слияние1[[#This Row],[Валовая прибыль, руб]]/Слияние1[[#This Row],[продажи руб]])</f>
        <v>0</v>
      </c>
    </row>
    <row r="5268" spans="1:14" x14ac:dyDescent="0.3">
      <c r="A5268" s="1" t="s">
        <v>476</v>
      </c>
      <c r="B5268" s="1" t="s">
        <v>479</v>
      </c>
      <c r="C5268" s="1" t="s">
        <v>59</v>
      </c>
      <c r="D5268" s="1" t="s">
        <v>13</v>
      </c>
      <c r="E5268">
        <v>0</v>
      </c>
      <c r="F5268">
        <v>0</v>
      </c>
      <c r="G5268" s="2">
        <v>0</v>
      </c>
      <c r="H5268">
        <v>0</v>
      </c>
      <c r="I5268" s="2">
        <v>0</v>
      </c>
      <c r="J5268">
        <v>6</v>
      </c>
      <c r="K5268" s="1">
        <f>IF(Слияние1[[#This Row],[продажи шт]]&gt;=0,(Слияние1[[#This Row],[продажи шт]]*Слияние1[[#This Row],[Себестоимость одного изделия]]),0)</f>
        <v>0</v>
      </c>
      <c r="L5268" s="2">
        <v>260.96699999999998</v>
      </c>
      <c r="M5268" s="2">
        <f>Слияние1[[#This Row],[продажи руб]]-Слияние1[[#This Row],[Себестоимость продаж]]</f>
        <v>0</v>
      </c>
      <c r="N5268" s="3">
        <f>IF(Слияние1[[#This Row],[Валовая прибыль, руб]]=0,0,Слияние1[[#This Row],[Валовая прибыль, руб]]/Слияние1[[#This Row],[продажи руб]])</f>
        <v>0</v>
      </c>
    </row>
    <row r="5269" spans="1:14" x14ac:dyDescent="0.3">
      <c r="A5269" s="1" t="s">
        <v>476</v>
      </c>
      <c r="B5269" s="1" t="s">
        <v>479</v>
      </c>
      <c r="C5269" s="1" t="s">
        <v>59</v>
      </c>
      <c r="D5269" s="1" t="s">
        <v>14</v>
      </c>
      <c r="E5269">
        <v>0</v>
      </c>
      <c r="F5269">
        <v>0</v>
      </c>
      <c r="G5269" s="2">
        <v>0</v>
      </c>
      <c r="H5269">
        <v>0</v>
      </c>
      <c r="I5269" s="2">
        <v>0</v>
      </c>
      <c r="J5269">
        <v>1</v>
      </c>
      <c r="K5269" s="1">
        <f>IF(Слияние1[[#This Row],[продажи шт]]&gt;=0,(Слияние1[[#This Row],[продажи шт]]*Слияние1[[#This Row],[Себестоимость одного изделия]]),0)</f>
        <v>0</v>
      </c>
      <c r="L5269" s="2">
        <v>260.96699999999998</v>
      </c>
      <c r="M5269" s="2">
        <f>Слияние1[[#This Row],[продажи руб]]-Слияние1[[#This Row],[Себестоимость продаж]]</f>
        <v>0</v>
      </c>
      <c r="N5269" s="3">
        <f>IF(Слияние1[[#This Row],[Валовая прибыль, руб]]=0,0,Слияние1[[#This Row],[Валовая прибыль, руб]]/Слияние1[[#This Row],[продажи руб]])</f>
        <v>0</v>
      </c>
    </row>
    <row r="5270" spans="1:14" x14ac:dyDescent="0.3">
      <c r="A5270" s="1" t="s">
        <v>476</v>
      </c>
      <c r="B5270" s="1" t="s">
        <v>479</v>
      </c>
      <c r="C5270" s="1" t="s">
        <v>59</v>
      </c>
      <c r="D5270" s="1" t="s">
        <v>13</v>
      </c>
      <c r="E5270">
        <v>0</v>
      </c>
      <c r="F5270">
        <v>1</v>
      </c>
      <c r="G5270" s="2">
        <v>635.375</v>
      </c>
      <c r="H5270">
        <v>1</v>
      </c>
      <c r="I5270" s="2">
        <v>635.375</v>
      </c>
      <c r="J5270">
        <v>0</v>
      </c>
      <c r="K5270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70" s="2">
        <v>260.96699999999998</v>
      </c>
      <c r="M5270" s="2">
        <f>Слияние1[[#This Row],[продажи руб]]-Слияние1[[#This Row],[Себестоимость продаж]]</f>
        <v>374.40800000000002</v>
      </c>
      <c r="N5270" s="3">
        <f>IF(Слияние1[[#This Row],[Валовая прибыль, руб]]=0,0,Слияние1[[#This Row],[Валовая прибыль, руб]]/Слияние1[[#This Row],[продажи руб]])</f>
        <v>0.58927090301003349</v>
      </c>
    </row>
    <row r="5271" spans="1:14" x14ac:dyDescent="0.3">
      <c r="A5271" s="1" t="s">
        <v>476</v>
      </c>
      <c r="B5271" s="1" t="s">
        <v>479</v>
      </c>
      <c r="C5271" s="1" t="s">
        <v>59</v>
      </c>
      <c r="D5271" s="1" t="s">
        <v>17</v>
      </c>
      <c r="E5271">
        <v>0</v>
      </c>
      <c r="F5271">
        <v>0</v>
      </c>
      <c r="G5271" s="2">
        <v>0</v>
      </c>
      <c r="H5271">
        <v>0</v>
      </c>
      <c r="I5271" s="2">
        <v>0</v>
      </c>
      <c r="J5271">
        <v>8</v>
      </c>
      <c r="K5271" s="1">
        <f>IF(Слияние1[[#This Row],[продажи шт]]&gt;=0,(Слияние1[[#This Row],[продажи шт]]*Слияние1[[#This Row],[Себестоимость одного изделия]]),0)</f>
        <v>0</v>
      </c>
      <c r="L5271" s="2">
        <v>260.96699999999998</v>
      </c>
      <c r="M5271" s="2">
        <f>Слияние1[[#This Row],[продажи руб]]-Слияние1[[#This Row],[Себестоимость продаж]]</f>
        <v>0</v>
      </c>
      <c r="N5271" s="3">
        <f>IF(Слияние1[[#This Row],[Валовая прибыль, руб]]=0,0,Слияние1[[#This Row],[Валовая прибыль, руб]]/Слияние1[[#This Row],[продажи руб]])</f>
        <v>0</v>
      </c>
    </row>
    <row r="5272" spans="1:14" x14ac:dyDescent="0.3">
      <c r="A5272" s="1" t="s">
        <v>476</v>
      </c>
      <c r="B5272" s="1" t="s">
        <v>479</v>
      </c>
      <c r="C5272" s="1" t="s">
        <v>60</v>
      </c>
      <c r="D5272" s="1" t="s">
        <v>13</v>
      </c>
      <c r="E5272">
        <v>0</v>
      </c>
      <c r="F5272">
        <v>0</v>
      </c>
      <c r="G5272" s="2">
        <v>0</v>
      </c>
      <c r="H5272">
        <v>0</v>
      </c>
      <c r="I5272" s="2">
        <v>0</v>
      </c>
      <c r="J5272">
        <v>8</v>
      </c>
      <c r="K5272" s="1">
        <f>IF(Слияние1[[#This Row],[продажи шт]]&gt;=0,(Слияние1[[#This Row],[продажи шт]]*Слияние1[[#This Row],[Себестоимость одного изделия]]),0)</f>
        <v>0</v>
      </c>
      <c r="L5272" s="2">
        <v>260.96699999999998</v>
      </c>
      <c r="M5272" s="2">
        <f>Слияние1[[#This Row],[продажи руб]]-Слияние1[[#This Row],[Себестоимость продаж]]</f>
        <v>0</v>
      </c>
      <c r="N5272" s="3">
        <f>IF(Слияние1[[#This Row],[Валовая прибыль, руб]]=0,0,Слияние1[[#This Row],[Валовая прибыль, руб]]/Слияние1[[#This Row],[продажи руб]])</f>
        <v>0</v>
      </c>
    </row>
    <row r="5273" spans="1:14" x14ac:dyDescent="0.3">
      <c r="A5273" s="1" t="s">
        <v>476</v>
      </c>
      <c r="B5273" s="1" t="s">
        <v>479</v>
      </c>
      <c r="C5273" s="1" t="s">
        <v>60</v>
      </c>
      <c r="D5273" s="1" t="s">
        <v>13</v>
      </c>
      <c r="E5273">
        <v>0</v>
      </c>
      <c r="F5273">
        <v>0</v>
      </c>
      <c r="G5273" s="2">
        <v>0</v>
      </c>
      <c r="H5273">
        <v>0</v>
      </c>
      <c r="I5273" s="2">
        <v>0</v>
      </c>
      <c r="J5273">
        <v>1</v>
      </c>
      <c r="K5273" s="1">
        <f>IF(Слияние1[[#This Row],[продажи шт]]&gt;=0,(Слияние1[[#This Row],[продажи шт]]*Слияние1[[#This Row],[Себестоимость одного изделия]]),0)</f>
        <v>0</v>
      </c>
      <c r="L5273" s="2">
        <v>260.96699999999998</v>
      </c>
      <c r="M5273" s="2">
        <f>Слияние1[[#This Row],[продажи руб]]-Слияние1[[#This Row],[Себестоимость продаж]]</f>
        <v>0</v>
      </c>
      <c r="N5273" s="3">
        <f>IF(Слияние1[[#This Row],[Валовая прибыль, руб]]=0,0,Слияние1[[#This Row],[Валовая прибыль, руб]]/Слияние1[[#This Row],[продажи руб]])</f>
        <v>0</v>
      </c>
    </row>
    <row r="5274" spans="1:14" x14ac:dyDescent="0.3">
      <c r="A5274" s="1" t="s">
        <v>476</v>
      </c>
      <c r="B5274" s="1" t="s">
        <v>479</v>
      </c>
      <c r="C5274" s="1" t="s">
        <v>60</v>
      </c>
      <c r="D5274" s="1" t="s">
        <v>17</v>
      </c>
      <c r="E5274">
        <v>0</v>
      </c>
      <c r="F5274">
        <v>1</v>
      </c>
      <c r="G5274" s="2">
        <v>908.49999999999989</v>
      </c>
      <c r="H5274">
        <v>1</v>
      </c>
      <c r="I5274" s="2">
        <v>908.49999999999989</v>
      </c>
      <c r="J5274">
        <v>7</v>
      </c>
      <c r="K5274" s="1">
        <f>IF(Слияние1[[#This Row],[продажи шт]]&gt;=0,(Слияние1[[#This Row],[продажи шт]]*Слияние1[[#This Row],[Себестоимость одного изделия]]),0)</f>
        <v>260.96699999999998</v>
      </c>
      <c r="L5274" s="2">
        <v>260.96699999999998</v>
      </c>
      <c r="M5274" s="2">
        <f>Слияние1[[#This Row],[продажи руб]]-Слияние1[[#This Row],[Себестоимость продаж]]</f>
        <v>647.5329999999999</v>
      </c>
      <c r="N5274" s="3">
        <f>IF(Слияние1[[#This Row],[Валовая прибыль, руб]]=0,0,Слияние1[[#This Row],[Валовая прибыль, руб]]/Слияние1[[#This Row],[продажи руб]])</f>
        <v>0.71274958723170057</v>
      </c>
    </row>
    <row r="5275" spans="1:14" x14ac:dyDescent="0.3">
      <c r="A5275" s="1" t="s">
        <v>476</v>
      </c>
      <c r="B5275" s="1" t="s">
        <v>479</v>
      </c>
      <c r="C5275" s="1" t="s">
        <v>61</v>
      </c>
      <c r="D5275" s="1" t="s">
        <v>13</v>
      </c>
      <c r="E5275">
        <v>0</v>
      </c>
      <c r="F5275">
        <v>2</v>
      </c>
      <c r="G5275" s="2">
        <v>1861.5625</v>
      </c>
      <c r="H5275">
        <v>0</v>
      </c>
      <c r="I5275" s="2">
        <v>0</v>
      </c>
      <c r="J5275">
        <v>4</v>
      </c>
      <c r="K5275" s="1">
        <f>IF(Слияние1[[#This Row],[продажи шт]]&gt;=0,(Слияние1[[#This Row],[продажи шт]]*Слияние1[[#This Row],[Себестоимость одного изделия]]),0)</f>
        <v>0</v>
      </c>
      <c r="L5275" s="2">
        <v>260.96699999999998</v>
      </c>
      <c r="M5275" s="2">
        <f>Слияние1[[#This Row],[продажи руб]]-Слияние1[[#This Row],[Себестоимость продаж]]</f>
        <v>0</v>
      </c>
      <c r="N5275" s="3">
        <f>IF(Слияние1[[#This Row],[Валовая прибыль, руб]]=0,0,Слияние1[[#This Row],[Валовая прибыль, руб]]/Слияние1[[#This Row],[продажи руб]])</f>
        <v>0</v>
      </c>
    </row>
    <row r="5276" spans="1:14" x14ac:dyDescent="0.3">
      <c r="A5276" s="1" t="s">
        <v>476</v>
      </c>
      <c r="B5276" s="1" t="s">
        <v>479</v>
      </c>
      <c r="C5276" s="1" t="s">
        <v>61</v>
      </c>
      <c r="D5276" s="1" t="s">
        <v>17</v>
      </c>
      <c r="E5276">
        <v>0</v>
      </c>
      <c r="F5276">
        <v>0</v>
      </c>
      <c r="G5276" s="2">
        <v>0</v>
      </c>
      <c r="H5276">
        <v>0</v>
      </c>
      <c r="I5276" s="2">
        <v>0</v>
      </c>
      <c r="J5276">
        <v>7</v>
      </c>
      <c r="K5276" s="1">
        <f>IF(Слияние1[[#This Row],[продажи шт]]&gt;=0,(Слияние1[[#This Row],[продажи шт]]*Слияние1[[#This Row],[Себестоимость одного изделия]]),0)</f>
        <v>0</v>
      </c>
      <c r="L5276" s="2">
        <v>260.96699999999998</v>
      </c>
      <c r="M5276" s="2">
        <f>Слияние1[[#This Row],[продажи руб]]-Слияние1[[#This Row],[Себестоимость продаж]]</f>
        <v>0</v>
      </c>
      <c r="N5276" s="3">
        <f>IF(Слияние1[[#This Row],[Валовая прибыль, руб]]=0,0,Слияние1[[#This Row],[Валовая прибыль, руб]]/Слияние1[[#This Row],[продажи руб]])</f>
        <v>0</v>
      </c>
    </row>
    <row r="5277" spans="1:14" x14ac:dyDescent="0.3">
      <c r="A5277" s="1" t="s">
        <v>234</v>
      </c>
      <c r="B5277" s="1" t="s">
        <v>480</v>
      </c>
      <c r="C5277" s="1" t="s">
        <v>58</v>
      </c>
      <c r="D5277" s="1" t="s">
        <v>13</v>
      </c>
      <c r="E5277">
        <v>0</v>
      </c>
      <c r="F5277">
        <v>2</v>
      </c>
      <c r="G5277" s="2">
        <v>6392.0679999999993</v>
      </c>
      <c r="H5277">
        <v>1</v>
      </c>
      <c r="I5277" s="2">
        <v>3196.0340000000001</v>
      </c>
      <c r="J5277">
        <v>11</v>
      </c>
      <c r="K5277" s="1">
        <f>IF(Слияние1[[#This Row],[продажи шт]]&gt;=0,(Слияние1[[#This Row],[продажи шт]]*Слияние1[[#This Row],[Себестоимость одного изделия]]),0)</f>
        <v>1076.865</v>
      </c>
      <c r="L5277" s="2">
        <v>1076.865</v>
      </c>
      <c r="M5277" s="2">
        <f>Слияние1[[#This Row],[продажи руб]]-Слияние1[[#This Row],[Себестоимость продаж]]</f>
        <v>2119.1689999999999</v>
      </c>
      <c r="N5277" s="3">
        <f>IF(Слияние1[[#This Row],[Валовая прибыль, руб]]=0,0,Слияние1[[#This Row],[Валовая прибыль, руб]]/Слияние1[[#This Row],[продажи руб]])</f>
        <v>0.66306209508409475</v>
      </c>
    </row>
    <row r="5278" spans="1:14" x14ac:dyDescent="0.3">
      <c r="A5278" s="1" t="s">
        <v>234</v>
      </c>
      <c r="B5278" s="1" t="s">
        <v>480</v>
      </c>
      <c r="C5278" s="1" t="s">
        <v>58</v>
      </c>
      <c r="D5278" s="1" t="s">
        <v>18</v>
      </c>
      <c r="E5278">
        <v>1</v>
      </c>
      <c r="F5278">
        <v>0</v>
      </c>
      <c r="G5278" s="2">
        <v>0</v>
      </c>
      <c r="H5278">
        <v>0</v>
      </c>
      <c r="I5278" s="2">
        <v>0</v>
      </c>
      <c r="J5278">
        <v>1</v>
      </c>
      <c r="K5278" s="1">
        <f>IF(Слияние1[[#This Row],[продажи шт]]&gt;=0,(Слияние1[[#This Row],[продажи шт]]*Слияние1[[#This Row],[Себестоимость одного изделия]]),0)</f>
        <v>0</v>
      </c>
      <c r="L5278" s="2">
        <v>1076.865</v>
      </c>
      <c r="M5278" s="2">
        <f>Слияние1[[#This Row],[продажи руб]]-Слияние1[[#This Row],[Себестоимость продаж]]</f>
        <v>0</v>
      </c>
      <c r="N5278" s="3">
        <f>IF(Слияние1[[#This Row],[Валовая прибыль, руб]]=0,0,Слияние1[[#This Row],[Валовая прибыль, руб]]/Слияние1[[#This Row],[продажи руб]])</f>
        <v>0</v>
      </c>
    </row>
    <row r="5279" spans="1:14" x14ac:dyDescent="0.3">
      <c r="A5279" s="1" t="s">
        <v>234</v>
      </c>
      <c r="B5279" s="1" t="s">
        <v>480</v>
      </c>
      <c r="C5279" s="1" t="s">
        <v>59</v>
      </c>
      <c r="D5279" s="1" t="s">
        <v>13</v>
      </c>
      <c r="E5279">
        <v>0</v>
      </c>
      <c r="F5279">
        <v>2</v>
      </c>
      <c r="G5279" s="2">
        <v>6591.8230000000003</v>
      </c>
      <c r="H5279">
        <v>2</v>
      </c>
      <c r="I5279" s="2">
        <v>6591.8230000000003</v>
      </c>
      <c r="J5279">
        <v>9</v>
      </c>
      <c r="K5279" s="1">
        <f>IF(Слияние1[[#This Row],[продажи шт]]&gt;=0,(Слияние1[[#This Row],[продажи шт]]*Слияние1[[#This Row],[Себестоимость одного изделия]]),0)</f>
        <v>2153.73</v>
      </c>
      <c r="L5279" s="2">
        <v>1076.865</v>
      </c>
      <c r="M5279" s="2">
        <f>Слияние1[[#This Row],[продажи руб]]-Слияние1[[#This Row],[Себестоимость продаж]]</f>
        <v>4438.0930000000008</v>
      </c>
      <c r="N5279" s="3">
        <f>IF(Слияние1[[#This Row],[Валовая прибыль, руб]]=0,0,Слияние1[[#This Row],[Валовая прибыль, руб]]/Слияние1[[#This Row],[продажи руб]])</f>
        <v>0.67327247712810256</v>
      </c>
    </row>
    <row r="5280" spans="1:14" x14ac:dyDescent="0.3">
      <c r="A5280" s="1" t="s">
        <v>234</v>
      </c>
      <c r="B5280" s="1" t="s">
        <v>480</v>
      </c>
      <c r="C5280" s="1" t="s">
        <v>59</v>
      </c>
      <c r="D5280" s="1" t="s">
        <v>18</v>
      </c>
      <c r="E5280">
        <v>0</v>
      </c>
      <c r="F5280">
        <v>0</v>
      </c>
      <c r="G5280" s="2">
        <v>0</v>
      </c>
      <c r="H5280">
        <v>0</v>
      </c>
      <c r="I5280" s="2">
        <v>0</v>
      </c>
      <c r="J5280">
        <v>2</v>
      </c>
      <c r="K5280" s="1">
        <f>IF(Слияние1[[#This Row],[продажи шт]]&gt;=0,(Слияние1[[#This Row],[продажи шт]]*Слияние1[[#This Row],[Себестоимость одного изделия]]),0)</f>
        <v>0</v>
      </c>
      <c r="L5280" s="2">
        <v>1076.865</v>
      </c>
      <c r="M5280" s="2">
        <f>Слияние1[[#This Row],[продажи руб]]-Слияние1[[#This Row],[Себестоимость продаж]]</f>
        <v>0</v>
      </c>
      <c r="N5280" s="3">
        <f>IF(Слияние1[[#This Row],[Валовая прибыль, руб]]=0,0,Слияние1[[#This Row],[Валовая прибыль, руб]]/Слияние1[[#This Row],[продажи руб]])</f>
        <v>0</v>
      </c>
    </row>
    <row r="5281" spans="1:14" x14ac:dyDescent="0.3">
      <c r="A5281" s="1" t="s">
        <v>234</v>
      </c>
      <c r="B5281" s="1" t="s">
        <v>480</v>
      </c>
      <c r="C5281" s="1" t="s">
        <v>60</v>
      </c>
      <c r="D5281" s="1" t="s">
        <v>13</v>
      </c>
      <c r="E5281">
        <v>0</v>
      </c>
      <c r="F5281">
        <v>1</v>
      </c>
      <c r="G5281" s="2">
        <v>3395.7890000000002</v>
      </c>
      <c r="H5281">
        <v>0</v>
      </c>
      <c r="I5281" s="2">
        <v>0</v>
      </c>
      <c r="J5281">
        <v>9</v>
      </c>
      <c r="K5281" s="1">
        <f>IF(Слияние1[[#This Row],[продажи шт]]&gt;=0,(Слияние1[[#This Row],[продажи шт]]*Слияние1[[#This Row],[Себестоимость одного изделия]]),0)</f>
        <v>0</v>
      </c>
      <c r="L5281" s="2">
        <v>1076.865</v>
      </c>
      <c r="M5281" s="2">
        <f>Слияние1[[#This Row],[продажи руб]]-Слияние1[[#This Row],[Себестоимость продаж]]</f>
        <v>0</v>
      </c>
      <c r="N5281" s="3">
        <f>IF(Слияние1[[#This Row],[Валовая прибыль, руб]]=0,0,Слияние1[[#This Row],[Валовая прибыль, руб]]/Слияние1[[#This Row],[продажи руб]])</f>
        <v>0</v>
      </c>
    </row>
    <row r="5282" spans="1:14" x14ac:dyDescent="0.3">
      <c r="A5282" s="1" t="s">
        <v>234</v>
      </c>
      <c r="B5282" s="1" t="s">
        <v>480</v>
      </c>
      <c r="C5282" s="1" t="s">
        <v>60</v>
      </c>
      <c r="D5282" s="1" t="s">
        <v>17</v>
      </c>
      <c r="E5282">
        <v>0</v>
      </c>
      <c r="F5282">
        <v>1</v>
      </c>
      <c r="G5282" s="2">
        <v>3395.7890000000002</v>
      </c>
      <c r="H5282">
        <v>0</v>
      </c>
      <c r="I5282" s="2">
        <v>0</v>
      </c>
      <c r="J5282">
        <v>0</v>
      </c>
      <c r="K5282" s="1">
        <f>IF(Слияние1[[#This Row],[продажи шт]]&gt;=0,(Слияние1[[#This Row],[продажи шт]]*Слияние1[[#This Row],[Себестоимость одного изделия]]),0)</f>
        <v>0</v>
      </c>
      <c r="L5282" s="2">
        <v>1076.865</v>
      </c>
      <c r="M5282" s="2">
        <f>Слияние1[[#This Row],[продажи руб]]-Слияние1[[#This Row],[Себестоимость продаж]]</f>
        <v>0</v>
      </c>
      <c r="N5282" s="3">
        <f>IF(Слияние1[[#This Row],[Валовая прибыль, руб]]=0,0,Слияние1[[#This Row],[Валовая прибыль, руб]]/Слияние1[[#This Row],[продажи руб]])</f>
        <v>0</v>
      </c>
    </row>
    <row r="5283" spans="1:14" x14ac:dyDescent="0.3">
      <c r="A5283" s="1" t="s">
        <v>234</v>
      </c>
      <c r="B5283" s="1" t="s">
        <v>480</v>
      </c>
      <c r="C5283" s="1" t="s">
        <v>60</v>
      </c>
      <c r="D5283" s="1" t="s">
        <v>18</v>
      </c>
      <c r="E5283">
        <v>0</v>
      </c>
      <c r="F5283">
        <v>0</v>
      </c>
      <c r="G5283" s="2">
        <v>0</v>
      </c>
      <c r="H5283">
        <v>0</v>
      </c>
      <c r="I5283" s="2">
        <v>0</v>
      </c>
      <c r="J5283">
        <v>2</v>
      </c>
      <c r="K5283" s="1">
        <f>IF(Слияние1[[#This Row],[продажи шт]]&gt;=0,(Слияние1[[#This Row],[продажи шт]]*Слияние1[[#This Row],[Себестоимость одного изделия]]),0)</f>
        <v>0</v>
      </c>
      <c r="L5283" s="2">
        <v>1076.865</v>
      </c>
      <c r="M5283" s="2">
        <f>Слияние1[[#This Row],[продажи руб]]-Слияние1[[#This Row],[Себестоимость продаж]]</f>
        <v>0</v>
      </c>
      <c r="N5283" s="3">
        <f>IF(Слияние1[[#This Row],[Валовая прибыль, руб]]=0,0,Слияние1[[#This Row],[Валовая прибыль, руб]]/Слияние1[[#This Row],[продажи руб]])</f>
        <v>0</v>
      </c>
    </row>
    <row r="5284" spans="1:14" x14ac:dyDescent="0.3">
      <c r="A5284" s="1" t="s">
        <v>234</v>
      </c>
      <c r="B5284" s="1" t="s">
        <v>480</v>
      </c>
      <c r="C5284" s="1" t="s">
        <v>61</v>
      </c>
      <c r="D5284" s="1" t="s">
        <v>13</v>
      </c>
      <c r="E5284">
        <v>0</v>
      </c>
      <c r="F5284">
        <v>0</v>
      </c>
      <c r="G5284" s="2">
        <v>0</v>
      </c>
      <c r="H5284">
        <v>1</v>
      </c>
      <c r="I5284" s="2">
        <v>3395.7890000000002</v>
      </c>
      <c r="J5284">
        <v>9</v>
      </c>
      <c r="K5284" s="1">
        <f>IF(Слияние1[[#This Row],[продажи шт]]&gt;=0,(Слияние1[[#This Row],[продажи шт]]*Слияние1[[#This Row],[Себестоимость одного изделия]]),0)</f>
        <v>1076.865</v>
      </c>
      <c r="L5284" s="2">
        <v>1076.865</v>
      </c>
      <c r="M5284" s="2">
        <f>Слияние1[[#This Row],[продажи руб]]-Слияние1[[#This Row],[Себестоимость продаж]]</f>
        <v>2318.924</v>
      </c>
      <c r="N5284" s="3">
        <f>IF(Слияние1[[#This Row],[Валовая прибыль, руб]]=0,0,Слияние1[[#This Row],[Валовая прибыль, руб]]/Слияние1[[#This Row],[продажи руб]])</f>
        <v>0.68288224032765277</v>
      </c>
    </row>
    <row r="5285" spans="1:14" x14ac:dyDescent="0.3">
      <c r="A5285" s="1" t="s">
        <v>234</v>
      </c>
      <c r="B5285" s="1" t="s">
        <v>480</v>
      </c>
      <c r="C5285" s="1" t="s">
        <v>61</v>
      </c>
      <c r="D5285" s="1" t="s">
        <v>18</v>
      </c>
      <c r="E5285">
        <v>1</v>
      </c>
      <c r="F5285">
        <v>0</v>
      </c>
      <c r="G5285" s="2">
        <v>0</v>
      </c>
      <c r="H5285">
        <v>0</v>
      </c>
      <c r="I5285" s="2">
        <v>0</v>
      </c>
      <c r="J5285">
        <v>2</v>
      </c>
      <c r="K5285" s="1">
        <f>IF(Слияние1[[#This Row],[продажи шт]]&gt;=0,(Слияние1[[#This Row],[продажи шт]]*Слияние1[[#This Row],[Себестоимость одного изделия]]),0)</f>
        <v>0</v>
      </c>
      <c r="L5285" s="2">
        <v>1076.865</v>
      </c>
      <c r="M5285" s="2">
        <f>Слияние1[[#This Row],[продажи руб]]-Слияние1[[#This Row],[Себестоимость продаж]]</f>
        <v>0</v>
      </c>
      <c r="N5285" s="3">
        <f>IF(Слияние1[[#This Row],[Валовая прибыль, руб]]=0,0,Слияние1[[#This Row],[Валовая прибыль, руб]]/Слияние1[[#This Row],[продажи руб]])</f>
        <v>0</v>
      </c>
    </row>
    <row r="5286" spans="1:14" x14ac:dyDescent="0.3">
      <c r="A5286" s="1" t="s">
        <v>56</v>
      </c>
      <c r="B5286" s="1" t="s">
        <v>481</v>
      </c>
      <c r="C5286" s="1" t="s">
        <v>58</v>
      </c>
      <c r="D5286" s="1" t="s">
        <v>13</v>
      </c>
      <c r="E5286">
        <v>0</v>
      </c>
      <c r="F5286">
        <v>3</v>
      </c>
      <c r="G5286" s="2">
        <v>4472.9249999999993</v>
      </c>
      <c r="H5286">
        <v>2</v>
      </c>
      <c r="I5286" s="2">
        <v>3225.75</v>
      </c>
      <c r="J5286">
        <v>40</v>
      </c>
      <c r="K5286" s="1">
        <f>IF(Слияние1[[#This Row],[продажи шт]]&gt;=0,(Слияние1[[#This Row],[продажи шт]]*Слияние1[[#This Row],[Себестоимость одного изделия]]),0)</f>
        <v>1104.8810000000001</v>
      </c>
      <c r="L5286" s="2">
        <v>552.44050000000004</v>
      </c>
      <c r="M5286" s="2">
        <f>Слияние1[[#This Row],[продажи руб]]-Слияние1[[#This Row],[Себестоимость продаж]]</f>
        <v>2120.8689999999997</v>
      </c>
      <c r="N5286" s="3">
        <f>IF(Слияние1[[#This Row],[Валовая прибыль, руб]]=0,0,Слияние1[[#This Row],[Валовая прибыль, руб]]/Слияние1[[#This Row],[продажи руб]])</f>
        <v>0.65748089591567838</v>
      </c>
    </row>
    <row r="5287" spans="1:14" x14ac:dyDescent="0.3">
      <c r="A5287" s="1" t="s">
        <v>56</v>
      </c>
      <c r="B5287" s="1" t="s">
        <v>481</v>
      </c>
      <c r="C5287" s="1" t="s">
        <v>58</v>
      </c>
      <c r="D5287" s="1" t="s">
        <v>16</v>
      </c>
      <c r="E5287">
        <v>0</v>
      </c>
      <c r="F5287">
        <v>0</v>
      </c>
      <c r="G5287" s="2">
        <v>0</v>
      </c>
      <c r="H5287">
        <v>0</v>
      </c>
      <c r="I5287" s="2">
        <v>0</v>
      </c>
      <c r="J5287">
        <v>1</v>
      </c>
      <c r="K5287" s="1">
        <f>IF(Слияние1[[#This Row],[продажи шт]]&gt;=0,(Слияние1[[#This Row],[продажи шт]]*Слияние1[[#This Row],[Себестоимость одного изделия]]),0)</f>
        <v>0</v>
      </c>
      <c r="L5287" s="2">
        <v>552.44050000000004</v>
      </c>
      <c r="M5287" s="2">
        <f>Слияние1[[#This Row],[продажи руб]]-Слияние1[[#This Row],[Себестоимость продаж]]</f>
        <v>0</v>
      </c>
      <c r="N5287" s="3">
        <f>IF(Слияние1[[#This Row],[Валовая прибыль, руб]]=0,0,Слияние1[[#This Row],[Валовая прибыль, руб]]/Слияние1[[#This Row],[продажи руб]])</f>
        <v>0</v>
      </c>
    </row>
    <row r="5288" spans="1:14" x14ac:dyDescent="0.3">
      <c r="A5288" s="1" t="s">
        <v>56</v>
      </c>
      <c r="B5288" s="1" t="s">
        <v>481</v>
      </c>
      <c r="C5288" s="1" t="s">
        <v>58</v>
      </c>
      <c r="D5288" s="1" t="s">
        <v>18</v>
      </c>
      <c r="E5288">
        <v>0</v>
      </c>
      <c r="F5288">
        <v>0</v>
      </c>
      <c r="G5288" s="2">
        <v>0</v>
      </c>
      <c r="H5288">
        <v>0</v>
      </c>
      <c r="I5288" s="2">
        <v>0</v>
      </c>
      <c r="J5288">
        <v>1</v>
      </c>
      <c r="K5288" s="1">
        <f>IF(Слияние1[[#This Row],[продажи шт]]&gt;=0,(Слияние1[[#This Row],[продажи шт]]*Слияние1[[#This Row],[Себестоимость одного изделия]]),0)</f>
        <v>0</v>
      </c>
      <c r="L5288" s="2">
        <v>552.44050000000004</v>
      </c>
      <c r="M5288" s="2">
        <f>Слияние1[[#This Row],[продажи руб]]-Слияние1[[#This Row],[Себестоимость продаж]]</f>
        <v>0</v>
      </c>
      <c r="N5288" s="3">
        <f>IF(Слияние1[[#This Row],[Валовая прибыль, руб]]=0,0,Слияние1[[#This Row],[Валовая прибыль, руб]]/Слияние1[[#This Row],[продажи руб]])</f>
        <v>0</v>
      </c>
    </row>
    <row r="5289" spans="1:14" x14ac:dyDescent="0.3">
      <c r="A5289" s="1" t="s">
        <v>56</v>
      </c>
      <c r="B5289" s="1" t="s">
        <v>481</v>
      </c>
      <c r="C5289" s="1" t="s">
        <v>59</v>
      </c>
      <c r="D5289" s="1" t="s">
        <v>13</v>
      </c>
      <c r="E5289">
        <v>0</v>
      </c>
      <c r="F5289">
        <v>2</v>
      </c>
      <c r="G5289" s="2">
        <v>3049.8</v>
      </c>
      <c r="H5289">
        <v>0</v>
      </c>
      <c r="I5289" s="2">
        <v>0</v>
      </c>
      <c r="J5289">
        <v>40</v>
      </c>
      <c r="K5289" s="1">
        <f>IF(Слияние1[[#This Row],[продажи шт]]&gt;=0,(Слияние1[[#This Row],[продажи шт]]*Слияние1[[#This Row],[Себестоимость одного изделия]]),0)</f>
        <v>0</v>
      </c>
      <c r="L5289" s="2">
        <v>552.44050000000004</v>
      </c>
      <c r="M5289" s="2">
        <f>Слияние1[[#This Row],[продажи руб]]-Слияние1[[#This Row],[Себестоимость продаж]]</f>
        <v>0</v>
      </c>
      <c r="N5289" s="3">
        <f>IF(Слияние1[[#This Row],[Валовая прибыль, руб]]=0,0,Слияние1[[#This Row],[Валовая прибыль, руб]]/Слияние1[[#This Row],[продажи руб]])</f>
        <v>0</v>
      </c>
    </row>
    <row r="5290" spans="1:14" x14ac:dyDescent="0.3">
      <c r="A5290" s="1" t="s">
        <v>56</v>
      </c>
      <c r="B5290" s="1" t="s">
        <v>481</v>
      </c>
      <c r="C5290" s="1" t="s">
        <v>59</v>
      </c>
      <c r="D5290" s="1" t="s">
        <v>15</v>
      </c>
      <c r="E5290">
        <v>0</v>
      </c>
      <c r="F5290">
        <v>1</v>
      </c>
      <c r="G5290" s="2">
        <v>1612.875</v>
      </c>
      <c r="H5290">
        <v>1</v>
      </c>
      <c r="I5290" s="2">
        <v>1612.875</v>
      </c>
      <c r="J5290">
        <v>2</v>
      </c>
      <c r="K5290" s="1">
        <f>IF(Слияние1[[#This Row],[продажи шт]]&gt;=0,(Слияние1[[#This Row],[продажи шт]]*Слияние1[[#This Row],[Себестоимость одного изделия]]),0)</f>
        <v>552.44050000000004</v>
      </c>
      <c r="L5290" s="2">
        <v>552.44050000000004</v>
      </c>
      <c r="M5290" s="2">
        <f>Слияние1[[#This Row],[продажи руб]]-Слияние1[[#This Row],[Себестоимость продаж]]</f>
        <v>1060.4344999999998</v>
      </c>
      <c r="N5290" s="3">
        <f>IF(Слияние1[[#This Row],[Валовая прибыль, руб]]=0,0,Слияние1[[#This Row],[Валовая прибыль, руб]]/Слияние1[[#This Row],[продажи руб]])</f>
        <v>0.65748089591567838</v>
      </c>
    </row>
    <row r="5291" spans="1:14" x14ac:dyDescent="0.3">
      <c r="A5291" s="1" t="s">
        <v>56</v>
      </c>
      <c r="B5291" s="1" t="s">
        <v>481</v>
      </c>
      <c r="C5291" s="1" t="s">
        <v>59</v>
      </c>
      <c r="D5291" s="1" t="s">
        <v>16</v>
      </c>
      <c r="E5291">
        <v>0</v>
      </c>
      <c r="F5291">
        <v>0</v>
      </c>
      <c r="G5291" s="2">
        <v>0</v>
      </c>
      <c r="H5291">
        <v>0</v>
      </c>
      <c r="I5291" s="2">
        <v>0</v>
      </c>
      <c r="J5291">
        <v>1</v>
      </c>
      <c r="K5291" s="1">
        <f>IF(Слияние1[[#This Row],[продажи шт]]&gt;=0,(Слияние1[[#This Row],[продажи шт]]*Слияние1[[#This Row],[Себестоимость одного изделия]]),0)</f>
        <v>0</v>
      </c>
      <c r="L5291" s="2">
        <v>552.44050000000004</v>
      </c>
      <c r="M5291" s="2">
        <f>Слияние1[[#This Row],[продажи руб]]-Слияние1[[#This Row],[Себестоимость продаж]]</f>
        <v>0</v>
      </c>
      <c r="N5291" s="3">
        <f>IF(Слияние1[[#This Row],[Валовая прибыль, руб]]=0,0,Слияние1[[#This Row],[Валовая прибыль, руб]]/Слияние1[[#This Row],[продажи руб]])</f>
        <v>0</v>
      </c>
    </row>
    <row r="5292" spans="1:14" x14ac:dyDescent="0.3">
      <c r="A5292" s="1" t="s">
        <v>56</v>
      </c>
      <c r="B5292" s="1" t="s">
        <v>481</v>
      </c>
      <c r="C5292" s="1" t="s">
        <v>59</v>
      </c>
      <c r="D5292" s="1" t="s">
        <v>13</v>
      </c>
      <c r="E5292">
        <v>0</v>
      </c>
      <c r="F5292">
        <v>1</v>
      </c>
      <c r="G5292" s="2">
        <v>1612.875</v>
      </c>
      <c r="H5292">
        <v>0</v>
      </c>
      <c r="I5292" s="2">
        <v>0</v>
      </c>
      <c r="J5292">
        <v>0</v>
      </c>
      <c r="K5292" s="1">
        <f>IF(Слияние1[[#This Row],[продажи шт]]&gt;=0,(Слияние1[[#This Row],[продажи шт]]*Слияние1[[#This Row],[Себестоимость одного изделия]]),0)</f>
        <v>0</v>
      </c>
      <c r="L5292" s="2">
        <v>552.44050000000004</v>
      </c>
      <c r="M5292" s="2">
        <f>Слияние1[[#This Row],[продажи руб]]-Слияние1[[#This Row],[Себестоимость продаж]]</f>
        <v>0</v>
      </c>
      <c r="N5292" s="3">
        <f>IF(Слияние1[[#This Row],[Валовая прибыль, руб]]=0,0,Слияние1[[#This Row],[Валовая прибыль, руб]]/Слияние1[[#This Row],[продажи руб]])</f>
        <v>0</v>
      </c>
    </row>
    <row r="5293" spans="1:14" x14ac:dyDescent="0.3">
      <c r="A5293" s="1" t="s">
        <v>56</v>
      </c>
      <c r="B5293" s="1" t="s">
        <v>481</v>
      </c>
      <c r="C5293" s="1" t="s">
        <v>59</v>
      </c>
      <c r="D5293" s="1" t="s">
        <v>19</v>
      </c>
      <c r="E5293">
        <v>0</v>
      </c>
      <c r="F5293">
        <v>0</v>
      </c>
      <c r="G5293" s="2">
        <v>0</v>
      </c>
      <c r="H5293">
        <v>0</v>
      </c>
      <c r="I5293" s="2">
        <v>0</v>
      </c>
      <c r="J5293">
        <v>1</v>
      </c>
      <c r="K5293" s="1">
        <f>IF(Слияние1[[#This Row],[продажи шт]]&gt;=0,(Слияние1[[#This Row],[продажи шт]]*Слияние1[[#This Row],[Себестоимость одного изделия]]),0)</f>
        <v>0</v>
      </c>
      <c r="L5293" s="2">
        <v>552.44050000000004</v>
      </c>
      <c r="M5293" s="2">
        <f>Слияние1[[#This Row],[продажи руб]]-Слияние1[[#This Row],[Себестоимость продаж]]</f>
        <v>0</v>
      </c>
      <c r="N5293" s="3">
        <f>IF(Слияние1[[#This Row],[Валовая прибыль, руб]]=0,0,Слияние1[[#This Row],[Валовая прибыль, руб]]/Слияние1[[#This Row],[продажи руб]])</f>
        <v>0</v>
      </c>
    </row>
    <row r="5294" spans="1:14" x14ac:dyDescent="0.3">
      <c r="A5294" s="1" t="s">
        <v>56</v>
      </c>
      <c r="B5294" s="1" t="s">
        <v>481</v>
      </c>
      <c r="C5294" s="1" t="s">
        <v>60</v>
      </c>
      <c r="D5294" s="1" t="s">
        <v>13</v>
      </c>
      <c r="E5294">
        <v>0</v>
      </c>
      <c r="F5294">
        <v>1</v>
      </c>
      <c r="G5294" s="2">
        <v>1612.875</v>
      </c>
      <c r="H5294">
        <v>0</v>
      </c>
      <c r="I5294" s="2">
        <v>0</v>
      </c>
      <c r="J5294">
        <v>41</v>
      </c>
      <c r="K5294" s="1">
        <f>IF(Слияние1[[#This Row],[продажи шт]]&gt;=0,(Слияние1[[#This Row],[продажи шт]]*Слияние1[[#This Row],[Себестоимость одного изделия]]),0)</f>
        <v>0</v>
      </c>
      <c r="L5294" s="2">
        <v>552.44050000000004</v>
      </c>
      <c r="M5294" s="2">
        <f>Слияние1[[#This Row],[продажи руб]]-Слияние1[[#This Row],[Себестоимость продаж]]</f>
        <v>0</v>
      </c>
      <c r="N5294" s="3">
        <f>IF(Слияние1[[#This Row],[Валовая прибыль, руб]]=0,0,Слияние1[[#This Row],[Валовая прибыль, руб]]/Слияние1[[#This Row],[продажи руб]])</f>
        <v>0</v>
      </c>
    </row>
    <row r="5295" spans="1:14" x14ac:dyDescent="0.3">
      <c r="A5295" s="1" t="s">
        <v>56</v>
      </c>
      <c r="B5295" s="1" t="s">
        <v>481</v>
      </c>
      <c r="C5295" s="1" t="s">
        <v>60</v>
      </c>
      <c r="D5295" s="1" t="s">
        <v>14</v>
      </c>
      <c r="E5295">
        <v>0</v>
      </c>
      <c r="F5295">
        <v>1</v>
      </c>
      <c r="G5295" s="2">
        <v>1436.925</v>
      </c>
      <c r="H5295">
        <v>0</v>
      </c>
      <c r="I5295" s="2">
        <v>0</v>
      </c>
      <c r="J5295">
        <v>1</v>
      </c>
      <c r="K5295" s="1">
        <f>IF(Слияние1[[#This Row],[продажи шт]]&gt;=0,(Слияние1[[#This Row],[продажи шт]]*Слияние1[[#This Row],[Себестоимость одного изделия]]),0)</f>
        <v>0</v>
      </c>
      <c r="L5295" s="2">
        <v>552.44050000000004</v>
      </c>
      <c r="M5295" s="2">
        <f>Слияние1[[#This Row],[продажи руб]]-Слияние1[[#This Row],[Себестоимость продаж]]</f>
        <v>0</v>
      </c>
      <c r="N5295" s="3">
        <f>IF(Слияние1[[#This Row],[Валовая прибыль, руб]]=0,0,Слияние1[[#This Row],[Валовая прибыль, руб]]/Слияние1[[#This Row],[продажи руб]])</f>
        <v>0</v>
      </c>
    </row>
    <row r="5296" spans="1:14" x14ac:dyDescent="0.3">
      <c r="A5296" s="1" t="s">
        <v>56</v>
      </c>
      <c r="B5296" s="1" t="s">
        <v>481</v>
      </c>
      <c r="C5296" s="1" t="s">
        <v>60</v>
      </c>
      <c r="D5296" s="1" t="s">
        <v>32</v>
      </c>
      <c r="E5296">
        <v>0</v>
      </c>
      <c r="F5296">
        <v>0</v>
      </c>
      <c r="G5296" s="2">
        <v>0</v>
      </c>
      <c r="H5296">
        <v>0</v>
      </c>
      <c r="I5296" s="2">
        <v>0</v>
      </c>
      <c r="J5296">
        <v>1</v>
      </c>
      <c r="K5296" s="1">
        <f>IF(Слияние1[[#This Row],[продажи шт]]&gt;=0,(Слияние1[[#This Row],[продажи шт]]*Слияние1[[#This Row],[Себестоимость одного изделия]]),0)</f>
        <v>0</v>
      </c>
      <c r="L5296" s="2">
        <v>552.44050000000004</v>
      </c>
      <c r="M5296" s="2">
        <f>Слияние1[[#This Row],[продажи руб]]-Слияние1[[#This Row],[Себестоимость продаж]]</f>
        <v>0</v>
      </c>
      <c r="N5296" s="3">
        <f>IF(Слияние1[[#This Row],[Валовая прибыль, руб]]=0,0,Слияние1[[#This Row],[Валовая прибыль, руб]]/Слияние1[[#This Row],[продажи руб]])</f>
        <v>0</v>
      </c>
    </row>
    <row r="5297" spans="1:14" x14ac:dyDescent="0.3">
      <c r="A5297" s="1" t="s">
        <v>56</v>
      </c>
      <c r="B5297" s="1" t="s">
        <v>481</v>
      </c>
      <c r="C5297" s="1" t="s">
        <v>60</v>
      </c>
      <c r="D5297" s="1" t="s">
        <v>15</v>
      </c>
      <c r="E5297">
        <v>0</v>
      </c>
      <c r="F5297">
        <v>1</v>
      </c>
      <c r="G5297" s="2">
        <v>1612.875</v>
      </c>
      <c r="H5297">
        <v>0</v>
      </c>
      <c r="I5297" s="2">
        <v>0</v>
      </c>
      <c r="J5297">
        <v>0</v>
      </c>
      <c r="K5297" s="1">
        <f>IF(Слияние1[[#This Row],[продажи шт]]&gt;=0,(Слияние1[[#This Row],[продажи шт]]*Слияние1[[#This Row],[Себестоимость одного изделия]]),0)</f>
        <v>0</v>
      </c>
      <c r="L5297" s="2">
        <v>552.44050000000004</v>
      </c>
      <c r="M5297" s="2">
        <f>Слияние1[[#This Row],[продажи руб]]-Слияние1[[#This Row],[Себестоимость продаж]]</f>
        <v>0</v>
      </c>
      <c r="N5297" s="3">
        <f>IF(Слияние1[[#This Row],[Валовая прибыль, руб]]=0,0,Слияние1[[#This Row],[Валовая прибыль, руб]]/Слияние1[[#This Row],[продажи руб]])</f>
        <v>0</v>
      </c>
    </row>
    <row r="5298" spans="1:14" x14ac:dyDescent="0.3">
      <c r="A5298" s="1" t="s">
        <v>56</v>
      </c>
      <c r="B5298" s="1" t="s">
        <v>481</v>
      </c>
      <c r="C5298" s="1" t="s">
        <v>60</v>
      </c>
      <c r="D5298" s="1" t="s">
        <v>16</v>
      </c>
      <c r="E5298">
        <v>0</v>
      </c>
      <c r="F5298">
        <v>0</v>
      </c>
      <c r="G5298" s="2">
        <v>0</v>
      </c>
      <c r="H5298">
        <v>0</v>
      </c>
      <c r="I5298" s="2">
        <v>0</v>
      </c>
      <c r="J5298">
        <v>1</v>
      </c>
      <c r="K5298" s="1">
        <f>IF(Слияние1[[#This Row],[продажи шт]]&gt;=0,(Слияние1[[#This Row],[продажи шт]]*Слияние1[[#This Row],[Себестоимость одного изделия]]),0)</f>
        <v>0</v>
      </c>
      <c r="L5298" s="2">
        <v>552.44050000000004</v>
      </c>
      <c r="M5298" s="2">
        <f>Слияние1[[#This Row],[продажи руб]]-Слияние1[[#This Row],[Себестоимость продаж]]</f>
        <v>0</v>
      </c>
      <c r="N5298" s="3">
        <f>IF(Слияние1[[#This Row],[Валовая прибыль, руб]]=0,0,Слияние1[[#This Row],[Валовая прибыль, руб]]/Слияние1[[#This Row],[продажи руб]])</f>
        <v>0</v>
      </c>
    </row>
    <row r="5299" spans="1:14" x14ac:dyDescent="0.3">
      <c r="A5299" s="1" t="s">
        <v>56</v>
      </c>
      <c r="B5299" s="1" t="s">
        <v>481</v>
      </c>
      <c r="C5299" s="1" t="s">
        <v>60</v>
      </c>
      <c r="D5299" s="1" t="s">
        <v>17</v>
      </c>
      <c r="E5299">
        <v>0</v>
      </c>
      <c r="F5299">
        <v>0</v>
      </c>
      <c r="G5299" s="2">
        <v>0</v>
      </c>
      <c r="H5299">
        <v>0</v>
      </c>
      <c r="I5299" s="2">
        <v>0</v>
      </c>
      <c r="J5299">
        <v>1</v>
      </c>
      <c r="K5299" s="1">
        <f>IF(Слияние1[[#This Row],[продажи шт]]&gt;=0,(Слияние1[[#This Row],[продажи шт]]*Слияние1[[#This Row],[Себестоимость одного изделия]]),0)</f>
        <v>0</v>
      </c>
      <c r="L5299" s="2">
        <v>552.44050000000004</v>
      </c>
      <c r="M5299" s="2">
        <f>Слияние1[[#This Row],[продажи руб]]-Слияние1[[#This Row],[Себестоимость продаж]]</f>
        <v>0</v>
      </c>
      <c r="N5299" s="3">
        <f>IF(Слияние1[[#This Row],[Валовая прибыль, руб]]=0,0,Слияние1[[#This Row],[Валовая прибыль, руб]]/Слияние1[[#This Row],[продажи руб]])</f>
        <v>0</v>
      </c>
    </row>
    <row r="5300" spans="1:14" x14ac:dyDescent="0.3">
      <c r="A5300" s="1" t="s">
        <v>56</v>
      </c>
      <c r="B5300" s="1" t="s">
        <v>481</v>
      </c>
      <c r="C5300" s="1" t="s">
        <v>61</v>
      </c>
      <c r="D5300" s="1" t="s">
        <v>13</v>
      </c>
      <c r="E5300">
        <v>0</v>
      </c>
      <c r="F5300">
        <v>5</v>
      </c>
      <c r="G5300" s="2">
        <v>7712.4749999999995</v>
      </c>
      <c r="H5300">
        <v>4</v>
      </c>
      <c r="I5300" s="2">
        <v>6099.5999999999995</v>
      </c>
      <c r="J5300">
        <v>39</v>
      </c>
      <c r="K5300" s="1">
        <f>IF(Слияние1[[#This Row],[продажи шт]]&gt;=0,(Слияние1[[#This Row],[продажи шт]]*Слияние1[[#This Row],[Себестоимость одного изделия]]),0)</f>
        <v>2209.7620000000002</v>
      </c>
      <c r="L5300" s="2">
        <v>552.44050000000004</v>
      </c>
      <c r="M5300" s="2">
        <f>Слияние1[[#This Row],[продажи руб]]-Слияние1[[#This Row],[Себестоимость продаж]]</f>
        <v>3889.8379999999993</v>
      </c>
      <c r="N5300" s="3">
        <f>IF(Слияние1[[#This Row],[Валовая прибыль, руб]]=0,0,Слияние1[[#This Row],[Валовая прибыль, руб]]/Слияние1[[#This Row],[продажи руб]])</f>
        <v>0.63772017837235218</v>
      </c>
    </row>
    <row r="5301" spans="1:14" x14ac:dyDescent="0.3">
      <c r="A5301" s="1" t="s">
        <v>56</v>
      </c>
      <c r="B5301" s="1" t="s">
        <v>481</v>
      </c>
      <c r="C5301" s="1" t="s">
        <v>61</v>
      </c>
      <c r="D5301" s="1" t="s">
        <v>15</v>
      </c>
      <c r="E5301">
        <v>0</v>
      </c>
      <c r="F5301">
        <v>0</v>
      </c>
      <c r="G5301" s="2">
        <v>0</v>
      </c>
      <c r="H5301">
        <v>0</v>
      </c>
      <c r="I5301" s="2">
        <v>0</v>
      </c>
      <c r="J5301">
        <v>1</v>
      </c>
      <c r="K5301" s="1">
        <f>IF(Слияние1[[#This Row],[продажи шт]]&gt;=0,(Слияние1[[#This Row],[продажи шт]]*Слияние1[[#This Row],[Себестоимость одного изделия]]),0)</f>
        <v>0</v>
      </c>
      <c r="L5301" s="2">
        <v>552.44050000000004</v>
      </c>
      <c r="M5301" s="2">
        <f>Слияние1[[#This Row],[продажи руб]]-Слияние1[[#This Row],[Себестоимость продаж]]</f>
        <v>0</v>
      </c>
      <c r="N5301" s="3">
        <f>IF(Слияние1[[#This Row],[Валовая прибыль, руб]]=0,0,Слияние1[[#This Row],[Валовая прибыль, руб]]/Слияние1[[#This Row],[продажи руб]])</f>
        <v>0</v>
      </c>
    </row>
    <row r="5302" spans="1:14" x14ac:dyDescent="0.3">
      <c r="A5302" s="1" t="s">
        <v>56</v>
      </c>
      <c r="B5302" s="1" t="s">
        <v>481</v>
      </c>
      <c r="C5302" s="1" t="s">
        <v>61</v>
      </c>
      <c r="D5302" s="1" t="s">
        <v>13</v>
      </c>
      <c r="E5302">
        <v>0</v>
      </c>
      <c r="F5302">
        <v>1</v>
      </c>
      <c r="G5302" s="2">
        <v>1436.925</v>
      </c>
      <c r="H5302">
        <v>0</v>
      </c>
      <c r="I5302" s="2">
        <v>0</v>
      </c>
      <c r="J5302">
        <v>1</v>
      </c>
      <c r="K5302" s="1">
        <f>IF(Слияние1[[#This Row],[продажи шт]]&gt;=0,(Слияние1[[#This Row],[продажи шт]]*Слияние1[[#This Row],[Себестоимость одного изделия]]),0)</f>
        <v>0</v>
      </c>
      <c r="L5302" s="2">
        <v>552.44050000000004</v>
      </c>
      <c r="M5302" s="2">
        <f>Слияние1[[#This Row],[продажи руб]]-Слияние1[[#This Row],[Себестоимость продаж]]</f>
        <v>0</v>
      </c>
      <c r="N5302" s="3">
        <f>IF(Слияние1[[#This Row],[Валовая прибыль, руб]]=0,0,Слияние1[[#This Row],[Валовая прибыль, руб]]/Слияние1[[#This Row],[продажи руб]])</f>
        <v>0</v>
      </c>
    </row>
    <row r="5303" spans="1:14" x14ac:dyDescent="0.3">
      <c r="A5303" s="1" t="s">
        <v>56</v>
      </c>
      <c r="B5303" s="1" t="s">
        <v>481</v>
      </c>
      <c r="C5303" s="1" t="s">
        <v>61</v>
      </c>
      <c r="D5303" s="1" t="s">
        <v>18</v>
      </c>
      <c r="E5303">
        <v>38</v>
      </c>
      <c r="F5303">
        <v>1</v>
      </c>
      <c r="G5303" s="2">
        <v>1612.875</v>
      </c>
      <c r="H5303">
        <v>0</v>
      </c>
      <c r="I5303" s="2">
        <v>0</v>
      </c>
      <c r="J5303">
        <v>1</v>
      </c>
      <c r="K5303" s="1">
        <f>IF(Слияние1[[#This Row],[продажи шт]]&gt;=0,(Слияние1[[#This Row],[продажи шт]]*Слияние1[[#This Row],[Себестоимость одного изделия]]),0)</f>
        <v>0</v>
      </c>
      <c r="L5303" s="2">
        <v>552.44050000000004</v>
      </c>
      <c r="M5303" s="2">
        <f>Слияние1[[#This Row],[продажи руб]]-Слияние1[[#This Row],[Себестоимость продаж]]</f>
        <v>0</v>
      </c>
      <c r="N5303" s="3">
        <f>IF(Слияние1[[#This Row],[Валовая прибыль, руб]]=0,0,Слияние1[[#This Row],[Валовая прибыль, руб]]/Слияние1[[#This Row],[продажи руб]])</f>
        <v>0</v>
      </c>
    </row>
    <row r="5304" spans="1:14" x14ac:dyDescent="0.3">
      <c r="A5304" s="1" t="s">
        <v>167</v>
      </c>
      <c r="B5304" s="1" t="s">
        <v>482</v>
      </c>
      <c r="C5304" s="1" t="s">
        <v>58</v>
      </c>
      <c r="D5304" s="1" t="s">
        <v>13</v>
      </c>
      <c r="E5304">
        <v>0</v>
      </c>
      <c r="F5304">
        <v>22</v>
      </c>
      <c r="G5304" s="2">
        <v>32237.03</v>
      </c>
      <c r="H5304">
        <v>3</v>
      </c>
      <c r="I5304" s="2">
        <v>4567.57</v>
      </c>
      <c r="J5304">
        <v>33</v>
      </c>
      <c r="K5304" s="1">
        <f>IF(Слияние1[[#This Row],[продажи шт]]&gt;=0,(Слияние1[[#This Row],[продажи шт]]*Слияние1[[#This Row],[Себестоимость одного изделия]]),0)</f>
        <v>1969.875</v>
      </c>
      <c r="L5304" s="2">
        <v>656.625</v>
      </c>
      <c r="M5304" s="2">
        <f>Слияние1[[#This Row],[продажи руб]]-Слияние1[[#This Row],[Себестоимость продаж]]</f>
        <v>2597.6949999999997</v>
      </c>
      <c r="N5304" s="3">
        <f>IF(Слияние1[[#This Row],[Валовая прибыль, руб]]=0,0,Слияние1[[#This Row],[Валовая прибыль, руб]]/Слияние1[[#This Row],[продажи руб]])</f>
        <v>0.56872582138861583</v>
      </c>
    </row>
    <row r="5305" spans="1:14" x14ac:dyDescent="0.3">
      <c r="A5305" s="1" t="s">
        <v>167</v>
      </c>
      <c r="B5305" s="1" t="s">
        <v>482</v>
      </c>
      <c r="C5305" s="1" t="s">
        <v>58</v>
      </c>
      <c r="D5305" s="1" t="s">
        <v>14</v>
      </c>
      <c r="E5305">
        <v>0</v>
      </c>
      <c r="F5305">
        <v>1</v>
      </c>
      <c r="G5305" s="2">
        <v>1539.5625</v>
      </c>
      <c r="H5305">
        <v>1</v>
      </c>
      <c r="I5305" s="2">
        <v>1539.5625</v>
      </c>
      <c r="J5305">
        <v>0</v>
      </c>
      <c r="K5305" s="1">
        <f>IF(Слияние1[[#This Row],[продажи шт]]&gt;=0,(Слияние1[[#This Row],[продажи шт]]*Слияние1[[#This Row],[Себестоимость одного изделия]]),0)</f>
        <v>656.625</v>
      </c>
      <c r="L5305" s="2">
        <v>656.625</v>
      </c>
      <c r="M5305" s="2">
        <f>Слияние1[[#This Row],[продажи руб]]-Слияние1[[#This Row],[Себестоимость продаж]]</f>
        <v>882.9375</v>
      </c>
      <c r="N5305" s="3">
        <f>IF(Слияние1[[#This Row],[Валовая прибыль, руб]]=0,0,Слияние1[[#This Row],[Валовая прибыль, руб]]/Слияние1[[#This Row],[продажи руб]])</f>
        <v>0.57349896480331264</v>
      </c>
    </row>
    <row r="5306" spans="1:14" x14ac:dyDescent="0.3">
      <c r="A5306" s="1" t="s">
        <v>167</v>
      </c>
      <c r="B5306" s="1" t="s">
        <v>482</v>
      </c>
      <c r="C5306" s="1" t="s">
        <v>58</v>
      </c>
      <c r="D5306" s="1" t="s">
        <v>16</v>
      </c>
      <c r="E5306">
        <v>0</v>
      </c>
      <c r="F5306">
        <v>2</v>
      </c>
      <c r="G5306" s="2">
        <v>3301.3049999999989</v>
      </c>
      <c r="H5306">
        <v>1</v>
      </c>
      <c r="I5306" s="2">
        <v>1847.4749999999999</v>
      </c>
      <c r="J5306">
        <v>1</v>
      </c>
      <c r="K5306" s="1">
        <f>IF(Слияние1[[#This Row],[продажи шт]]&gt;=0,(Слияние1[[#This Row],[продажи шт]]*Слияние1[[#This Row],[Себестоимость одного изделия]]),0)</f>
        <v>656.625</v>
      </c>
      <c r="L5306" s="2">
        <v>656.625</v>
      </c>
      <c r="M5306" s="2">
        <f>Слияние1[[#This Row],[продажи руб]]-Слияние1[[#This Row],[Себестоимость продаж]]</f>
        <v>1190.8499999999999</v>
      </c>
      <c r="N5306" s="3">
        <f>IF(Слияние1[[#This Row],[Валовая прибыль, руб]]=0,0,Слияние1[[#This Row],[Валовая прибыль, руб]]/Слияние1[[#This Row],[продажи руб]])</f>
        <v>0.6445824706694272</v>
      </c>
    </row>
    <row r="5307" spans="1:14" x14ac:dyDescent="0.3">
      <c r="A5307" s="1" t="s">
        <v>167</v>
      </c>
      <c r="B5307" s="1" t="s">
        <v>482</v>
      </c>
      <c r="C5307" s="1" t="s">
        <v>58</v>
      </c>
      <c r="D5307" s="1" t="s">
        <v>13</v>
      </c>
      <c r="E5307">
        <v>0</v>
      </c>
      <c r="F5307">
        <v>0</v>
      </c>
      <c r="G5307" s="2">
        <v>0</v>
      </c>
      <c r="H5307">
        <v>0</v>
      </c>
      <c r="I5307" s="2">
        <v>0</v>
      </c>
      <c r="J5307">
        <v>3</v>
      </c>
      <c r="K5307" s="1">
        <f>IF(Слияние1[[#This Row],[продажи шт]]&gt;=0,(Слияние1[[#This Row],[продажи шт]]*Слияние1[[#This Row],[Себестоимость одного изделия]]),0)</f>
        <v>0</v>
      </c>
      <c r="L5307" s="2">
        <v>656.625</v>
      </c>
      <c r="M5307" s="2">
        <f>Слияние1[[#This Row],[продажи руб]]-Слияние1[[#This Row],[Себестоимость продаж]]</f>
        <v>0</v>
      </c>
      <c r="N5307" s="3">
        <f>IF(Слияние1[[#This Row],[Валовая прибыль, руб]]=0,0,Слияние1[[#This Row],[Валовая прибыль, руб]]/Слияние1[[#This Row],[продажи руб]])</f>
        <v>0</v>
      </c>
    </row>
    <row r="5308" spans="1:14" x14ac:dyDescent="0.3">
      <c r="A5308" s="1" t="s">
        <v>167</v>
      </c>
      <c r="B5308" s="1" t="s">
        <v>482</v>
      </c>
      <c r="C5308" s="1" t="s">
        <v>58</v>
      </c>
      <c r="D5308" s="1" t="s">
        <v>17</v>
      </c>
      <c r="E5308">
        <v>0</v>
      </c>
      <c r="F5308">
        <v>1</v>
      </c>
      <c r="G5308" s="2">
        <v>1488.4449999999999</v>
      </c>
      <c r="H5308">
        <v>1</v>
      </c>
      <c r="I5308" s="2">
        <v>1488.4449999999999</v>
      </c>
      <c r="J5308">
        <v>0</v>
      </c>
      <c r="K5308" s="1">
        <f>IF(Слияние1[[#This Row],[продажи шт]]&gt;=0,(Слияние1[[#This Row],[продажи шт]]*Слияние1[[#This Row],[Себестоимость одного изделия]]),0)</f>
        <v>656.625</v>
      </c>
      <c r="L5308" s="2">
        <v>656.625</v>
      </c>
      <c r="M5308" s="2">
        <f>Слияние1[[#This Row],[продажи руб]]-Слияние1[[#This Row],[Себестоимость продаж]]</f>
        <v>831.81999999999994</v>
      </c>
      <c r="N5308" s="3">
        <f>IF(Слияние1[[#This Row],[Валовая прибыль, руб]]=0,0,Слияние1[[#This Row],[Валовая прибыль, руб]]/Слияние1[[#This Row],[продажи руб]])</f>
        <v>0.55885168749937009</v>
      </c>
    </row>
    <row r="5309" spans="1:14" x14ac:dyDescent="0.3">
      <c r="A5309" s="1" t="s">
        <v>167</v>
      </c>
      <c r="B5309" s="1" t="s">
        <v>482</v>
      </c>
      <c r="C5309" s="1" t="s">
        <v>58</v>
      </c>
      <c r="D5309" s="1" t="s">
        <v>18</v>
      </c>
      <c r="E5309">
        <v>0</v>
      </c>
      <c r="F5309">
        <v>1</v>
      </c>
      <c r="G5309" s="2">
        <v>1453.83</v>
      </c>
      <c r="H5309">
        <v>0</v>
      </c>
      <c r="I5309" s="2">
        <v>0</v>
      </c>
      <c r="J5309">
        <v>0</v>
      </c>
      <c r="K5309" s="1">
        <f>IF(Слияние1[[#This Row],[продажи шт]]&gt;=0,(Слияние1[[#This Row],[продажи шт]]*Слияние1[[#This Row],[Себестоимость одного изделия]]),0)</f>
        <v>0</v>
      </c>
      <c r="L5309" s="2">
        <v>656.625</v>
      </c>
      <c r="M5309" s="2">
        <f>Слияние1[[#This Row],[продажи руб]]-Слияние1[[#This Row],[Себестоимость продаж]]</f>
        <v>0</v>
      </c>
      <c r="N5309" s="3">
        <f>IF(Слияние1[[#This Row],[Валовая прибыль, руб]]=0,0,Слияние1[[#This Row],[Валовая прибыль, руб]]/Слияние1[[#This Row],[продажи руб]])</f>
        <v>0</v>
      </c>
    </row>
    <row r="5310" spans="1:14" x14ac:dyDescent="0.3">
      <c r="A5310" s="1" t="s">
        <v>167</v>
      </c>
      <c r="B5310" s="1" t="s">
        <v>482</v>
      </c>
      <c r="C5310" s="1" t="s">
        <v>58</v>
      </c>
      <c r="D5310" s="1" t="s">
        <v>19</v>
      </c>
      <c r="E5310">
        <v>0</v>
      </c>
      <c r="F5310">
        <v>1</v>
      </c>
      <c r="G5310" s="2">
        <v>1539.5625</v>
      </c>
      <c r="H5310">
        <v>0</v>
      </c>
      <c r="I5310" s="2">
        <v>0</v>
      </c>
      <c r="J5310">
        <v>0</v>
      </c>
      <c r="K5310" s="1">
        <f>IF(Слияние1[[#This Row],[продажи шт]]&gt;=0,(Слияние1[[#This Row],[продажи шт]]*Слияние1[[#This Row],[Себестоимость одного изделия]]),0)</f>
        <v>0</v>
      </c>
      <c r="L5310" s="2">
        <v>656.625</v>
      </c>
      <c r="M5310" s="2">
        <f>Слияние1[[#This Row],[продажи руб]]-Слияние1[[#This Row],[Себестоимость продаж]]</f>
        <v>0</v>
      </c>
      <c r="N5310" s="3">
        <f>IF(Слияние1[[#This Row],[Валовая прибыль, руб]]=0,0,Слияние1[[#This Row],[Валовая прибыль, руб]]/Слияние1[[#This Row],[продажи руб]])</f>
        <v>0</v>
      </c>
    </row>
    <row r="5311" spans="1:14" x14ac:dyDescent="0.3">
      <c r="A5311" s="1" t="s">
        <v>167</v>
      </c>
      <c r="B5311" s="1" t="s">
        <v>482</v>
      </c>
      <c r="C5311" s="1" t="s">
        <v>59</v>
      </c>
      <c r="D5311" s="1" t="s">
        <v>13</v>
      </c>
      <c r="E5311">
        <v>0</v>
      </c>
      <c r="F5311">
        <v>23</v>
      </c>
      <c r="G5311" s="2">
        <v>34069.612500000003</v>
      </c>
      <c r="H5311">
        <v>2</v>
      </c>
      <c r="I5311" s="2">
        <v>3028.0075000000002</v>
      </c>
      <c r="J5311">
        <v>34</v>
      </c>
      <c r="K5311" s="1">
        <f>IF(Слияние1[[#This Row],[продажи шт]]&gt;=0,(Слияние1[[#This Row],[продажи шт]]*Слияние1[[#This Row],[Себестоимость одного изделия]]),0)</f>
        <v>1313.25</v>
      </c>
      <c r="L5311" s="2">
        <v>656.625</v>
      </c>
      <c r="M5311" s="2">
        <f>Слияние1[[#This Row],[продажи руб]]-Слияние1[[#This Row],[Себестоимость продаж]]</f>
        <v>1714.7575000000002</v>
      </c>
      <c r="N5311" s="3">
        <f>IF(Слияние1[[#This Row],[Валовая прибыль, руб]]=0,0,Слияние1[[#This Row],[Валовая прибыль, руб]]/Слияние1[[#This Row],[продажи руб]])</f>
        <v>0.56629896062014384</v>
      </c>
    </row>
    <row r="5312" spans="1:14" x14ac:dyDescent="0.3">
      <c r="A5312" s="1" t="s">
        <v>167</v>
      </c>
      <c r="B5312" s="1" t="s">
        <v>482</v>
      </c>
      <c r="C5312" s="1" t="s">
        <v>59</v>
      </c>
      <c r="D5312" s="1" t="s">
        <v>14</v>
      </c>
      <c r="E5312">
        <v>0</v>
      </c>
      <c r="F5312">
        <v>2</v>
      </c>
      <c r="G5312" s="2">
        <v>3301.3049999999989</v>
      </c>
      <c r="H5312">
        <v>0</v>
      </c>
      <c r="I5312" s="2">
        <v>0</v>
      </c>
      <c r="J5312">
        <v>0</v>
      </c>
      <c r="K5312" s="1">
        <f>IF(Слияние1[[#This Row],[продажи шт]]&gt;=0,(Слияние1[[#This Row],[продажи шт]]*Слияние1[[#This Row],[Себестоимость одного изделия]]),0)</f>
        <v>0</v>
      </c>
      <c r="L5312" s="2">
        <v>656.625</v>
      </c>
      <c r="M5312" s="2">
        <f>Слияние1[[#This Row],[продажи руб]]-Слияние1[[#This Row],[Себестоимость продаж]]</f>
        <v>0</v>
      </c>
      <c r="N5312" s="3">
        <f>IF(Слияние1[[#This Row],[Валовая прибыль, руб]]=0,0,Слияние1[[#This Row],[Валовая прибыль, руб]]/Слияние1[[#This Row],[продажи руб]])</f>
        <v>0</v>
      </c>
    </row>
    <row r="5313" spans="1:14" x14ac:dyDescent="0.3">
      <c r="A5313" s="1" t="s">
        <v>167</v>
      </c>
      <c r="B5313" s="1" t="s">
        <v>482</v>
      </c>
      <c r="C5313" s="1" t="s">
        <v>59</v>
      </c>
      <c r="D5313" s="1" t="s">
        <v>13</v>
      </c>
      <c r="E5313">
        <v>0</v>
      </c>
      <c r="F5313">
        <v>1</v>
      </c>
      <c r="G5313" s="2">
        <v>1847.4749999999999</v>
      </c>
      <c r="H5313">
        <v>-1</v>
      </c>
      <c r="I5313" s="2">
        <v>-1847.4749999999999</v>
      </c>
      <c r="J5313">
        <v>0</v>
      </c>
      <c r="K5313" s="1">
        <f>IF(Слияние1[[#This Row],[продажи шт]]&gt;=0,(Слияние1[[#This Row],[продажи шт]]*Слияние1[[#This Row],[Себестоимость одного изделия]]),0)</f>
        <v>0</v>
      </c>
      <c r="L5313" s="2">
        <v>656.625</v>
      </c>
      <c r="M5313" s="2">
        <f>Слияние1[[#This Row],[продажи руб]]-Слияние1[[#This Row],[Себестоимость продаж]]</f>
        <v>-1847.4749999999999</v>
      </c>
      <c r="N5313" s="3">
        <f>IF(Слияние1[[#This Row],[Валовая прибыль, руб]]=0,0,Слияние1[[#This Row],[Валовая прибыль, руб]]/Слияние1[[#This Row],[продажи руб]])</f>
        <v>1</v>
      </c>
    </row>
    <row r="5314" spans="1:14" x14ac:dyDescent="0.3">
      <c r="A5314" s="1" t="s">
        <v>167</v>
      </c>
      <c r="B5314" s="1" t="s">
        <v>482</v>
      </c>
      <c r="C5314" s="1" t="s">
        <v>59</v>
      </c>
      <c r="D5314" s="1" t="s">
        <v>17</v>
      </c>
      <c r="E5314">
        <v>0</v>
      </c>
      <c r="F5314">
        <v>1</v>
      </c>
      <c r="G5314" s="2">
        <v>1488.4449999999999</v>
      </c>
      <c r="H5314">
        <v>0</v>
      </c>
      <c r="I5314" s="2">
        <v>0</v>
      </c>
      <c r="J5314">
        <v>0</v>
      </c>
      <c r="K5314" s="1">
        <f>IF(Слияние1[[#This Row],[продажи шт]]&gt;=0,(Слияние1[[#This Row],[продажи шт]]*Слияние1[[#This Row],[Себестоимость одного изделия]]),0)</f>
        <v>0</v>
      </c>
      <c r="L5314" s="2">
        <v>656.625</v>
      </c>
      <c r="M5314" s="2">
        <f>Слияние1[[#This Row],[продажи руб]]-Слияние1[[#This Row],[Себестоимость продаж]]</f>
        <v>0</v>
      </c>
      <c r="N5314" s="3">
        <f>IF(Слияние1[[#This Row],[Валовая прибыль, руб]]=0,0,Слияние1[[#This Row],[Валовая прибыль, руб]]/Слияние1[[#This Row],[продажи руб]])</f>
        <v>0</v>
      </c>
    </row>
    <row r="5315" spans="1:14" x14ac:dyDescent="0.3">
      <c r="A5315" s="1" t="s">
        <v>167</v>
      </c>
      <c r="B5315" s="1" t="s">
        <v>482</v>
      </c>
      <c r="C5315" s="1" t="s">
        <v>59</v>
      </c>
      <c r="D5315" s="1" t="s">
        <v>18</v>
      </c>
      <c r="E5315">
        <v>0</v>
      </c>
      <c r="F5315">
        <v>2</v>
      </c>
      <c r="G5315" s="2">
        <v>2993.392499999999</v>
      </c>
      <c r="H5315">
        <v>0</v>
      </c>
      <c r="I5315" s="2">
        <v>0</v>
      </c>
      <c r="J5315">
        <v>3</v>
      </c>
      <c r="K5315" s="1">
        <f>IF(Слияние1[[#This Row],[продажи шт]]&gt;=0,(Слияние1[[#This Row],[продажи шт]]*Слияние1[[#This Row],[Себестоимость одного изделия]]),0)</f>
        <v>0</v>
      </c>
      <c r="L5315" s="2">
        <v>656.625</v>
      </c>
      <c r="M5315" s="2">
        <f>Слияние1[[#This Row],[продажи руб]]-Слияние1[[#This Row],[Себестоимость продаж]]</f>
        <v>0</v>
      </c>
      <c r="N5315" s="3">
        <f>IF(Слияние1[[#This Row],[Валовая прибыль, руб]]=0,0,Слияние1[[#This Row],[Валовая прибыль, руб]]/Слияние1[[#This Row],[продажи руб]])</f>
        <v>0</v>
      </c>
    </row>
    <row r="5316" spans="1:14" x14ac:dyDescent="0.3">
      <c r="A5316" s="1" t="s">
        <v>167</v>
      </c>
      <c r="B5316" s="1" t="s">
        <v>482</v>
      </c>
      <c r="C5316" s="1" t="s">
        <v>60</v>
      </c>
      <c r="D5316" s="1" t="s">
        <v>18</v>
      </c>
      <c r="E5316">
        <v>0</v>
      </c>
      <c r="F5316">
        <v>0</v>
      </c>
      <c r="G5316" s="2">
        <v>0</v>
      </c>
      <c r="H5316">
        <v>0</v>
      </c>
      <c r="I5316" s="2">
        <v>0</v>
      </c>
      <c r="J5316">
        <v>1</v>
      </c>
      <c r="K5316" s="1">
        <f>IF(Слияние1[[#This Row],[продажи шт]]&gt;=0,(Слияние1[[#This Row],[продажи шт]]*Слияние1[[#This Row],[Себестоимость одного изделия]]),0)</f>
        <v>0</v>
      </c>
      <c r="L5316" s="2">
        <v>656.625</v>
      </c>
      <c r="M5316" s="2">
        <f>Слияние1[[#This Row],[продажи руб]]-Слияние1[[#This Row],[Себестоимость продаж]]</f>
        <v>0</v>
      </c>
      <c r="N5316" s="3">
        <f>IF(Слияние1[[#This Row],[Валовая прибыль, руб]]=0,0,Слияние1[[#This Row],[Валовая прибыль, руб]]/Слияние1[[#This Row],[продажи руб]])</f>
        <v>0</v>
      </c>
    </row>
    <row r="5317" spans="1:14" x14ac:dyDescent="0.3">
      <c r="A5317" s="1" t="s">
        <v>167</v>
      </c>
      <c r="B5317" s="1" t="s">
        <v>482</v>
      </c>
      <c r="C5317" s="1" t="s">
        <v>60</v>
      </c>
      <c r="D5317" s="1" t="s">
        <v>13</v>
      </c>
      <c r="E5317">
        <v>0</v>
      </c>
      <c r="F5317">
        <v>33</v>
      </c>
      <c r="G5317" s="2">
        <v>50661.87</v>
      </c>
      <c r="H5317">
        <v>4</v>
      </c>
      <c r="I5317" s="2">
        <v>6415.0450000000001</v>
      </c>
      <c r="J5317">
        <v>24</v>
      </c>
      <c r="K5317" s="1">
        <f>IF(Слияние1[[#This Row],[продажи шт]]&gt;=0,(Слияние1[[#This Row],[продажи шт]]*Слияние1[[#This Row],[Себестоимость одного изделия]]),0)</f>
        <v>2626.5</v>
      </c>
      <c r="L5317" s="2">
        <v>656.625</v>
      </c>
      <c r="M5317" s="2">
        <f>Слияние1[[#This Row],[продажи руб]]-Слияние1[[#This Row],[Себестоимость продаж]]</f>
        <v>3788.5450000000001</v>
      </c>
      <c r="N5317" s="3">
        <f>IF(Слияние1[[#This Row],[Валовая прибыль, руб]]=0,0,Слияние1[[#This Row],[Валовая прибыль, руб]]/Слияние1[[#This Row],[продажи руб]])</f>
        <v>0.59057185101585419</v>
      </c>
    </row>
    <row r="5318" spans="1:14" x14ac:dyDescent="0.3">
      <c r="A5318" s="1" t="s">
        <v>167</v>
      </c>
      <c r="B5318" s="1" t="s">
        <v>482</v>
      </c>
      <c r="C5318" s="1" t="s">
        <v>60</v>
      </c>
      <c r="D5318" s="1" t="s">
        <v>14</v>
      </c>
      <c r="E5318">
        <v>0</v>
      </c>
      <c r="F5318">
        <v>3</v>
      </c>
      <c r="G5318" s="2">
        <v>4926.5999999999995</v>
      </c>
      <c r="H5318">
        <v>1</v>
      </c>
      <c r="I5318" s="2">
        <v>1539.5625</v>
      </c>
      <c r="J5318">
        <v>0</v>
      </c>
      <c r="K5318" s="1">
        <f>IF(Слияние1[[#This Row],[продажи шт]]&gt;=0,(Слияние1[[#This Row],[продажи шт]]*Слияние1[[#This Row],[Себестоимость одного изделия]]),0)</f>
        <v>656.625</v>
      </c>
      <c r="L5318" s="2">
        <v>656.625</v>
      </c>
      <c r="M5318" s="2">
        <f>Слияние1[[#This Row],[продажи руб]]-Слияние1[[#This Row],[Себестоимость продаж]]</f>
        <v>882.9375</v>
      </c>
      <c r="N5318" s="3">
        <f>IF(Слияние1[[#This Row],[Валовая прибыль, руб]]=0,0,Слияние1[[#This Row],[Валовая прибыль, руб]]/Слияние1[[#This Row],[продажи руб]])</f>
        <v>0.57349896480331264</v>
      </c>
    </row>
    <row r="5319" spans="1:14" x14ac:dyDescent="0.3">
      <c r="A5319" s="1" t="s">
        <v>167</v>
      </c>
      <c r="B5319" s="1" t="s">
        <v>482</v>
      </c>
      <c r="C5319" s="1" t="s">
        <v>60</v>
      </c>
      <c r="D5319" s="1" t="s">
        <v>15</v>
      </c>
      <c r="E5319">
        <v>0</v>
      </c>
      <c r="F5319">
        <v>3</v>
      </c>
      <c r="G5319" s="2">
        <v>4396.1049999999996</v>
      </c>
      <c r="H5319">
        <v>0</v>
      </c>
      <c r="I5319" s="2">
        <v>0</v>
      </c>
      <c r="J5319">
        <v>0</v>
      </c>
      <c r="K5319" s="1">
        <f>IF(Слияние1[[#This Row],[продажи шт]]&gt;=0,(Слияние1[[#This Row],[продажи шт]]*Слияние1[[#This Row],[Себестоимость одного изделия]]),0)</f>
        <v>0</v>
      </c>
      <c r="L5319" s="2">
        <v>656.625</v>
      </c>
      <c r="M5319" s="2">
        <f>Слияние1[[#This Row],[продажи руб]]-Слияние1[[#This Row],[Себестоимость продаж]]</f>
        <v>0</v>
      </c>
      <c r="N5319" s="3">
        <f>IF(Слияние1[[#This Row],[Валовая прибыль, руб]]=0,0,Слияние1[[#This Row],[Валовая прибыль, руб]]/Слияние1[[#This Row],[продажи руб]])</f>
        <v>0</v>
      </c>
    </row>
    <row r="5320" spans="1:14" x14ac:dyDescent="0.3">
      <c r="A5320" s="1" t="s">
        <v>167</v>
      </c>
      <c r="B5320" s="1" t="s">
        <v>482</v>
      </c>
      <c r="C5320" s="1" t="s">
        <v>60</v>
      </c>
      <c r="D5320" s="1" t="s">
        <v>16</v>
      </c>
      <c r="E5320">
        <v>0</v>
      </c>
      <c r="F5320">
        <v>1</v>
      </c>
      <c r="G5320" s="2">
        <v>1488.4449999999999</v>
      </c>
      <c r="H5320">
        <v>0</v>
      </c>
      <c r="I5320" s="2">
        <v>0</v>
      </c>
      <c r="J5320">
        <v>0</v>
      </c>
      <c r="K5320" s="1">
        <f>IF(Слияние1[[#This Row],[продажи шт]]&gt;=0,(Слияние1[[#This Row],[продажи шт]]*Слияние1[[#This Row],[Себестоимость одного изделия]]),0)</f>
        <v>0</v>
      </c>
      <c r="L5320" s="2">
        <v>656.625</v>
      </c>
      <c r="M5320" s="2">
        <f>Слияние1[[#This Row],[продажи руб]]-Слияние1[[#This Row],[Себестоимость продаж]]</f>
        <v>0</v>
      </c>
      <c r="N5320" s="3">
        <f>IF(Слияние1[[#This Row],[Валовая прибыль, руб]]=0,0,Слияние1[[#This Row],[Валовая прибыль, руб]]/Слияние1[[#This Row],[продажи руб]])</f>
        <v>0</v>
      </c>
    </row>
    <row r="5321" spans="1:14" x14ac:dyDescent="0.3">
      <c r="A5321" s="1" t="s">
        <v>167</v>
      </c>
      <c r="B5321" s="1" t="s">
        <v>482</v>
      </c>
      <c r="C5321" s="1" t="s">
        <v>60</v>
      </c>
      <c r="D5321" s="1" t="s">
        <v>13</v>
      </c>
      <c r="E5321">
        <v>0</v>
      </c>
      <c r="F5321">
        <v>4</v>
      </c>
      <c r="G5321" s="2">
        <v>5970.2824999999993</v>
      </c>
      <c r="H5321">
        <v>1</v>
      </c>
      <c r="I5321" s="2">
        <v>1488.4449999999999</v>
      </c>
      <c r="J5321">
        <v>0</v>
      </c>
      <c r="K5321" s="1">
        <f>IF(Слияние1[[#This Row],[продажи шт]]&gt;=0,(Слияние1[[#This Row],[продажи шт]]*Слияние1[[#This Row],[Себестоимость одного изделия]]),0)</f>
        <v>656.625</v>
      </c>
      <c r="L5321" s="2">
        <v>656.625</v>
      </c>
      <c r="M5321" s="2">
        <f>Слияние1[[#This Row],[продажи руб]]-Слияние1[[#This Row],[Себестоимость продаж]]</f>
        <v>831.81999999999994</v>
      </c>
      <c r="N5321" s="3">
        <f>IF(Слияние1[[#This Row],[Валовая прибыль, руб]]=0,0,Слияние1[[#This Row],[Валовая прибыль, руб]]/Слияние1[[#This Row],[продажи руб]])</f>
        <v>0.55885168749937009</v>
      </c>
    </row>
    <row r="5322" spans="1:14" x14ac:dyDescent="0.3">
      <c r="A5322" s="1" t="s">
        <v>167</v>
      </c>
      <c r="B5322" s="1" t="s">
        <v>482</v>
      </c>
      <c r="C5322" s="1" t="s">
        <v>60</v>
      </c>
      <c r="D5322" s="1" t="s">
        <v>17</v>
      </c>
      <c r="E5322">
        <v>0</v>
      </c>
      <c r="F5322">
        <v>1</v>
      </c>
      <c r="G5322" s="2">
        <v>1488.4449999999999</v>
      </c>
      <c r="H5322">
        <v>0</v>
      </c>
      <c r="I5322" s="2">
        <v>0</v>
      </c>
      <c r="J5322">
        <v>0</v>
      </c>
      <c r="K5322" s="1">
        <f>IF(Слияние1[[#This Row],[продажи шт]]&gt;=0,(Слияние1[[#This Row],[продажи шт]]*Слияние1[[#This Row],[Себестоимость одного изделия]]),0)</f>
        <v>0</v>
      </c>
      <c r="L5322" s="2">
        <v>656.625</v>
      </c>
      <c r="M5322" s="2">
        <f>Слияние1[[#This Row],[продажи руб]]-Слияние1[[#This Row],[Себестоимость продаж]]</f>
        <v>0</v>
      </c>
      <c r="N5322" s="3">
        <f>IF(Слияние1[[#This Row],[Валовая прибыль, руб]]=0,0,Слияние1[[#This Row],[Валовая прибыль, руб]]/Слияние1[[#This Row],[продажи руб]])</f>
        <v>0</v>
      </c>
    </row>
    <row r="5323" spans="1:14" x14ac:dyDescent="0.3">
      <c r="A5323" s="1" t="s">
        <v>167</v>
      </c>
      <c r="B5323" s="1" t="s">
        <v>482</v>
      </c>
      <c r="C5323" s="1" t="s">
        <v>60</v>
      </c>
      <c r="D5323" s="1" t="s">
        <v>18</v>
      </c>
      <c r="E5323">
        <v>0</v>
      </c>
      <c r="F5323">
        <v>1</v>
      </c>
      <c r="G5323" s="2">
        <v>1488.4449999999999</v>
      </c>
      <c r="H5323">
        <v>0</v>
      </c>
      <c r="I5323" s="2">
        <v>0</v>
      </c>
      <c r="J5323">
        <v>5</v>
      </c>
      <c r="K5323" s="1">
        <f>IF(Слияние1[[#This Row],[продажи шт]]&gt;=0,(Слияние1[[#This Row],[продажи шт]]*Слияние1[[#This Row],[Себестоимость одного изделия]]),0)</f>
        <v>0</v>
      </c>
      <c r="L5323" s="2">
        <v>656.625</v>
      </c>
      <c r="M5323" s="2">
        <f>Слияние1[[#This Row],[продажи руб]]-Слияние1[[#This Row],[Себестоимость продаж]]</f>
        <v>0</v>
      </c>
      <c r="N5323" s="3">
        <f>IF(Слияние1[[#This Row],[Валовая прибыль, руб]]=0,0,Слияние1[[#This Row],[Валовая прибыль, руб]]/Слияние1[[#This Row],[продажи руб]])</f>
        <v>0</v>
      </c>
    </row>
    <row r="5324" spans="1:14" x14ac:dyDescent="0.3">
      <c r="A5324" s="1" t="s">
        <v>167</v>
      </c>
      <c r="B5324" s="1" t="s">
        <v>482</v>
      </c>
      <c r="C5324" s="1" t="s">
        <v>60</v>
      </c>
      <c r="D5324" s="1" t="s">
        <v>19</v>
      </c>
      <c r="E5324">
        <v>0</v>
      </c>
      <c r="F5324">
        <v>3</v>
      </c>
      <c r="G5324" s="2">
        <v>4840.8674999999994</v>
      </c>
      <c r="H5324">
        <v>0</v>
      </c>
      <c r="I5324" s="2">
        <v>0</v>
      </c>
      <c r="J5324">
        <v>0</v>
      </c>
      <c r="K5324" s="1">
        <f>IF(Слияние1[[#This Row],[продажи шт]]&gt;=0,(Слияние1[[#This Row],[продажи шт]]*Слияние1[[#This Row],[Себестоимость одного изделия]]),0)</f>
        <v>0</v>
      </c>
      <c r="L5324" s="2">
        <v>656.625</v>
      </c>
      <c r="M5324" s="2">
        <f>Слияние1[[#This Row],[продажи руб]]-Слияние1[[#This Row],[Себестоимость продаж]]</f>
        <v>0</v>
      </c>
      <c r="N5324" s="3">
        <f>IF(Слияние1[[#This Row],[Валовая прибыль, руб]]=0,0,Слияние1[[#This Row],[Валовая прибыль, руб]]/Слияние1[[#This Row],[продажи руб]])</f>
        <v>0</v>
      </c>
    </row>
    <row r="5325" spans="1:14" x14ac:dyDescent="0.3">
      <c r="A5325" s="1" t="s">
        <v>167</v>
      </c>
      <c r="B5325" s="1" t="s">
        <v>482</v>
      </c>
      <c r="C5325" s="1" t="s">
        <v>61</v>
      </c>
      <c r="D5325" s="1" t="s">
        <v>13</v>
      </c>
      <c r="E5325">
        <v>0</v>
      </c>
      <c r="F5325">
        <v>18</v>
      </c>
      <c r="G5325" s="2">
        <v>28363.37</v>
      </c>
      <c r="H5325">
        <v>10</v>
      </c>
      <c r="I5325" s="2">
        <v>16353.575000000001</v>
      </c>
      <c r="J5325">
        <v>30</v>
      </c>
      <c r="K5325" s="1">
        <f>IF(Слияние1[[#This Row],[продажи шт]]&gt;=0,(Слияние1[[#This Row],[продажи шт]]*Слияние1[[#This Row],[Себестоимость одного изделия]]),0)</f>
        <v>6566.25</v>
      </c>
      <c r="L5325" s="2">
        <v>656.625</v>
      </c>
      <c r="M5325" s="2">
        <f>Слияние1[[#This Row],[продажи руб]]-Слияние1[[#This Row],[Себестоимость продаж]]</f>
        <v>9787.3250000000007</v>
      </c>
      <c r="N5325" s="3">
        <f>IF(Слияние1[[#This Row],[Валовая прибыль, руб]]=0,0,Слияние1[[#This Row],[Валовая прибыль, руб]]/Слияние1[[#This Row],[продажи руб]])</f>
        <v>0.59848228904077549</v>
      </c>
    </row>
    <row r="5326" spans="1:14" x14ac:dyDescent="0.3">
      <c r="A5326" s="1" t="s">
        <v>167</v>
      </c>
      <c r="B5326" s="1" t="s">
        <v>482</v>
      </c>
      <c r="C5326" s="1" t="s">
        <v>61</v>
      </c>
      <c r="D5326" s="1" t="s">
        <v>14</v>
      </c>
      <c r="E5326">
        <v>0</v>
      </c>
      <c r="F5326">
        <v>2</v>
      </c>
      <c r="G5326" s="2">
        <v>3028.0075000000002</v>
      </c>
      <c r="H5326">
        <v>2</v>
      </c>
      <c r="I5326" s="2">
        <v>3028.0075000000002</v>
      </c>
      <c r="J5326">
        <v>0</v>
      </c>
      <c r="K5326" s="1">
        <f>IF(Слияние1[[#This Row],[продажи шт]]&gt;=0,(Слияние1[[#This Row],[продажи шт]]*Слияние1[[#This Row],[Себестоимость одного изделия]]),0)</f>
        <v>1313.25</v>
      </c>
      <c r="L5326" s="2">
        <v>656.625</v>
      </c>
      <c r="M5326" s="2">
        <f>Слияние1[[#This Row],[продажи руб]]-Слияние1[[#This Row],[Себестоимость продаж]]</f>
        <v>1714.7575000000002</v>
      </c>
      <c r="N5326" s="3">
        <f>IF(Слияние1[[#This Row],[Валовая прибыль, руб]]=0,0,Слияние1[[#This Row],[Валовая прибыль, руб]]/Слияние1[[#This Row],[продажи руб]])</f>
        <v>0.56629896062014384</v>
      </c>
    </row>
    <row r="5327" spans="1:14" x14ac:dyDescent="0.3">
      <c r="A5327" s="1" t="s">
        <v>167</v>
      </c>
      <c r="B5327" s="1" t="s">
        <v>482</v>
      </c>
      <c r="C5327" s="1" t="s">
        <v>61</v>
      </c>
      <c r="D5327" s="1" t="s">
        <v>17</v>
      </c>
      <c r="E5327">
        <v>0</v>
      </c>
      <c r="F5327">
        <v>0</v>
      </c>
      <c r="G5327" s="2">
        <v>0</v>
      </c>
      <c r="H5327">
        <v>0</v>
      </c>
      <c r="I5327" s="2">
        <v>0</v>
      </c>
      <c r="J5327">
        <v>1</v>
      </c>
      <c r="K5327" s="1">
        <f>IF(Слияние1[[#This Row],[продажи шт]]&gt;=0,(Слияние1[[#This Row],[продажи шт]]*Слияние1[[#This Row],[Себестоимость одного изделия]]),0)</f>
        <v>0</v>
      </c>
      <c r="L5327" s="2">
        <v>656.625</v>
      </c>
      <c r="M5327" s="2">
        <f>Слияние1[[#This Row],[продажи руб]]-Слияние1[[#This Row],[Себестоимость продаж]]</f>
        <v>0</v>
      </c>
      <c r="N5327" s="3">
        <f>IF(Слияние1[[#This Row],[Валовая прибыль, руб]]=0,0,Слияние1[[#This Row],[Валовая прибыль, руб]]/Слияние1[[#This Row],[продажи руб]])</f>
        <v>0</v>
      </c>
    </row>
    <row r="5328" spans="1:14" x14ac:dyDescent="0.3">
      <c r="A5328" s="1" t="s">
        <v>167</v>
      </c>
      <c r="B5328" s="1" t="s">
        <v>482</v>
      </c>
      <c r="C5328" s="1" t="s">
        <v>61</v>
      </c>
      <c r="D5328" s="1" t="s">
        <v>18</v>
      </c>
      <c r="E5328">
        <v>5</v>
      </c>
      <c r="F5328">
        <v>2</v>
      </c>
      <c r="G5328" s="2">
        <v>2907.66</v>
      </c>
      <c r="H5328">
        <v>0</v>
      </c>
      <c r="I5328" s="2">
        <v>0</v>
      </c>
      <c r="J5328">
        <v>0</v>
      </c>
      <c r="K5328" s="1">
        <f>IF(Слияние1[[#This Row],[продажи шт]]&gt;=0,(Слияние1[[#This Row],[продажи шт]]*Слияние1[[#This Row],[Себестоимость одного изделия]]),0)</f>
        <v>0</v>
      </c>
      <c r="L5328" s="2">
        <v>656.625</v>
      </c>
      <c r="M5328" s="2">
        <f>Слияние1[[#This Row],[продажи руб]]-Слияние1[[#This Row],[Себестоимость продаж]]</f>
        <v>0</v>
      </c>
      <c r="N5328" s="3">
        <f>IF(Слияние1[[#This Row],[Валовая прибыль, руб]]=0,0,Слияние1[[#This Row],[Валовая прибыль, руб]]/Слияние1[[#This Row],[продажи руб]])</f>
        <v>0</v>
      </c>
    </row>
    <row r="5329" spans="1:14" x14ac:dyDescent="0.3">
      <c r="A5329" s="1" t="s">
        <v>167</v>
      </c>
      <c r="B5329" s="1" t="s">
        <v>482</v>
      </c>
      <c r="C5329" s="1" t="s">
        <v>61</v>
      </c>
      <c r="D5329" s="1" t="s">
        <v>19</v>
      </c>
      <c r="E5329">
        <v>0</v>
      </c>
      <c r="F5329">
        <v>0</v>
      </c>
      <c r="G5329" s="2">
        <v>0</v>
      </c>
      <c r="H5329">
        <v>0</v>
      </c>
      <c r="I5329" s="2">
        <v>0</v>
      </c>
      <c r="J5329">
        <v>2</v>
      </c>
      <c r="K5329" s="1">
        <f>IF(Слияние1[[#This Row],[продажи шт]]&gt;=0,(Слияние1[[#This Row],[продажи шт]]*Слияние1[[#This Row],[Себестоимость одного изделия]]),0)</f>
        <v>0</v>
      </c>
      <c r="L5329" s="2">
        <v>656.625</v>
      </c>
      <c r="M5329" s="2">
        <f>Слияние1[[#This Row],[продажи руб]]-Слияние1[[#This Row],[Себестоимость продаж]]</f>
        <v>0</v>
      </c>
      <c r="N5329" s="3">
        <f>IF(Слияние1[[#This Row],[Валовая прибыль, руб]]=0,0,Слияние1[[#This Row],[Валовая прибыль, руб]]/Слияние1[[#This Row],[продажи руб]])</f>
        <v>0</v>
      </c>
    </row>
    <row r="5330" spans="1:14" x14ac:dyDescent="0.3">
      <c r="A5330" s="1" t="s">
        <v>155</v>
      </c>
      <c r="B5330" s="1" t="s">
        <v>483</v>
      </c>
      <c r="C5330" s="1" t="s">
        <v>58</v>
      </c>
      <c r="D5330" s="1" t="s">
        <v>13</v>
      </c>
      <c r="E5330">
        <v>0</v>
      </c>
      <c r="F5330">
        <v>8</v>
      </c>
      <c r="G5330" s="2">
        <v>20794.127499999999</v>
      </c>
      <c r="H5330">
        <v>2</v>
      </c>
      <c r="I5330" s="2">
        <v>4997.2099999999991</v>
      </c>
      <c r="J5330">
        <v>0</v>
      </c>
      <c r="K5330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5330" s="2">
        <v>915.77299999999991</v>
      </c>
      <c r="M5330" s="2">
        <f>Слияние1[[#This Row],[продажи руб]]-Слияние1[[#This Row],[Себестоимость продаж]]</f>
        <v>3165.6639999999993</v>
      </c>
      <c r="N5330" s="3">
        <f>IF(Слияние1[[#This Row],[Валовая прибыль, руб]]=0,0,Слияние1[[#This Row],[Валовая прибыль, руб]]/Слияние1[[#This Row],[продажи руб]])</f>
        <v>0.63348628534722373</v>
      </c>
    </row>
    <row r="5331" spans="1:14" x14ac:dyDescent="0.3">
      <c r="A5331" s="1" t="s">
        <v>155</v>
      </c>
      <c r="B5331" s="1" t="s">
        <v>483</v>
      </c>
      <c r="C5331" s="1" t="s">
        <v>58</v>
      </c>
      <c r="D5331" s="1" t="s">
        <v>16</v>
      </c>
      <c r="E5331">
        <v>0</v>
      </c>
      <c r="F5331">
        <v>1</v>
      </c>
      <c r="G5331" s="2">
        <v>2743.5664999999999</v>
      </c>
      <c r="H5331">
        <v>0</v>
      </c>
      <c r="I5331" s="2">
        <v>0</v>
      </c>
      <c r="J5331">
        <v>0</v>
      </c>
      <c r="K5331" s="1">
        <f>IF(Слияние1[[#This Row],[продажи шт]]&gt;=0,(Слияние1[[#This Row],[продажи шт]]*Слияние1[[#This Row],[Себестоимость одного изделия]]),0)</f>
        <v>0</v>
      </c>
      <c r="L5331" s="2">
        <v>915.77299999999991</v>
      </c>
      <c r="M5331" s="2">
        <f>Слияние1[[#This Row],[продажи руб]]-Слияние1[[#This Row],[Себестоимость продаж]]</f>
        <v>0</v>
      </c>
      <c r="N5331" s="3">
        <f>IF(Слияние1[[#This Row],[Валовая прибыль, руб]]=0,0,Слияние1[[#This Row],[Валовая прибыль, руб]]/Слияние1[[#This Row],[продажи руб]])</f>
        <v>0</v>
      </c>
    </row>
    <row r="5332" spans="1:14" x14ac:dyDescent="0.3">
      <c r="A5332" s="1" t="s">
        <v>155</v>
      </c>
      <c r="B5332" s="1" t="s">
        <v>483</v>
      </c>
      <c r="C5332" s="1" t="s">
        <v>58</v>
      </c>
      <c r="D5332" s="1" t="s">
        <v>13</v>
      </c>
      <c r="E5332">
        <v>0</v>
      </c>
      <c r="F5332">
        <v>2</v>
      </c>
      <c r="G5332" s="2">
        <v>5311.7579999999998</v>
      </c>
      <c r="H5332">
        <v>1</v>
      </c>
      <c r="I5332" s="2">
        <v>2582.1869999999999</v>
      </c>
      <c r="J5332">
        <v>0</v>
      </c>
      <c r="K5332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5332" s="2">
        <v>915.77299999999991</v>
      </c>
      <c r="M5332" s="2">
        <f>Слияние1[[#This Row],[продажи руб]]-Слияние1[[#This Row],[Себестоимость продаж]]</f>
        <v>1666.414</v>
      </c>
      <c r="N5332" s="3">
        <f>IF(Слияние1[[#This Row],[Валовая прибыль, руб]]=0,0,Слияние1[[#This Row],[Валовая прибыль, руб]]/Слияние1[[#This Row],[продажи руб]])</f>
        <v>0.64534985266365297</v>
      </c>
    </row>
    <row r="5333" spans="1:14" x14ac:dyDescent="0.3">
      <c r="A5333" s="1" t="s">
        <v>155</v>
      </c>
      <c r="B5333" s="1" t="s">
        <v>483</v>
      </c>
      <c r="C5333" s="1" t="s">
        <v>58</v>
      </c>
      <c r="D5333" s="1" t="s">
        <v>17</v>
      </c>
      <c r="E5333">
        <v>0</v>
      </c>
      <c r="F5333">
        <v>2</v>
      </c>
      <c r="G5333" s="2">
        <v>4997.2099999999991</v>
      </c>
      <c r="H5333">
        <v>0</v>
      </c>
      <c r="I5333" s="2">
        <v>0</v>
      </c>
      <c r="J5333">
        <v>0</v>
      </c>
      <c r="K5333" s="1">
        <f>IF(Слияние1[[#This Row],[продажи шт]]&gt;=0,(Слияние1[[#This Row],[продажи шт]]*Слияние1[[#This Row],[Себестоимость одного изделия]]),0)</f>
        <v>0</v>
      </c>
      <c r="L5333" s="2">
        <v>915.77299999999991</v>
      </c>
      <c r="M5333" s="2">
        <f>Слияние1[[#This Row],[продажи руб]]-Слияние1[[#This Row],[Себестоимость продаж]]</f>
        <v>0</v>
      </c>
      <c r="N5333" s="3">
        <f>IF(Слияние1[[#This Row],[Валовая прибыль, руб]]=0,0,Слияние1[[#This Row],[Валовая прибыль, руб]]/Слияние1[[#This Row],[продажи руб]])</f>
        <v>0</v>
      </c>
    </row>
    <row r="5334" spans="1:14" x14ac:dyDescent="0.3">
      <c r="A5334" s="1" t="s">
        <v>155</v>
      </c>
      <c r="B5334" s="1" t="s">
        <v>483</v>
      </c>
      <c r="C5334" s="1" t="s">
        <v>58</v>
      </c>
      <c r="D5334" s="1" t="s">
        <v>19</v>
      </c>
      <c r="E5334">
        <v>0</v>
      </c>
      <c r="F5334">
        <v>0</v>
      </c>
      <c r="G5334" s="2">
        <v>0</v>
      </c>
      <c r="H5334">
        <v>0</v>
      </c>
      <c r="I5334" s="2">
        <v>0</v>
      </c>
      <c r="J5334">
        <v>0</v>
      </c>
      <c r="K5334" s="1">
        <f>IF(Слияние1[[#This Row],[продажи шт]]&gt;=0,(Слияние1[[#This Row],[продажи шт]]*Слияние1[[#This Row],[Себестоимость одного изделия]]),0)</f>
        <v>0</v>
      </c>
      <c r="L5334" s="2">
        <v>915.77299999999991</v>
      </c>
      <c r="M5334" s="2">
        <f>Слияние1[[#This Row],[продажи руб]]-Слияние1[[#This Row],[Себестоимость продаж]]</f>
        <v>0</v>
      </c>
      <c r="N5334" s="3">
        <f>IF(Слияние1[[#This Row],[Валовая прибыль, руб]]=0,0,Слияние1[[#This Row],[Валовая прибыль, руб]]/Слияние1[[#This Row],[продажи руб]])</f>
        <v>0</v>
      </c>
    </row>
    <row r="5335" spans="1:14" x14ac:dyDescent="0.3">
      <c r="A5335" s="1" t="s">
        <v>155</v>
      </c>
      <c r="B5335" s="1" t="s">
        <v>483</v>
      </c>
      <c r="C5335" s="1" t="s">
        <v>59</v>
      </c>
      <c r="D5335" s="1" t="s">
        <v>13</v>
      </c>
      <c r="E5335">
        <v>0</v>
      </c>
      <c r="F5335">
        <v>6</v>
      </c>
      <c r="G5335" s="2">
        <v>15648.717000000001</v>
      </c>
      <c r="H5335">
        <v>0</v>
      </c>
      <c r="I5335" s="2">
        <v>0</v>
      </c>
      <c r="J5335">
        <v>1</v>
      </c>
      <c r="K5335" s="1">
        <f>IF(Слияние1[[#This Row],[продажи шт]]&gt;=0,(Слияние1[[#This Row],[продажи шт]]*Слияние1[[#This Row],[Себестоимость одного изделия]]),0)</f>
        <v>0</v>
      </c>
      <c r="L5335" s="2">
        <v>915.77299999999991</v>
      </c>
      <c r="M5335" s="2">
        <f>Слияние1[[#This Row],[продажи руб]]-Слияние1[[#This Row],[Себестоимость продаж]]</f>
        <v>0</v>
      </c>
      <c r="N5335" s="3">
        <f>IF(Слияние1[[#This Row],[Валовая прибыль, руб]]=0,0,Слияние1[[#This Row],[Валовая прибыль, руб]]/Слияние1[[#This Row],[продажи руб]])</f>
        <v>0</v>
      </c>
    </row>
    <row r="5336" spans="1:14" x14ac:dyDescent="0.3">
      <c r="A5336" s="1" t="s">
        <v>155</v>
      </c>
      <c r="B5336" s="1" t="s">
        <v>483</v>
      </c>
      <c r="C5336" s="1" t="s">
        <v>59</v>
      </c>
      <c r="D5336" s="1" t="s">
        <v>14</v>
      </c>
      <c r="E5336">
        <v>0</v>
      </c>
      <c r="F5336">
        <v>1</v>
      </c>
      <c r="G5336" s="2">
        <v>2253.6435000000001</v>
      </c>
      <c r="H5336">
        <v>0</v>
      </c>
      <c r="I5336" s="2">
        <v>0</v>
      </c>
      <c r="J5336">
        <v>0</v>
      </c>
      <c r="K5336" s="1">
        <f>IF(Слияние1[[#This Row],[продажи шт]]&gt;=0,(Слияние1[[#This Row],[продажи шт]]*Слияние1[[#This Row],[Себестоимость одного изделия]]),0)</f>
        <v>0</v>
      </c>
      <c r="L5336" s="2">
        <v>915.77299999999991</v>
      </c>
      <c r="M5336" s="2">
        <f>Слияние1[[#This Row],[продажи руб]]-Слияние1[[#This Row],[Себестоимость продаж]]</f>
        <v>0</v>
      </c>
      <c r="N5336" s="3">
        <f>IF(Слияние1[[#This Row],[Валовая прибыль, руб]]=0,0,Слияние1[[#This Row],[Валовая прибыль, руб]]/Слияние1[[#This Row],[продажи руб]])</f>
        <v>0</v>
      </c>
    </row>
    <row r="5337" spans="1:14" x14ac:dyDescent="0.3">
      <c r="A5337" s="1" t="s">
        <v>155</v>
      </c>
      <c r="B5337" s="1" t="s">
        <v>483</v>
      </c>
      <c r="C5337" s="1" t="s">
        <v>59</v>
      </c>
      <c r="D5337" s="1" t="s">
        <v>32</v>
      </c>
      <c r="E5337">
        <v>0</v>
      </c>
      <c r="F5337">
        <v>1</v>
      </c>
      <c r="G5337" s="2">
        <v>3331.4810000000002</v>
      </c>
      <c r="H5337">
        <v>0</v>
      </c>
      <c r="I5337" s="2">
        <v>0</v>
      </c>
      <c r="J5337">
        <v>0</v>
      </c>
      <c r="K5337" s="1">
        <f>IF(Слияние1[[#This Row],[продажи шт]]&gt;=0,(Слияние1[[#This Row],[продажи шт]]*Слияние1[[#This Row],[Себестоимость одного изделия]]),0)</f>
        <v>0</v>
      </c>
      <c r="L5337" s="2">
        <v>915.77299999999991</v>
      </c>
      <c r="M5337" s="2">
        <f>Слияние1[[#This Row],[продажи руб]]-Слияние1[[#This Row],[Себестоимость продаж]]</f>
        <v>0</v>
      </c>
      <c r="N5337" s="3">
        <f>IF(Слияние1[[#This Row],[Валовая прибыль, руб]]=0,0,Слияние1[[#This Row],[Валовая прибыль, руб]]/Слияние1[[#This Row],[продажи руб]])</f>
        <v>0</v>
      </c>
    </row>
    <row r="5338" spans="1:14" x14ac:dyDescent="0.3">
      <c r="A5338" s="1" t="s">
        <v>155</v>
      </c>
      <c r="B5338" s="1" t="s">
        <v>483</v>
      </c>
      <c r="C5338" s="1" t="s">
        <v>59</v>
      </c>
      <c r="D5338" s="1" t="s">
        <v>15</v>
      </c>
      <c r="E5338">
        <v>0</v>
      </c>
      <c r="F5338">
        <v>0</v>
      </c>
      <c r="G5338" s="2">
        <v>0</v>
      </c>
      <c r="H5338">
        <v>0</v>
      </c>
      <c r="I5338" s="2">
        <v>0</v>
      </c>
      <c r="J5338">
        <v>1</v>
      </c>
      <c r="K5338" s="1">
        <f>IF(Слияние1[[#This Row],[продажи шт]]&gt;=0,(Слияние1[[#This Row],[продажи шт]]*Слияние1[[#This Row],[Себестоимость одного изделия]]),0)</f>
        <v>0</v>
      </c>
      <c r="L5338" s="2">
        <v>915.77299999999991</v>
      </c>
      <c r="M5338" s="2">
        <f>Слияние1[[#This Row],[продажи руб]]-Слияние1[[#This Row],[Себестоимость продаж]]</f>
        <v>0</v>
      </c>
      <c r="N5338" s="3">
        <f>IF(Слияние1[[#This Row],[Валовая прибыль, руб]]=0,0,Слияние1[[#This Row],[Валовая прибыль, руб]]/Слияние1[[#This Row],[продажи руб]])</f>
        <v>0</v>
      </c>
    </row>
    <row r="5339" spans="1:14" x14ac:dyDescent="0.3">
      <c r="A5339" s="1" t="s">
        <v>155</v>
      </c>
      <c r="B5339" s="1" t="s">
        <v>483</v>
      </c>
      <c r="C5339" s="1" t="s">
        <v>59</v>
      </c>
      <c r="D5339" s="1" t="s">
        <v>16</v>
      </c>
      <c r="E5339">
        <v>0</v>
      </c>
      <c r="F5339">
        <v>2</v>
      </c>
      <c r="G5339" s="2">
        <v>5487.1329999999998</v>
      </c>
      <c r="H5339">
        <v>1</v>
      </c>
      <c r="I5339" s="2">
        <v>2743.5664999999999</v>
      </c>
      <c r="J5339">
        <v>0</v>
      </c>
      <c r="K5339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5339" s="2">
        <v>915.77299999999991</v>
      </c>
      <c r="M5339" s="2">
        <f>Слияние1[[#This Row],[продажи руб]]-Слияние1[[#This Row],[Себестоимость продаж]]</f>
        <v>1827.7935</v>
      </c>
      <c r="N5339" s="3">
        <f>IF(Слияние1[[#This Row],[Валовая прибыль, руб]]=0,0,Слияние1[[#This Row],[Валовая прибыль, руб]]/Слияние1[[#This Row],[продажи руб]])</f>
        <v>0.66621075158921794</v>
      </c>
    </row>
    <row r="5340" spans="1:14" x14ac:dyDescent="0.3">
      <c r="A5340" s="1" t="s">
        <v>155</v>
      </c>
      <c r="B5340" s="1" t="s">
        <v>483</v>
      </c>
      <c r="C5340" s="1" t="s">
        <v>59</v>
      </c>
      <c r="D5340" s="1" t="s">
        <v>17</v>
      </c>
      <c r="E5340">
        <v>0</v>
      </c>
      <c r="F5340">
        <v>1</v>
      </c>
      <c r="G5340" s="2">
        <v>2253.6435000000001</v>
      </c>
      <c r="H5340">
        <v>0</v>
      </c>
      <c r="I5340" s="2">
        <v>0</v>
      </c>
      <c r="J5340">
        <v>0</v>
      </c>
      <c r="K5340" s="1">
        <f>IF(Слияние1[[#This Row],[продажи шт]]&gt;=0,(Слияние1[[#This Row],[продажи шт]]*Слияние1[[#This Row],[Себестоимость одного изделия]]),0)</f>
        <v>0</v>
      </c>
      <c r="L5340" s="2">
        <v>915.77299999999991</v>
      </c>
      <c r="M5340" s="2">
        <f>Слияние1[[#This Row],[продажи руб]]-Слияние1[[#This Row],[Себестоимость продаж]]</f>
        <v>0</v>
      </c>
      <c r="N5340" s="3">
        <f>IF(Слияние1[[#This Row],[Валовая прибыль, руб]]=0,0,Слияние1[[#This Row],[Валовая прибыль, руб]]/Слияние1[[#This Row],[продажи руб]])</f>
        <v>0</v>
      </c>
    </row>
    <row r="5341" spans="1:14" x14ac:dyDescent="0.3">
      <c r="A5341" s="1" t="s">
        <v>155</v>
      </c>
      <c r="B5341" s="1" t="s">
        <v>483</v>
      </c>
      <c r="C5341" s="1" t="s">
        <v>59</v>
      </c>
      <c r="D5341" s="1" t="s">
        <v>18</v>
      </c>
      <c r="E5341">
        <v>0</v>
      </c>
      <c r="F5341">
        <v>0</v>
      </c>
      <c r="G5341" s="2">
        <v>0</v>
      </c>
      <c r="H5341">
        <v>0</v>
      </c>
      <c r="I5341" s="2">
        <v>0</v>
      </c>
      <c r="J5341">
        <v>1</v>
      </c>
      <c r="K5341" s="1">
        <f>IF(Слияние1[[#This Row],[продажи шт]]&gt;=0,(Слияние1[[#This Row],[продажи шт]]*Слияние1[[#This Row],[Себестоимость одного изделия]]),0)</f>
        <v>0</v>
      </c>
      <c r="L5341" s="2">
        <v>915.77299999999991</v>
      </c>
      <c r="M5341" s="2">
        <f>Слияние1[[#This Row],[продажи руб]]-Слияние1[[#This Row],[Себестоимость продаж]]</f>
        <v>0</v>
      </c>
      <c r="N5341" s="3">
        <f>IF(Слияние1[[#This Row],[Валовая прибыль, руб]]=0,0,Слияние1[[#This Row],[Валовая прибыль, руб]]/Слияние1[[#This Row],[продажи руб]])</f>
        <v>0</v>
      </c>
    </row>
    <row r="5342" spans="1:14" x14ac:dyDescent="0.3">
      <c r="A5342" s="1" t="s">
        <v>155</v>
      </c>
      <c r="B5342" s="1" t="s">
        <v>483</v>
      </c>
      <c r="C5342" s="1" t="s">
        <v>59</v>
      </c>
      <c r="D5342" s="1" t="s">
        <v>19</v>
      </c>
      <c r="E5342">
        <v>0</v>
      </c>
      <c r="F5342">
        <v>1</v>
      </c>
      <c r="G5342" s="2">
        <v>2743.5664999999999</v>
      </c>
      <c r="H5342">
        <v>0</v>
      </c>
      <c r="I5342" s="2">
        <v>0</v>
      </c>
      <c r="J5342">
        <v>1</v>
      </c>
      <c r="K5342" s="1">
        <f>IF(Слияние1[[#This Row],[продажи шт]]&gt;=0,(Слияние1[[#This Row],[продажи шт]]*Слияние1[[#This Row],[Себестоимость одного изделия]]),0)</f>
        <v>0</v>
      </c>
      <c r="L5342" s="2">
        <v>915.77299999999991</v>
      </c>
      <c r="M5342" s="2">
        <f>Слияние1[[#This Row],[продажи руб]]-Слияние1[[#This Row],[Себестоимость продаж]]</f>
        <v>0</v>
      </c>
      <c r="N5342" s="3">
        <f>IF(Слияние1[[#This Row],[Валовая прибыль, руб]]=0,0,Слияние1[[#This Row],[Валовая прибыль, руб]]/Слияние1[[#This Row],[продажи руб]])</f>
        <v>0</v>
      </c>
    </row>
    <row r="5343" spans="1:14" x14ac:dyDescent="0.3">
      <c r="A5343" s="1" t="s">
        <v>155</v>
      </c>
      <c r="B5343" s="1" t="s">
        <v>483</v>
      </c>
      <c r="C5343" s="1" t="s">
        <v>60</v>
      </c>
      <c r="D5343" s="1" t="s">
        <v>13</v>
      </c>
      <c r="E5343">
        <v>0</v>
      </c>
      <c r="F5343">
        <v>6</v>
      </c>
      <c r="G5343" s="2">
        <v>14501.707</v>
      </c>
      <c r="H5343">
        <v>1</v>
      </c>
      <c r="I5343" s="2">
        <v>2253.6435000000001</v>
      </c>
      <c r="J5343">
        <v>0</v>
      </c>
      <c r="K5343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5343" s="2">
        <v>915.77299999999991</v>
      </c>
      <c r="M5343" s="2">
        <f>Слияние1[[#This Row],[продажи руб]]-Слияние1[[#This Row],[Себестоимость продаж]]</f>
        <v>1337.8705000000002</v>
      </c>
      <c r="N5343" s="3">
        <f>IF(Слияние1[[#This Row],[Валовая прибыль, руб]]=0,0,Слияние1[[#This Row],[Валовая прибыль, руб]]/Слияние1[[#This Row],[продажи руб]])</f>
        <v>0.59364779744444951</v>
      </c>
    </row>
    <row r="5344" spans="1:14" x14ac:dyDescent="0.3">
      <c r="A5344" s="1" t="s">
        <v>155</v>
      </c>
      <c r="B5344" s="1" t="s">
        <v>483</v>
      </c>
      <c r="C5344" s="1" t="s">
        <v>60</v>
      </c>
      <c r="D5344" s="1" t="s">
        <v>14</v>
      </c>
      <c r="E5344">
        <v>0</v>
      </c>
      <c r="F5344">
        <v>1</v>
      </c>
      <c r="G5344" s="2">
        <v>2253.6435000000001</v>
      </c>
      <c r="H5344">
        <v>0</v>
      </c>
      <c r="I5344" s="2">
        <v>0</v>
      </c>
      <c r="J5344">
        <v>1</v>
      </c>
      <c r="K5344" s="1">
        <f>IF(Слияние1[[#This Row],[продажи шт]]&gt;=0,(Слияние1[[#This Row],[продажи шт]]*Слияние1[[#This Row],[Себестоимость одного изделия]]),0)</f>
        <v>0</v>
      </c>
      <c r="L5344" s="2">
        <v>915.77299999999991</v>
      </c>
      <c r="M5344" s="2">
        <f>Слияние1[[#This Row],[продажи руб]]-Слияние1[[#This Row],[Себестоимость продаж]]</f>
        <v>0</v>
      </c>
      <c r="N5344" s="3">
        <f>IF(Слияние1[[#This Row],[Валовая прибыль, руб]]=0,0,Слияние1[[#This Row],[Валовая прибыль, руб]]/Слияние1[[#This Row],[продажи руб]])</f>
        <v>0</v>
      </c>
    </row>
    <row r="5345" spans="1:14" x14ac:dyDescent="0.3">
      <c r="A5345" s="1" t="s">
        <v>155</v>
      </c>
      <c r="B5345" s="1" t="s">
        <v>483</v>
      </c>
      <c r="C5345" s="1" t="s">
        <v>60</v>
      </c>
      <c r="D5345" s="1" t="s">
        <v>15</v>
      </c>
      <c r="E5345">
        <v>0</v>
      </c>
      <c r="F5345">
        <v>0</v>
      </c>
      <c r="G5345" s="2">
        <v>0</v>
      </c>
      <c r="H5345">
        <v>0</v>
      </c>
      <c r="I5345" s="2">
        <v>0</v>
      </c>
      <c r="J5345">
        <v>1</v>
      </c>
      <c r="K5345" s="1">
        <f>IF(Слияние1[[#This Row],[продажи шт]]&gt;=0,(Слияние1[[#This Row],[продажи шт]]*Слияние1[[#This Row],[Себестоимость одного изделия]]),0)</f>
        <v>0</v>
      </c>
      <c r="L5345" s="2">
        <v>915.77299999999991</v>
      </c>
      <c r="M5345" s="2">
        <f>Слияние1[[#This Row],[продажи руб]]-Слияние1[[#This Row],[Себестоимость продаж]]</f>
        <v>0</v>
      </c>
      <c r="N5345" s="3">
        <f>IF(Слияние1[[#This Row],[Валовая прибыль, руб]]=0,0,Слияние1[[#This Row],[Валовая прибыль, руб]]/Слияние1[[#This Row],[продажи руб]])</f>
        <v>0</v>
      </c>
    </row>
    <row r="5346" spans="1:14" x14ac:dyDescent="0.3">
      <c r="A5346" s="1" t="s">
        <v>155</v>
      </c>
      <c r="B5346" s="1" t="s">
        <v>483</v>
      </c>
      <c r="C5346" s="1" t="s">
        <v>60</v>
      </c>
      <c r="D5346" s="1" t="s">
        <v>16</v>
      </c>
      <c r="E5346">
        <v>0</v>
      </c>
      <c r="F5346">
        <v>0</v>
      </c>
      <c r="G5346" s="2">
        <v>0</v>
      </c>
      <c r="H5346">
        <v>0</v>
      </c>
      <c r="I5346" s="2">
        <v>0</v>
      </c>
      <c r="J5346">
        <v>1</v>
      </c>
      <c r="K5346" s="1">
        <f>IF(Слияние1[[#This Row],[продажи шт]]&gt;=0,(Слияние1[[#This Row],[продажи шт]]*Слияние1[[#This Row],[Себестоимость одного изделия]]),0)</f>
        <v>0</v>
      </c>
      <c r="L5346" s="2">
        <v>915.77299999999991</v>
      </c>
      <c r="M5346" s="2">
        <f>Слияние1[[#This Row],[продажи руб]]-Слияние1[[#This Row],[Себестоимость продаж]]</f>
        <v>0</v>
      </c>
      <c r="N5346" s="3">
        <f>IF(Слияние1[[#This Row],[Валовая прибыль, руб]]=0,0,Слияние1[[#This Row],[Валовая прибыль, руб]]/Слияние1[[#This Row],[продажи руб]])</f>
        <v>0</v>
      </c>
    </row>
    <row r="5347" spans="1:14" x14ac:dyDescent="0.3">
      <c r="A5347" s="1" t="s">
        <v>155</v>
      </c>
      <c r="B5347" s="1" t="s">
        <v>483</v>
      </c>
      <c r="C5347" s="1" t="s">
        <v>60</v>
      </c>
      <c r="D5347" s="1" t="s">
        <v>13</v>
      </c>
      <c r="E5347">
        <v>0</v>
      </c>
      <c r="F5347">
        <v>0</v>
      </c>
      <c r="G5347" s="2">
        <v>0</v>
      </c>
      <c r="H5347">
        <v>0</v>
      </c>
      <c r="I5347" s="2">
        <v>0</v>
      </c>
      <c r="J5347">
        <v>1</v>
      </c>
      <c r="K5347" s="1">
        <f>IF(Слияние1[[#This Row],[продажи шт]]&gt;=0,(Слияние1[[#This Row],[продажи шт]]*Слияние1[[#This Row],[Себестоимость одного изделия]]),0)</f>
        <v>0</v>
      </c>
      <c r="L5347" s="2">
        <v>915.77299999999991</v>
      </c>
      <c r="M5347" s="2">
        <f>Слияние1[[#This Row],[продажи руб]]-Слияние1[[#This Row],[Себестоимость продаж]]</f>
        <v>0</v>
      </c>
      <c r="N5347" s="3">
        <f>IF(Слияние1[[#This Row],[Валовая прибыль, руб]]=0,0,Слияние1[[#This Row],[Валовая прибыль, руб]]/Слияние1[[#This Row],[продажи руб]])</f>
        <v>0</v>
      </c>
    </row>
    <row r="5348" spans="1:14" x14ac:dyDescent="0.3">
      <c r="A5348" s="1" t="s">
        <v>155</v>
      </c>
      <c r="B5348" s="1" t="s">
        <v>483</v>
      </c>
      <c r="C5348" s="1" t="s">
        <v>60</v>
      </c>
      <c r="D5348" s="1" t="s">
        <v>17</v>
      </c>
      <c r="E5348">
        <v>0</v>
      </c>
      <c r="F5348">
        <v>0</v>
      </c>
      <c r="G5348" s="2">
        <v>0</v>
      </c>
      <c r="H5348">
        <v>0</v>
      </c>
      <c r="I5348" s="2">
        <v>0</v>
      </c>
      <c r="J5348">
        <v>1</v>
      </c>
      <c r="K5348" s="1">
        <f>IF(Слияние1[[#This Row],[продажи шт]]&gt;=0,(Слияние1[[#This Row],[продажи шт]]*Слияние1[[#This Row],[Себестоимость одного изделия]]),0)</f>
        <v>0</v>
      </c>
      <c r="L5348" s="2">
        <v>915.77299999999991</v>
      </c>
      <c r="M5348" s="2">
        <f>Слияние1[[#This Row],[продажи руб]]-Слияние1[[#This Row],[Себестоимость продаж]]</f>
        <v>0</v>
      </c>
      <c r="N5348" s="3">
        <f>IF(Слияние1[[#This Row],[Валовая прибыль, руб]]=0,0,Слияние1[[#This Row],[Валовая прибыль, руб]]/Слияние1[[#This Row],[продажи руб]])</f>
        <v>0</v>
      </c>
    </row>
    <row r="5349" spans="1:14" x14ac:dyDescent="0.3">
      <c r="A5349" s="1" t="s">
        <v>155</v>
      </c>
      <c r="B5349" s="1" t="s">
        <v>483</v>
      </c>
      <c r="C5349" s="1" t="s">
        <v>61</v>
      </c>
      <c r="D5349" s="1" t="s">
        <v>13</v>
      </c>
      <c r="E5349">
        <v>0</v>
      </c>
      <c r="F5349">
        <v>3</v>
      </c>
      <c r="G5349" s="2">
        <v>7907.9404999999997</v>
      </c>
      <c r="H5349">
        <v>0</v>
      </c>
      <c r="I5349" s="2">
        <v>0</v>
      </c>
      <c r="J5349">
        <v>0</v>
      </c>
      <c r="K5349" s="1">
        <f>IF(Слияние1[[#This Row],[продажи шт]]&gt;=0,(Слияние1[[#This Row],[продажи шт]]*Слияние1[[#This Row],[Себестоимость одного изделия]]),0)</f>
        <v>0</v>
      </c>
      <c r="L5349" s="2">
        <v>915.77299999999991</v>
      </c>
      <c r="M5349" s="2">
        <f>Слияние1[[#This Row],[продажи руб]]-Слияние1[[#This Row],[Себестоимость продаж]]</f>
        <v>0</v>
      </c>
      <c r="N5349" s="3">
        <f>IF(Слияние1[[#This Row],[Валовая прибыль, руб]]=0,0,Слияние1[[#This Row],[Валовая прибыль, руб]]/Слияние1[[#This Row],[продажи руб]])</f>
        <v>0</v>
      </c>
    </row>
    <row r="5350" spans="1:14" x14ac:dyDescent="0.3">
      <c r="A5350" s="1" t="s">
        <v>155</v>
      </c>
      <c r="B5350" s="1" t="s">
        <v>483</v>
      </c>
      <c r="C5350" s="1" t="s">
        <v>61</v>
      </c>
      <c r="D5350" s="1" t="s">
        <v>16</v>
      </c>
      <c r="E5350">
        <v>0</v>
      </c>
      <c r="F5350">
        <v>1</v>
      </c>
      <c r="G5350" s="2">
        <v>2729.5709999999999</v>
      </c>
      <c r="H5350">
        <v>0</v>
      </c>
      <c r="I5350" s="2">
        <v>0</v>
      </c>
      <c r="J5350">
        <v>0</v>
      </c>
      <c r="K5350" s="1">
        <f>IF(Слияние1[[#This Row],[продажи шт]]&gt;=0,(Слияние1[[#This Row],[продажи шт]]*Слияние1[[#This Row],[Себестоимость одного изделия]]),0)</f>
        <v>0</v>
      </c>
      <c r="L5350" s="2">
        <v>915.77299999999991</v>
      </c>
      <c r="M5350" s="2">
        <f>Слияние1[[#This Row],[продажи руб]]-Слияние1[[#This Row],[Себестоимость продаж]]</f>
        <v>0</v>
      </c>
      <c r="N5350" s="3">
        <f>IF(Слияние1[[#This Row],[Валовая прибыль, руб]]=0,0,Слияние1[[#This Row],[Валовая прибыль, руб]]/Слияние1[[#This Row],[продажи руб]])</f>
        <v>0</v>
      </c>
    </row>
    <row r="5351" spans="1:14" x14ac:dyDescent="0.3">
      <c r="A5351" s="1" t="s">
        <v>155</v>
      </c>
      <c r="B5351" s="1" t="s">
        <v>483</v>
      </c>
      <c r="C5351" s="1" t="s">
        <v>61</v>
      </c>
      <c r="D5351" s="1" t="s">
        <v>13</v>
      </c>
      <c r="E5351">
        <v>0</v>
      </c>
      <c r="F5351">
        <v>1</v>
      </c>
      <c r="G5351" s="2">
        <v>2743.5664999999999</v>
      </c>
      <c r="H5351">
        <v>0</v>
      </c>
      <c r="I5351" s="2">
        <v>0</v>
      </c>
      <c r="J5351">
        <v>0</v>
      </c>
      <c r="K5351" s="1">
        <f>IF(Слияние1[[#This Row],[продажи шт]]&gt;=0,(Слияние1[[#This Row],[продажи шт]]*Слияние1[[#This Row],[Себестоимость одного изделия]]),0)</f>
        <v>0</v>
      </c>
      <c r="L5351" s="2">
        <v>915.77299999999991</v>
      </c>
      <c r="M5351" s="2">
        <f>Слияние1[[#This Row],[продажи руб]]-Слияние1[[#This Row],[Себестоимость продаж]]</f>
        <v>0</v>
      </c>
      <c r="N5351" s="3">
        <f>IF(Слияние1[[#This Row],[Валовая прибыль, руб]]=0,0,Слияние1[[#This Row],[Валовая прибыль, руб]]/Слияние1[[#This Row],[продажи руб]])</f>
        <v>0</v>
      </c>
    </row>
    <row r="5352" spans="1:14" x14ac:dyDescent="0.3">
      <c r="A5352" s="1" t="s">
        <v>155</v>
      </c>
      <c r="B5352" s="1" t="s">
        <v>483</v>
      </c>
      <c r="C5352" s="1" t="s">
        <v>61</v>
      </c>
      <c r="D5352" s="1" t="s">
        <v>17</v>
      </c>
      <c r="E5352">
        <v>0</v>
      </c>
      <c r="F5352">
        <v>1</v>
      </c>
      <c r="G5352" s="2">
        <v>2253.6435000000001</v>
      </c>
      <c r="H5352">
        <v>1</v>
      </c>
      <c r="I5352" s="2">
        <v>2253.6435000000001</v>
      </c>
      <c r="J5352">
        <v>0</v>
      </c>
      <c r="K5352" s="1">
        <f>IF(Слияние1[[#This Row],[продажи шт]]&gt;=0,(Слияние1[[#This Row],[продажи шт]]*Слияние1[[#This Row],[Себестоимость одного изделия]]),0)</f>
        <v>915.77299999999991</v>
      </c>
      <c r="L5352" s="2">
        <v>915.77299999999991</v>
      </c>
      <c r="M5352" s="2">
        <f>Слияние1[[#This Row],[продажи руб]]-Слияние1[[#This Row],[Себестоимость продаж]]</f>
        <v>1337.8705000000002</v>
      </c>
      <c r="N5352" s="3">
        <f>IF(Слияние1[[#This Row],[Валовая прибыль, руб]]=0,0,Слияние1[[#This Row],[Валовая прибыль, руб]]/Слияние1[[#This Row],[продажи руб]])</f>
        <v>0.59364779744444951</v>
      </c>
    </row>
    <row r="5353" spans="1:14" x14ac:dyDescent="0.3">
      <c r="A5353" s="1" t="s">
        <v>155</v>
      </c>
      <c r="B5353" s="1" t="s">
        <v>483</v>
      </c>
      <c r="C5353" s="1" t="s">
        <v>61</v>
      </c>
      <c r="D5353" s="1" t="s">
        <v>18</v>
      </c>
      <c r="E5353">
        <v>0</v>
      </c>
      <c r="F5353">
        <v>1</v>
      </c>
      <c r="G5353" s="2">
        <v>2743.5664999999999</v>
      </c>
      <c r="H5353">
        <v>0</v>
      </c>
      <c r="I5353" s="2">
        <v>0</v>
      </c>
      <c r="J5353">
        <v>0</v>
      </c>
      <c r="K5353" s="1">
        <f>IF(Слияние1[[#This Row],[продажи шт]]&gt;=0,(Слияние1[[#This Row],[продажи шт]]*Слияние1[[#This Row],[Себестоимость одного изделия]]),0)</f>
        <v>0</v>
      </c>
      <c r="L5353" s="2">
        <v>915.77299999999991</v>
      </c>
      <c r="M5353" s="2">
        <f>Слияние1[[#This Row],[продажи руб]]-Слияние1[[#This Row],[Себестоимость продаж]]</f>
        <v>0</v>
      </c>
      <c r="N5353" s="3">
        <f>IF(Слияние1[[#This Row],[Валовая прибыль, руб]]=0,0,Слияние1[[#This Row],[Валовая прибыль, руб]]/Слияние1[[#This Row],[продажи руб]])</f>
        <v>0</v>
      </c>
    </row>
    <row r="5354" spans="1:14" x14ac:dyDescent="0.3">
      <c r="A5354" s="1" t="s">
        <v>155</v>
      </c>
      <c r="B5354" s="1" t="s">
        <v>483</v>
      </c>
      <c r="C5354" s="1" t="s">
        <v>63</v>
      </c>
      <c r="D5354" s="1" t="s">
        <v>13</v>
      </c>
      <c r="E5354">
        <v>0</v>
      </c>
      <c r="F5354">
        <v>0</v>
      </c>
      <c r="G5354" s="2">
        <v>0</v>
      </c>
      <c r="H5354">
        <v>0</v>
      </c>
      <c r="I5354" s="2">
        <v>0</v>
      </c>
      <c r="J5354">
        <v>1</v>
      </c>
      <c r="K5354" s="1">
        <f>IF(Слияние1[[#This Row],[продажи шт]]&gt;=0,(Слияние1[[#This Row],[продажи шт]]*Слияние1[[#This Row],[Себестоимость одного изделия]]),0)</f>
        <v>0</v>
      </c>
      <c r="L5354" s="2">
        <v>915.77299999999991</v>
      </c>
      <c r="M5354" s="2">
        <f>Слияние1[[#This Row],[продажи руб]]-Слияние1[[#This Row],[Себестоимость продаж]]</f>
        <v>0</v>
      </c>
      <c r="N5354" s="3">
        <f>IF(Слияние1[[#This Row],[Валовая прибыль, руб]]=0,0,Слияние1[[#This Row],[Валовая прибыль, руб]]/Слияние1[[#This Row],[продажи руб]])</f>
        <v>0</v>
      </c>
    </row>
    <row r="5355" spans="1:14" x14ac:dyDescent="0.3">
      <c r="A5355" s="1" t="s">
        <v>155</v>
      </c>
      <c r="B5355" s="1" t="s">
        <v>483</v>
      </c>
      <c r="C5355" s="1" t="s">
        <v>63</v>
      </c>
      <c r="D5355" s="1" t="s">
        <v>15</v>
      </c>
      <c r="E5355">
        <v>0</v>
      </c>
      <c r="F5355">
        <v>1</v>
      </c>
      <c r="G5355" s="2">
        <v>2743.5664999999999</v>
      </c>
      <c r="H5355">
        <v>0</v>
      </c>
      <c r="I5355" s="2">
        <v>0</v>
      </c>
      <c r="J5355">
        <v>0</v>
      </c>
      <c r="K5355" s="1">
        <f>IF(Слияние1[[#This Row],[продажи шт]]&gt;=0,(Слияние1[[#This Row],[продажи шт]]*Слияние1[[#This Row],[Себестоимость одного изделия]]),0)</f>
        <v>0</v>
      </c>
      <c r="L5355" s="2">
        <v>915.77299999999991</v>
      </c>
      <c r="M5355" s="2">
        <f>Слияние1[[#This Row],[продажи руб]]-Слияние1[[#This Row],[Себестоимость продаж]]</f>
        <v>0</v>
      </c>
      <c r="N5355" s="3">
        <f>IF(Слияние1[[#This Row],[Валовая прибыль, руб]]=0,0,Слияние1[[#This Row],[Валовая прибыль, руб]]/Слияние1[[#This Row],[продажи руб]])</f>
        <v>0</v>
      </c>
    </row>
    <row r="5356" spans="1:14" x14ac:dyDescent="0.3">
      <c r="A5356" s="1" t="s">
        <v>155</v>
      </c>
      <c r="B5356" s="1" t="s">
        <v>483</v>
      </c>
      <c r="C5356" s="1" t="s">
        <v>63</v>
      </c>
      <c r="D5356" s="1" t="s">
        <v>13</v>
      </c>
      <c r="E5356">
        <v>0</v>
      </c>
      <c r="F5356">
        <v>5</v>
      </c>
      <c r="G5356" s="2">
        <v>12576.607</v>
      </c>
      <c r="H5356">
        <v>2</v>
      </c>
      <c r="I5356" s="2">
        <v>5487.1329999999998</v>
      </c>
      <c r="J5356">
        <v>2</v>
      </c>
      <c r="K5356" s="1">
        <f>IF(Слияние1[[#This Row],[продажи шт]]&gt;=0,(Слияние1[[#This Row],[продажи шт]]*Слияние1[[#This Row],[Себестоимость одного изделия]]),0)</f>
        <v>1831.5459999999998</v>
      </c>
      <c r="L5356" s="2">
        <v>915.77299999999991</v>
      </c>
      <c r="M5356" s="2">
        <f>Слияние1[[#This Row],[продажи руб]]-Слияние1[[#This Row],[Себестоимость продаж]]</f>
        <v>3655.587</v>
      </c>
      <c r="N5356" s="3">
        <f>IF(Слияние1[[#This Row],[Валовая прибыль, руб]]=0,0,Слияние1[[#This Row],[Валовая прибыль, руб]]/Слияние1[[#This Row],[продажи руб]])</f>
        <v>0.66621075158921794</v>
      </c>
    </row>
    <row r="5357" spans="1:14" x14ac:dyDescent="0.3">
      <c r="A5357" s="1" t="s">
        <v>155</v>
      </c>
      <c r="B5357" s="1" t="s">
        <v>483</v>
      </c>
      <c r="C5357" s="1" t="s">
        <v>63</v>
      </c>
      <c r="D5357" s="1" t="s">
        <v>14</v>
      </c>
      <c r="E5357">
        <v>0</v>
      </c>
      <c r="F5357">
        <v>1</v>
      </c>
      <c r="G5357" s="2">
        <v>2743.5664999999999</v>
      </c>
      <c r="H5357">
        <v>0</v>
      </c>
      <c r="I5357" s="2">
        <v>0</v>
      </c>
      <c r="J5357">
        <v>1</v>
      </c>
      <c r="K5357" s="1">
        <f>IF(Слияние1[[#This Row],[продажи шт]]&gt;=0,(Слияние1[[#This Row],[продажи шт]]*Слияние1[[#This Row],[Себестоимость одного изделия]]),0)</f>
        <v>0</v>
      </c>
      <c r="L5357" s="2">
        <v>915.77299999999991</v>
      </c>
      <c r="M5357" s="2">
        <f>Слияние1[[#This Row],[продажи руб]]-Слияние1[[#This Row],[Себестоимость продаж]]</f>
        <v>0</v>
      </c>
      <c r="N5357" s="3">
        <f>IF(Слияние1[[#This Row],[Валовая прибыль, руб]]=0,0,Слияние1[[#This Row],[Валовая прибыль, руб]]/Слияние1[[#This Row],[продажи руб]])</f>
        <v>0</v>
      </c>
    </row>
    <row r="5358" spans="1:14" x14ac:dyDescent="0.3">
      <c r="A5358" s="1" t="s">
        <v>155</v>
      </c>
      <c r="B5358" s="1" t="s">
        <v>483</v>
      </c>
      <c r="C5358" s="1" t="s">
        <v>63</v>
      </c>
      <c r="D5358" s="1" t="s">
        <v>15</v>
      </c>
      <c r="E5358">
        <v>0</v>
      </c>
      <c r="F5358">
        <v>0</v>
      </c>
      <c r="G5358" s="2">
        <v>0</v>
      </c>
      <c r="H5358">
        <v>0</v>
      </c>
      <c r="I5358" s="2">
        <v>0</v>
      </c>
      <c r="J5358">
        <v>1</v>
      </c>
      <c r="K5358" s="1">
        <f>IF(Слияние1[[#This Row],[продажи шт]]&gt;=0,(Слияние1[[#This Row],[продажи шт]]*Слияние1[[#This Row],[Себестоимость одного изделия]]),0)</f>
        <v>0</v>
      </c>
      <c r="L5358" s="2">
        <v>915.77299999999991</v>
      </c>
      <c r="M5358" s="2">
        <f>Слияние1[[#This Row],[продажи руб]]-Слияние1[[#This Row],[Себестоимость продаж]]</f>
        <v>0</v>
      </c>
      <c r="N5358" s="3">
        <f>IF(Слияние1[[#This Row],[Валовая прибыль, руб]]=0,0,Слияние1[[#This Row],[Валовая прибыль, руб]]/Слияние1[[#This Row],[продажи руб]])</f>
        <v>0</v>
      </c>
    </row>
    <row r="5359" spans="1:14" x14ac:dyDescent="0.3">
      <c r="A5359" s="1" t="s">
        <v>155</v>
      </c>
      <c r="B5359" s="1" t="s">
        <v>483</v>
      </c>
      <c r="C5359" s="1" t="s">
        <v>63</v>
      </c>
      <c r="D5359" s="1" t="s">
        <v>16</v>
      </c>
      <c r="E5359">
        <v>0</v>
      </c>
      <c r="F5359">
        <v>0</v>
      </c>
      <c r="G5359" s="2">
        <v>0</v>
      </c>
      <c r="H5359">
        <v>0</v>
      </c>
      <c r="I5359" s="2">
        <v>0</v>
      </c>
      <c r="J5359">
        <v>1</v>
      </c>
      <c r="K5359" s="1">
        <f>IF(Слияние1[[#This Row],[продажи шт]]&gt;=0,(Слияние1[[#This Row],[продажи шт]]*Слияние1[[#This Row],[Себестоимость одного изделия]]),0)</f>
        <v>0</v>
      </c>
      <c r="L5359" s="2">
        <v>915.77299999999991</v>
      </c>
      <c r="M5359" s="2">
        <f>Слияние1[[#This Row],[продажи руб]]-Слияние1[[#This Row],[Себестоимость продаж]]</f>
        <v>0</v>
      </c>
      <c r="N5359" s="3">
        <f>IF(Слияние1[[#This Row],[Валовая прибыль, руб]]=0,0,Слияние1[[#This Row],[Валовая прибыль, руб]]/Слияние1[[#This Row],[продажи руб]])</f>
        <v>0</v>
      </c>
    </row>
    <row r="5360" spans="1:14" x14ac:dyDescent="0.3">
      <c r="A5360" s="1" t="s">
        <v>155</v>
      </c>
      <c r="B5360" s="1" t="s">
        <v>483</v>
      </c>
      <c r="C5360" s="1" t="s">
        <v>63</v>
      </c>
      <c r="D5360" s="1" t="s">
        <v>13</v>
      </c>
      <c r="E5360">
        <v>0</v>
      </c>
      <c r="F5360">
        <v>1</v>
      </c>
      <c r="G5360" s="2">
        <v>2743.5664999999999</v>
      </c>
      <c r="H5360">
        <v>0</v>
      </c>
      <c r="I5360" s="2">
        <v>0</v>
      </c>
      <c r="J5360">
        <v>1</v>
      </c>
      <c r="K5360" s="1">
        <f>IF(Слияние1[[#This Row],[продажи шт]]&gt;=0,(Слияние1[[#This Row],[продажи шт]]*Слияние1[[#This Row],[Себестоимость одного изделия]]),0)</f>
        <v>0</v>
      </c>
      <c r="L5360" s="2">
        <v>915.77299999999991</v>
      </c>
      <c r="M5360" s="2">
        <f>Слияние1[[#This Row],[продажи руб]]-Слияние1[[#This Row],[Себестоимость продаж]]</f>
        <v>0</v>
      </c>
      <c r="N5360" s="3">
        <f>IF(Слияние1[[#This Row],[Валовая прибыль, руб]]=0,0,Слияние1[[#This Row],[Валовая прибыль, руб]]/Слияние1[[#This Row],[продажи руб]])</f>
        <v>0</v>
      </c>
    </row>
    <row r="5361" spans="1:14" x14ac:dyDescent="0.3">
      <c r="A5361" s="1" t="s">
        <v>155</v>
      </c>
      <c r="B5361" s="1" t="s">
        <v>483</v>
      </c>
      <c r="C5361" s="1" t="s">
        <v>63</v>
      </c>
      <c r="D5361" s="1" t="s">
        <v>18</v>
      </c>
      <c r="E5361">
        <v>0</v>
      </c>
      <c r="F5361">
        <v>1</v>
      </c>
      <c r="G5361" s="2">
        <v>2743.5664999999999</v>
      </c>
      <c r="H5361">
        <v>0</v>
      </c>
      <c r="I5361" s="2">
        <v>0</v>
      </c>
      <c r="J5361">
        <v>0</v>
      </c>
      <c r="K5361" s="1">
        <f>IF(Слияние1[[#This Row],[продажи шт]]&gt;=0,(Слияние1[[#This Row],[продажи шт]]*Слияние1[[#This Row],[Себестоимость одного изделия]]),0)</f>
        <v>0</v>
      </c>
      <c r="L5361" s="2">
        <v>915.77299999999991</v>
      </c>
      <c r="M5361" s="2">
        <f>Слияние1[[#This Row],[продажи руб]]-Слияние1[[#This Row],[Себестоимость продаж]]</f>
        <v>0</v>
      </c>
      <c r="N5361" s="3">
        <f>IF(Слияние1[[#This Row],[Валовая прибыль, руб]]=0,0,Слияние1[[#This Row],[Валовая прибыль, руб]]/Слияние1[[#This Row],[продажи руб]])</f>
        <v>0</v>
      </c>
    </row>
    <row r="5362" spans="1:14" x14ac:dyDescent="0.3">
      <c r="A5362" s="1" t="s">
        <v>155</v>
      </c>
      <c r="B5362" s="1" t="s">
        <v>483</v>
      </c>
      <c r="C5362" s="1" t="s">
        <v>63</v>
      </c>
      <c r="D5362" s="1" t="s">
        <v>19</v>
      </c>
      <c r="E5362">
        <v>0</v>
      </c>
      <c r="F5362">
        <v>1</v>
      </c>
      <c r="G5362" s="2">
        <v>2743.5664999999999</v>
      </c>
      <c r="H5362">
        <v>0</v>
      </c>
      <c r="I5362" s="2">
        <v>0</v>
      </c>
      <c r="J5362">
        <v>0</v>
      </c>
      <c r="K5362" s="1">
        <f>IF(Слияние1[[#This Row],[продажи шт]]&gt;=0,(Слияние1[[#This Row],[продажи шт]]*Слияние1[[#This Row],[Себестоимость одного изделия]]),0)</f>
        <v>0</v>
      </c>
      <c r="L5362" s="2">
        <v>915.77299999999991</v>
      </c>
      <c r="M5362" s="2">
        <f>Слияние1[[#This Row],[продажи руб]]-Слияние1[[#This Row],[Себестоимость продаж]]</f>
        <v>0</v>
      </c>
      <c r="N5362" s="3">
        <f>IF(Слияние1[[#This Row],[Валовая прибыль, руб]]=0,0,Слияние1[[#This Row],[Валовая прибыль, руб]]/Слияние1[[#This Row],[продажи руб]])</f>
        <v>0</v>
      </c>
    </row>
    <row r="5363" spans="1:14" x14ac:dyDescent="0.3">
      <c r="A5363" s="1" t="s">
        <v>167</v>
      </c>
      <c r="B5363" s="1" t="s">
        <v>484</v>
      </c>
      <c r="C5363" s="1" t="s">
        <v>58</v>
      </c>
      <c r="D5363" s="1" t="s">
        <v>13</v>
      </c>
      <c r="E5363">
        <v>0</v>
      </c>
      <c r="F5363">
        <v>22</v>
      </c>
      <c r="G5363" s="2">
        <v>41997.976999999999</v>
      </c>
      <c r="H5363">
        <v>9</v>
      </c>
      <c r="I5363" s="2">
        <v>17544.261999999999</v>
      </c>
      <c r="J5363">
        <v>6</v>
      </c>
      <c r="K5363" s="1">
        <f>IF(Слияние1[[#This Row],[продажи шт]]&gt;=0,(Слияние1[[#This Row],[продажи шт]]*Слияние1[[#This Row],[Себестоимость одного изделия]]),0)</f>
        <v>6429.6720000000005</v>
      </c>
      <c r="L5363" s="2">
        <v>714.40800000000002</v>
      </c>
      <c r="M5363" s="2">
        <f>Слияние1[[#This Row],[продажи руб]]-Слияние1[[#This Row],[Себестоимость продаж]]</f>
        <v>11114.589999999998</v>
      </c>
      <c r="N5363" s="3">
        <f>IF(Слияние1[[#This Row],[Валовая прибыль, руб]]=0,0,Слияние1[[#This Row],[Валовая прибыль, руб]]/Слияние1[[#This Row],[продажи руб]])</f>
        <v>0.63351710091880753</v>
      </c>
    </row>
    <row r="5364" spans="1:14" x14ac:dyDescent="0.3">
      <c r="A5364" s="1" t="s">
        <v>167</v>
      </c>
      <c r="B5364" s="1" t="s">
        <v>484</v>
      </c>
      <c r="C5364" s="1" t="s">
        <v>58</v>
      </c>
      <c r="D5364" s="1" t="s">
        <v>14</v>
      </c>
      <c r="E5364">
        <v>0</v>
      </c>
      <c r="F5364">
        <v>1</v>
      </c>
      <c r="G5364" s="2">
        <v>2089.2049999999999</v>
      </c>
      <c r="H5364">
        <v>0</v>
      </c>
      <c r="I5364" s="2">
        <v>0</v>
      </c>
      <c r="J5364">
        <v>0</v>
      </c>
      <c r="K5364" s="1">
        <f>IF(Слияние1[[#This Row],[продажи шт]]&gt;=0,(Слияние1[[#This Row],[продажи шт]]*Слияние1[[#This Row],[Себестоимость одного изделия]]),0)</f>
        <v>0</v>
      </c>
      <c r="L5364" s="2">
        <v>714.40800000000002</v>
      </c>
      <c r="M5364" s="2">
        <f>Слияние1[[#This Row],[продажи руб]]-Слияние1[[#This Row],[Себестоимость продаж]]</f>
        <v>0</v>
      </c>
      <c r="N5364" s="3">
        <f>IF(Слияние1[[#This Row],[Валовая прибыль, руб]]=0,0,Слияние1[[#This Row],[Валовая прибыль, руб]]/Слияние1[[#This Row],[продажи руб]])</f>
        <v>0</v>
      </c>
    </row>
    <row r="5365" spans="1:14" x14ac:dyDescent="0.3">
      <c r="A5365" s="1" t="s">
        <v>167</v>
      </c>
      <c r="B5365" s="1" t="s">
        <v>484</v>
      </c>
      <c r="C5365" s="1" t="s">
        <v>58</v>
      </c>
      <c r="D5365" s="1" t="s">
        <v>32</v>
      </c>
      <c r="E5365">
        <v>0</v>
      </c>
      <c r="F5365">
        <v>1</v>
      </c>
      <c r="G5365" s="2">
        <v>2089.2049999999999</v>
      </c>
      <c r="H5365">
        <v>1</v>
      </c>
      <c r="I5365" s="2">
        <v>2089.2049999999999</v>
      </c>
      <c r="J5365">
        <v>0</v>
      </c>
      <c r="K5365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65" s="2">
        <v>714.40800000000002</v>
      </c>
      <c r="M5365" s="2">
        <f>Слияние1[[#This Row],[продажи руб]]-Слияние1[[#This Row],[Себестоимость продаж]]</f>
        <v>1374.797</v>
      </c>
      <c r="N5365" s="3">
        <f>IF(Слияние1[[#This Row],[Валовая прибыль, руб]]=0,0,Слияние1[[#This Row],[Валовая прибыль, руб]]/Слияние1[[#This Row],[продажи руб]])</f>
        <v>0.65804791774861737</v>
      </c>
    </row>
    <row r="5366" spans="1:14" x14ac:dyDescent="0.3">
      <c r="A5366" s="1" t="s">
        <v>167</v>
      </c>
      <c r="B5366" s="1" t="s">
        <v>484</v>
      </c>
      <c r="C5366" s="1" t="s">
        <v>58</v>
      </c>
      <c r="D5366" s="1" t="s">
        <v>15</v>
      </c>
      <c r="E5366">
        <v>0</v>
      </c>
      <c r="F5366">
        <v>1</v>
      </c>
      <c r="G5366" s="2">
        <v>1656.9545000000001</v>
      </c>
      <c r="H5366">
        <v>1</v>
      </c>
      <c r="I5366" s="2">
        <v>1656.9545000000001</v>
      </c>
      <c r="J5366">
        <v>1</v>
      </c>
      <c r="K5366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66" s="2">
        <v>714.40800000000002</v>
      </c>
      <c r="M5366" s="2">
        <f>Слияние1[[#This Row],[продажи руб]]-Слияние1[[#This Row],[Себестоимость продаж]]</f>
        <v>942.54650000000004</v>
      </c>
      <c r="N5366" s="3">
        <f>IF(Слияние1[[#This Row],[Валовая прибыль, руб]]=0,0,Слияние1[[#This Row],[Валовая прибыль, руб]]/Слияние1[[#This Row],[продажи руб]])</f>
        <v>0.56884271716573998</v>
      </c>
    </row>
    <row r="5367" spans="1:14" x14ac:dyDescent="0.3">
      <c r="A5367" s="1" t="s">
        <v>167</v>
      </c>
      <c r="B5367" s="1" t="s">
        <v>484</v>
      </c>
      <c r="C5367" s="1" t="s">
        <v>58</v>
      </c>
      <c r="D5367" s="1" t="s">
        <v>16</v>
      </c>
      <c r="E5367">
        <v>0</v>
      </c>
      <c r="F5367">
        <v>1</v>
      </c>
      <c r="G5367" s="2">
        <v>1966.316</v>
      </c>
      <c r="H5367">
        <v>0</v>
      </c>
      <c r="I5367" s="2">
        <v>0</v>
      </c>
      <c r="J5367">
        <v>1</v>
      </c>
      <c r="K5367" s="1">
        <f>IF(Слияние1[[#This Row],[продажи шт]]&gt;=0,(Слияние1[[#This Row],[продажи шт]]*Слияние1[[#This Row],[Себестоимость одного изделия]]),0)</f>
        <v>0</v>
      </c>
      <c r="L5367" s="2">
        <v>714.40800000000002</v>
      </c>
      <c r="M5367" s="2">
        <f>Слияние1[[#This Row],[продажи руб]]-Слияние1[[#This Row],[Себестоимость продаж]]</f>
        <v>0</v>
      </c>
      <c r="N5367" s="3">
        <f>IF(Слияние1[[#This Row],[Валовая прибыль, руб]]=0,0,Слияние1[[#This Row],[Валовая прибыль, руб]]/Слияние1[[#This Row],[продажи руб]])</f>
        <v>0</v>
      </c>
    </row>
    <row r="5368" spans="1:14" x14ac:dyDescent="0.3">
      <c r="A5368" s="1" t="s">
        <v>167</v>
      </c>
      <c r="B5368" s="1" t="s">
        <v>484</v>
      </c>
      <c r="C5368" s="1" t="s">
        <v>58</v>
      </c>
      <c r="D5368" s="1" t="s">
        <v>13</v>
      </c>
      <c r="E5368">
        <v>0</v>
      </c>
      <c r="F5368">
        <v>2</v>
      </c>
      <c r="G5368" s="2">
        <v>4178.41</v>
      </c>
      <c r="H5368">
        <v>0</v>
      </c>
      <c r="I5368" s="2">
        <v>0</v>
      </c>
      <c r="J5368">
        <v>0</v>
      </c>
      <c r="K5368" s="1">
        <f>IF(Слияние1[[#This Row],[продажи шт]]&gt;=0,(Слияние1[[#This Row],[продажи шт]]*Слияние1[[#This Row],[Себестоимость одного изделия]]),0)</f>
        <v>0</v>
      </c>
      <c r="L5368" s="2">
        <v>714.40800000000002</v>
      </c>
      <c r="M5368" s="2">
        <f>Слияние1[[#This Row],[продажи руб]]-Слияние1[[#This Row],[Себестоимость продаж]]</f>
        <v>0</v>
      </c>
      <c r="N5368" s="3">
        <f>IF(Слияние1[[#This Row],[Валовая прибыль, руб]]=0,0,Слияние1[[#This Row],[Валовая прибыль, руб]]/Слияние1[[#This Row],[продажи руб]])</f>
        <v>0</v>
      </c>
    </row>
    <row r="5369" spans="1:14" x14ac:dyDescent="0.3">
      <c r="A5369" s="1" t="s">
        <v>167</v>
      </c>
      <c r="B5369" s="1" t="s">
        <v>484</v>
      </c>
      <c r="C5369" s="1" t="s">
        <v>58</v>
      </c>
      <c r="D5369" s="1" t="s">
        <v>17</v>
      </c>
      <c r="E5369">
        <v>0</v>
      </c>
      <c r="F5369">
        <v>0</v>
      </c>
      <c r="G5369" s="2">
        <v>0</v>
      </c>
      <c r="H5369">
        <v>0</v>
      </c>
      <c r="I5369" s="2">
        <v>0</v>
      </c>
      <c r="J5369">
        <v>0</v>
      </c>
      <c r="K5369" s="1">
        <f>IF(Слияние1[[#This Row],[продажи шт]]&gt;=0,(Слияние1[[#This Row],[продажи шт]]*Слияние1[[#This Row],[Себестоимость одного изделия]]),0)</f>
        <v>0</v>
      </c>
      <c r="L5369" s="2">
        <v>714.40800000000002</v>
      </c>
      <c r="M5369" s="2">
        <f>Слияние1[[#This Row],[продажи руб]]-Слияние1[[#This Row],[Себестоимость продаж]]</f>
        <v>0</v>
      </c>
      <c r="N5369" s="3">
        <f>IF(Слияние1[[#This Row],[Валовая прибыль, руб]]=0,0,Слияние1[[#This Row],[Валовая прибыль, руб]]/Слияние1[[#This Row],[продажи руб]])</f>
        <v>0</v>
      </c>
    </row>
    <row r="5370" spans="1:14" x14ac:dyDescent="0.3">
      <c r="A5370" s="1" t="s">
        <v>167</v>
      </c>
      <c r="B5370" s="1" t="s">
        <v>484</v>
      </c>
      <c r="C5370" s="1" t="s">
        <v>58</v>
      </c>
      <c r="D5370" s="1" t="s">
        <v>18</v>
      </c>
      <c r="E5370">
        <v>25</v>
      </c>
      <c r="F5370">
        <v>0</v>
      </c>
      <c r="G5370" s="2">
        <v>0</v>
      </c>
      <c r="H5370">
        <v>0</v>
      </c>
      <c r="I5370" s="2">
        <v>0</v>
      </c>
      <c r="J5370">
        <v>3</v>
      </c>
      <c r="K5370" s="1">
        <f>IF(Слияние1[[#This Row],[продажи шт]]&gt;=0,(Слияние1[[#This Row],[продажи шт]]*Слияние1[[#This Row],[Себестоимость одного изделия]]),0)</f>
        <v>0</v>
      </c>
      <c r="L5370" s="2">
        <v>714.40800000000002</v>
      </c>
      <c r="M5370" s="2">
        <f>Слияние1[[#This Row],[продажи руб]]-Слияние1[[#This Row],[Себестоимость продаж]]</f>
        <v>0</v>
      </c>
      <c r="N5370" s="3">
        <f>IF(Слияние1[[#This Row],[Валовая прибыль, руб]]=0,0,Слияние1[[#This Row],[Валовая прибыль, руб]]/Слияние1[[#This Row],[продажи руб]])</f>
        <v>0</v>
      </c>
    </row>
    <row r="5371" spans="1:14" x14ac:dyDescent="0.3">
      <c r="A5371" s="1" t="s">
        <v>167</v>
      </c>
      <c r="B5371" s="1" t="s">
        <v>484</v>
      </c>
      <c r="C5371" s="1" t="s">
        <v>58</v>
      </c>
      <c r="D5371" s="1" t="s">
        <v>19</v>
      </c>
      <c r="E5371">
        <v>0</v>
      </c>
      <c r="F5371">
        <v>1</v>
      </c>
      <c r="G5371" s="2">
        <v>1910.84</v>
      </c>
      <c r="H5371">
        <v>0</v>
      </c>
      <c r="I5371" s="2">
        <v>0</v>
      </c>
      <c r="J5371">
        <v>0</v>
      </c>
      <c r="K5371" s="1">
        <f>IF(Слияние1[[#This Row],[продажи шт]]&gt;=0,(Слияние1[[#This Row],[продажи шт]]*Слияние1[[#This Row],[Себестоимость одного изделия]]),0)</f>
        <v>0</v>
      </c>
      <c r="L5371" s="2">
        <v>714.40800000000002</v>
      </c>
      <c r="M5371" s="2">
        <f>Слияние1[[#This Row],[продажи руб]]-Слияние1[[#This Row],[Себестоимость продаж]]</f>
        <v>0</v>
      </c>
      <c r="N5371" s="3">
        <f>IF(Слияние1[[#This Row],[Валовая прибыль, руб]]=0,0,Слияние1[[#This Row],[Валовая прибыль, руб]]/Слияние1[[#This Row],[продажи руб]])</f>
        <v>0</v>
      </c>
    </row>
    <row r="5372" spans="1:14" x14ac:dyDescent="0.3">
      <c r="A5372" s="1" t="s">
        <v>167</v>
      </c>
      <c r="B5372" s="1" t="s">
        <v>484</v>
      </c>
      <c r="C5372" s="1" t="s">
        <v>59</v>
      </c>
      <c r="D5372" s="1" t="s">
        <v>13</v>
      </c>
      <c r="E5372">
        <v>0</v>
      </c>
      <c r="F5372">
        <v>23</v>
      </c>
      <c r="G5372" s="2">
        <v>45110.773999999998</v>
      </c>
      <c r="H5372">
        <v>6</v>
      </c>
      <c r="I5372" s="2">
        <v>11798.263999999999</v>
      </c>
      <c r="J5372">
        <v>14</v>
      </c>
      <c r="K5372" s="1">
        <f>IF(Слияние1[[#This Row],[продажи шт]]&gt;=0,(Слияние1[[#This Row],[продажи шт]]*Слияние1[[#This Row],[Себестоимость одного изделия]]),0)</f>
        <v>4286.4480000000003</v>
      </c>
      <c r="L5372" s="2">
        <v>714.40800000000002</v>
      </c>
      <c r="M5372" s="2">
        <f>Слияние1[[#This Row],[продажи руб]]-Слияние1[[#This Row],[Себестоимость продаж]]</f>
        <v>7511.8159999999989</v>
      </c>
      <c r="N5372" s="3">
        <f>IF(Слияние1[[#This Row],[Валовая прибыль, руб]]=0,0,Слияние1[[#This Row],[Валовая прибыль, руб]]/Слияние1[[#This Row],[продажи руб]])</f>
        <v>0.63668824498248211</v>
      </c>
    </row>
    <row r="5373" spans="1:14" x14ac:dyDescent="0.3">
      <c r="A5373" s="1" t="s">
        <v>167</v>
      </c>
      <c r="B5373" s="1" t="s">
        <v>484</v>
      </c>
      <c r="C5373" s="1" t="s">
        <v>59</v>
      </c>
      <c r="D5373" s="1" t="s">
        <v>15</v>
      </c>
      <c r="E5373">
        <v>0</v>
      </c>
      <c r="F5373">
        <v>1</v>
      </c>
      <c r="G5373" s="2">
        <v>1156.0605</v>
      </c>
      <c r="H5373">
        <v>0</v>
      </c>
      <c r="I5373" s="2">
        <v>0</v>
      </c>
      <c r="J5373">
        <v>0</v>
      </c>
      <c r="K5373" s="1">
        <f>IF(Слияние1[[#This Row],[продажи шт]]&gt;=0,(Слияние1[[#This Row],[продажи шт]]*Слияние1[[#This Row],[Себестоимость одного изделия]]),0)</f>
        <v>0</v>
      </c>
      <c r="L5373" s="2">
        <v>714.40800000000002</v>
      </c>
      <c r="M5373" s="2">
        <f>Слияние1[[#This Row],[продажи руб]]-Слияние1[[#This Row],[Себестоимость продаж]]</f>
        <v>0</v>
      </c>
      <c r="N5373" s="3">
        <f>IF(Слияние1[[#This Row],[Валовая прибыль, руб]]=0,0,Слияние1[[#This Row],[Валовая прибыль, руб]]/Слияние1[[#This Row],[продажи руб]])</f>
        <v>0</v>
      </c>
    </row>
    <row r="5374" spans="1:14" x14ac:dyDescent="0.3">
      <c r="A5374" s="1" t="s">
        <v>167</v>
      </c>
      <c r="B5374" s="1" t="s">
        <v>484</v>
      </c>
      <c r="C5374" s="1" t="s">
        <v>59</v>
      </c>
      <c r="D5374" s="1" t="s">
        <v>16</v>
      </c>
      <c r="E5374">
        <v>0</v>
      </c>
      <c r="F5374">
        <v>2</v>
      </c>
      <c r="G5374" s="2">
        <v>4178.41</v>
      </c>
      <c r="H5374">
        <v>0</v>
      </c>
      <c r="I5374" s="2">
        <v>0</v>
      </c>
      <c r="J5374">
        <v>1</v>
      </c>
      <c r="K5374" s="1">
        <f>IF(Слияние1[[#This Row],[продажи шт]]&gt;=0,(Слияние1[[#This Row],[продажи шт]]*Слияние1[[#This Row],[Себестоимость одного изделия]]),0)</f>
        <v>0</v>
      </c>
      <c r="L5374" s="2">
        <v>714.40800000000002</v>
      </c>
      <c r="M5374" s="2">
        <f>Слияние1[[#This Row],[продажи руб]]-Слияние1[[#This Row],[Себестоимость продаж]]</f>
        <v>0</v>
      </c>
      <c r="N5374" s="3">
        <f>IF(Слияние1[[#This Row],[Валовая прибыль, руб]]=0,0,Слияние1[[#This Row],[Валовая прибыль, руб]]/Слияние1[[#This Row],[продажи руб]])</f>
        <v>0</v>
      </c>
    </row>
    <row r="5375" spans="1:14" x14ac:dyDescent="0.3">
      <c r="A5375" s="1" t="s">
        <v>167</v>
      </c>
      <c r="B5375" s="1" t="s">
        <v>484</v>
      </c>
      <c r="C5375" s="1" t="s">
        <v>59</v>
      </c>
      <c r="D5375" s="1" t="s">
        <v>13</v>
      </c>
      <c r="E5375">
        <v>0</v>
      </c>
      <c r="F5375">
        <v>4</v>
      </c>
      <c r="G5375" s="2">
        <v>7821.7249999999995</v>
      </c>
      <c r="H5375">
        <v>0</v>
      </c>
      <c r="I5375" s="2">
        <v>0</v>
      </c>
      <c r="J5375">
        <v>0</v>
      </c>
      <c r="K5375" s="1">
        <f>IF(Слияние1[[#This Row],[продажи шт]]&gt;=0,(Слияние1[[#This Row],[продажи шт]]*Слияние1[[#This Row],[Себестоимость одного изделия]]),0)</f>
        <v>0</v>
      </c>
      <c r="L5375" s="2">
        <v>714.40800000000002</v>
      </c>
      <c r="M5375" s="2">
        <f>Слияние1[[#This Row],[продажи руб]]-Слияние1[[#This Row],[Себестоимость продаж]]</f>
        <v>0</v>
      </c>
      <c r="N5375" s="3">
        <f>IF(Слияние1[[#This Row],[Валовая прибыль, руб]]=0,0,Слияние1[[#This Row],[Валовая прибыль, руб]]/Слияние1[[#This Row],[продажи руб]])</f>
        <v>0</v>
      </c>
    </row>
    <row r="5376" spans="1:14" x14ac:dyDescent="0.3">
      <c r="A5376" s="1" t="s">
        <v>167</v>
      </c>
      <c r="B5376" s="1" t="s">
        <v>484</v>
      </c>
      <c r="C5376" s="1" t="s">
        <v>59</v>
      </c>
      <c r="D5376" s="1" t="s">
        <v>17</v>
      </c>
      <c r="E5376">
        <v>0</v>
      </c>
      <c r="F5376">
        <v>2</v>
      </c>
      <c r="G5376" s="2">
        <v>3746.1595000000002</v>
      </c>
      <c r="H5376">
        <v>0</v>
      </c>
      <c r="I5376" s="2">
        <v>0</v>
      </c>
      <c r="J5376">
        <v>0</v>
      </c>
      <c r="K5376" s="1">
        <f>IF(Слияние1[[#This Row],[продажи шт]]&gt;=0,(Слияние1[[#This Row],[продажи шт]]*Слияние1[[#This Row],[Себестоимость одного изделия]]),0)</f>
        <v>0</v>
      </c>
      <c r="L5376" s="2">
        <v>714.40800000000002</v>
      </c>
      <c r="M5376" s="2">
        <f>Слияние1[[#This Row],[продажи руб]]-Слияние1[[#This Row],[Себестоимость продаж]]</f>
        <v>0</v>
      </c>
      <c r="N5376" s="3">
        <f>IF(Слияние1[[#This Row],[Валовая прибыль, руб]]=0,0,Слияние1[[#This Row],[Валовая прибыль, руб]]/Слияние1[[#This Row],[продажи руб]])</f>
        <v>0</v>
      </c>
    </row>
    <row r="5377" spans="1:14" x14ac:dyDescent="0.3">
      <c r="A5377" s="1" t="s">
        <v>167</v>
      </c>
      <c r="B5377" s="1" t="s">
        <v>484</v>
      </c>
      <c r="C5377" s="1" t="s">
        <v>59</v>
      </c>
      <c r="D5377" s="1" t="s">
        <v>18</v>
      </c>
      <c r="E5377">
        <v>25</v>
      </c>
      <c r="F5377">
        <v>1</v>
      </c>
      <c r="G5377" s="2">
        <v>1910.84</v>
      </c>
      <c r="H5377">
        <v>0</v>
      </c>
      <c r="I5377" s="2">
        <v>0</v>
      </c>
      <c r="J5377">
        <v>1</v>
      </c>
      <c r="K5377" s="1">
        <f>IF(Слияние1[[#This Row],[продажи шт]]&gt;=0,(Слияние1[[#This Row],[продажи шт]]*Слияние1[[#This Row],[Себестоимость одного изделия]]),0)</f>
        <v>0</v>
      </c>
      <c r="L5377" s="2">
        <v>714.40800000000002</v>
      </c>
      <c r="M5377" s="2">
        <f>Слияние1[[#This Row],[продажи руб]]-Слияние1[[#This Row],[Себестоимость продаж]]</f>
        <v>0</v>
      </c>
      <c r="N5377" s="3">
        <f>IF(Слияние1[[#This Row],[Валовая прибыль, руб]]=0,0,Слияние1[[#This Row],[Валовая прибыль, руб]]/Слияние1[[#This Row],[продажи руб]])</f>
        <v>0</v>
      </c>
    </row>
    <row r="5378" spans="1:14" x14ac:dyDescent="0.3">
      <c r="A5378" s="1" t="s">
        <v>167</v>
      </c>
      <c r="B5378" s="1" t="s">
        <v>484</v>
      </c>
      <c r="C5378" s="1" t="s">
        <v>59</v>
      </c>
      <c r="D5378" s="1" t="s">
        <v>19</v>
      </c>
      <c r="E5378">
        <v>0</v>
      </c>
      <c r="F5378">
        <v>2</v>
      </c>
      <c r="G5378" s="2">
        <v>3313.9090000000001</v>
      </c>
      <c r="H5378">
        <v>1</v>
      </c>
      <c r="I5378" s="2">
        <v>1656.9545000000001</v>
      </c>
      <c r="J5378">
        <v>0</v>
      </c>
      <c r="K5378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78" s="2">
        <v>714.40800000000002</v>
      </c>
      <c r="M5378" s="2">
        <f>Слияние1[[#This Row],[продажи руб]]-Слияние1[[#This Row],[Себестоимость продаж]]</f>
        <v>942.54650000000004</v>
      </c>
      <c r="N5378" s="3">
        <f>IF(Слияние1[[#This Row],[Валовая прибыль, руб]]=0,0,Слияние1[[#This Row],[Валовая прибыль, руб]]/Слияние1[[#This Row],[продажи руб]])</f>
        <v>0.56884271716573998</v>
      </c>
    </row>
    <row r="5379" spans="1:14" x14ac:dyDescent="0.3">
      <c r="A5379" s="1" t="s">
        <v>167</v>
      </c>
      <c r="B5379" s="1" t="s">
        <v>484</v>
      </c>
      <c r="C5379" s="1" t="s">
        <v>60</v>
      </c>
      <c r="D5379" s="1" t="s">
        <v>13</v>
      </c>
      <c r="E5379">
        <v>0</v>
      </c>
      <c r="F5379">
        <v>12</v>
      </c>
      <c r="G5379" s="2">
        <v>23179.308000000001</v>
      </c>
      <c r="H5379">
        <v>1</v>
      </c>
      <c r="I5379" s="2">
        <v>1966.316</v>
      </c>
      <c r="J5379">
        <v>21</v>
      </c>
      <c r="K5379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79" s="2">
        <v>714.40800000000002</v>
      </c>
      <c r="M5379" s="2">
        <f>Слияние1[[#This Row],[продажи руб]]-Слияние1[[#This Row],[Себестоимость продаж]]</f>
        <v>1251.9079999999999</v>
      </c>
      <c r="N5379" s="3">
        <f>IF(Слияние1[[#This Row],[Валовая прибыль, руб]]=0,0,Слияние1[[#This Row],[Валовая прибыль, руб]]/Слияние1[[#This Row],[продажи руб]])</f>
        <v>0.63667691256135839</v>
      </c>
    </row>
    <row r="5380" spans="1:14" x14ac:dyDescent="0.3">
      <c r="A5380" s="1" t="s">
        <v>167</v>
      </c>
      <c r="B5380" s="1" t="s">
        <v>484</v>
      </c>
      <c r="C5380" s="1" t="s">
        <v>60</v>
      </c>
      <c r="D5380" s="1" t="s">
        <v>14</v>
      </c>
      <c r="E5380">
        <v>0</v>
      </c>
      <c r="F5380">
        <v>0</v>
      </c>
      <c r="G5380" s="2">
        <v>0</v>
      </c>
      <c r="H5380">
        <v>0</v>
      </c>
      <c r="I5380" s="2">
        <v>0</v>
      </c>
      <c r="J5380">
        <v>0</v>
      </c>
      <c r="K5380" s="1">
        <f>IF(Слияние1[[#This Row],[продажи шт]]&gt;=0,(Слияние1[[#This Row],[продажи шт]]*Слияние1[[#This Row],[Себестоимость одного изделия]]),0)</f>
        <v>0</v>
      </c>
      <c r="L5380" s="2">
        <v>714.40800000000002</v>
      </c>
      <c r="M5380" s="2">
        <f>Слияние1[[#This Row],[продажи руб]]-Слияние1[[#This Row],[Себестоимость продаж]]</f>
        <v>0</v>
      </c>
      <c r="N5380" s="3">
        <f>IF(Слияние1[[#This Row],[Валовая прибыль, руб]]=0,0,Слияние1[[#This Row],[Валовая прибыль, руб]]/Слияние1[[#This Row],[продажи руб]])</f>
        <v>0</v>
      </c>
    </row>
    <row r="5381" spans="1:14" x14ac:dyDescent="0.3">
      <c r="A5381" s="1" t="s">
        <v>167</v>
      </c>
      <c r="B5381" s="1" t="s">
        <v>484</v>
      </c>
      <c r="C5381" s="1" t="s">
        <v>60</v>
      </c>
      <c r="D5381" s="1" t="s">
        <v>32</v>
      </c>
      <c r="E5381">
        <v>0</v>
      </c>
      <c r="F5381">
        <v>1</v>
      </c>
      <c r="G5381" s="2">
        <v>1656.9545000000001</v>
      </c>
      <c r="H5381">
        <v>1</v>
      </c>
      <c r="I5381" s="2">
        <v>1656.9545000000001</v>
      </c>
      <c r="J5381">
        <v>0</v>
      </c>
      <c r="K5381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81" s="2">
        <v>714.40800000000002</v>
      </c>
      <c r="M5381" s="2">
        <f>Слияние1[[#This Row],[продажи руб]]-Слияние1[[#This Row],[Себестоимость продаж]]</f>
        <v>942.54650000000004</v>
      </c>
      <c r="N5381" s="3">
        <f>IF(Слияние1[[#This Row],[Валовая прибыль, руб]]=0,0,Слияние1[[#This Row],[Валовая прибыль, руб]]/Слияние1[[#This Row],[продажи руб]])</f>
        <v>0.56884271716573998</v>
      </c>
    </row>
    <row r="5382" spans="1:14" x14ac:dyDescent="0.3">
      <c r="A5382" s="1" t="s">
        <v>167</v>
      </c>
      <c r="B5382" s="1" t="s">
        <v>484</v>
      </c>
      <c r="C5382" s="1" t="s">
        <v>60</v>
      </c>
      <c r="D5382" s="1" t="s">
        <v>15</v>
      </c>
      <c r="E5382">
        <v>0</v>
      </c>
      <c r="F5382">
        <v>1</v>
      </c>
      <c r="G5382" s="2">
        <v>1656.9545000000001</v>
      </c>
      <c r="H5382">
        <v>1</v>
      </c>
      <c r="I5382" s="2">
        <v>1656.9545000000001</v>
      </c>
      <c r="J5382">
        <v>0</v>
      </c>
      <c r="K5382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82" s="2">
        <v>714.40800000000002</v>
      </c>
      <c r="M5382" s="2">
        <f>Слияние1[[#This Row],[продажи руб]]-Слияние1[[#This Row],[Себестоимость продаж]]</f>
        <v>942.54650000000004</v>
      </c>
      <c r="N5382" s="3">
        <f>IF(Слияние1[[#This Row],[Валовая прибыль, руб]]=0,0,Слияние1[[#This Row],[Валовая прибыль, руб]]/Слияние1[[#This Row],[продажи руб]])</f>
        <v>0.56884271716573998</v>
      </c>
    </row>
    <row r="5383" spans="1:14" x14ac:dyDescent="0.3">
      <c r="A5383" s="1" t="s">
        <v>167</v>
      </c>
      <c r="B5383" s="1" t="s">
        <v>484</v>
      </c>
      <c r="C5383" s="1" t="s">
        <v>60</v>
      </c>
      <c r="D5383" s="1" t="s">
        <v>16</v>
      </c>
      <c r="E5383">
        <v>0</v>
      </c>
      <c r="F5383">
        <v>0</v>
      </c>
      <c r="G5383" s="2">
        <v>0</v>
      </c>
      <c r="H5383">
        <v>0</v>
      </c>
      <c r="I5383" s="2">
        <v>0</v>
      </c>
      <c r="J5383">
        <v>1</v>
      </c>
      <c r="K5383" s="1">
        <f>IF(Слияние1[[#This Row],[продажи шт]]&gt;=0,(Слияние1[[#This Row],[продажи шт]]*Слияние1[[#This Row],[Себестоимость одного изделия]]),0)</f>
        <v>0</v>
      </c>
      <c r="L5383" s="2">
        <v>714.40800000000002</v>
      </c>
      <c r="M5383" s="2">
        <f>Слияние1[[#This Row],[продажи руб]]-Слияние1[[#This Row],[Себестоимость продаж]]</f>
        <v>0</v>
      </c>
      <c r="N5383" s="3">
        <f>IF(Слияние1[[#This Row],[Валовая прибыль, руб]]=0,0,Слияние1[[#This Row],[Валовая прибыль, руб]]/Слияние1[[#This Row],[продажи руб]])</f>
        <v>0</v>
      </c>
    </row>
    <row r="5384" spans="1:14" x14ac:dyDescent="0.3">
      <c r="A5384" s="1" t="s">
        <v>167</v>
      </c>
      <c r="B5384" s="1" t="s">
        <v>484</v>
      </c>
      <c r="C5384" s="1" t="s">
        <v>60</v>
      </c>
      <c r="D5384" s="1" t="s">
        <v>13</v>
      </c>
      <c r="E5384">
        <v>0</v>
      </c>
      <c r="F5384">
        <v>4</v>
      </c>
      <c r="G5384" s="2">
        <v>7924.5694999999996</v>
      </c>
      <c r="H5384">
        <v>1</v>
      </c>
      <c r="I5384" s="2">
        <v>1656.9545000000001</v>
      </c>
      <c r="J5384">
        <v>0</v>
      </c>
      <c r="K5384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84" s="2">
        <v>714.40800000000002</v>
      </c>
      <c r="M5384" s="2">
        <f>Слияние1[[#This Row],[продажи руб]]-Слияние1[[#This Row],[Себестоимость продаж]]</f>
        <v>942.54650000000004</v>
      </c>
      <c r="N5384" s="3">
        <f>IF(Слияние1[[#This Row],[Валовая прибыль, руб]]=0,0,Слияние1[[#This Row],[Валовая прибыль, руб]]/Слияние1[[#This Row],[продажи руб]])</f>
        <v>0.56884271716573998</v>
      </c>
    </row>
    <row r="5385" spans="1:14" x14ac:dyDescent="0.3">
      <c r="A5385" s="1" t="s">
        <v>167</v>
      </c>
      <c r="B5385" s="1" t="s">
        <v>484</v>
      </c>
      <c r="C5385" s="1" t="s">
        <v>60</v>
      </c>
      <c r="D5385" s="1" t="s">
        <v>18</v>
      </c>
      <c r="E5385">
        <v>25</v>
      </c>
      <c r="F5385">
        <v>0</v>
      </c>
      <c r="G5385" s="2">
        <v>0</v>
      </c>
      <c r="H5385">
        <v>0</v>
      </c>
      <c r="I5385" s="2">
        <v>0</v>
      </c>
      <c r="J5385">
        <v>1</v>
      </c>
      <c r="K5385" s="1">
        <f>IF(Слияние1[[#This Row],[продажи шт]]&gt;=0,(Слияние1[[#This Row],[продажи шт]]*Слияние1[[#This Row],[Себестоимость одного изделия]]),0)</f>
        <v>0</v>
      </c>
      <c r="L5385" s="2">
        <v>714.40800000000002</v>
      </c>
      <c r="M5385" s="2">
        <f>Слияние1[[#This Row],[продажи руб]]-Слияние1[[#This Row],[Себестоимость продаж]]</f>
        <v>0</v>
      </c>
      <c r="N5385" s="3">
        <f>IF(Слияние1[[#This Row],[Валовая прибыль, руб]]=0,0,Слияние1[[#This Row],[Валовая прибыль, руб]]/Слияние1[[#This Row],[продажи руб]])</f>
        <v>0</v>
      </c>
    </row>
    <row r="5386" spans="1:14" x14ac:dyDescent="0.3">
      <c r="A5386" s="1" t="s">
        <v>167</v>
      </c>
      <c r="B5386" s="1" t="s">
        <v>484</v>
      </c>
      <c r="C5386" s="1" t="s">
        <v>60</v>
      </c>
      <c r="D5386" s="1" t="s">
        <v>19</v>
      </c>
      <c r="E5386">
        <v>0</v>
      </c>
      <c r="F5386">
        <v>1</v>
      </c>
      <c r="G5386" s="2">
        <v>1966.316</v>
      </c>
      <c r="H5386">
        <v>0</v>
      </c>
      <c r="I5386" s="2">
        <v>0</v>
      </c>
      <c r="J5386">
        <v>0</v>
      </c>
      <c r="K5386" s="1">
        <f>IF(Слияние1[[#This Row],[продажи шт]]&gt;=0,(Слияние1[[#This Row],[продажи шт]]*Слияние1[[#This Row],[Себестоимость одного изделия]]),0)</f>
        <v>0</v>
      </c>
      <c r="L5386" s="2">
        <v>714.40800000000002</v>
      </c>
      <c r="M5386" s="2">
        <f>Слияние1[[#This Row],[продажи руб]]-Слияние1[[#This Row],[Себестоимость продаж]]</f>
        <v>0</v>
      </c>
      <c r="N5386" s="3">
        <f>IF(Слияние1[[#This Row],[Валовая прибыль, руб]]=0,0,Слияние1[[#This Row],[Валовая прибыль, руб]]/Слияние1[[#This Row],[продажи руб]])</f>
        <v>0</v>
      </c>
    </row>
    <row r="5387" spans="1:14" x14ac:dyDescent="0.3">
      <c r="A5387" s="1" t="s">
        <v>167</v>
      </c>
      <c r="B5387" s="1" t="s">
        <v>484</v>
      </c>
      <c r="C5387" s="1" t="s">
        <v>61</v>
      </c>
      <c r="D5387" s="1" t="s">
        <v>13</v>
      </c>
      <c r="E5387">
        <v>0</v>
      </c>
      <c r="F5387">
        <v>13</v>
      </c>
      <c r="G5387" s="2">
        <v>24705.266</v>
      </c>
      <c r="H5387">
        <v>4</v>
      </c>
      <c r="I5387" s="2">
        <v>8055.5659999999998</v>
      </c>
      <c r="J5387">
        <v>0</v>
      </c>
      <c r="K5387" s="1">
        <f>IF(Слияние1[[#This Row],[продажи шт]]&gt;=0,(Слияние1[[#This Row],[продажи шт]]*Слияние1[[#This Row],[Себестоимость одного изделия]]),0)</f>
        <v>2857.6320000000001</v>
      </c>
      <c r="L5387" s="2">
        <v>714.40800000000002</v>
      </c>
      <c r="M5387" s="2">
        <f>Слияние1[[#This Row],[продажи руб]]-Слияние1[[#This Row],[Себестоимость продаж]]</f>
        <v>5197.9339999999993</v>
      </c>
      <c r="N5387" s="3">
        <f>IF(Слияние1[[#This Row],[Валовая прибыль, руб]]=0,0,Слияние1[[#This Row],[Валовая прибыль, руб]]/Слияние1[[#This Row],[продажи руб]])</f>
        <v>0.64525993580091079</v>
      </c>
    </row>
    <row r="5388" spans="1:14" x14ac:dyDescent="0.3">
      <c r="A5388" s="1" t="s">
        <v>167</v>
      </c>
      <c r="B5388" s="1" t="s">
        <v>484</v>
      </c>
      <c r="C5388" s="1" t="s">
        <v>61</v>
      </c>
      <c r="D5388" s="1" t="s">
        <v>32</v>
      </c>
      <c r="E5388">
        <v>0</v>
      </c>
      <c r="F5388">
        <v>2</v>
      </c>
      <c r="G5388" s="2">
        <v>3313.9090000000001</v>
      </c>
      <c r="H5388">
        <v>1</v>
      </c>
      <c r="I5388" s="2">
        <v>1656.9545000000001</v>
      </c>
      <c r="J5388">
        <v>0</v>
      </c>
      <c r="K5388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88" s="2">
        <v>714.40800000000002</v>
      </c>
      <c r="M5388" s="2">
        <f>Слияние1[[#This Row],[продажи руб]]-Слияние1[[#This Row],[Себестоимость продаж]]</f>
        <v>942.54650000000004</v>
      </c>
      <c r="N5388" s="3">
        <f>IF(Слияние1[[#This Row],[Валовая прибыль, руб]]=0,0,Слияние1[[#This Row],[Валовая прибыль, руб]]/Слияние1[[#This Row],[продажи руб]])</f>
        <v>0.56884271716573998</v>
      </c>
    </row>
    <row r="5389" spans="1:14" x14ac:dyDescent="0.3">
      <c r="A5389" s="1" t="s">
        <v>167</v>
      </c>
      <c r="B5389" s="1" t="s">
        <v>484</v>
      </c>
      <c r="C5389" s="1" t="s">
        <v>61</v>
      </c>
      <c r="D5389" s="1" t="s">
        <v>15</v>
      </c>
      <c r="E5389">
        <v>0</v>
      </c>
      <c r="F5389">
        <v>1</v>
      </c>
      <c r="G5389" s="2">
        <v>1656.9545000000001</v>
      </c>
      <c r="H5389">
        <v>0</v>
      </c>
      <c r="I5389" s="2">
        <v>0</v>
      </c>
      <c r="J5389">
        <v>1</v>
      </c>
      <c r="K5389" s="1">
        <f>IF(Слияние1[[#This Row],[продажи шт]]&gt;=0,(Слияние1[[#This Row],[продажи шт]]*Слияние1[[#This Row],[Себестоимость одного изделия]]),0)</f>
        <v>0</v>
      </c>
      <c r="L5389" s="2">
        <v>714.40800000000002</v>
      </c>
      <c r="M5389" s="2">
        <f>Слияние1[[#This Row],[продажи руб]]-Слияние1[[#This Row],[Себестоимость продаж]]</f>
        <v>0</v>
      </c>
      <c r="N5389" s="3">
        <f>IF(Слияние1[[#This Row],[Валовая прибыль, руб]]=0,0,Слияние1[[#This Row],[Валовая прибыль, руб]]/Слияние1[[#This Row],[продажи руб]])</f>
        <v>0</v>
      </c>
    </row>
    <row r="5390" spans="1:14" x14ac:dyDescent="0.3">
      <c r="A5390" s="1" t="s">
        <v>167</v>
      </c>
      <c r="B5390" s="1" t="s">
        <v>484</v>
      </c>
      <c r="C5390" s="1" t="s">
        <v>61</v>
      </c>
      <c r="D5390" s="1" t="s">
        <v>13</v>
      </c>
      <c r="E5390">
        <v>0</v>
      </c>
      <c r="F5390">
        <v>3</v>
      </c>
      <c r="G5390" s="2">
        <v>6267.6149999999998</v>
      </c>
      <c r="H5390">
        <v>1</v>
      </c>
      <c r="I5390" s="2">
        <v>2089.2049999999999</v>
      </c>
      <c r="J5390">
        <v>0</v>
      </c>
      <c r="K5390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90" s="2">
        <v>714.40800000000002</v>
      </c>
      <c r="M5390" s="2">
        <f>Слияние1[[#This Row],[продажи руб]]-Слияние1[[#This Row],[Себестоимость продаж]]</f>
        <v>1374.797</v>
      </c>
      <c r="N5390" s="3">
        <f>IF(Слияние1[[#This Row],[Валовая прибыль, руб]]=0,0,Слияние1[[#This Row],[Валовая прибыль, руб]]/Слияние1[[#This Row],[продажи руб]])</f>
        <v>0.65804791774861737</v>
      </c>
    </row>
    <row r="5391" spans="1:14" x14ac:dyDescent="0.3">
      <c r="A5391" s="1" t="s">
        <v>167</v>
      </c>
      <c r="B5391" s="1" t="s">
        <v>484</v>
      </c>
      <c r="C5391" s="1" t="s">
        <v>61</v>
      </c>
      <c r="D5391" s="1" t="s">
        <v>17</v>
      </c>
      <c r="E5391">
        <v>0</v>
      </c>
      <c r="F5391">
        <v>3</v>
      </c>
      <c r="G5391" s="2">
        <v>6267.6149999999998</v>
      </c>
      <c r="H5391">
        <v>1</v>
      </c>
      <c r="I5391" s="2">
        <v>2089.2049999999999</v>
      </c>
      <c r="J5391">
        <v>0</v>
      </c>
      <c r="K5391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91" s="2">
        <v>714.40800000000002</v>
      </c>
      <c r="M5391" s="2">
        <f>Слияние1[[#This Row],[продажи руб]]-Слияние1[[#This Row],[Себестоимость продаж]]</f>
        <v>1374.797</v>
      </c>
      <c r="N5391" s="3">
        <f>IF(Слияние1[[#This Row],[Валовая прибыль, руб]]=0,0,Слияние1[[#This Row],[Валовая прибыль, руб]]/Слияние1[[#This Row],[продажи руб]])</f>
        <v>0.65804791774861737</v>
      </c>
    </row>
    <row r="5392" spans="1:14" x14ac:dyDescent="0.3">
      <c r="A5392" s="1" t="s">
        <v>167</v>
      </c>
      <c r="B5392" s="1" t="s">
        <v>484</v>
      </c>
      <c r="C5392" s="1" t="s">
        <v>61</v>
      </c>
      <c r="D5392" s="1" t="s">
        <v>18</v>
      </c>
      <c r="E5392">
        <v>25</v>
      </c>
      <c r="F5392">
        <v>3</v>
      </c>
      <c r="G5392" s="2">
        <v>5971.3749999999991</v>
      </c>
      <c r="H5392">
        <v>0</v>
      </c>
      <c r="I5392" s="2">
        <v>0</v>
      </c>
      <c r="J5392">
        <v>21</v>
      </c>
      <c r="K5392" s="1">
        <f>IF(Слияние1[[#This Row],[продажи шт]]&gt;=0,(Слияние1[[#This Row],[продажи шт]]*Слияние1[[#This Row],[Себестоимость одного изделия]]),0)</f>
        <v>0</v>
      </c>
      <c r="L5392" s="2">
        <v>714.40800000000002</v>
      </c>
      <c r="M5392" s="2">
        <f>Слияние1[[#This Row],[продажи руб]]-Слияние1[[#This Row],[Себестоимость продаж]]</f>
        <v>0</v>
      </c>
      <c r="N5392" s="3">
        <f>IF(Слияние1[[#This Row],[Валовая прибыль, руб]]=0,0,Слияние1[[#This Row],[Валовая прибыль, руб]]/Слияние1[[#This Row],[продажи руб]])</f>
        <v>0</v>
      </c>
    </row>
    <row r="5393" spans="1:14" x14ac:dyDescent="0.3">
      <c r="A5393" s="1" t="s">
        <v>167</v>
      </c>
      <c r="B5393" s="1" t="s">
        <v>484</v>
      </c>
      <c r="C5393" s="1" t="s">
        <v>61</v>
      </c>
      <c r="D5393" s="1" t="s">
        <v>19</v>
      </c>
      <c r="E5393">
        <v>0</v>
      </c>
      <c r="F5393">
        <v>1</v>
      </c>
      <c r="G5393" s="2">
        <v>2089.2049999999999</v>
      </c>
      <c r="H5393">
        <v>1</v>
      </c>
      <c r="I5393" s="2">
        <v>2089.2049999999999</v>
      </c>
      <c r="J5393">
        <v>0</v>
      </c>
      <c r="K5393" s="1">
        <f>IF(Слияние1[[#This Row],[продажи шт]]&gt;=0,(Слияние1[[#This Row],[продажи шт]]*Слияние1[[#This Row],[Себестоимость одного изделия]]),0)</f>
        <v>714.40800000000002</v>
      </c>
      <c r="L5393" s="2">
        <v>714.40800000000002</v>
      </c>
      <c r="M5393" s="2">
        <f>Слияние1[[#This Row],[продажи руб]]-Слияние1[[#This Row],[Себестоимость продаж]]</f>
        <v>1374.797</v>
      </c>
      <c r="N5393" s="3">
        <f>IF(Слияние1[[#This Row],[Валовая прибыль, руб]]=0,0,Слияние1[[#This Row],[Валовая прибыль, руб]]/Слияние1[[#This Row],[продажи руб]])</f>
        <v>0.65804791774861737</v>
      </c>
    </row>
    <row r="5394" spans="1:14" x14ac:dyDescent="0.3">
      <c r="A5394" s="1" t="s">
        <v>485</v>
      </c>
      <c r="B5394" s="1" t="s">
        <v>486</v>
      </c>
      <c r="C5394" s="1" t="s">
        <v>487</v>
      </c>
      <c r="D5394" s="1" t="s">
        <v>13</v>
      </c>
      <c r="E5394">
        <v>0</v>
      </c>
      <c r="F5394">
        <v>4</v>
      </c>
      <c r="G5394" s="2">
        <v>474.25999999999988</v>
      </c>
      <c r="H5394">
        <v>1</v>
      </c>
      <c r="I5394" s="2">
        <v>118.565</v>
      </c>
      <c r="J5394">
        <v>0</v>
      </c>
      <c r="K5394" s="1">
        <f>IF(Слияние1[[#This Row],[продажи шт]]&gt;=0,(Слияние1[[#This Row],[продажи шт]]*Слияние1[[#This Row],[Себестоимость одного изделия]]),0)</f>
        <v>575.07599999999991</v>
      </c>
      <c r="L5394" s="2">
        <v>575.07599999999991</v>
      </c>
      <c r="M5394" s="2">
        <f>Слияние1[[#This Row],[продажи руб]]-Слияние1[[#This Row],[Себестоимость продаж]]</f>
        <v>-456.51099999999991</v>
      </c>
      <c r="N5394" s="3">
        <f>IF(Слияние1[[#This Row],[Валовая прибыль, руб]]=0,0,Слияние1[[#This Row],[Валовая прибыль, руб]]/Слияние1[[#This Row],[продажи руб]])</f>
        <v>-3.8503015223716943</v>
      </c>
    </row>
    <row r="5395" spans="1:14" x14ac:dyDescent="0.3">
      <c r="A5395" s="1" t="s">
        <v>485</v>
      </c>
      <c r="B5395" s="1" t="s">
        <v>486</v>
      </c>
      <c r="C5395" s="1" t="s">
        <v>487</v>
      </c>
      <c r="D5395" s="1" t="s">
        <v>14</v>
      </c>
      <c r="E5395">
        <v>0</v>
      </c>
      <c r="F5395">
        <v>1</v>
      </c>
      <c r="G5395" s="2">
        <v>118.565</v>
      </c>
      <c r="H5395">
        <v>0</v>
      </c>
      <c r="I5395" s="2">
        <v>0</v>
      </c>
      <c r="J5395">
        <v>0</v>
      </c>
      <c r="K5395" s="1">
        <f>IF(Слияние1[[#This Row],[продажи шт]]&gt;=0,(Слияние1[[#This Row],[продажи шт]]*Слияние1[[#This Row],[Себестоимость одного изделия]]),0)</f>
        <v>0</v>
      </c>
      <c r="L5395" s="2">
        <v>575.07599999999991</v>
      </c>
      <c r="M5395" s="2">
        <f>Слияние1[[#This Row],[продажи руб]]-Слияние1[[#This Row],[Себестоимость продаж]]</f>
        <v>0</v>
      </c>
      <c r="N5395" s="3">
        <f>IF(Слияние1[[#This Row],[Валовая прибыль, руб]]=0,0,Слияние1[[#This Row],[Валовая прибыль, руб]]/Слияние1[[#This Row],[продажи руб]])</f>
        <v>0</v>
      </c>
    </row>
    <row r="5396" spans="1:14" x14ac:dyDescent="0.3">
      <c r="A5396" s="1" t="s">
        <v>44</v>
      </c>
      <c r="B5396" s="1" t="s">
        <v>488</v>
      </c>
      <c r="C5396" s="1" t="s">
        <v>27</v>
      </c>
      <c r="D5396" s="1" t="s">
        <v>13</v>
      </c>
      <c r="E5396">
        <v>0</v>
      </c>
      <c r="F5396">
        <v>0</v>
      </c>
      <c r="G5396" s="2">
        <v>0</v>
      </c>
      <c r="H5396">
        <v>0</v>
      </c>
      <c r="I5396" s="2">
        <v>0</v>
      </c>
      <c r="J5396">
        <v>1</v>
      </c>
      <c r="K5396" s="1">
        <f>IF(Слияние1[[#This Row],[продажи шт]]&gt;=0,(Слияние1[[#This Row],[продажи шт]]*Слияние1[[#This Row],[Себестоимость одного изделия]]),0)</f>
        <v>0</v>
      </c>
      <c r="L5396" s="2">
        <v>336.6</v>
      </c>
      <c r="M5396" s="2">
        <f>Слияние1[[#This Row],[продажи руб]]-Слияние1[[#This Row],[Себестоимость продаж]]</f>
        <v>0</v>
      </c>
      <c r="N5396" s="3">
        <f>IF(Слияние1[[#This Row],[Валовая прибыль, руб]]=0,0,Слияние1[[#This Row],[Валовая прибыль, руб]]/Слияние1[[#This Row],[продажи руб]])</f>
        <v>0</v>
      </c>
    </row>
    <row r="5397" spans="1:14" x14ac:dyDescent="0.3">
      <c r="A5397" s="1" t="s">
        <v>155</v>
      </c>
      <c r="B5397" s="1" t="s">
        <v>489</v>
      </c>
      <c r="C5397" s="1" t="s">
        <v>24</v>
      </c>
      <c r="D5397" s="1" t="s">
        <v>13</v>
      </c>
      <c r="E5397">
        <v>0</v>
      </c>
      <c r="F5397">
        <v>2</v>
      </c>
      <c r="G5397" s="2">
        <v>194.92500000000001</v>
      </c>
      <c r="H5397">
        <v>1</v>
      </c>
      <c r="I5397" s="2">
        <v>97.462499999999991</v>
      </c>
      <c r="J5397">
        <v>0</v>
      </c>
      <c r="K5397" s="1">
        <f>IF(Слияние1[[#This Row],[продажи шт]]&gt;=0,(Слияние1[[#This Row],[продажи шт]]*Слияние1[[#This Row],[Себестоимость одного изделия]]),0)</f>
        <v>1715.98</v>
      </c>
      <c r="L5397" s="2">
        <v>1715.98</v>
      </c>
      <c r="M5397" s="2">
        <f>Слияние1[[#This Row],[продажи руб]]-Слияние1[[#This Row],[Себестоимость продаж]]</f>
        <v>-1618.5174999999999</v>
      </c>
      <c r="N5397" s="3">
        <f>IF(Слияние1[[#This Row],[Валовая прибыль, руб]]=0,0,Слияние1[[#This Row],[Валовая прибыль, руб]]/Слияние1[[#This Row],[продажи руб]])</f>
        <v>-16.606566628190329</v>
      </c>
    </row>
    <row r="5398" spans="1:14" x14ac:dyDescent="0.3">
      <c r="A5398" s="1" t="s">
        <v>313</v>
      </c>
      <c r="B5398" s="1" t="s">
        <v>490</v>
      </c>
      <c r="C5398" s="1" t="s">
        <v>58</v>
      </c>
      <c r="D5398" s="1" t="s">
        <v>13</v>
      </c>
      <c r="E5398">
        <v>0</v>
      </c>
      <c r="F5398">
        <v>47</v>
      </c>
      <c r="G5398" s="2">
        <v>83434.040999999983</v>
      </c>
      <c r="H5398">
        <v>13</v>
      </c>
      <c r="I5398" s="2">
        <v>22977.345000000001</v>
      </c>
      <c r="J5398">
        <v>0</v>
      </c>
      <c r="K5398" s="1">
        <f>IF(Слияние1[[#This Row],[продажи шт]]&gt;=0,(Слияние1[[#This Row],[продажи шт]]*Слияние1[[#This Row],[Себестоимость одного изделия]]),0)</f>
        <v>7682.5124999999998</v>
      </c>
      <c r="L5398" s="2">
        <v>590.96249999999998</v>
      </c>
      <c r="M5398" s="2">
        <f>Слияние1[[#This Row],[продажи руб]]-Слияние1[[#This Row],[Себестоимость продаж]]</f>
        <v>15294.8325</v>
      </c>
      <c r="N5398" s="3">
        <f>IF(Слияние1[[#This Row],[Валовая прибыль, руб]]=0,0,Слияние1[[#This Row],[Валовая прибыль, руб]]/Слияние1[[#This Row],[продажи руб]])</f>
        <v>0.66564838104663526</v>
      </c>
    </row>
    <row r="5399" spans="1:14" x14ac:dyDescent="0.3">
      <c r="A5399" s="1" t="s">
        <v>313</v>
      </c>
      <c r="B5399" s="1" t="s">
        <v>490</v>
      </c>
      <c r="C5399" s="1" t="s">
        <v>58</v>
      </c>
      <c r="D5399" s="1" t="s">
        <v>14</v>
      </c>
      <c r="E5399">
        <v>0</v>
      </c>
      <c r="F5399">
        <v>3</v>
      </c>
      <c r="G5399" s="2">
        <v>5354.2389999999996</v>
      </c>
      <c r="H5399">
        <v>2</v>
      </c>
      <c r="I5399" s="2">
        <v>3610.2869999999998</v>
      </c>
      <c r="J5399">
        <v>0</v>
      </c>
      <c r="K5399" s="1">
        <f>IF(Слияние1[[#This Row],[продажи шт]]&gt;=0,(Слияние1[[#This Row],[продажи шт]]*Слияние1[[#This Row],[Себестоимость одного изделия]]),0)</f>
        <v>1181.925</v>
      </c>
      <c r="L5399" s="2">
        <v>590.96249999999998</v>
      </c>
      <c r="M5399" s="2">
        <f>Слияние1[[#This Row],[продажи руб]]-Слияние1[[#This Row],[Себестоимость продаж]]</f>
        <v>2428.3620000000001</v>
      </c>
      <c r="N5399" s="3">
        <f>IF(Слияние1[[#This Row],[Валовая прибыль, руб]]=0,0,Слияние1[[#This Row],[Валовая прибыль, руб]]/Слияние1[[#This Row],[продажи руб]])</f>
        <v>0.6726229798351212</v>
      </c>
    </row>
    <row r="5400" spans="1:14" x14ac:dyDescent="0.3">
      <c r="A5400" s="1" t="s">
        <v>313</v>
      </c>
      <c r="B5400" s="1" t="s">
        <v>490</v>
      </c>
      <c r="C5400" s="1" t="s">
        <v>58</v>
      </c>
      <c r="D5400" s="1" t="s">
        <v>15</v>
      </c>
      <c r="E5400">
        <v>0</v>
      </c>
      <c r="F5400">
        <v>0</v>
      </c>
      <c r="G5400" s="2">
        <v>0</v>
      </c>
      <c r="H5400">
        <v>0</v>
      </c>
      <c r="I5400" s="2">
        <v>0</v>
      </c>
      <c r="J5400">
        <v>0</v>
      </c>
      <c r="K5400" s="1">
        <f>IF(Слияние1[[#This Row],[продажи шт]]&gt;=0,(Слияние1[[#This Row],[продажи шт]]*Слияние1[[#This Row],[Себестоимость одного изделия]]),0)</f>
        <v>0</v>
      </c>
      <c r="L5400" s="2">
        <v>590.96249999999998</v>
      </c>
      <c r="M5400" s="2">
        <f>Слияние1[[#This Row],[продажи руб]]-Слияние1[[#This Row],[Себестоимость продаж]]</f>
        <v>0</v>
      </c>
      <c r="N5400" s="3">
        <f>IF(Слияние1[[#This Row],[Валовая прибыль, руб]]=0,0,Слияние1[[#This Row],[Валовая прибыль, руб]]/Слияние1[[#This Row],[продажи руб]])</f>
        <v>0</v>
      </c>
    </row>
    <row r="5401" spans="1:14" x14ac:dyDescent="0.3">
      <c r="A5401" s="1" t="s">
        <v>313</v>
      </c>
      <c r="B5401" s="1" t="s">
        <v>490</v>
      </c>
      <c r="C5401" s="1" t="s">
        <v>58</v>
      </c>
      <c r="D5401" s="1" t="s">
        <v>16</v>
      </c>
      <c r="E5401">
        <v>0</v>
      </c>
      <c r="F5401">
        <v>3</v>
      </c>
      <c r="G5401" s="2">
        <v>5231.8559999999989</v>
      </c>
      <c r="H5401">
        <v>0</v>
      </c>
      <c r="I5401" s="2">
        <v>0</v>
      </c>
      <c r="J5401">
        <v>1</v>
      </c>
      <c r="K5401" s="1">
        <f>IF(Слияние1[[#This Row],[продажи шт]]&gt;=0,(Слияние1[[#This Row],[продажи шт]]*Слияние1[[#This Row],[Себестоимость одного изделия]]),0)</f>
        <v>0</v>
      </c>
      <c r="L5401" s="2">
        <v>590.96249999999998</v>
      </c>
      <c r="M5401" s="2">
        <f>Слияние1[[#This Row],[продажи руб]]-Слияние1[[#This Row],[Себестоимость продаж]]</f>
        <v>0</v>
      </c>
      <c r="N5401" s="3">
        <f>IF(Слияние1[[#This Row],[Валовая прибыль, руб]]=0,0,Слияние1[[#This Row],[Валовая прибыль, руб]]/Слияние1[[#This Row],[продажи руб]])</f>
        <v>0</v>
      </c>
    </row>
    <row r="5402" spans="1:14" x14ac:dyDescent="0.3">
      <c r="A5402" s="1" t="s">
        <v>313</v>
      </c>
      <c r="B5402" s="1" t="s">
        <v>490</v>
      </c>
      <c r="C5402" s="1" t="s">
        <v>58</v>
      </c>
      <c r="D5402" s="1" t="s">
        <v>13</v>
      </c>
      <c r="E5402">
        <v>0</v>
      </c>
      <c r="F5402">
        <v>1</v>
      </c>
      <c r="G5402" s="2">
        <v>1743.952</v>
      </c>
      <c r="H5402">
        <v>0</v>
      </c>
      <c r="I5402" s="2">
        <v>0</v>
      </c>
      <c r="J5402">
        <v>0</v>
      </c>
      <c r="K5402" s="1">
        <f>IF(Слияние1[[#This Row],[продажи шт]]&gt;=0,(Слияние1[[#This Row],[продажи шт]]*Слияние1[[#This Row],[Себестоимость одного изделия]]),0)</f>
        <v>0</v>
      </c>
      <c r="L5402" s="2">
        <v>590.96249999999998</v>
      </c>
      <c r="M5402" s="2">
        <f>Слияние1[[#This Row],[продажи руб]]-Слияние1[[#This Row],[Себестоимость продаж]]</f>
        <v>0</v>
      </c>
      <c r="N5402" s="3">
        <f>IF(Слияние1[[#This Row],[Валовая прибыль, руб]]=0,0,Слияние1[[#This Row],[Валовая прибыль, руб]]/Слияние1[[#This Row],[продажи руб]])</f>
        <v>0</v>
      </c>
    </row>
    <row r="5403" spans="1:14" x14ac:dyDescent="0.3">
      <c r="A5403" s="1" t="s">
        <v>313</v>
      </c>
      <c r="B5403" s="1" t="s">
        <v>490</v>
      </c>
      <c r="C5403" s="1" t="s">
        <v>58</v>
      </c>
      <c r="D5403" s="1" t="s">
        <v>17</v>
      </c>
      <c r="E5403">
        <v>0</v>
      </c>
      <c r="F5403">
        <v>1</v>
      </c>
      <c r="G5403" s="2">
        <v>1743.952</v>
      </c>
      <c r="H5403">
        <v>1</v>
      </c>
      <c r="I5403" s="2">
        <v>1743.952</v>
      </c>
      <c r="J5403">
        <v>0</v>
      </c>
      <c r="K5403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03" s="2">
        <v>590.96249999999998</v>
      </c>
      <c r="M5403" s="2">
        <f>Слияние1[[#This Row],[продажи руб]]-Слияние1[[#This Row],[Себестоимость продаж]]</f>
        <v>1152.9895000000001</v>
      </c>
      <c r="N5403" s="3">
        <f>IF(Слияние1[[#This Row],[Валовая прибыль, руб]]=0,0,Слияние1[[#This Row],[Валовая прибыль, руб]]/Слияние1[[#This Row],[продажи руб]])</f>
        <v>0.66113602897327461</v>
      </c>
    </row>
    <row r="5404" spans="1:14" x14ac:dyDescent="0.3">
      <c r="A5404" s="1" t="s">
        <v>313</v>
      </c>
      <c r="B5404" s="1" t="s">
        <v>490</v>
      </c>
      <c r="C5404" s="1" t="s">
        <v>58</v>
      </c>
      <c r="D5404" s="1" t="s">
        <v>18</v>
      </c>
      <c r="E5404">
        <v>38</v>
      </c>
      <c r="F5404">
        <v>12</v>
      </c>
      <c r="G5404" s="2">
        <v>20475.382000000001</v>
      </c>
      <c r="H5404">
        <v>2</v>
      </c>
      <c r="I5404" s="2">
        <v>3457.3139999999999</v>
      </c>
      <c r="J5404">
        <v>26</v>
      </c>
      <c r="K5404" s="1">
        <f>IF(Слияние1[[#This Row],[продажи шт]]&gt;=0,(Слияние1[[#This Row],[продажи шт]]*Слияние1[[#This Row],[Себестоимость одного изделия]]),0)</f>
        <v>1181.925</v>
      </c>
      <c r="L5404" s="2">
        <v>590.96249999999998</v>
      </c>
      <c r="M5404" s="2">
        <f>Слияние1[[#This Row],[продажи руб]]-Слияние1[[#This Row],[Себестоимость продаж]]</f>
        <v>2275.3890000000001</v>
      </c>
      <c r="N5404" s="3">
        <f>IF(Слияние1[[#This Row],[Валовая прибыль, руб]]=0,0,Слияние1[[#This Row],[Валовая прибыль, руб]]/Слияние1[[#This Row],[продажи руб]])</f>
        <v>0.65813779136057649</v>
      </c>
    </row>
    <row r="5405" spans="1:14" x14ac:dyDescent="0.3">
      <c r="A5405" s="1" t="s">
        <v>313</v>
      </c>
      <c r="B5405" s="1" t="s">
        <v>490</v>
      </c>
      <c r="C5405" s="1" t="s">
        <v>58</v>
      </c>
      <c r="D5405" s="1" t="s">
        <v>19</v>
      </c>
      <c r="E5405">
        <v>0</v>
      </c>
      <c r="F5405">
        <v>0</v>
      </c>
      <c r="G5405" s="2">
        <v>0</v>
      </c>
      <c r="H5405">
        <v>0</v>
      </c>
      <c r="I5405" s="2">
        <v>0</v>
      </c>
      <c r="J5405">
        <v>1</v>
      </c>
      <c r="K5405" s="1">
        <f>IF(Слияние1[[#This Row],[продажи шт]]&gt;=0,(Слияние1[[#This Row],[продажи шт]]*Слияние1[[#This Row],[Себестоимость одного изделия]]),0)</f>
        <v>0</v>
      </c>
      <c r="L5405" s="2">
        <v>590.96249999999998</v>
      </c>
      <c r="M5405" s="2">
        <f>Слияние1[[#This Row],[продажи руб]]-Слияние1[[#This Row],[Себестоимость продаж]]</f>
        <v>0</v>
      </c>
      <c r="N5405" s="3">
        <f>IF(Слияние1[[#This Row],[Валовая прибыль, руб]]=0,0,Слияние1[[#This Row],[Валовая прибыль, руб]]/Слияние1[[#This Row],[продажи руб]])</f>
        <v>0</v>
      </c>
    </row>
    <row r="5406" spans="1:14" x14ac:dyDescent="0.3">
      <c r="A5406" s="1" t="s">
        <v>313</v>
      </c>
      <c r="B5406" s="1" t="s">
        <v>490</v>
      </c>
      <c r="C5406" s="1" t="s">
        <v>59</v>
      </c>
      <c r="D5406" s="1" t="s">
        <v>13</v>
      </c>
      <c r="E5406">
        <v>0</v>
      </c>
      <c r="F5406">
        <v>44</v>
      </c>
      <c r="G5406" s="2">
        <v>79793.589499999987</v>
      </c>
      <c r="H5406">
        <v>10</v>
      </c>
      <c r="I5406" s="2">
        <v>18388.005499999999</v>
      </c>
      <c r="J5406">
        <v>0</v>
      </c>
      <c r="K5406" s="1">
        <f>IF(Слияние1[[#This Row],[продажи шт]]&gt;=0,(Слияние1[[#This Row],[продажи шт]]*Слияние1[[#This Row],[Себестоимость одного изделия]]),0)</f>
        <v>5909.625</v>
      </c>
      <c r="L5406" s="2">
        <v>590.96249999999998</v>
      </c>
      <c r="M5406" s="2">
        <f>Слияние1[[#This Row],[продажи руб]]-Слияние1[[#This Row],[Себестоимость продаж]]</f>
        <v>12478.380499999999</v>
      </c>
      <c r="N5406" s="3">
        <f>IF(Слияние1[[#This Row],[Валовая прибыль, руб]]=0,0,Слияние1[[#This Row],[Валовая прибыль, руб]]/Слияние1[[#This Row],[продажи руб]])</f>
        <v>0.67861522556103215</v>
      </c>
    </row>
    <row r="5407" spans="1:14" x14ac:dyDescent="0.3">
      <c r="A5407" s="1" t="s">
        <v>313</v>
      </c>
      <c r="B5407" s="1" t="s">
        <v>490</v>
      </c>
      <c r="C5407" s="1" t="s">
        <v>59</v>
      </c>
      <c r="D5407" s="1" t="s">
        <v>14</v>
      </c>
      <c r="E5407">
        <v>0</v>
      </c>
      <c r="F5407">
        <v>1</v>
      </c>
      <c r="G5407" s="2">
        <v>1743.952</v>
      </c>
      <c r="H5407">
        <v>0</v>
      </c>
      <c r="I5407" s="2">
        <v>0</v>
      </c>
      <c r="J5407">
        <v>0</v>
      </c>
      <c r="K5407" s="1">
        <f>IF(Слияние1[[#This Row],[продажи шт]]&gt;=0,(Слияние1[[#This Row],[продажи шт]]*Слияние1[[#This Row],[Себестоимость одного изделия]]),0)</f>
        <v>0</v>
      </c>
      <c r="L5407" s="2">
        <v>590.96249999999998</v>
      </c>
      <c r="M5407" s="2">
        <f>Слияние1[[#This Row],[продажи руб]]-Слияние1[[#This Row],[Себестоимость продаж]]</f>
        <v>0</v>
      </c>
      <c r="N5407" s="3">
        <f>IF(Слияние1[[#This Row],[Валовая прибыль, руб]]=0,0,Слияние1[[#This Row],[Валовая прибыль, руб]]/Слияние1[[#This Row],[продажи руб]])</f>
        <v>0</v>
      </c>
    </row>
    <row r="5408" spans="1:14" x14ac:dyDescent="0.3">
      <c r="A5408" s="1" t="s">
        <v>313</v>
      </c>
      <c r="B5408" s="1" t="s">
        <v>490</v>
      </c>
      <c r="C5408" s="1" t="s">
        <v>59</v>
      </c>
      <c r="D5408" s="1" t="s">
        <v>32</v>
      </c>
      <c r="E5408">
        <v>0</v>
      </c>
      <c r="F5408">
        <v>2</v>
      </c>
      <c r="G5408" s="2">
        <v>3763.2714999999989</v>
      </c>
      <c r="H5408">
        <v>0</v>
      </c>
      <c r="I5408" s="2">
        <v>0</v>
      </c>
      <c r="J5408">
        <v>0</v>
      </c>
      <c r="K5408" s="1">
        <f>IF(Слияние1[[#This Row],[продажи шт]]&gt;=0,(Слияние1[[#This Row],[продажи шт]]*Слияние1[[#This Row],[Себестоимость одного изделия]]),0)</f>
        <v>0</v>
      </c>
      <c r="L5408" s="2">
        <v>590.96249999999998</v>
      </c>
      <c r="M5408" s="2">
        <f>Слияние1[[#This Row],[продажи руб]]-Слияние1[[#This Row],[Себестоимость продаж]]</f>
        <v>0</v>
      </c>
      <c r="N5408" s="3">
        <f>IF(Слияние1[[#This Row],[Валовая прибыль, руб]]=0,0,Слияние1[[#This Row],[Валовая прибыль, руб]]/Слияние1[[#This Row],[продажи руб]])</f>
        <v>0</v>
      </c>
    </row>
    <row r="5409" spans="1:14" x14ac:dyDescent="0.3">
      <c r="A5409" s="1" t="s">
        <v>313</v>
      </c>
      <c r="B5409" s="1" t="s">
        <v>490</v>
      </c>
      <c r="C5409" s="1" t="s">
        <v>59</v>
      </c>
      <c r="D5409" s="1" t="s">
        <v>15</v>
      </c>
      <c r="E5409">
        <v>0</v>
      </c>
      <c r="F5409">
        <v>2</v>
      </c>
      <c r="G5409" s="2">
        <v>3610.2869999999998</v>
      </c>
      <c r="H5409">
        <v>0</v>
      </c>
      <c r="I5409" s="2">
        <v>0</v>
      </c>
      <c r="J5409">
        <v>1</v>
      </c>
      <c r="K5409" s="1">
        <f>IF(Слияние1[[#This Row],[продажи шт]]&gt;=0,(Слияние1[[#This Row],[продажи шт]]*Слияние1[[#This Row],[Себестоимость одного изделия]]),0)</f>
        <v>0</v>
      </c>
      <c r="L5409" s="2">
        <v>590.96249999999998</v>
      </c>
      <c r="M5409" s="2">
        <f>Слияние1[[#This Row],[продажи руб]]-Слияние1[[#This Row],[Себестоимость продаж]]</f>
        <v>0</v>
      </c>
      <c r="N5409" s="3">
        <f>IF(Слияние1[[#This Row],[Валовая прибыль, руб]]=0,0,Слияние1[[#This Row],[Валовая прибыль, руб]]/Слияние1[[#This Row],[продажи руб]])</f>
        <v>0</v>
      </c>
    </row>
    <row r="5410" spans="1:14" x14ac:dyDescent="0.3">
      <c r="A5410" s="1" t="s">
        <v>313</v>
      </c>
      <c r="B5410" s="1" t="s">
        <v>490</v>
      </c>
      <c r="C5410" s="1" t="s">
        <v>59</v>
      </c>
      <c r="D5410" s="1" t="s">
        <v>16</v>
      </c>
      <c r="E5410">
        <v>0</v>
      </c>
      <c r="F5410">
        <v>1</v>
      </c>
      <c r="G5410" s="2">
        <v>1866.335</v>
      </c>
      <c r="H5410">
        <v>1</v>
      </c>
      <c r="I5410" s="2">
        <v>1866.335</v>
      </c>
      <c r="J5410">
        <v>0</v>
      </c>
      <c r="K5410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10" s="2">
        <v>590.96249999999998</v>
      </c>
      <c r="M5410" s="2">
        <f>Слияние1[[#This Row],[продажи руб]]-Слияние1[[#This Row],[Себестоимость продаж]]</f>
        <v>1275.3724999999999</v>
      </c>
      <c r="N5410" s="3">
        <f>IF(Слияние1[[#This Row],[Валовая прибыль, руб]]=0,0,Слияние1[[#This Row],[Валовая прибыль, руб]]/Слияние1[[#This Row],[продажи руб]])</f>
        <v>0.68335668569683361</v>
      </c>
    </row>
    <row r="5411" spans="1:14" x14ac:dyDescent="0.3">
      <c r="A5411" s="1" t="s">
        <v>313</v>
      </c>
      <c r="B5411" s="1" t="s">
        <v>490</v>
      </c>
      <c r="C5411" s="1" t="s">
        <v>59</v>
      </c>
      <c r="D5411" s="1" t="s">
        <v>13</v>
      </c>
      <c r="E5411">
        <v>0</v>
      </c>
      <c r="F5411">
        <v>4</v>
      </c>
      <c r="G5411" s="2">
        <v>7067.6009999999987</v>
      </c>
      <c r="H5411">
        <v>1</v>
      </c>
      <c r="I5411" s="2">
        <v>1866.335</v>
      </c>
      <c r="J5411">
        <v>0</v>
      </c>
      <c r="K5411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11" s="2">
        <v>590.96249999999998</v>
      </c>
      <c r="M5411" s="2">
        <f>Слияние1[[#This Row],[продажи руб]]-Слияние1[[#This Row],[Себестоимость продаж]]</f>
        <v>1275.3724999999999</v>
      </c>
      <c r="N5411" s="3">
        <f>IF(Слияние1[[#This Row],[Валовая прибыль, руб]]=0,0,Слияние1[[#This Row],[Валовая прибыль, руб]]/Слияние1[[#This Row],[продажи руб]])</f>
        <v>0.68335668569683361</v>
      </c>
    </row>
    <row r="5412" spans="1:14" x14ac:dyDescent="0.3">
      <c r="A5412" s="1" t="s">
        <v>313</v>
      </c>
      <c r="B5412" s="1" t="s">
        <v>490</v>
      </c>
      <c r="C5412" s="1" t="s">
        <v>59</v>
      </c>
      <c r="D5412" s="1" t="s">
        <v>17</v>
      </c>
      <c r="E5412">
        <v>0</v>
      </c>
      <c r="F5412">
        <v>2</v>
      </c>
      <c r="G5412" s="2">
        <v>3640.8885</v>
      </c>
      <c r="H5412">
        <v>0</v>
      </c>
      <c r="I5412" s="2">
        <v>0</v>
      </c>
      <c r="J5412">
        <v>0</v>
      </c>
      <c r="K5412" s="1">
        <f>IF(Слияние1[[#This Row],[продажи шт]]&gt;=0,(Слияние1[[#This Row],[продажи шт]]*Слияние1[[#This Row],[Себестоимость одного изделия]]),0)</f>
        <v>0</v>
      </c>
      <c r="L5412" s="2">
        <v>590.96249999999998</v>
      </c>
      <c r="M5412" s="2">
        <f>Слияние1[[#This Row],[продажи руб]]-Слияние1[[#This Row],[Себестоимость продаж]]</f>
        <v>0</v>
      </c>
      <c r="N5412" s="3">
        <f>IF(Слияние1[[#This Row],[Валовая прибыль, руб]]=0,0,Слияние1[[#This Row],[Валовая прибыль, руб]]/Слияние1[[#This Row],[продажи руб]])</f>
        <v>0</v>
      </c>
    </row>
    <row r="5413" spans="1:14" x14ac:dyDescent="0.3">
      <c r="A5413" s="1" t="s">
        <v>313</v>
      </c>
      <c r="B5413" s="1" t="s">
        <v>490</v>
      </c>
      <c r="C5413" s="1" t="s">
        <v>59</v>
      </c>
      <c r="D5413" s="1" t="s">
        <v>18</v>
      </c>
      <c r="E5413">
        <v>38</v>
      </c>
      <c r="F5413">
        <v>16</v>
      </c>
      <c r="G5413" s="2">
        <v>27658.511999999999</v>
      </c>
      <c r="H5413">
        <v>0</v>
      </c>
      <c r="I5413" s="2">
        <v>-183.5745</v>
      </c>
      <c r="J5413">
        <v>6</v>
      </c>
      <c r="K5413" s="1">
        <f>IF(Слияние1[[#This Row],[продажи шт]]&gt;=0,(Слияние1[[#This Row],[продажи шт]]*Слияние1[[#This Row],[Себестоимость одного изделия]]),0)</f>
        <v>0</v>
      </c>
      <c r="L5413" s="2">
        <v>590.96249999999998</v>
      </c>
      <c r="M5413" s="2">
        <f>Слияние1[[#This Row],[продажи руб]]-Слияние1[[#This Row],[Себестоимость продаж]]</f>
        <v>-183.5745</v>
      </c>
      <c r="N5413" s="3">
        <f>IF(Слияние1[[#This Row],[Валовая прибыль, руб]]=0,0,Слияние1[[#This Row],[Валовая прибыль, руб]]/Слияние1[[#This Row],[продажи руб]])</f>
        <v>1</v>
      </c>
    </row>
    <row r="5414" spans="1:14" x14ac:dyDescent="0.3">
      <c r="A5414" s="1" t="s">
        <v>313</v>
      </c>
      <c r="B5414" s="1" t="s">
        <v>490</v>
      </c>
      <c r="C5414" s="1" t="s">
        <v>59</v>
      </c>
      <c r="D5414" s="1" t="s">
        <v>19</v>
      </c>
      <c r="E5414">
        <v>0</v>
      </c>
      <c r="F5414">
        <v>4</v>
      </c>
      <c r="G5414" s="2">
        <v>7220.5739999999996</v>
      </c>
      <c r="H5414">
        <v>4</v>
      </c>
      <c r="I5414" s="2">
        <v>7220.5739999999996</v>
      </c>
      <c r="J5414">
        <v>0</v>
      </c>
      <c r="K5414" s="1">
        <f>IF(Слияние1[[#This Row],[продажи шт]]&gt;=0,(Слияние1[[#This Row],[продажи шт]]*Слияние1[[#This Row],[Себестоимость одного изделия]]),0)</f>
        <v>2363.85</v>
      </c>
      <c r="L5414" s="2">
        <v>590.96249999999998</v>
      </c>
      <c r="M5414" s="2">
        <f>Слияние1[[#This Row],[продажи руб]]-Слияние1[[#This Row],[Себестоимость продаж]]</f>
        <v>4856.7240000000002</v>
      </c>
      <c r="N5414" s="3">
        <f>IF(Слияние1[[#This Row],[Валовая прибыль, руб]]=0,0,Слияние1[[#This Row],[Валовая прибыль, руб]]/Слияние1[[#This Row],[продажи руб]])</f>
        <v>0.6726229798351212</v>
      </c>
    </row>
    <row r="5415" spans="1:14" x14ac:dyDescent="0.3">
      <c r="A5415" s="1" t="s">
        <v>313</v>
      </c>
      <c r="B5415" s="1" t="s">
        <v>490</v>
      </c>
      <c r="C5415" s="1" t="s">
        <v>60</v>
      </c>
      <c r="D5415" s="1" t="s">
        <v>13</v>
      </c>
      <c r="E5415">
        <v>0</v>
      </c>
      <c r="F5415">
        <v>48</v>
      </c>
      <c r="G5415" s="2">
        <v>84015.020999999993</v>
      </c>
      <c r="H5415">
        <v>14</v>
      </c>
      <c r="I5415" s="2">
        <v>24690.695499999991</v>
      </c>
      <c r="J5415">
        <v>2</v>
      </c>
      <c r="K5415" s="1">
        <f>IF(Слияние1[[#This Row],[продажи шт]]&gt;=0,(Слияние1[[#This Row],[продажи шт]]*Слияние1[[#This Row],[Себестоимость одного изделия]]),0)</f>
        <v>8273.4750000000004</v>
      </c>
      <c r="L5415" s="2">
        <v>590.96249999999998</v>
      </c>
      <c r="M5415" s="2">
        <f>Слияние1[[#This Row],[продажи руб]]-Слияние1[[#This Row],[Себестоимость продаж]]</f>
        <v>16417.220499999989</v>
      </c>
      <c r="N5415" s="3">
        <f>IF(Слияние1[[#This Row],[Валовая прибыль, руб]]=0,0,Слияние1[[#This Row],[Валовая прибыль, руб]]/Слияние1[[#This Row],[продажи руб]])</f>
        <v>0.66491527142279139</v>
      </c>
    </row>
    <row r="5416" spans="1:14" x14ac:dyDescent="0.3">
      <c r="A5416" s="1" t="s">
        <v>313</v>
      </c>
      <c r="B5416" s="1" t="s">
        <v>490</v>
      </c>
      <c r="C5416" s="1" t="s">
        <v>60</v>
      </c>
      <c r="D5416" s="1" t="s">
        <v>14</v>
      </c>
      <c r="E5416">
        <v>0</v>
      </c>
      <c r="F5416">
        <v>2</v>
      </c>
      <c r="G5416" s="2">
        <v>3610.2869999999998</v>
      </c>
      <c r="H5416">
        <v>2</v>
      </c>
      <c r="I5416" s="2">
        <v>3610.2869999999998</v>
      </c>
      <c r="J5416">
        <v>0</v>
      </c>
      <c r="K5416" s="1">
        <f>IF(Слияние1[[#This Row],[продажи шт]]&gt;=0,(Слияние1[[#This Row],[продажи шт]]*Слияние1[[#This Row],[Себестоимость одного изделия]]),0)</f>
        <v>1181.925</v>
      </c>
      <c r="L5416" s="2">
        <v>590.96249999999998</v>
      </c>
      <c r="M5416" s="2">
        <f>Слияние1[[#This Row],[продажи руб]]-Слияние1[[#This Row],[Себестоимость продаж]]</f>
        <v>2428.3620000000001</v>
      </c>
      <c r="N5416" s="3">
        <f>IF(Слияние1[[#This Row],[Валовая прибыль, руб]]=0,0,Слияние1[[#This Row],[Валовая прибыль, руб]]/Слияние1[[#This Row],[продажи руб]])</f>
        <v>0.6726229798351212</v>
      </c>
    </row>
    <row r="5417" spans="1:14" x14ac:dyDescent="0.3">
      <c r="A5417" s="1" t="s">
        <v>313</v>
      </c>
      <c r="B5417" s="1" t="s">
        <v>490</v>
      </c>
      <c r="C5417" s="1" t="s">
        <v>60</v>
      </c>
      <c r="D5417" s="1" t="s">
        <v>15</v>
      </c>
      <c r="E5417">
        <v>0</v>
      </c>
      <c r="F5417">
        <v>1</v>
      </c>
      <c r="G5417" s="2">
        <v>1743.952</v>
      </c>
      <c r="H5417">
        <v>0</v>
      </c>
      <c r="I5417" s="2">
        <v>0</v>
      </c>
      <c r="J5417">
        <v>0</v>
      </c>
      <c r="K5417" s="1">
        <f>IF(Слияние1[[#This Row],[продажи шт]]&gt;=0,(Слияние1[[#This Row],[продажи шт]]*Слияние1[[#This Row],[Себестоимость одного изделия]]),0)</f>
        <v>0</v>
      </c>
      <c r="L5417" s="2">
        <v>590.96249999999998</v>
      </c>
      <c r="M5417" s="2">
        <f>Слияние1[[#This Row],[продажи руб]]-Слияние1[[#This Row],[Себестоимость продаж]]</f>
        <v>0</v>
      </c>
      <c r="N5417" s="3">
        <f>IF(Слияние1[[#This Row],[Валовая прибыль, руб]]=0,0,Слияние1[[#This Row],[Валовая прибыль, руб]]/Слияние1[[#This Row],[продажи руб]])</f>
        <v>0</v>
      </c>
    </row>
    <row r="5418" spans="1:14" x14ac:dyDescent="0.3">
      <c r="A5418" s="1" t="s">
        <v>313</v>
      </c>
      <c r="B5418" s="1" t="s">
        <v>490</v>
      </c>
      <c r="C5418" s="1" t="s">
        <v>60</v>
      </c>
      <c r="D5418" s="1" t="s">
        <v>16</v>
      </c>
      <c r="E5418">
        <v>0</v>
      </c>
      <c r="F5418">
        <v>3</v>
      </c>
      <c r="G5418" s="2">
        <v>5354.2389999999996</v>
      </c>
      <c r="H5418">
        <v>1</v>
      </c>
      <c r="I5418" s="2">
        <v>1743.952</v>
      </c>
      <c r="J5418">
        <v>0</v>
      </c>
      <c r="K5418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18" s="2">
        <v>590.96249999999998</v>
      </c>
      <c r="M5418" s="2">
        <f>Слияние1[[#This Row],[продажи руб]]-Слияние1[[#This Row],[Себестоимость продаж]]</f>
        <v>1152.9895000000001</v>
      </c>
      <c r="N5418" s="3">
        <f>IF(Слияние1[[#This Row],[Валовая прибыль, руб]]=0,0,Слияние1[[#This Row],[Валовая прибыль, руб]]/Слияние1[[#This Row],[продажи руб]])</f>
        <v>0.66113602897327461</v>
      </c>
    </row>
    <row r="5419" spans="1:14" x14ac:dyDescent="0.3">
      <c r="A5419" s="1" t="s">
        <v>313</v>
      </c>
      <c r="B5419" s="1" t="s">
        <v>490</v>
      </c>
      <c r="C5419" s="1" t="s">
        <v>60</v>
      </c>
      <c r="D5419" s="1" t="s">
        <v>13</v>
      </c>
      <c r="E5419">
        <v>0</v>
      </c>
      <c r="F5419">
        <v>4</v>
      </c>
      <c r="G5419" s="2">
        <v>7342.9569999999994</v>
      </c>
      <c r="H5419">
        <v>1</v>
      </c>
      <c r="I5419" s="2">
        <v>1866.335</v>
      </c>
      <c r="J5419">
        <v>0</v>
      </c>
      <c r="K5419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19" s="2">
        <v>590.96249999999998</v>
      </c>
      <c r="M5419" s="2">
        <f>Слияние1[[#This Row],[продажи руб]]-Слияние1[[#This Row],[Себестоимость продаж]]</f>
        <v>1275.3724999999999</v>
      </c>
      <c r="N5419" s="3">
        <f>IF(Слияние1[[#This Row],[Валовая прибыль, руб]]=0,0,Слияние1[[#This Row],[Валовая прибыль, руб]]/Слияние1[[#This Row],[продажи руб]])</f>
        <v>0.68335668569683361</v>
      </c>
    </row>
    <row r="5420" spans="1:14" x14ac:dyDescent="0.3">
      <c r="A5420" s="1" t="s">
        <v>313</v>
      </c>
      <c r="B5420" s="1" t="s">
        <v>490</v>
      </c>
      <c r="C5420" s="1" t="s">
        <v>60</v>
      </c>
      <c r="D5420" s="1" t="s">
        <v>17</v>
      </c>
      <c r="E5420">
        <v>0</v>
      </c>
      <c r="F5420">
        <v>4</v>
      </c>
      <c r="G5420" s="2">
        <v>7557.1444999999994</v>
      </c>
      <c r="H5420">
        <v>0</v>
      </c>
      <c r="I5420" s="2">
        <v>0</v>
      </c>
      <c r="J5420">
        <v>1</v>
      </c>
      <c r="K5420" s="1">
        <f>IF(Слияние1[[#This Row],[продажи шт]]&gt;=0,(Слияние1[[#This Row],[продажи шт]]*Слияние1[[#This Row],[Себестоимость одного изделия]]),0)</f>
        <v>0</v>
      </c>
      <c r="L5420" s="2">
        <v>590.96249999999998</v>
      </c>
      <c r="M5420" s="2">
        <f>Слияние1[[#This Row],[продажи руб]]-Слияние1[[#This Row],[Себестоимость продаж]]</f>
        <v>0</v>
      </c>
      <c r="N5420" s="3">
        <f>IF(Слияние1[[#This Row],[Валовая прибыль, руб]]=0,0,Слияние1[[#This Row],[Валовая прибыль, руб]]/Слияние1[[#This Row],[продажи руб]])</f>
        <v>0</v>
      </c>
    </row>
    <row r="5421" spans="1:14" x14ac:dyDescent="0.3">
      <c r="A5421" s="1" t="s">
        <v>313</v>
      </c>
      <c r="B5421" s="1" t="s">
        <v>490</v>
      </c>
      <c r="C5421" s="1" t="s">
        <v>60</v>
      </c>
      <c r="D5421" s="1" t="s">
        <v>18</v>
      </c>
      <c r="E5421">
        <v>28</v>
      </c>
      <c r="F5421">
        <v>20</v>
      </c>
      <c r="G5421" s="2">
        <v>34457.622499999998</v>
      </c>
      <c r="H5421">
        <v>5</v>
      </c>
      <c r="I5421" s="2">
        <v>8903.3459999999995</v>
      </c>
      <c r="J5421">
        <v>3</v>
      </c>
      <c r="K5421" s="1">
        <f>IF(Слияние1[[#This Row],[продажи шт]]&gt;=0,(Слияние1[[#This Row],[продажи шт]]*Слияние1[[#This Row],[Себестоимость одного изделия]]),0)</f>
        <v>2954.8125</v>
      </c>
      <c r="L5421" s="2">
        <v>590.96249999999998</v>
      </c>
      <c r="M5421" s="2">
        <f>Слияние1[[#This Row],[продажи руб]]-Слияние1[[#This Row],[Себестоимость продаж]]</f>
        <v>5948.5334999999995</v>
      </c>
      <c r="N5421" s="3">
        <f>IF(Слияние1[[#This Row],[Валовая прибыль, руб]]=0,0,Слияние1[[#This Row],[Валовая прибыль, руб]]/Слияние1[[#This Row],[продажи руб]])</f>
        <v>0.66812336620412149</v>
      </c>
    </row>
    <row r="5422" spans="1:14" x14ac:dyDescent="0.3">
      <c r="A5422" s="1" t="s">
        <v>313</v>
      </c>
      <c r="B5422" s="1" t="s">
        <v>490</v>
      </c>
      <c r="C5422" s="1" t="s">
        <v>61</v>
      </c>
      <c r="D5422" s="1" t="s">
        <v>13</v>
      </c>
      <c r="E5422">
        <v>0</v>
      </c>
      <c r="F5422">
        <v>22</v>
      </c>
      <c r="G5422" s="2">
        <v>39529.628499999992</v>
      </c>
      <c r="H5422">
        <v>8</v>
      </c>
      <c r="I5422" s="2">
        <v>14349.378000000001</v>
      </c>
      <c r="J5422">
        <v>1</v>
      </c>
      <c r="K5422" s="1">
        <f>IF(Слияние1[[#This Row],[продажи шт]]&gt;=0,(Слияние1[[#This Row],[продажи шт]]*Слияние1[[#This Row],[Себестоимость одного изделия]]),0)</f>
        <v>4727.7</v>
      </c>
      <c r="L5422" s="2">
        <v>590.96249999999998</v>
      </c>
      <c r="M5422" s="2">
        <f>Слияние1[[#This Row],[продажи руб]]-Слияние1[[#This Row],[Себестоимость продаж]]</f>
        <v>9621.6779999999999</v>
      </c>
      <c r="N5422" s="3">
        <f>IF(Слияние1[[#This Row],[Валовая прибыль, руб]]=0,0,Слияние1[[#This Row],[Валовая прибыль, руб]]/Слияние1[[#This Row],[продажи руб]])</f>
        <v>0.67052927311553157</v>
      </c>
    </row>
    <row r="5423" spans="1:14" x14ac:dyDescent="0.3">
      <c r="A5423" s="1" t="s">
        <v>313</v>
      </c>
      <c r="B5423" s="1" t="s">
        <v>490</v>
      </c>
      <c r="C5423" s="1" t="s">
        <v>61</v>
      </c>
      <c r="D5423" s="1" t="s">
        <v>14</v>
      </c>
      <c r="E5423">
        <v>0</v>
      </c>
      <c r="F5423">
        <v>1</v>
      </c>
      <c r="G5423" s="2">
        <v>1896.9365</v>
      </c>
      <c r="H5423">
        <v>1</v>
      </c>
      <c r="I5423" s="2">
        <v>1896.9365</v>
      </c>
      <c r="J5423">
        <v>0</v>
      </c>
      <c r="K5423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23" s="2">
        <v>590.96249999999998</v>
      </c>
      <c r="M5423" s="2">
        <f>Слияние1[[#This Row],[продажи руб]]-Слияние1[[#This Row],[Себестоимость продаж]]</f>
        <v>1305.9740000000002</v>
      </c>
      <c r="N5423" s="3">
        <f>IF(Слияние1[[#This Row],[Валовая прибыль, руб]]=0,0,Слияние1[[#This Row],[Валовая прибыль, руб]]/Слияние1[[#This Row],[продажи руб]])</f>
        <v>0.68846479573775932</v>
      </c>
    </row>
    <row r="5424" spans="1:14" x14ac:dyDescent="0.3">
      <c r="A5424" s="1" t="s">
        <v>313</v>
      </c>
      <c r="B5424" s="1" t="s">
        <v>490</v>
      </c>
      <c r="C5424" s="1" t="s">
        <v>61</v>
      </c>
      <c r="D5424" s="1" t="s">
        <v>15</v>
      </c>
      <c r="E5424">
        <v>0</v>
      </c>
      <c r="F5424">
        <v>5</v>
      </c>
      <c r="G5424" s="2">
        <v>9239.9049999999988</v>
      </c>
      <c r="H5424">
        <v>2</v>
      </c>
      <c r="I5424" s="2">
        <v>3763.2714999999989</v>
      </c>
      <c r="J5424">
        <v>0</v>
      </c>
      <c r="K5424" s="1">
        <f>IF(Слияние1[[#This Row],[продажи шт]]&gt;=0,(Слияние1[[#This Row],[продажи шт]]*Слияние1[[#This Row],[Себестоимость одного изделия]]),0)</f>
        <v>1181.925</v>
      </c>
      <c r="L5424" s="2">
        <v>590.96249999999998</v>
      </c>
      <c r="M5424" s="2">
        <f>Слияние1[[#This Row],[продажи руб]]-Слияние1[[#This Row],[Себестоимость продаж]]</f>
        <v>2581.3464999999987</v>
      </c>
      <c r="N5424" s="3">
        <f>IF(Слияние1[[#This Row],[Валовая прибыль, руб]]=0,0,Слияние1[[#This Row],[Валовая прибыль, руб]]/Слияние1[[#This Row],[продажи руб]])</f>
        <v>0.68593150932639313</v>
      </c>
    </row>
    <row r="5425" spans="1:14" x14ac:dyDescent="0.3">
      <c r="A5425" s="1" t="s">
        <v>313</v>
      </c>
      <c r="B5425" s="1" t="s">
        <v>490</v>
      </c>
      <c r="C5425" s="1" t="s">
        <v>61</v>
      </c>
      <c r="D5425" s="1" t="s">
        <v>16</v>
      </c>
      <c r="E5425">
        <v>0</v>
      </c>
      <c r="F5425">
        <v>3</v>
      </c>
      <c r="G5425" s="2">
        <v>5507.2235000000001</v>
      </c>
      <c r="H5425">
        <v>0</v>
      </c>
      <c r="I5425" s="2">
        <v>0</v>
      </c>
      <c r="J5425">
        <v>3</v>
      </c>
      <c r="K5425" s="1">
        <f>IF(Слияние1[[#This Row],[продажи шт]]&gt;=0,(Слияние1[[#This Row],[продажи шт]]*Слияние1[[#This Row],[Себестоимость одного изделия]]),0)</f>
        <v>0</v>
      </c>
      <c r="L5425" s="2">
        <v>590.96249999999998</v>
      </c>
      <c r="M5425" s="2">
        <f>Слияние1[[#This Row],[продажи руб]]-Слияние1[[#This Row],[Себестоимость продаж]]</f>
        <v>0</v>
      </c>
      <c r="N5425" s="3">
        <f>IF(Слияние1[[#This Row],[Валовая прибыль, руб]]=0,0,Слияние1[[#This Row],[Валовая прибыль, руб]]/Слияние1[[#This Row],[продажи руб]])</f>
        <v>0</v>
      </c>
    </row>
    <row r="5426" spans="1:14" x14ac:dyDescent="0.3">
      <c r="A5426" s="1" t="s">
        <v>313</v>
      </c>
      <c r="B5426" s="1" t="s">
        <v>490</v>
      </c>
      <c r="C5426" s="1" t="s">
        <v>61</v>
      </c>
      <c r="D5426" s="1" t="s">
        <v>13</v>
      </c>
      <c r="E5426">
        <v>0</v>
      </c>
      <c r="F5426">
        <v>2</v>
      </c>
      <c r="G5426" s="2">
        <v>3763.2714999999989</v>
      </c>
      <c r="H5426">
        <v>0</v>
      </c>
      <c r="I5426" s="2">
        <v>0</v>
      </c>
      <c r="J5426">
        <v>0</v>
      </c>
      <c r="K5426" s="1">
        <f>IF(Слияние1[[#This Row],[продажи шт]]&gt;=0,(Слияние1[[#This Row],[продажи шт]]*Слияние1[[#This Row],[Себестоимость одного изделия]]),0)</f>
        <v>0</v>
      </c>
      <c r="L5426" s="2">
        <v>590.96249999999998</v>
      </c>
      <c r="M5426" s="2">
        <f>Слияние1[[#This Row],[продажи руб]]-Слияние1[[#This Row],[Себестоимость продаж]]</f>
        <v>0</v>
      </c>
      <c r="N5426" s="3">
        <f>IF(Слияние1[[#This Row],[Валовая прибыль, руб]]=0,0,Слияние1[[#This Row],[Валовая прибыль, руб]]/Слияние1[[#This Row],[продажи руб]])</f>
        <v>0</v>
      </c>
    </row>
    <row r="5427" spans="1:14" x14ac:dyDescent="0.3">
      <c r="A5427" s="1" t="s">
        <v>313</v>
      </c>
      <c r="B5427" s="1" t="s">
        <v>490</v>
      </c>
      <c r="C5427" s="1" t="s">
        <v>61</v>
      </c>
      <c r="D5427" s="1" t="s">
        <v>17</v>
      </c>
      <c r="E5427">
        <v>0</v>
      </c>
      <c r="F5427">
        <v>3</v>
      </c>
      <c r="G5427" s="2">
        <v>5384.8405000000002</v>
      </c>
      <c r="H5427">
        <v>1</v>
      </c>
      <c r="I5427" s="2">
        <v>1896.9365</v>
      </c>
      <c r="J5427">
        <v>3</v>
      </c>
      <c r="K5427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27" s="2">
        <v>590.96249999999998</v>
      </c>
      <c r="M5427" s="2">
        <f>Слияние1[[#This Row],[продажи руб]]-Слияние1[[#This Row],[Себестоимость продаж]]</f>
        <v>1305.9740000000002</v>
      </c>
      <c r="N5427" s="3">
        <f>IF(Слияние1[[#This Row],[Валовая прибыль, руб]]=0,0,Слияние1[[#This Row],[Валовая прибыль, руб]]/Слияние1[[#This Row],[продажи руб]])</f>
        <v>0.68846479573775932</v>
      </c>
    </row>
    <row r="5428" spans="1:14" x14ac:dyDescent="0.3">
      <c r="A5428" s="1" t="s">
        <v>313</v>
      </c>
      <c r="B5428" s="1" t="s">
        <v>490</v>
      </c>
      <c r="C5428" s="1" t="s">
        <v>61</v>
      </c>
      <c r="D5428" s="1" t="s">
        <v>18</v>
      </c>
      <c r="E5428">
        <v>38</v>
      </c>
      <c r="F5428">
        <v>14</v>
      </c>
      <c r="G5428" s="2">
        <v>23405.340499999998</v>
      </c>
      <c r="H5428">
        <v>1</v>
      </c>
      <c r="I5428" s="2">
        <v>886.91449999999998</v>
      </c>
      <c r="J5428">
        <v>28</v>
      </c>
      <c r="K5428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28" s="2">
        <v>590.96249999999998</v>
      </c>
      <c r="M5428" s="2">
        <f>Слияние1[[#This Row],[продажи руб]]-Слияние1[[#This Row],[Себестоимость продаж]]</f>
        <v>295.952</v>
      </c>
      <c r="N5428" s="3">
        <f>IF(Слияние1[[#This Row],[Валовая прибыль, руб]]=0,0,Слияние1[[#This Row],[Валовая прибыль, руб]]/Слияние1[[#This Row],[продажи руб]])</f>
        <v>0.33368718179711798</v>
      </c>
    </row>
    <row r="5429" spans="1:14" x14ac:dyDescent="0.3">
      <c r="A5429" s="1" t="s">
        <v>313</v>
      </c>
      <c r="B5429" s="1" t="s">
        <v>490</v>
      </c>
      <c r="C5429" s="1" t="s">
        <v>61</v>
      </c>
      <c r="D5429" s="1" t="s">
        <v>19</v>
      </c>
      <c r="E5429">
        <v>0</v>
      </c>
      <c r="F5429">
        <v>2</v>
      </c>
      <c r="G5429" s="2">
        <v>3579.6970000000001</v>
      </c>
      <c r="H5429">
        <v>1</v>
      </c>
      <c r="I5429" s="2">
        <v>1866.335</v>
      </c>
      <c r="J5429">
        <v>0</v>
      </c>
      <c r="K5429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29" s="2">
        <v>590.96249999999998</v>
      </c>
      <c r="M5429" s="2">
        <f>Слияние1[[#This Row],[продажи руб]]-Слияние1[[#This Row],[Себестоимость продаж]]</f>
        <v>1275.3724999999999</v>
      </c>
      <c r="N5429" s="3">
        <f>IF(Слияние1[[#This Row],[Валовая прибыль, руб]]=0,0,Слияние1[[#This Row],[Валовая прибыль, руб]]/Слияние1[[#This Row],[продажи руб]])</f>
        <v>0.68335668569683361</v>
      </c>
    </row>
    <row r="5430" spans="1:14" x14ac:dyDescent="0.3">
      <c r="A5430" s="1" t="s">
        <v>313</v>
      </c>
      <c r="B5430" s="1" t="s">
        <v>490</v>
      </c>
      <c r="C5430" s="1" t="s">
        <v>169</v>
      </c>
      <c r="D5430" s="1" t="s">
        <v>13</v>
      </c>
      <c r="E5430">
        <v>0</v>
      </c>
      <c r="F5430">
        <v>19</v>
      </c>
      <c r="G5430" s="2">
        <v>34114.209499999997</v>
      </c>
      <c r="H5430">
        <v>7</v>
      </c>
      <c r="I5430" s="2">
        <v>12727.797500000001</v>
      </c>
      <c r="J5430">
        <v>30</v>
      </c>
      <c r="K5430" s="1">
        <f>IF(Слияние1[[#This Row],[продажи шт]]&gt;=0,(Слияние1[[#This Row],[продажи шт]]*Слияние1[[#This Row],[Себестоимость одного изделия]]),0)</f>
        <v>4136.7375000000002</v>
      </c>
      <c r="L5430" s="2">
        <v>590.96249999999998</v>
      </c>
      <c r="M5430" s="2">
        <f>Слияние1[[#This Row],[продажи руб]]-Слияние1[[#This Row],[Себестоимость продаж]]</f>
        <v>8591.0600000000013</v>
      </c>
      <c r="N5430" s="3">
        <f>IF(Слияние1[[#This Row],[Валовая прибыль, руб]]=0,0,Слияние1[[#This Row],[Валовая прибыль, руб]]/Слияние1[[#This Row],[продажи руб]])</f>
        <v>0.67498402610506658</v>
      </c>
    </row>
    <row r="5431" spans="1:14" x14ac:dyDescent="0.3">
      <c r="A5431" s="1" t="s">
        <v>313</v>
      </c>
      <c r="B5431" s="1" t="s">
        <v>490</v>
      </c>
      <c r="C5431" s="1" t="s">
        <v>169</v>
      </c>
      <c r="D5431" s="1" t="s">
        <v>16</v>
      </c>
      <c r="E5431">
        <v>0</v>
      </c>
      <c r="F5431">
        <v>1</v>
      </c>
      <c r="G5431" s="2">
        <v>1866.335</v>
      </c>
      <c r="H5431">
        <v>1</v>
      </c>
      <c r="I5431" s="2">
        <v>1866.335</v>
      </c>
      <c r="J5431">
        <v>1</v>
      </c>
      <c r="K5431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31" s="2">
        <v>590.96249999999998</v>
      </c>
      <c r="M5431" s="2">
        <f>Слияние1[[#This Row],[продажи руб]]-Слияние1[[#This Row],[Себестоимость продаж]]</f>
        <v>1275.3724999999999</v>
      </c>
      <c r="N5431" s="3">
        <f>IF(Слияние1[[#This Row],[Валовая прибыль, руб]]=0,0,Слияние1[[#This Row],[Валовая прибыль, руб]]/Слияние1[[#This Row],[продажи руб]])</f>
        <v>0.68335668569683361</v>
      </c>
    </row>
    <row r="5432" spans="1:14" x14ac:dyDescent="0.3">
      <c r="A5432" s="1" t="s">
        <v>313</v>
      </c>
      <c r="B5432" s="1" t="s">
        <v>490</v>
      </c>
      <c r="C5432" s="1" t="s">
        <v>169</v>
      </c>
      <c r="D5432" s="1" t="s">
        <v>17</v>
      </c>
      <c r="E5432">
        <v>0</v>
      </c>
      <c r="F5432">
        <v>2</v>
      </c>
      <c r="G5432" s="2">
        <v>3487.904</v>
      </c>
      <c r="H5432">
        <v>1</v>
      </c>
      <c r="I5432" s="2">
        <v>1743.952</v>
      </c>
      <c r="J5432">
        <v>0</v>
      </c>
      <c r="K5432" s="1">
        <f>IF(Слияние1[[#This Row],[продажи шт]]&gt;=0,(Слияние1[[#This Row],[продажи шт]]*Слияние1[[#This Row],[Себестоимость одного изделия]]),0)</f>
        <v>590.96249999999998</v>
      </c>
      <c r="L5432" s="2">
        <v>590.96249999999998</v>
      </c>
      <c r="M5432" s="2">
        <f>Слияние1[[#This Row],[продажи руб]]-Слияние1[[#This Row],[Себестоимость продаж]]</f>
        <v>1152.9895000000001</v>
      </c>
      <c r="N5432" s="3">
        <f>IF(Слияние1[[#This Row],[Валовая прибыль, руб]]=0,0,Слияние1[[#This Row],[Валовая прибыль, руб]]/Слияние1[[#This Row],[продажи руб]])</f>
        <v>0.66113602897327461</v>
      </c>
    </row>
    <row r="5433" spans="1:14" x14ac:dyDescent="0.3">
      <c r="A5433" s="1" t="s">
        <v>313</v>
      </c>
      <c r="B5433" s="1" t="s">
        <v>490</v>
      </c>
      <c r="C5433" s="1" t="s">
        <v>169</v>
      </c>
      <c r="D5433" s="1" t="s">
        <v>18</v>
      </c>
      <c r="E5433">
        <v>38</v>
      </c>
      <c r="F5433">
        <v>2</v>
      </c>
      <c r="G5433" s="2">
        <v>3640.8885</v>
      </c>
      <c r="H5433">
        <v>0</v>
      </c>
      <c r="I5433" s="2">
        <v>0</v>
      </c>
      <c r="J5433">
        <v>38</v>
      </c>
      <c r="K5433" s="1">
        <f>IF(Слияние1[[#This Row],[продажи шт]]&gt;=0,(Слияние1[[#This Row],[продажи шт]]*Слияние1[[#This Row],[Себестоимость одного изделия]]),0)</f>
        <v>0</v>
      </c>
      <c r="L5433" s="2">
        <v>590.96249999999998</v>
      </c>
      <c r="M5433" s="2">
        <f>Слияние1[[#This Row],[продажи руб]]-Слияние1[[#This Row],[Себестоимость продаж]]</f>
        <v>0</v>
      </c>
      <c r="N5433" s="3">
        <f>IF(Слияние1[[#This Row],[Валовая прибыль, руб]]=0,0,Слияние1[[#This Row],[Валовая прибыль, руб]]/Слияние1[[#This Row],[продажи руб]])</f>
        <v>0</v>
      </c>
    </row>
    <row r="5434" spans="1:14" x14ac:dyDescent="0.3">
      <c r="A5434" s="1" t="s">
        <v>69</v>
      </c>
      <c r="B5434" s="1" t="s">
        <v>491</v>
      </c>
      <c r="C5434" s="1" t="s">
        <v>58</v>
      </c>
      <c r="D5434" s="1" t="s">
        <v>13</v>
      </c>
      <c r="E5434">
        <v>0</v>
      </c>
      <c r="F5434">
        <v>3</v>
      </c>
      <c r="G5434" s="2">
        <v>11512.3855</v>
      </c>
      <c r="H5434">
        <v>1</v>
      </c>
      <c r="I5434" s="2">
        <v>3914.2089999999989</v>
      </c>
      <c r="J5434">
        <v>26</v>
      </c>
      <c r="K5434" s="1">
        <f>IF(Слияние1[[#This Row],[продажи шт]]&gt;=0,(Слияние1[[#This Row],[продажи шт]]*Слияние1[[#This Row],[Себестоимость одного изделия]]),0)</f>
        <v>1723.2049999999999</v>
      </c>
      <c r="L5434" s="2">
        <v>1723.2049999999999</v>
      </c>
      <c r="M5434" s="2">
        <f>Слияние1[[#This Row],[продажи руб]]-Слияние1[[#This Row],[Себестоимость продаж]]</f>
        <v>2191.003999999999</v>
      </c>
      <c r="N5434" s="3">
        <f>IF(Слияние1[[#This Row],[Валовая прибыль, руб]]=0,0,Слияние1[[#This Row],[Валовая прибыль, руб]]/Слияние1[[#This Row],[продажи руб]])</f>
        <v>0.55975651785584257</v>
      </c>
    </row>
    <row r="5435" spans="1:14" x14ac:dyDescent="0.3">
      <c r="A5435" s="1" t="s">
        <v>69</v>
      </c>
      <c r="B5435" s="1" t="s">
        <v>491</v>
      </c>
      <c r="C5435" s="1" t="s">
        <v>58</v>
      </c>
      <c r="D5435" s="1" t="s">
        <v>17</v>
      </c>
      <c r="E5435">
        <v>0</v>
      </c>
      <c r="F5435">
        <v>0</v>
      </c>
      <c r="G5435" s="2">
        <v>0</v>
      </c>
      <c r="H5435">
        <v>0</v>
      </c>
      <c r="I5435" s="2">
        <v>0</v>
      </c>
      <c r="J5435">
        <v>1</v>
      </c>
      <c r="K5435" s="1">
        <f>IF(Слияние1[[#This Row],[продажи шт]]&gt;=0,(Слияние1[[#This Row],[продажи шт]]*Слияние1[[#This Row],[Себестоимость одного изделия]]),0)</f>
        <v>0</v>
      </c>
      <c r="L5435" s="2">
        <v>1723.2049999999999</v>
      </c>
      <c r="M5435" s="2">
        <f>Слияние1[[#This Row],[продажи руб]]-Слияние1[[#This Row],[Себестоимость продаж]]</f>
        <v>0</v>
      </c>
      <c r="N5435" s="3">
        <f>IF(Слияние1[[#This Row],[Валовая прибыль, руб]]=0,0,Слияние1[[#This Row],[Валовая прибыль, руб]]/Слияние1[[#This Row],[продажи руб]])</f>
        <v>0</v>
      </c>
    </row>
    <row r="5436" spans="1:14" x14ac:dyDescent="0.3">
      <c r="A5436" s="1" t="s">
        <v>69</v>
      </c>
      <c r="B5436" s="1" t="s">
        <v>491</v>
      </c>
      <c r="C5436" s="1" t="s">
        <v>58</v>
      </c>
      <c r="D5436" s="1" t="s">
        <v>19</v>
      </c>
      <c r="E5436">
        <v>0</v>
      </c>
      <c r="F5436">
        <v>0</v>
      </c>
      <c r="G5436" s="2">
        <v>0</v>
      </c>
      <c r="H5436">
        <v>0</v>
      </c>
      <c r="I5436" s="2">
        <v>0</v>
      </c>
      <c r="J5436">
        <v>1</v>
      </c>
      <c r="K5436" s="1">
        <f>IF(Слияние1[[#This Row],[продажи шт]]&gt;=0,(Слияние1[[#This Row],[продажи шт]]*Слияние1[[#This Row],[Себестоимость одного изделия]]),0)</f>
        <v>0</v>
      </c>
      <c r="L5436" s="2">
        <v>1723.2049999999999</v>
      </c>
      <c r="M5436" s="2">
        <f>Слияние1[[#This Row],[продажи руб]]-Слияние1[[#This Row],[Себестоимость продаж]]</f>
        <v>0</v>
      </c>
      <c r="N5436" s="3">
        <f>IF(Слияние1[[#This Row],[Валовая прибыль, руб]]=0,0,Слияние1[[#This Row],[Валовая прибыль, руб]]/Слияние1[[#This Row],[продажи руб]])</f>
        <v>0</v>
      </c>
    </row>
    <row r="5437" spans="1:14" x14ac:dyDescent="0.3">
      <c r="A5437" s="1" t="s">
        <v>69</v>
      </c>
      <c r="B5437" s="1" t="s">
        <v>491</v>
      </c>
      <c r="C5437" s="1" t="s">
        <v>59</v>
      </c>
      <c r="D5437" s="1" t="s">
        <v>13</v>
      </c>
      <c r="E5437">
        <v>0</v>
      </c>
      <c r="F5437">
        <v>2</v>
      </c>
      <c r="G5437" s="2">
        <v>7598.1764999999987</v>
      </c>
      <c r="H5437">
        <v>0</v>
      </c>
      <c r="I5437" s="2">
        <v>0</v>
      </c>
      <c r="J5437">
        <v>27</v>
      </c>
      <c r="K5437" s="1">
        <f>IF(Слияние1[[#This Row],[продажи шт]]&gt;=0,(Слияние1[[#This Row],[продажи шт]]*Слияние1[[#This Row],[Себестоимость одного изделия]]),0)</f>
        <v>0</v>
      </c>
      <c r="L5437" s="2">
        <v>1723.2049999999999</v>
      </c>
      <c r="M5437" s="2">
        <f>Слияние1[[#This Row],[продажи руб]]-Слияние1[[#This Row],[Себестоимость продаж]]</f>
        <v>0</v>
      </c>
      <c r="N5437" s="3">
        <f>IF(Слияние1[[#This Row],[Валовая прибыль, руб]]=0,0,Слияние1[[#This Row],[Валовая прибыль, руб]]/Слияние1[[#This Row],[продажи руб]])</f>
        <v>0</v>
      </c>
    </row>
    <row r="5438" spans="1:14" x14ac:dyDescent="0.3">
      <c r="A5438" s="1" t="s">
        <v>69</v>
      </c>
      <c r="B5438" s="1" t="s">
        <v>491</v>
      </c>
      <c r="C5438" s="1" t="s">
        <v>59</v>
      </c>
      <c r="D5438" s="1" t="s">
        <v>15</v>
      </c>
      <c r="E5438">
        <v>0</v>
      </c>
      <c r="F5438">
        <v>1</v>
      </c>
      <c r="G5438" s="2">
        <v>3914.2089999999989</v>
      </c>
      <c r="H5438">
        <v>0</v>
      </c>
      <c r="I5438" s="2">
        <v>0</v>
      </c>
      <c r="J5438">
        <v>0</v>
      </c>
      <c r="K5438" s="1">
        <f>IF(Слияние1[[#This Row],[продажи шт]]&gt;=0,(Слияние1[[#This Row],[продажи шт]]*Слияние1[[#This Row],[Себестоимость одного изделия]]),0)</f>
        <v>0</v>
      </c>
      <c r="L5438" s="2">
        <v>1723.2049999999999</v>
      </c>
      <c r="M5438" s="2">
        <f>Слияние1[[#This Row],[продажи руб]]-Слияние1[[#This Row],[Себестоимость продаж]]</f>
        <v>0</v>
      </c>
      <c r="N5438" s="3">
        <f>IF(Слияние1[[#This Row],[Валовая прибыль, руб]]=0,0,Слияние1[[#This Row],[Валовая прибыль, руб]]/Слияние1[[#This Row],[продажи руб]])</f>
        <v>0</v>
      </c>
    </row>
    <row r="5439" spans="1:14" x14ac:dyDescent="0.3">
      <c r="A5439" s="1" t="s">
        <v>69</v>
      </c>
      <c r="B5439" s="1" t="s">
        <v>491</v>
      </c>
      <c r="C5439" s="1" t="s">
        <v>59</v>
      </c>
      <c r="D5439" s="1" t="s">
        <v>13</v>
      </c>
      <c r="E5439">
        <v>0</v>
      </c>
      <c r="F5439">
        <v>1</v>
      </c>
      <c r="G5439" s="2">
        <v>3683.9674999999988</v>
      </c>
      <c r="H5439">
        <v>0</v>
      </c>
      <c r="I5439" s="2">
        <v>0</v>
      </c>
      <c r="J5439">
        <v>0</v>
      </c>
      <c r="K5439" s="1">
        <f>IF(Слияние1[[#This Row],[продажи шт]]&gt;=0,(Слияние1[[#This Row],[продажи шт]]*Слияние1[[#This Row],[Себестоимость одного изделия]]),0)</f>
        <v>0</v>
      </c>
      <c r="L5439" s="2">
        <v>1723.2049999999999</v>
      </c>
      <c r="M5439" s="2">
        <f>Слияние1[[#This Row],[продажи руб]]-Слияние1[[#This Row],[Себестоимость продаж]]</f>
        <v>0</v>
      </c>
      <c r="N5439" s="3">
        <f>IF(Слияние1[[#This Row],[Валовая прибыль, руб]]=0,0,Слияние1[[#This Row],[Валовая прибыль, руб]]/Слияние1[[#This Row],[продажи руб]])</f>
        <v>0</v>
      </c>
    </row>
    <row r="5440" spans="1:14" x14ac:dyDescent="0.3">
      <c r="A5440" s="1" t="s">
        <v>69</v>
      </c>
      <c r="B5440" s="1" t="s">
        <v>491</v>
      </c>
      <c r="C5440" s="1" t="s">
        <v>59</v>
      </c>
      <c r="D5440" s="1" t="s">
        <v>18</v>
      </c>
      <c r="E5440">
        <v>0</v>
      </c>
      <c r="F5440">
        <v>0</v>
      </c>
      <c r="G5440" s="2">
        <v>0</v>
      </c>
      <c r="H5440">
        <v>0</v>
      </c>
      <c r="I5440" s="2">
        <v>0</v>
      </c>
      <c r="J5440">
        <v>1</v>
      </c>
      <c r="K5440" s="1">
        <f>IF(Слияние1[[#This Row],[продажи шт]]&gt;=0,(Слияние1[[#This Row],[продажи шт]]*Слияние1[[#This Row],[Себестоимость одного изделия]]),0)</f>
        <v>0</v>
      </c>
      <c r="L5440" s="2">
        <v>1723.2049999999999</v>
      </c>
      <c r="M5440" s="2">
        <f>Слияние1[[#This Row],[продажи руб]]-Слияние1[[#This Row],[Себестоимость продаж]]</f>
        <v>0</v>
      </c>
      <c r="N5440" s="3">
        <f>IF(Слияние1[[#This Row],[Валовая прибыль, руб]]=0,0,Слияние1[[#This Row],[Валовая прибыль, руб]]/Слияние1[[#This Row],[продажи руб]])</f>
        <v>0</v>
      </c>
    </row>
    <row r="5441" spans="1:14" x14ac:dyDescent="0.3">
      <c r="A5441" s="1" t="s">
        <v>69</v>
      </c>
      <c r="B5441" s="1" t="s">
        <v>491</v>
      </c>
      <c r="C5441" s="1" t="s">
        <v>60</v>
      </c>
      <c r="D5441" s="1" t="s">
        <v>13</v>
      </c>
      <c r="E5441">
        <v>0</v>
      </c>
      <c r="F5441">
        <v>3</v>
      </c>
      <c r="G5441" s="2">
        <v>11909.181500000001</v>
      </c>
      <c r="H5441">
        <v>1</v>
      </c>
      <c r="I5441" s="2">
        <v>3914.2089999999989</v>
      </c>
      <c r="J5441">
        <v>26</v>
      </c>
      <c r="K5441" s="1">
        <f>IF(Слияние1[[#This Row],[продажи шт]]&gt;=0,(Слияние1[[#This Row],[продажи шт]]*Слияние1[[#This Row],[Себестоимость одного изделия]]),0)</f>
        <v>1723.2049999999999</v>
      </c>
      <c r="L5441" s="2">
        <v>1723.2049999999999</v>
      </c>
      <c r="M5441" s="2">
        <f>Слияние1[[#This Row],[продажи руб]]-Слияние1[[#This Row],[Себестоимость продаж]]</f>
        <v>2191.003999999999</v>
      </c>
      <c r="N5441" s="3">
        <f>IF(Слияние1[[#This Row],[Валовая прибыль, руб]]=0,0,Слияние1[[#This Row],[Валовая прибыль, руб]]/Слияние1[[#This Row],[продажи руб]])</f>
        <v>0.55975651785584257</v>
      </c>
    </row>
    <row r="5442" spans="1:14" x14ac:dyDescent="0.3">
      <c r="A5442" s="1" t="s">
        <v>69</v>
      </c>
      <c r="B5442" s="1" t="s">
        <v>491</v>
      </c>
      <c r="C5442" s="1" t="s">
        <v>60</v>
      </c>
      <c r="D5442" s="1" t="s">
        <v>14</v>
      </c>
      <c r="E5442">
        <v>0</v>
      </c>
      <c r="F5442">
        <v>0</v>
      </c>
      <c r="G5442" s="2">
        <v>0</v>
      </c>
      <c r="H5442">
        <v>0</v>
      </c>
      <c r="I5442" s="2">
        <v>0</v>
      </c>
      <c r="J5442">
        <v>1</v>
      </c>
      <c r="K5442" s="1">
        <f>IF(Слияние1[[#This Row],[продажи шт]]&gt;=0,(Слияние1[[#This Row],[продажи шт]]*Слияние1[[#This Row],[Себестоимость одного изделия]]),0)</f>
        <v>0</v>
      </c>
      <c r="L5442" s="2">
        <v>1723.2049999999999</v>
      </c>
      <c r="M5442" s="2">
        <f>Слияние1[[#This Row],[продажи руб]]-Слияние1[[#This Row],[Себестоимость продаж]]</f>
        <v>0</v>
      </c>
      <c r="N5442" s="3">
        <f>IF(Слияние1[[#This Row],[Валовая прибыль, руб]]=0,0,Слияние1[[#This Row],[Валовая прибыль, руб]]/Слияние1[[#This Row],[продажи руб]])</f>
        <v>0</v>
      </c>
    </row>
    <row r="5443" spans="1:14" x14ac:dyDescent="0.3">
      <c r="A5443" s="1" t="s">
        <v>69</v>
      </c>
      <c r="B5443" s="1" t="s">
        <v>491</v>
      </c>
      <c r="C5443" s="1" t="s">
        <v>61</v>
      </c>
      <c r="D5443" s="1" t="s">
        <v>13</v>
      </c>
      <c r="E5443">
        <v>0</v>
      </c>
      <c r="F5443">
        <v>5</v>
      </c>
      <c r="G5443" s="2">
        <v>18521.727500000001</v>
      </c>
      <c r="H5443">
        <v>2</v>
      </c>
      <c r="I5443" s="2">
        <v>7713.1074999999992</v>
      </c>
      <c r="J5443">
        <v>25</v>
      </c>
      <c r="K5443" s="1">
        <f>IF(Слияние1[[#This Row],[продажи шт]]&gt;=0,(Слияние1[[#This Row],[продажи шт]]*Слияние1[[#This Row],[Себестоимость одного изделия]]),0)</f>
        <v>3446.41</v>
      </c>
      <c r="L5443" s="2">
        <v>1723.2049999999999</v>
      </c>
      <c r="M5443" s="2">
        <f>Слияние1[[#This Row],[продажи руб]]-Слияние1[[#This Row],[Себестоимость продаж]]</f>
        <v>4266.6974999999993</v>
      </c>
      <c r="N5443" s="3">
        <f>IF(Слияние1[[#This Row],[Валовая прибыль, руб]]=0,0,Слияние1[[#This Row],[Валовая прибыль, руб]]/Слияние1[[#This Row],[продажи руб]])</f>
        <v>0.55317490388925605</v>
      </c>
    </row>
    <row r="5444" spans="1:14" x14ac:dyDescent="0.3">
      <c r="A5444" s="1" t="s">
        <v>155</v>
      </c>
      <c r="B5444" s="1" t="s">
        <v>492</v>
      </c>
      <c r="C5444" s="1" t="s">
        <v>58</v>
      </c>
      <c r="D5444" s="1" t="s">
        <v>13</v>
      </c>
      <c r="E5444">
        <v>0</v>
      </c>
      <c r="F5444">
        <v>10</v>
      </c>
      <c r="G5444" s="2">
        <v>21471.845499999999</v>
      </c>
      <c r="H5444">
        <v>3</v>
      </c>
      <c r="I5444" s="2">
        <v>6491.7614999999996</v>
      </c>
      <c r="J5444">
        <v>0</v>
      </c>
      <c r="K5444" s="1">
        <f>IF(Слияние1[[#This Row],[продажи шт]]&gt;=0,(Слияние1[[#This Row],[продажи шт]]*Слияние1[[#This Row],[Себестоимость одного изделия]]),0)</f>
        <v>2500.4279999999999</v>
      </c>
      <c r="L5444" s="2">
        <v>833.47599999999989</v>
      </c>
      <c r="M5444" s="2">
        <f>Слияние1[[#This Row],[продажи руб]]-Слияние1[[#This Row],[Себестоимость продаж]]</f>
        <v>3991.3334999999997</v>
      </c>
      <c r="N5444" s="3">
        <f>IF(Слияние1[[#This Row],[Валовая прибыль, руб]]=0,0,Слияние1[[#This Row],[Валовая прибыль, руб]]/Слияние1[[#This Row],[продажи руб]])</f>
        <v>0.61483058180741856</v>
      </c>
    </row>
    <row r="5445" spans="1:14" x14ac:dyDescent="0.3">
      <c r="A5445" s="1" t="s">
        <v>155</v>
      </c>
      <c r="B5445" s="1" t="s">
        <v>492</v>
      </c>
      <c r="C5445" s="1" t="s">
        <v>58</v>
      </c>
      <c r="D5445" s="1" t="s">
        <v>14</v>
      </c>
      <c r="E5445">
        <v>0</v>
      </c>
      <c r="F5445">
        <v>2</v>
      </c>
      <c r="G5445" s="2">
        <v>4247.7089999999998</v>
      </c>
      <c r="H5445">
        <v>1</v>
      </c>
      <c r="I5445" s="2">
        <v>2123.8544999999999</v>
      </c>
      <c r="J5445">
        <v>0</v>
      </c>
      <c r="K5445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45" s="2">
        <v>833.47599999999989</v>
      </c>
      <c r="M5445" s="2">
        <f>Слияние1[[#This Row],[продажи руб]]-Слияние1[[#This Row],[Себестоимость продаж]]</f>
        <v>1290.3785</v>
      </c>
      <c r="N5445" s="3">
        <f>IF(Слияние1[[#This Row],[Валовая прибыль, руб]]=0,0,Слияние1[[#This Row],[Валовая прибыль, руб]]/Слияние1[[#This Row],[продажи руб]])</f>
        <v>0.60756445415634641</v>
      </c>
    </row>
    <row r="5446" spans="1:14" x14ac:dyDescent="0.3">
      <c r="A5446" s="1" t="s">
        <v>155</v>
      </c>
      <c r="B5446" s="1" t="s">
        <v>492</v>
      </c>
      <c r="C5446" s="1" t="s">
        <v>58</v>
      </c>
      <c r="D5446" s="1" t="s">
        <v>15</v>
      </c>
      <c r="E5446">
        <v>0</v>
      </c>
      <c r="F5446">
        <v>1</v>
      </c>
      <c r="G5446" s="2">
        <v>2123.8544999999999</v>
      </c>
      <c r="H5446">
        <v>0</v>
      </c>
      <c r="I5446" s="2">
        <v>0</v>
      </c>
      <c r="J5446">
        <v>0</v>
      </c>
      <c r="K5446" s="1">
        <f>IF(Слияние1[[#This Row],[продажи шт]]&gt;=0,(Слияние1[[#This Row],[продажи шт]]*Слияние1[[#This Row],[Себестоимость одного изделия]]),0)</f>
        <v>0</v>
      </c>
      <c r="L5446" s="2">
        <v>833.47599999999989</v>
      </c>
      <c r="M5446" s="2">
        <f>Слияние1[[#This Row],[продажи руб]]-Слияние1[[#This Row],[Себестоимость продаж]]</f>
        <v>0</v>
      </c>
      <c r="N5446" s="3">
        <f>IF(Слияние1[[#This Row],[Валовая прибыль, руб]]=0,0,Слияние1[[#This Row],[Валовая прибыль, руб]]/Слияние1[[#This Row],[продажи руб]])</f>
        <v>0</v>
      </c>
    </row>
    <row r="5447" spans="1:14" x14ac:dyDescent="0.3">
      <c r="A5447" s="1" t="s">
        <v>155</v>
      </c>
      <c r="B5447" s="1" t="s">
        <v>492</v>
      </c>
      <c r="C5447" s="1" t="s">
        <v>58</v>
      </c>
      <c r="D5447" s="1" t="s">
        <v>16</v>
      </c>
      <c r="E5447">
        <v>0</v>
      </c>
      <c r="F5447">
        <v>2</v>
      </c>
      <c r="G5447" s="2">
        <v>4287.7749999999996</v>
      </c>
      <c r="H5447">
        <v>0</v>
      </c>
      <c r="I5447" s="2">
        <v>0</v>
      </c>
      <c r="J5447">
        <v>0</v>
      </c>
      <c r="K5447" s="1">
        <f>IF(Слияние1[[#This Row],[продажи шт]]&gt;=0,(Слияние1[[#This Row],[продажи шт]]*Слияние1[[#This Row],[Себестоимость одного изделия]]),0)</f>
        <v>0</v>
      </c>
      <c r="L5447" s="2">
        <v>833.47599999999989</v>
      </c>
      <c r="M5447" s="2">
        <f>Слияние1[[#This Row],[продажи руб]]-Слияние1[[#This Row],[Себестоимость продаж]]</f>
        <v>0</v>
      </c>
      <c r="N5447" s="3">
        <f>IF(Слияние1[[#This Row],[Валовая прибыль, руб]]=0,0,Слияние1[[#This Row],[Валовая прибыль, руб]]/Слияние1[[#This Row],[продажи руб]])</f>
        <v>0</v>
      </c>
    </row>
    <row r="5448" spans="1:14" x14ac:dyDescent="0.3">
      <c r="A5448" s="1" t="s">
        <v>155</v>
      </c>
      <c r="B5448" s="1" t="s">
        <v>492</v>
      </c>
      <c r="C5448" s="1" t="s">
        <v>58</v>
      </c>
      <c r="D5448" s="1" t="s">
        <v>13</v>
      </c>
      <c r="E5448">
        <v>0</v>
      </c>
      <c r="F5448">
        <v>3</v>
      </c>
      <c r="G5448" s="2">
        <v>6237.1745000000001</v>
      </c>
      <c r="H5448">
        <v>1</v>
      </c>
      <c r="I5448" s="2">
        <v>2163.9205000000002</v>
      </c>
      <c r="J5448">
        <v>0</v>
      </c>
      <c r="K5448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48" s="2">
        <v>833.47599999999989</v>
      </c>
      <c r="M5448" s="2">
        <f>Слияние1[[#This Row],[продажи руб]]-Слияние1[[#This Row],[Себестоимость продаж]]</f>
        <v>1330.4445000000003</v>
      </c>
      <c r="N5448" s="3">
        <f>IF(Слияние1[[#This Row],[Валовая прибыль, руб]]=0,0,Слияние1[[#This Row],[Валовая прибыль, руб]]/Слияние1[[#This Row],[продажи руб]])</f>
        <v>0.61483058180741856</v>
      </c>
    </row>
    <row r="5449" spans="1:14" x14ac:dyDescent="0.3">
      <c r="A5449" s="1" t="s">
        <v>155</v>
      </c>
      <c r="B5449" s="1" t="s">
        <v>492</v>
      </c>
      <c r="C5449" s="1" t="s">
        <v>58</v>
      </c>
      <c r="D5449" s="1" t="s">
        <v>18</v>
      </c>
      <c r="E5449">
        <v>0</v>
      </c>
      <c r="F5449">
        <v>1</v>
      </c>
      <c r="G5449" s="2">
        <v>2123.8544999999999</v>
      </c>
      <c r="H5449">
        <v>-1</v>
      </c>
      <c r="I5449" s="2">
        <v>-2123.8544999999999</v>
      </c>
      <c r="J5449">
        <v>0</v>
      </c>
      <c r="K5449" s="1">
        <f>IF(Слияние1[[#This Row],[продажи шт]]&gt;=0,(Слияние1[[#This Row],[продажи шт]]*Слияние1[[#This Row],[Себестоимость одного изделия]]),0)</f>
        <v>0</v>
      </c>
      <c r="L5449" s="2">
        <v>833.47599999999989</v>
      </c>
      <c r="M5449" s="2">
        <f>Слияние1[[#This Row],[продажи руб]]-Слияние1[[#This Row],[Себестоимость продаж]]</f>
        <v>-2123.8544999999999</v>
      </c>
      <c r="N5449" s="3">
        <f>IF(Слияние1[[#This Row],[Валовая прибыль, руб]]=0,0,Слияние1[[#This Row],[Валовая прибыль, руб]]/Слияние1[[#This Row],[продажи руб]])</f>
        <v>1</v>
      </c>
    </row>
    <row r="5450" spans="1:14" x14ac:dyDescent="0.3">
      <c r="A5450" s="1" t="s">
        <v>155</v>
      </c>
      <c r="B5450" s="1" t="s">
        <v>492</v>
      </c>
      <c r="C5450" s="1" t="s">
        <v>58</v>
      </c>
      <c r="D5450" s="1" t="s">
        <v>19</v>
      </c>
      <c r="E5450">
        <v>0</v>
      </c>
      <c r="F5450">
        <v>1</v>
      </c>
      <c r="G5450" s="2">
        <v>2036.627</v>
      </c>
      <c r="H5450">
        <v>0</v>
      </c>
      <c r="I5450" s="2">
        <v>0</v>
      </c>
      <c r="J5450">
        <v>0</v>
      </c>
      <c r="K5450" s="1">
        <f>IF(Слияние1[[#This Row],[продажи шт]]&gt;=0,(Слияние1[[#This Row],[продажи шт]]*Слияние1[[#This Row],[Себестоимость одного изделия]]),0)</f>
        <v>0</v>
      </c>
      <c r="L5450" s="2">
        <v>833.47599999999989</v>
      </c>
      <c r="M5450" s="2">
        <f>Слияние1[[#This Row],[продажи руб]]-Слияние1[[#This Row],[Себестоимость продаж]]</f>
        <v>0</v>
      </c>
      <c r="N5450" s="3">
        <f>IF(Слияние1[[#This Row],[Валовая прибыль, руб]]=0,0,Слияние1[[#This Row],[Валовая прибыль, руб]]/Слияние1[[#This Row],[продажи руб]])</f>
        <v>0</v>
      </c>
    </row>
    <row r="5451" spans="1:14" x14ac:dyDescent="0.3">
      <c r="A5451" s="1" t="s">
        <v>155</v>
      </c>
      <c r="B5451" s="1" t="s">
        <v>492</v>
      </c>
      <c r="C5451" s="1" t="s">
        <v>59</v>
      </c>
      <c r="D5451" s="1" t="s">
        <v>13</v>
      </c>
      <c r="E5451">
        <v>0</v>
      </c>
      <c r="F5451">
        <v>10</v>
      </c>
      <c r="G5451" s="2">
        <v>21311.5815</v>
      </c>
      <c r="H5451">
        <v>4</v>
      </c>
      <c r="I5451" s="2">
        <v>8535.4839999999986</v>
      </c>
      <c r="J5451">
        <v>0</v>
      </c>
      <c r="K5451" s="1">
        <f>IF(Слияние1[[#This Row],[продажи шт]]&gt;=0,(Слияние1[[#This Row],[продажи шт]]*Слияние1[[#This Row],[Себестоимость одного изделия]]),0)</f>
        <v>3333.9039999999995</v>
      </c>
      <c r="L5451" s="2">
        <v>833.47599999999989</v>
      </c>
      <c r="M5451" s="2">
        <f>Слияние1[[#This Row],[продажи руб]]-Слияние1[[#This Row],[Себестоимость продаж]]</f>
        <v>5201.579999999999</v>
      </c>
      <c r="N5451" s="3">
        <f>IF(Слияние1[[#This Row],[Валовая прибыль, руб]]=0,0,Слияние1[[#This Row],[Валовая прибыль, руб]]/Слияние1[[#This Row],[продажи руб]])</f>
        <v>0.60940656675122351</v>
      </c>
    </row>
    <row r="5452" spans="1:14" x14ac:dyDescent="0.3">
      <c r="A5452" s="1" t="s">
        <v>155</v>
      </c>
      <c r="B5452" s="1" t="s">
        <v>492</v>
      </c>
      <c r="C5452" s="1" t="s">
        <v>59</v>
      </c>
      <c r="D5452" s="1" t="s">
        <v>16</v>
      </c>
      <c r="E5452">
        <v>0</v>
      </c>
      <c r="F5452">
        <v>2</v>
      </c>
      <c r="G5452" s="2">
        <v>4287.7749999999996</v>
      </c>
      <c r="H5452">
        <v>0</v>
      </c>
      <c r="I5452" s="2">
        <v>0</v>
      </c>
      <c r="J5452">
        <v>0</v>
      </c>
      <c r="K5452" s="1">
        <f>IF(Слияние1[[#This Row],[продажи шт]]&gt;=0,(Слияние1[[#This Row],[продажи шт]]*Слияние1[[#This Row],[Себестоимость одного изделия]]),0)</f>
        <v>0</v>
      </c>
      <c r="L5452" s="2">
        <v>833.47599999999989</v>
      </c>
      <c r="M5452" s="2">
        <f>Слияние1[[#This Row],[продажи руб]]-Слияние1[[#This Row],[Себестоимость продаж]]</f>
        <v>0</v>
      </c>
      <c r="N5452" s="3">
        <f>IF(Слияние1[[#This Row],[Валовая прибыль, руб]]=0,0,Слияние1[[#This Row],[Валовая прибыль, руб]]/Слияние1[[#This Row],[продажи руб]])</f>
        <v>0</v>
      </c>
    </row>
    <row r="5453" spans="1:14" x14ac:dyDescent="0.3">
      <c r="A5453" s="1" t="s">
        <v>155</v>
      </c>
      <c r="B5453" s="1" t="s">
        <v>492</v>
      </c>
      <c r="C5453" s="1" t="s">
        <v>59</v>
      </c>
      <c r="D5453" s="1" t="s">
        <v>13</v>
      </c>
      <c r="E5453">
        <v>0</v>
      </c>
      <c r="F5453">
        <v>4</v>
      </c>
      <c r="G5453" s="2">
        <v>8233.7355000000007</v>
      </c>
      <c r="H5453">
        <v>3</v>
      </c>
      <c r="I5453" s="2">
        <v>6109.8809999999994</v>
      </c>
      <c r="J5453">
        <v>0</v>
      </c>
      <c r="K5453" s="1">
        <f>IF(Слияние1[[#This Row],[продажи шт]]&gt;=0,(Слияние1[[#This Row],[продажи шт]]*Слияние1[[#This Row],[Себестоимость одного изделия]]),0)</f>
        <v>2500.4279999999999</v>
      </c>
      <c r="L5453" s="2">
        <v>833.47599999999989</v>
      </c>
      <c r="M5453" s="2">
        <f>Слияние1[[#This Row],[продажи руб]]-Слияние1[[#This Row],[Себестоимость продаж]]</f>
        <v>3609.4529999999995</v>
      </c>
      <c r="N5453" s="3">
        <f>IF(Слияние1[[#This Row],[Валовая прибыль, руб]]=0,0,Слияние1[[#This Row],[Валовая прибыль, руб]]/Слияние1[[#This Row],[продажи руб]])</f>
        <v>0.59075667758504624</v>
      </c>
    </row>
    <row r="5454" spans="1:14" x14ac:dyDescent="0.3">
      <c r="A5454" s="1" t="s">
        <v>155</v>
      </c>
      <c r="B5454" s="1" t="s">
        <v>492</v>
      </c>
      <c r="C5454" s="1" t="s">
        <v>59</v>
      </c>
      <c r="D5454" s="1" t="s">
        <v>17</v>
      </c>
      <c r="E5454">
        <v>0</v>
      </c>
      <c r="F5454">
        <v>2</v>
      </c>
      <c r="G5454" s="2">
        <v>4287.7749999999996</v>
      </c>
      <c r="H5454">
        <v>1</v>
      </c>
      <c r="I5454" s="2">
        <v>2163.9205000000002</v>
      </c>
      <c r="J5454">
        <v>0</v>
      </c>
      <c r="K5454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54" s="2">
        <v>833.47599999999989</v>
      </c>
      <c r="M5454" s="2">
        <f>Слияние1[[#This Row],[продажи руб]]-Слияние1[[#This Row],[Себестоимость продаж]]</f>
        <v>1330.4445000000003</v>
      </c>
      <c r="N5454" s="3">
        <f>IF(Слияние1[[#This Row],[Валовая прибыль, руб]]=0,0,Слияние1[[#This Row],[Валовая прибыль, руб]]/Слияние1[[#This Row],[продажи руб]])</f>
        <v>0.61483058180741856</v>
      </c>
    </row>
    <row r="5455" spans="1:14" x14ac:dyDescent="0.3">
      <c r="A5455" s="1" t="s">
        <v>155</v>
      </c>
      <c r="B5455" s="1" t="s">
        <v>492</v>
      </c>
      <c r="C5455" s="1" t="s">
        <v>59</v>
      </c>
      <c r="D5455" s="1" t="s">
        <v>18</v>
      </c>
      <c r="E5455">
        <v>0</v>
      </c>
      <c r="F5455">
        <v>1</v>
      </c>
      <c r="G5455" s="2">
        <v>2123.8544999999999</v>
      </c>
      <c r="H5455">
        <v>0</v>
      </c>
      <c r="I5455" s="2">
        <v>0</v>
      </c>
      <c r="J5455">
        <v>0</v>
      </c>
      <c r="K5455" s="1">
        <f>IF(Слияние1[[#This Row],[продажи шт]]&gt;=0,(Слияние1[[#This Row],[продажи шт]]*Слияние1[[#This Row],[Себестоимость одного изделия]]),0)</f>
        <v>0</v>
      </c>
      <c r="L5455" s="2">
        <v>833.47599999999989</v>
      </c>
      <c r="M5455" s="2">
        <f>Слияние1[[#This Row],[продажи руб]]-Слияние1[[#This Row],[Себестоимость продаж]]</f>
        <v>0</v>
      </c>
      <c r="N5455" s="3">
        <f>IF(Слияние1[[#This Row],[Валовая прибыль, руб]]=0,0,Слияние1[[#This Row],[Валовая прибыль, руб]]/Слияние1[[#This Row],[продажи руб]])</f>
        <v>0</v>
      </c>
    </row>
    <row r="5456" spans="1:14" x14ac:dyDescent="0.3">
      <c r="A5456" s="1" t="s">
        <v>155</v>
      </c>
      <c r="B5456" s="1" t="s">
        <v>492</v>
      </c>
      <c r="C5456" s="1" t="s">
        <v>59</v>
      </c>
      <c r="D5456" s="1" t="s">
        <v>19</v>
      </c>
      <c r="E5456">
        <v>0</v>
      </c>
      <c r="F5456">
        <v>1</v>
      </c>
      <c r="G5456" s="2">
        <v>2163.9205000000002</v>
      </c>
      <c r="H5456">
        <v>0</v>
      </c>
      <c r="I5456" s="2">
        <v>0</v>
      </c>
      <c r="J5456">
        <v>0</v>
      </c>
      <c r="K5456" s="1">
        <f>IF(Слияние1[[#This Row],[продажи шт]]&gt;=0,(Слияние1[[#This Row],[продажи шт]]*Слияние1[[#This Row],[Себестоимость одного изделия]]),0)</f>
        <v>0</v>
      </c>
      <c r="L5456" s="2">
        <v>833.47599999999989</v>
      </c>
      <c r="M5456" s="2">
        <f>Слияние1[[#This Row],[продажи руб]]-Слияние1[[#This Row],[Себестоимость продаж]]</f>
        <v>0</v>
      </c>
      <c r="N5456" s="3">
        <f>IF(Слияние1[[#This Row],[Валовая прибыль, руб]]=0,0,Слияние1[[#This Row],[Валовая прибыль, руб]]/Слияние1[[#This Row],[продажи руб]])</f>
        <v>0</v>
      </c>
    </row>
    <row r="5457" spans="1:14" x14ac:dyDescent="0.3">
      <c r="A5457" s="1" t="s">
        <v>155</v>
      </c>
      <c r="B5457" s="1" t="s">
        <v>492</v>
      </c>
      <c r="C5457" s="1" t="s">
        <v>60</v>
      </c>
      <c r="D5457" s="1" t="s">
        <v>13</v>
      </c>
      <c r="E5457">
        <v>0</v>
      </c>
      <c r="F5457">
        <v>6</v>
      </c>
      <c r="G5457" s="2">
        <v>12688.87</v>
      </c>
      <c r="H5457">
        <v>2</v>
      </c>
      <c r="I5457" s="2">
        <v>4160.4814999999999</v>
      </c>
      <c r="J5457">
        <v>1</v>
      </c>
      <c r="K5457" s="1">
        <f>IF(Слияние1[[#This Row],[продажи шт]]&gt;=0,(Слияние1[[#This Row],[продажи шт]]*Слияние1[[#This Row],[Себестоимость одного изделия]]),0)</f>
        <v>1666.9519999999998</v>
      </c>
      <c r="L5457" s="2">
        <v>833.47599999999989</v>
      </c>
      <c r="M5457" s="2">
        <f>Слияние1[[#This Row],[продажи руб]]-Слияние1[[#This Row],[Себестоимость продаж]]</f>
        <v>2493.5295000000001</v>
      </c>
      <c r="N5457" s="3">
        <f>IF(Слияние1[[#This Row],[Валовая прибыль, руб]]=0,0,Слияние1[[#This Row],[Валовая прибыль, руб]]/Слияние1[[#This Row],[продажи руб]])</f>
        <v>0.59933675945921172</v>
      </c>
    </row>
    <row r="5458" spans="1:14" x14ac:dyDescent="0.3">
      <c r="A5458" s="1" t="s">
        <v>155</v>
      </c>
      <c r="B5458" s="1" t="s">
        <v>492</v>
      </c>
      <c r="C5458" s="1" t="s">
        <v>60</v>
      </c>
      <c r="D5458" s="1" t="s">
        <v>16</v>
      </c>
      <c r="E5458">
        <v>0</v>
      </c>
      <c r="F5458">
        <v>1</v>
      </c>
      <c r="G5458" s="2">
        <v>2163.9205000000002</v>
      </c>
      <c r="H5458">
        <v>1</v>
      </c>
      <c r="I5458" s="2">
        <v>2163.9205000000002</v>
      </c>
      <c r="J5458">
        <v>0</v>
      </c>
      <c r="K5458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58" s="2">
        <v>833.47599999999989</v>
      </c>
      <c r="M5458" s="2">
        <f>Слияние1[[#This Row],[продажи руб]]-Слияние1[[#This Row],[Себестоимость продаж]]</f>
        <v>1330.4445000000003</v>
      </c>
      <c r="N5458" s="3">
        <f>IF(Слияние1[[#This Row],[Валовая прибыль, руб]]=0,0,Слияние1[[#This Row],[Валовая прибыль, руб]]/Слияние1[[#This Row],[продажи руб]])</f>
        <v>0.61483058180741856</v>
      </c>
    </row>
    <row r="5459" spans="1:14" x14ac:dyDescent="0.3">
      <c r="A5459" s="1" t="s">
        <v>155</v>
      </c>
      <c r="B5459" s="1" t="s">
        <v>492</v>
      </c>
      <c r="C5459" s="1" t="s">
        <v>60</v>
      </c>
      <c r="D5459" s="1" t="s">
        <v>13</v>
      </c>
      <c r="E5459">
        <v>0</v>
      </c>
      <c r="F5459">
        <v>2</v>
      </c>
      <c r="G5459" s="2">
        <v>4247.7089999999998</v>
      </c>
      <c r="H5459">
        <v>1</v>
      </c>
      <c r="I5459" s="2">
        <v>2123.8544999999999</v>
      </c>
      <c r="J5459">
        <v>0</v>
      </c>
      <c r="K5459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59" s="2">
        <v>833.47599999999989</v>
      </c>
      <c r="M5459" s="2">
        <f>Слияние1[[#This Row],[продажи руб]]-Слияние1[[#This Row],[Себестоимость продаж]]</f>
        <v>1290.3785</v>
      </c>
      <c r="N5459" s="3">
        <f>IF(Слияние1[[#This Row],[Валовая прибыль, руб]]=0,0,Слияние1[[#This Row],[Валовая прибыль, руб]]/Слияние1[[#This Row],[продажи руб]])</f>
        <v>0.60756445415634641</v>
      </c>
    </row>
    <row r="5460" spans="1:14" x14ac:dyDescent="0.3">
      <c r="A5460" s="1" t="s">
        <v>155</v>
      </c>
      <c r="B5460" s="1" t="s">
        <v>492</v>
      </c>
      <c r="C5460" s="1" t="s">
        <v>60</v>
      </c>
      <c r="D5460" s="1" t="s">
        <v>17</v>
      </c>
      <c r="E5460">
        <v>0</v>
      </c>
      <c r="F5460">
        <v>5</v>
      </c>
      <c r="G5460" s="2">
        <v>10652.243</v>
      </c>
      <c r="H5460">
        <v>2</v>
      </c>
      <c r="I5460" s="2">
        <v>4200.5474999999997</v>
      </c>
      <c r="J5460">
        <v>0</v>
      </c>
      <c r="K5460" s="1">
        <f>IF(Слияние1[[#This Row],[продажи шт]]&gt;=0,(Слияние1[[#This Row],[продажи шт]]*Слияние1[[#This Row],[Себестоимость одного изделия]]),0)</f>
        <v>1666.9519999999998</v>
      </c>
      <c r="L5460" s="2">
        <v>833.47599999999989</v>
      </c>
      <c r="M5460" s="2">
        <f>Слияние1[[#This Row],[продажи руб]]-Слияние1[[#This Row],[Себестоимость продаж]]</f>
        <v>2533.5954999999999</v>
      </c>
      <c r="N5460" s="3">
        <f>IF(Слияние1[[#This Row],[Валовая прибыль, руб]]=0,0,Слияние1[[#This Row],[Валовая прибыль, руб]]/Слияние1[[#This Row],[продажи руб]])</f>
        <v>0.60315839780409575</v>
      </c>
    </row>
    <row r="5461" spans="1:14" x14ac:dyDescent="0.3">
      <c r="A5461" s="1" t="s">
        <v>155</v>
      </c>
      <c r="B5461" s="1" t="s">
        <v>492</v>
      </c>
      <c r="C5461" s="1" t="s">
        <v>60</v>
      </c>
      <c r="D5461" s="1" t="s">
        <v>19</v>
      </c>
      <c r="E5461">
        <v>0</v>
      </c>
      <c r="F5461">
        <v>0</v>
      </c>
      <c r="G5461" s="2">
        <v>0</v>
      </c>
      <c r="H5461">
        <v>0</v>
      </c>
      <c r="I5461" s="2">
        <v>0</v>
      </c>
      <c r="J5461">
        <v>1</v>
      </c>
      <c r="K5461" s="1">
        <f>IF(Слияние1[[#This Row],[продажи шт]]&gt;=0,(Слияние1[[#This Row],[продажи шт]]*Слияние1[[#This Row],[Себестоимость одного изделия]]),0)</f>
        <v>0</v>
      </c>
      <c r="L5461" s="2">
        <v>833.47599999999989</v>
      </c>
      <c r="M5461" s="2">
        <f>Слияние1[[#This Row],[продажи руб]]-Слияние1[[#This Row],[Себестоимость продаж]]</f>
        <v>0</v>
      </c>
      <c r="N5461" s="3">
        <f>IF(Слияние1[[#This Row],[Валовая прибыль, руб]]=0,0,Слияние1[[#This Row],[Валовая прибыль, руб]]/Слияние1[[#This Row],[продажи руб]])</f>
        <v>0</v>
      </c>
    </row>
    <row r="5462" spans="1:14" x14ac:dyDescent="0.3">
      <c r="A5462" s="1" t="s">
        <v>155</v>
      </c>
      <c r="B5462" s="1" t="s">
        <v>492</v>
      </c>
      <c r="C5462" s="1" t="s">
        <v>61</v>
      </c>
      <c r="D5462" s="1" t="s">
        <v>14</v>
      </c>
      <c r="E5462">
        <v>0</v>
      </c>
      <c r="F5462">
        <v>0</v>
      </c>
      <c r="G5462" s="2">
        <v>0</v>
      </c>
      <c r="H5462">
        <v>1</v>
      </c>
      <c r="I5462" s="2">
        <v>2404.3510000000001</v>
      </c>
      <c r="J5462">
        <v>0</v>
      </c>
      <c r="K5462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62" s="2">
        <v>833.47599999999989</v>
      </c>
      <c r="M5462" s="2">
        <f>Слияние1[[#This Row],[продажи руб]]-Слияние1[[#This Row],[Себестоимость продаж]]</f>
        <v>1570.8750000000002</v>
      </c>
      <c r="N5462" s="3">
        <f>IF(Слияние1[[#This Row],[Валовая прибыль, руб]]=0,0,Слияние1[[#This Row],[Валовая прибыль, руб]]/Слияние1[[#This Row],[продажи руб]])</f>
        <v>0.65334678672124002</v>
      </c>
    </row>
    <row r="5463" spans="1:14" x14ac:dyDescent="0.3">
      <c r="A5463" s="1" t="s">
        <v>155</v>
      </c>
      <c r="B5463" s="1" t="s">
        <v>492</v>
      </c>
      <c r="C5463" s="1" t="s">
        <v>61</v>
      </c>
      <c r="D5463" s="1" t="s">
        <v>15</v>
      </c>
      <c r="E5463">
        <v>0</v>
      </c>
      <c r="F5463">
        <v>1</v>
      </c>
      <c r="G5463" s="2">
        <v>2036.627</v>
      </c>
      <c r="H5463">
        <v>0</v>
      </c>
      <c r="I5463" s="2">
        <v>0</v>
      </c>
      <c r="J5463">
        <v>0</v>
      </c>
      <c r="K5463" s="1">
        <f>IF(Слияние1[[#This Row],[продажи шт]]&gt;=0,(Слияние1[[#This Row],[продажи шт]]*Слияние1[[#This Row],[Себестоимость одного изделия]]),0)</f>
        <v>0</v>
      </c>
      <c r="L5463" s="2">
        <v>833.47599999999989</v>
      </c>
      <c r="M5463" s="2">
        <f>Слияние1[[#This Row],[продажи руб]]-Слияние1[[#This Row],[Себестоимость продаж]]</f>
        <v>0</v>
      </c>
      <c r="N5463" s="3">
        <f>IF(Слияние1[[#This Row],[Валовая прибыль, руб]]=0,0,Слияние1[[#This Row],[Валовая прибыль, руб]]/Слияние1[[#This Row],[продажи руб]])</f>
        <v>0</v>
      </c>
    </row>
    <row r="5464" spans="1:14" x14ac:dyDescent="0.3">
      <c r="A5464" s="1" t="s">
        <v>155</v>
      </c>
      <c r="B5464" s="1" t="s">
        <v>492</v>
      </c>
      <c r="C5464" s="1" t="s">
        <v>61</v>
      </c>
      <c r="D5464" s="1" t="s">
        <v>16</v>
      </c>
      <c r="E5464">
        <v>0</v>
      </c>
      <c r="F5464">
        <v>2</v>
      </c>
      <c r="G5464" s="2">
        <v>4247.7089999999998</v>
      </c>
      <c r="H5464">
        <v>0</v>
      </c>
      <c r="I5464" s="2">
        <v>0</v>
      </c>
      <c r="J5464">
        <v>0</v>
      </c>
      <c r="K5464" s="1">
        <f>IF(Слияние1[[#This Row],[продажи шт]]&gt;=0,(Слияние1[[#This Row],[продажи шт]]*Слияние1[[#This Row],[Себестоимость одного изделия]]),0)</f>
        <v>0</v>
      </c>
      <c r="L5464" s="2">
        <v>833.47599999999989</v>
      </c>
      <c r="M5464" s="2">
        <f>Слияние1[[#This Row],[продажи руб]]-Слияние1[[#This Row],[Себестоимость продаж]]</f>
        <v>0</v>
      </c>
      <c r="N5464" s="3">
        <f>IF(Слияние1[[#This Row],[Валовая прибыль, руб]]=0,0,Слияние1[[#This Row],[Валовая прибыль, руб]]/Слияние1[[#This Row],[продажи руб]])</f>
        <v>0</v>
      </c>
    </row>
    <row r="5465" spans="1:14" x14ac:dyDescent="0.3">
      <c r="A5465" s="1" t="s">
        <v>155</v>
      </c>
      <c r="B5465" s="1" t="s">
        <v>492</v>
      </c>
      <c r="C5465" s="1" t="s">
        <v>61</v>
      </c>
      <c r="D5465" s="1" t="s">
        <v>17</v>
      </c>
      <c r="E5465">
        <v>0</v>
      </c>
      <c r="F5465">
        <v>1</v>
      </c>
      <c r="G5465" s="2">
        <v>2123.8544999999999</v>
      </c>
      <c r="H5465">
        <v>1</v>
      </c>
      <c r="I5465" s="2">
        <v>2123.8544999999999</v>
      </c>
      <c r="J5465">
        <v>0</v>
      </c>
      <c r="K5465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65" s="2">
        <v>833.47599999999989</v>
      </c>
      <c r="M5465" s="2">
        <f>Слияние1[[#This Row],[продажи руб]]-Слияние1[[#This Row],[Себестоимость продаж]]</f>
        <v>1290.3785</v>
      </c>
      <c r="N5465" s="3">
        <f>IF(Слияние1[[#This Row],[Валовая прибыль, руб]]=0,0,Слияние1[[#This Row],[Валовая прибыль, руб]]/Слияние1[[#This Row],[продажи руб]])</f>
        <v>0.60756445415634641</v>
      </c>
    </row>
    <row r="5466" spans="1:14" x14ac:dyDescent="0.3">
      <c r="A5466" s="1" t="s">
        <v>155</v>
      </c>
      <c r="B5466" s="1" t="s">
        <v>492</v>
      </c>
      <c r="C5466" s="1" t="s">
        <v>61</v>
      </c>
      <c r="D5466" s="1" t="s">
        <v>18</v>
      </c>
      <c r="E5466">
        <v>0</v>
      </c>
      <c r="F5466">
        <v>2</v>
      </c>
      <c r="G5466" s="2">
        <v>4160.4814999999999</v>
      </c>
      <c r="H5466">
        <v>0</v>
      </c>
      <c r="I5466" s="2">
        <v>0</v>
      </c>
      <c r="J5466">
        <v>0</v>
      </c>
      <c r="K5466" s="1">
        <f>IF(Слияние1[[#This Row],[продажи шт]]&gt;=0,(Слияние1[[#This Row],[продажи шт]]*Слияние1[[#This Row],[Себестоимость одного изделия]]),0)</f>
        <v>0</v>
      </c>
      <c r="L5466" s="2">
        <v>833.47599999999989</v>
      </c>
      <c r="M5466" s="2">
        <f>Слияние1[[#This Row],[продажи руб]]-Слияние1[[#This Row],[Себестоимость продаж]]</f>
        <v>0</v>
      </c>
      <c r="N5466" s="3">
        <f>IF(Слияние1[[#This Row],[Валовая прибыль, руб]]=0,0,Слияние1[[#This Row],[Валовая прибыль, руб]]/Слияние1[[#This Row],[продажи руб]])</f>
        <v>0</v>
      </c>
    </row>
    <row r="5467" spans="1:14" x14ac:dyDescent="0.3">
      <c r="A5467" s="1" t="s">
        <v>155</v>
      </c>
      <c r="B5467" s="1" t="s">
        <v>492</v>
      </c>
      <c r="C5467" s="1" t="s">
        <v>61</v>
      </c>
      <c r="D5467" s="1" t="s">
        <v>19</v>
      </c>
      <c r="E5467">
        <v>0</v>
      </c>
      <c r="F5467">
        <v>2</v>
      </c>
      <c r="G5467" s="2">
        <v>4287.7749999999996</v>
      </c>
      <c r="H5467">
        <v>1</v>
      </c>
      <c r="I5467" s="2">
        <v>2163.9205000000002</v>
      </c>
      <c r="J5467">
        <v>0</v>
      </c>
      <c r="K5467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67" s="2">
        <v>833.47599999999989</v>
      </c>
      <c r="M5467" s="2">
        <f>Слияние1[[#This Row],[продажи руб]]-Слияние1[[#This Row],[Себестоимость продаж]]</f>
        <v>1330.4445000000003</v>
      </c>
      <c r="N5467" s="3">
        <f>IF(Слияние1[[#This Row],[Валовая прибыль, руб]]=0,0,Слияние1[[#This Row],[Валовая прибыль, руб]]/Слияние1[[#This Row],[продажи руб]])</f>
        <v>0.61483058180741856</v>
      </c>
    </row>
    <row r="5468" spans="1:14" x14ac:dyDescent="0.3">
      <c r="A5468" s="1" t="s">
        <v>155</v>
      </c>
      <c r="B5468" s="1" t="s">
        <v>493</v>
      </c>
      <c r="C5468" s="1" t="s">
        <v>58</v>
      </c>
      <c r="D5468" s="1" t="s">
        <v>13</v>
      </c>
      <c r="E5468">
        <v>0</v>
      </c>
      <c r="F5468">
        <v>3</v>
      </c>
      <c r="G5468" s="2">
        <v>6411.6294999999991</v>
      </c>
      <c r="H5468">
        <v>1</v>
      </c>
      <c r="I5468" s="2">
        <v>2123.8544999999999</v>
      </c>
      <c r="J5468">
        <v>0</v>
      </c>
      <c r="K5468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68" s="2">
        <v>833.47599999999989</v>
      </c>
      <c r="M5468" s="2">
        <f>Слияние1[[#This Row],[продажи руб]]-Слияние1[[#This Row],[Себестоимость продаж]]</f>
        <v>1290.3785</v>
      </c>
      <c r="N5468" s="3">
        <f>IF(Слияние1[[#This Row],[Валовая прибыль, руб]]=0,0,Слияние1[[#This Row],[Валовая прибыль, руб]]/Слияние1[[#This Row],[продажи руб]])</f>
        <v>0.60756445415634641</v>
      </c>
    </row>
    <row r="5469" spans="1:14" x14ac:dyDescent="0.3">
      <c r="A5469" s="1" t="s">
        <v>155</v>
      </c>
      <c r="B5469" s="1" t="s">
        <v>493</v>
      </c>
      <c r="C5469" s="1" t="s">
        <v>58</v>
      </c>
      <c r="D5469" s="1" t="s">
        <v>17</v>
      </c>
      <c r="E5469">
        <v>0</v>
      </c>
      <c r="F5469">
        <v>1</v>
      </c>
      <c r="G5469" s="2">
        <v>2244.0639999999999</v>
      </c>
      <c r="H5469">
        <v>0</v>
      </c>
      <c r="I5469" s="2">
        <v>0</v>
      </c>
      <c r="J5469">
        <v>0</v>
      </c>
      <c r="K5469" s="1">
        <f>IF(Слияние1[[#This Row],[продажи шт]]&gt;=0,(Слияние1[[#This Row],[продажи шт]]*Слияние1[[#This Row],[Себестоимость одного изделия]]),0)</f>
        <v>0</v>
      </c>
      <c r="L5469" s="2">
        <v>833.47599999999989</v>
      </c>
      <c r="M5469" s="2">
        <f>Слияние1[[#This Row],[продажи руб]]-Слияние1[[#This Row],[Себестоимость продаж]]</f>
        <v>0</v>
      </c>
      <c r="N5469" s="3">
        <f>IF(Слияние1[[#This Row],[Валовая прибыль, руб]]=0,0,Слияние1[[#This Row],[Валовая прибыль, руб]]/Слияние1[[#This Row],[продажи руб]])</f>
        <v>0</v>
      </c>
    </row>
    <row r="5470" spans="1:14" x14ac:dyDescent="0.3">
      <c r="A5470" s="1" t="s">
        <v>155</v>
      </c>
      <c r="B5470" s="1" t="s">
        <v>493</v>
      </c>
      <c r="C5470" s="1" t="s">
        <v>58</v>
      </c>
      <c r="D5470" s="1" t="s">
        <v>19</v>
      </c>
      <c r="E5470">
        <v>0</v>
      </c>
      <c r="F5470">
        <v>0</v>
      </c>
      <c r="G5470" s="2">
        <v>0</v>
      </c>
      <c r="H5470">
        <v>1</v>
      </c>
      <c r="I5470" s="2">
        <v>2376.0725000000002</v>
      </c>
      <c r="J5470">
        <v>0</v>
      </c>
      <c r="K5470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70" s="2">
        <v>833.47599999999989</v>
      </c>
      <c r="M5470" s="2">
        <f>Слияние1[[#This Row],[продажи руб]]-Слияние1[[#This Row],[Себестоимость продаж]]</f>
        <v>1542.5965000000003</v>
      </c>
      <c r="N5470" s="3">
        <f>IF(Слияние1[[#This Row],[Валовая прибыль, руб]]=0,0,Слияние1[[#This Row],[Валовая прибыль, руб]]/Слияние1[[#This Row],[продажи руб]])</f>
        <v>0.64922114118992591</v>
      </c>
    </row>
    <row r="5471" spans="1:14" x14ac:dyDescent="0.3">
      <c r="A5471" s="1" t="s">
        <v>155</v>
      </c>
      <c r="B5471" s="1" t="s">
        <v>493</v>
      </c>
      <c r="C5471" s="1" t="s">
        <v>60</v>
      </c>
      <c r="D5471" s="1" t="s">
        <v>13</v>
      </c>
      <c r="E5471">
        <v>0</v>
      </c>
      <c r="F5471">
        <v>5</v>
      </c>
      <c r="G5471" s="2">
        <v>10979.889499999999</v>
      </c>
      <c r="H5471">
        <v>2</v>
      </c>
      <c r="I5471" s="2">
        <v>4407.9844999999996</v>
      </c>
      <c r="J5471">
        <v>0</v>
      </c>
      <c r="K5471" s="1">
        <f>IF(Слияние1[[#This Row],[продажи шт]]&gt;=0,(Слияние1[[#This Row],[продажи шт]]*Слияние1[[#This Row],[Себестоимость одного изделия]]),0)</f>
        <v>1666.9519999999998</v>
      </c>
      <c r="L5471" s="2">
        <v>833.47599999999989</v>
      </c>
      <c r="M5471" s="2">
        <f>Слияние1[[#This Row],[продажи руб]]-Слияние1[[#This Row],[Себестоимость продаж]]</f>
        <v>2741.0324999999998</v>
      </c>
      <c r="N5471" s="3">
        <f>IF(Слияние1[[#This Row],[Валовая прибыль, руб]]=0,0,Слияние1[[#This Row],[Валовая прибыль, руб]]/Слияние1[[#This Row],[продажи руб]])</f>
        <v>0.62183351597538516</v>
      </c>
    </row>
    <row r="5472" spans="1:14" x14ac:dyDescent="0.3">
      <c r="A5472" s="1" t="s">
        <v>155</v>
      </c>
      <c r="B5472" s="1" t="s">
        <v>493</v>
      </c>
      <c r="C5472" s="1" t="s">
        <v>60</v>
      </c>
      <c r="D5472" s="1" t="s">
        <v>15</v>
      </c>
      <c r="E5472">
        <v>0</v>
      </c>
      <c r="F5472">
        <v>2</v>
      </c>
      <c r="G5472" s="2">
        <v>4367.9184999999998</v>
      </c>
      <c r="H5472">
        <v>0</v>
      </c>
      <c r="I5472" s="2">
        <v>0</v>
      </c>
      <c r="J5472">
        <v>0</v>
      </c>
      <c r="K5472" s="1">
        <f>IF(Слияние1[[#This Row],[продажи шт]]&gt;=0,(Слияние1[[#This Row],[продажи шт]]*Слияние1[[#This Row],[Себестоимость одного изделия]]),0)</f>
        <v>0</v>
      </c>
      <c r="L5472" s="2">
        <v>833.47599999999989</v>
      </c>
      <c r="M5472" s="2">
        <f>Слияние1[[#This Row],[продажи руб]]-Слияние1[[#This Row],[Себестоимость продаж]]</f>
        <v>0</v>
      </c>
      <c r="N5472" s="3">
        <f>IF(Слияние1[[#This Row],[Валовая прибыль, руб]]=0,0,Слияние1[[#This Row],[Валовая прибыль, руб]]/Слияние1[[#This Row],[продажи руб]])</f>
        <v>0</v>
      </c>
    </row>
    <row r="5473" spans="1:14" x14ac:dyDescent="0.3">
      <c r="A5473" s="1" t="s">
        <v>155</v>
      </c>
      <c r="B5473" s="1" t="s">
        <v>493</v>
      </c>
      <c r="C5473" s="1" t="s">
        <v>60</v>
      </c>
      <c r="D5473" s="1" t="s">
        <v>16</v>
      </c>
      <c r="E5473">
        <v>0</v>
      </c>
      <c r="F5473">
        <v>2</v>
      </c>
      <c r="G5473" s="2">
        <v>4407.9844999999996</v>
      </c>
      <c r="H5473">
        <v>1</v>
      </c>
      <c r="I5473" s="2">
        <v>2244.0639999999999</v>
      </c>
      <c r="J5473">
        <v>0</v>
      </c>
      <c r="K5473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73" s="2">
        <v>833.47599999999989</v>
      </c>
      <c r="M5473" s="2">
        <f>Слияние1[[#This Row],[продажи руб]]-Слияние1[[#This Row],[Себестоимость продаж]]</f>
        <v>1410.588</v>
      </c>
      <c r="N5473" s="3">
        <f>IF(Слияние1[[#This Row],[Валовая прибыль, руб]]=0,0,Слияние1[[#This Row],[Валовая прибыль, руб]]/Слияние1[[#This Row],[продажи руб]])</f>
        <v>0.62858635047841771</v>
      </c>
    </row>
    <row r="5474" spans="1:14" x14ac:dyDescent="0.3">
      <c r="A5474" s="1" t="s">
        <v>155</v>
      </c>
      <c r="B5474" s="1" t="s">
        <v>493</v>
      </c>
      <c r="C5474" s="1" t="s">
        <v>60</v>
      </c>
      <c r="D5474" s="1" t="s">
        <v>17</v>
      </c>
      <c r="E5474">
        <v>0</v>
      </c>
      <c r="F5474">
        <v>1</v>
      </c>
      <c r="G5474" s="2">
        <v>2123.8544999999999</v>
      </c>
      <c r="H5474">
        <v>0</v>
      </c>
      <c r="I5474" s="2">
        <v>0</v>
      </c>
      <c r="J5474">
        <v>0</v>
      </c>
      <c r="K5474" s="1">
        <f>IF(Слияние1[[#This Row],[продажи шт]]&gt;=0,(Слияние1[[#This Row],[продажи шт]]*Слияние1[[#This Row],[Себестоимость одного изделия]]),0)</f>
        <v>0</v>
      </c>
      <c r="L5474" s="2">
        <v>833.47599999999989</v>
      </c>
      <c r="M5474" s="2">
        <f>Слияние1[[#This Row],[продажи руб]]-Слияние1[[#This Row],[Себестоимость продаж]]</f>
        <v>0</v>
      </c>
      <c r="N5474" s="3">
        <f>IF(Слияние1[[#This Row],[Валовая прибыль, руб]]=0,0,Слияние1[[#This Row],[Валовая прибыль, руб]]/Слияние1[[#This Row],[продажи руб]])</f>
        <v>0</v>
      </c>
    </row>
    <row r="5475" spans="1:14" x14ac:dyDescent="0.3">
      <c r="A5475" s="1" t="s">
        <v>155</v>
      </c>
      <c r="B5475" s="1" t="s">
        <v>493</v>
      </c>
      <c r="C5475" s="1" t="s">
        <v>60</v>
      </c>
      <c r="D5475" s="1" t="s">
        <v>19</v>
      </c>
      <c r="E5475">
        <v>0</v>
      </c>
      <c r="F5475">
        <v>1</v>
      </c>
      <c r="G5475" s="2">
        <v>2244.0639999999999</v>
      </c>
      <c r="H5475">
        <v>0</v>
      </c>
      <c r="I5475" s="2">
        <v>0</v>
      </c>
      <c r="J5475">
        <v>0</v>
      </c>
      <c r="K5475" s="1">
        <f>IF(Слияние1[[#This Row],[продажи шт]]&gt;=0,(Слияние1[[#This Row],[продажи шт]]*Слияние1[[#This Row],[Себестоимость одного изделия]]),0)</f>
        <v>0</v>
      </c>
      <c r="L5475" s="2">
        <v>833.47599999999989</v>
      </c>
      <c r="M5475" s="2">
        <f>Слияние1[[#This Row],[продажи руб]]-Слияние1[[#This Row],[Себестоимость продаж]]</f>
        <v>0</v>
      </c>
      <c r="N5475" s="3">
        <f>IF(Слияние1[[#This Row],[Валовая прибыль, руб]]=0,0,Слияние1[[#This Row],[Валовая прибыль, руб]]/Слияние1[[#This Row],[продажи руб]])</f>
        <v>0</v>
      </c>
    </row>
    <row r="5476" spans="1:14" x14ac:dyDescent="0.3">
      <c r="A5476" s="1" t="s">
        <v>155</v>
      </c>
      <c r="B5476" s="1" t="s">
        <v>493</v>
      </c>
      <c r="C5476" s="1" t="s">
        <v>61</v>
      </c>
      <c r="D5476" s="1" t="s">
        <v>13</v>
      </c>
      <c r="E5476">
        <v>0</v>
      </c>
      <c r="F5476">
        <v>2</v>
      </c>
      <c r="G5476" s="2">
        <v>4407.9844999999996</v>
      </c>
      <c r="H5476">
        <v>2</v>
      </c>
      <c r="I5476" s="2">
        <v>4407.9844999999996</v>
      </c>
      <c r="J5476">
        <v>0</v>
      </c>
      <c r="K5476" s="1">
        <f>IF(Слияние1[[#This Row],[продажи шт]]&gt;=0,(Слияние1[[#This Row],[продажи шт]]*Слияние1[[#This Row],[Себестоимость одного изделия]]),0)</f>
        <v>1666.9519999999998</v>
      </c>
      <c r="L5476" s="2">
        <v>833.47599999999989</v>
      </c>
      <c r="M5476" s="2">
        <f>Слияние1[[#This Row],[продажи руб]]-Слияние1[[#This Row],[Себестоимость продаж]]</f>
        <v>2741.0324999999998</v>
      </c>
      <c r="N5476" s="3">
        <f>IF(Слияние1[[#This Row],[Валовая прибыль, руб]]=0,0,Слияние1[[#This Row],[Валовая прибыль, руб]]/Слияние1[[#This Row],[продажи руб]])</f>
        <v>0.62183351597538516</v>
      </c>
    </row>
    <row r="5477" spans="1:14" x14ac:dyDescent="0.3">
      <c r="A5477" s="1" t="s">
        <v>155</v>
      </c>
      <c r="B5477" s="1" t="s">
        <v>493</v>
      </c>
      <c r="C5477" s="1" t="s">
        <v>61</v>
      </c>
      <c r="D5477" s="1" t="s">
        <v>13</v>
      </c>
      <c r="E5477">
        <v>0</v>
      </c>
      <c r="F5477">
        <v>1</v>
      </c>
      <c r="G5477" s="2">
        <v>2244.0639999999999</v>
      </c>
      <c r="H5477">
        <v>0</v>
      </c>
      <c r="I5477" s="2">
        <v>0</v>
      </c>
      <c r="J5477">
        <v>0</v>
      </c>
      <c r="K5477" s="1">
        <f>IF(Слияние1[[#This Row],[продажи шт]]&gt;=0,(Слияние1[[#This Row],[продажи шт]]*Слияние1[[#This Row],[Себестоимость одного изделия]]),0)</f>
        <v>0</v>
      </c>
      <c r="L5477" s="2">
        <v>833.47599999999989</v>
      </c>
      <c r="M5477" s="2">
        <f>Слияние1[[#This Row],[продажи руб]]-Слияние1[[#This Row],[Себестоимость продаж]]</f>
        <v>0</v>
      </c>
      <c r="N5477" s="3">
        <f>IF(Слияние1[[#This Row],[Валовая прибыль, руб]]=0,0,Слияние1[[#This Row],[Валовая прибыль, руб]]/Слияние1[[#This Row],[продажи руб]])</f>
        <v>0</v>
      </c>
    </row>
    <row r="5478" spans="1:14" x14ac:dyDescent="0.3">
      <c r="A5478" s="1" t="s">
        <v>155</v>
      </c>
      <c r="B5478" s="1" t="s">
        <v>493</v>
      </c>
      <c r="C5478" s="1" t="s">
        <v>61</v>
      </c>
      <c r="D5478" s="1" t="s">
        <v>19</v>
      </c>
      <c r="E5478">
        <v>0</v>
      </c>
      <c r="F5478">
        <v>1</v>
      </c>
      <c r="G5478" s="2">
        <v>2244.0639999999999</v>
      </c>
      <c r="H5478">
        <v>1</v>
      </c>
      <c r="I5478" s="2">
        <v>2244.0639999999999</v>
      </c>
      <c r="J5478">
        <v>0</v>
      </c>
      <c r="K5478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478" s="2">
        <v>833.47599999999989</v>
      </c>
      <c r="M5478" s="2">
        <f>Слияние1[[#This Row],[продажи руб]]-Слияние1[[#This Row],[Себестоимость продаж]]</f>
        <v>1410.588</v>
      </c>
      <c r="N5478" s="3">
        <f>IF(Слияние1[[#This Row],[Валовая прибыль, руб]]=0,0,Слияние1[[#This Row],[Валовая прибыль, руб]]/Слияние1[[#This Row],[продажи руб]])</f>
        <v>0.62858635047841771</v>
      </c>
    </row>
    <row r="5479" spans="1:14" x14ac:dyDescent="0.3">
      <c r="A5479" s="1" t="s">
        <v>155</v>
      </c>
      <c r="B5479" s="1" t="s">
        <v>494</v>
      </c>
      <c r="C5479" s="1" t="s">
        <v>24</v>
      </c>
      <c r="D5479" s="1" t="s">
        <v>13</v>
      </c>
      <c r="E5479">
        <v>0</v>
      </c>
      <c r="F5479">
        <v>2</v>
      </c>
      <c r="G5479" s="2">
        <v>1403.46</v>
      </c>
      <c r="H5479">
        <v>0</v>
      </c>
      <c r="I5479" s="2">
        <v>0</v>
      </c>
      <c r="J5479">
        <v>0</v>
      </c>
      <c r="K5479" s="1">
        <f>IF(Слияние1[[#This Row],[продажи шт]]&gt;=0,(Слияние1[[#This Row],[продажи шт]]*Слияние1[[#This Row],[Себестоимость одного изделия]]),0)</f>
        <v>0</v>
      </c>
      <c r="L5479" s="2">
        <v>2059.1759999999999</v>
      </c>
      <c r="M5479" s="2">
        <f>Слияние1[[#This Row],[продажи руб]]-Слияние1[[#This Row],[Себестоимость продаж]]</f>
        <v>0</v>
      </c>
      <c r="N5479" s="3">
        <f>IF(Слияние1[[#This Row],[Валовая прибыль, руб]]=0,0,Слияние1[[#This Row],[Валовая прибыль, руб]]/Слияние1[[#This Row],[продажи руб]])</f>
        <v>0</v>
      </c>
    </row>
    <row r="5480" spans="1:14" x14ac:dyDescent="0.3">
      <c r="A5480" s="1" t="s">
        <v>155</v>
      </c>
      <c r="B5480" s="1" t="s">
        <v>494</v>
      </c>
      <c r="C5480" s="1" t="s">
        <v>24</v>
      </c>
      <c r="D5480" s="1" t="s">
        <v>15</v>
      </c>
      <c r="E5480">
        <v>0</v>
      </c>
      <c r="F5480">
        <v>1</v>
      </c>
      <c r="G5480" s="2">
        <v>701.73</v>
      </c>
      <c r="H5480">
        <v>1</v>
      </c>
      <c r="I5480" s="2">
        <v>701.73</v>
      </c>
      <c r="J5480">
        <v>0</v>
      </c>
      <c r="K5480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5480" s="2">
        <v>2059.1759999999999</v>
      </c>
      <c r="M5480" s="2">
        <f>Слияние1[[#This Row],[продажи руб]]-Слияние1[[#This Row],[Себестоимость продаж]]</f>
        <v>-1357.4459999999999</v>
      </c>
      <c r="N5480" s="3">
        <f>IF(Слияние1[[#This Row],[Валовая прибыль, руб]]=0,0,Слияние1[[#This Row],[Валовая прибыль, руб]]/Слияние1[[#This Row],[продажи руб]])</f>
        <v>-1.9344277713650548</v>
      </c>
    </row>
    <row r="5481" spans="1:14" x14ac:dyDescent="0.3">
      <c r="A5481" s="1" t="s">
        <v>10</v>
      </c>
      <c r="B5481" s="1" t="s">
        <v>495</v>
      </c>
      <c r="C5481" s="1" t="s">
        <v>40</v>
      </c>
      <c r="D5481" s="1" t="s">
        <v>13</v>
      </c>
      <c r="E5481">
        <v>0</v>
      </c>
      <c r="F5481">
        <v>41</v>
      </c>
      <c r="G5481" s="2">
        <v>17544.169999999998</v>
      </c>
      <c r="H5481">
        <v>18</v>
      </c>
      <c r="I5481" s="2">
        <v>7718.34</v>
      </c>
      <c r="J5481">
        <v>37</v>
      </c>
      <c r="K5481" s="1">
        <f>IF(Слияние1[[#This Row],[продажи шт]]&gt;=0,(Слияние1[[#This Row],[продажи шт]]*Слияние1[[#This Row],[Себестоимость одного изделия]]),0)</f>
        <v>2463.2999999999997</v>
      </c>
      <c r="L5481" s="2">
        <v>136.85</v>
      </c>
      <c r="M5481" s="2">
        <f>Слияние1[[#This Row],[продажи руб]]-Слияние1[[#This Row],[Себестоимость продаж]]</f>
        <v>5255.0400000000009</v>
      </c>
      <c r="N5481" s="3">
        <f>IF(Слияние1[[#This Row],[Валовая прибыль, руб]]=0,0,Слияние1[[#This Row],[Валовая прибыль, руб]]/Слияние1[[#This Row],[продажи руб]])</f>
        <v>0.68085106382978733</v>
      </c>
    </row>
    <row r="5482" spans="1:14" x14ac:dyDescent="0.3">
      <c r="A5482" s="1" t="s">
        <v>10</v>
      </c>
      <c r="B5482" s="1" t="s">
        <v>495</v>
      </c>
      <c r="C5482" s="1" t="s">
        <v>40</v>
      </c>
      <c r="D5482" s="1" t="s">
        <v>14</v>
      </c>
      <c r="E5482">
        <v>0</v>
      </c>
      <c r="F5482">
        <v>1</v>
      </c>
      <c r="G5482" s="2">
        <v>437.92</v>
      </c>
      <c r="H5482">
        <v>1</v>
      </c>
      <c r="I5482" s="2">
        <v>437.92</v>
      </c>
      <c r="J5482">
        <v>0</v>
      </c>
      <c r="K5482" s="1">
        <f>IF(Слияние1[[#This Row],[продажи шт]]&gt;=0,(Слияние1[[#This Row],[продажи шт]]*Слияние1[[#This Row],[Себестоимость одного изделия]]),0)</f>
        <v>136.85</v>
      </c>
      <c r="L5482" s="2">
        <v>136.85</v>
      </c>
      <c r="M5482" s="2">
        <f>Слияние1[[#This Row],[продажи руб]]-Слияние1[[#This Row],[Себестоимость продаж]]</f>
        <v>301.07000000000005</v>
      </c>
      <c r="N5482" s="3">
        <f>IF(Слияние1[[#This Row],[Валовая прибыль, руб]]=0,0,Слияние1[[#This Row],[Валовая прибыль, руб]]/Слияние1[[#This Row],[продажи руб]])</f>
        <v>0.68750000000000011</v>
      </c>
    </row>
    <row r="5483" spans="1:14" x14ac:dyDescent="0.3">
      <c r="A5483" s="1" t="s">
        <v>10</v>
      </c>
      <c r="B5483" s="1" t="s">
        <v>495</v>
      </c>
      <c r="C5483" s="1" t="s">
        <v>40</v>
      </c>
      <c r="D5483" s="1" t="s">
        <v>15</v>
      </c>
      <c r="E5483">
        <v>0</v>
      </c>
      <c r="F5483">
        <v>1</v>
      </c>
      <c r="G5483" s="2">
        <v>437.92</v>
      </c>
      <c r="H5483">
        <v>1</v>
      </c>
      <c r="I5483" s="2">
        <v>437.92</v>
      </c>
      <c r="J5483">
        <v>0</v>
      </c>
      <c r="K5483" s="1">
        <f>IF(Слияние1[[#This Row],[продажи шт]]&gt;=0,(Слияние1[[#This Row],[продажи шт]]*Слияние1[[#This Row],[Себестоимость одного изделия]]),0)</f>
        <v>136.85</v>
      </c>
      <c r="L5483" s="2">
        <v>136.85</v>
      </c>
      <c r="M5483" s="2">
        <f>Слияние1[[#This Row],[продажи руб]]-Слияние1[[#This Row],[Себестоимость продаж]]</f>
        <v>301.07000000000005</v>
      </c>
      <c r="N5483" s="3">
        <f>IF(Слияние1[[#This Row],[Валовая прибыль, руб]]=0,0,Слияние1[[#This Row],[Валовая прибыль, руб]]/Слияние1[[#This Row],[продажи руб]])</f>
        <v>0.68750000000000011</v>
      </c>
    </row>
    <row r="5484" spans="1:14" x14ac:dyDescent="0.3">
      <c r="A5484" s="1" t="s">
        <v>10</v>
      </c>
      <c r="B5484" s="1" t="s">
        <v>495</v>
      </c>
      <c r="C5484" s="1" t="s">
        <v>40</v>
      </c>
      <c r="D5484" s="1" t="s">
        <v>16</v>
      </c>
      <c r="E5484">
        <v>0</v>
      </c>
      <c r="F5484">
        <v>2</v>
      </c>
      <c r="G5484" s="2">
        <v>862.15499999999997</v>
      </c>
      <c r="H5484">
        <v>0</v>
      </c>
      <c r="I5484" s="2">
        <v>0</v>
      </c>
      <c r="J5484">
        <v>1</v>
      </c>
      <c r="K5484" s="1">
        <f>IF(Слияние1[[#This Row],[продажи шт]]&gt;=0,(Слияние1[[#This Row],[продажи шт]]*Слияние1[[#This Row],[Себестоимость одного изделия]]),0)</f>
        <v>0</v>
      </c>
      <c r="L5484" s="2">
        <v>136.85</v>
      </c>
      <c r="M5484" s="2">
        <f>Слияние1[[#This Row],[продажи руб]]-Слияние1[[#This Row],[Себестоимость продаж]]</f>
        <v>0</v>
      </c>
      <c r="N5484" s="3">
        <f>IF(Слияние1[[#This Row],[Валовая прибыль, руб]]=0,0,Слияние1[[#This Row],[Валовая прибыль, руб]]/Слияние1[[#This Row],[продажи руб]])</f>
        <v>0</v>
      </c>
    </row>
    <row r="5485" spans="1:14" x14ac:dyDescent="0.3">
      <c r="A5485" s="1" t="s">
        <v>10</v>
      </c>
      <c r="B5485" s="1" t="s">
        <v>495</v>
      </c>
      <c r="C5485" s="1" t="s">
        <v>40</v>
      </c>
      <c r="D5485" s="1" t="s">
        <v>13</v>
      </c>
      <c r="E5485">
        <v>0</v>
      </c>
      <c r="F5485">
        <v>4</v>
      </c>
      <c r="G5485" s="2">
        <v>1642.2</v>
      </c>
      <c r="H5485">
        <v>2</v>
      </c>
      <c r="I5485" s="2">
        <v>821.09999999999991</v>
      </c>
      <c r="J5485">
        <v>0</v>
      </c>
      <c r="K5485" s="1">
        <f>IF(Слияние1[[#This Row],[продажи шт]]&gt;=0,(Слияние1[[#This Row],[продажи шт]]*Слияние1[[#This Row],[Себестоимость одного изделия]]),0)</f>
        <v>273.7</v>
      </c>
      <c r="L5485" s="2">
        <v>136.85</v>
      </c>
      <c r="M5485" s="2">
        <f>Слияние1[[#This Row],[продажи руб]]-Слияние1[[#This Row],[Себестоимость продаж]]</f>
        <v>547.39999999999986</v>
      </c>
      <c r="N5485" s="3">
        <f>IF(Слияние1[[#This Row],[Валовая прибыль, руб]]=0,0,Слияние1[[#This Row],[Валовая прибыль, руб]]/Слияние1[[#This Row],[продажи руб]])</f>
        <v>0.66666666666666663</v>
      </c>
    </row>
    <row r="5486" spans="1:14" x14ac:dyDescent="0.3">
      <c r="A5486" s="1" t="s">
        <v>10</v>
      </c>
      <c r="B5486" s="1" t="s">
        <v>495</v>
      </c>
      <c r="C5486" s="1" t="s">
        <v>40</v>
      </c>
      <c r="D5486" s="1" t="s">
        <v>17</v>
      </c>
      <c r="E5486">
        <v>0</v>
      </c>
      <c r="F5486">
        <v>3</v>
      </c>
      <c r="G5486" s="2">
        <v>1300.075</v>
      </c>
      <c r="H5486">
        <v>1</v>
      </c>
      <c r="I5486" s="2">
        <v>451.60500000000002</v>
      </c>
      <c r="J5486">
        <v>0</v>
      </c>
      <c r="K5486" s="1">
        <f>IF(Слияние1[[#This Row],[продажи шт]]&gt;=0,(Слияние1[[#This Row],[продажи шт]]*Слияние1[[#This Row],[Себестоимость одного изделия]]),0)</f>
        <v>136.85</v>
      </c>
      <c r="L5486" s="2">
        <v>136.85</v>
      </c>
      <c r="M5486" s="2">
        <f>Слияние1[[#This Row],[продажи руб]]-Слияние1[[#This Row],[Себестоимость продаж]]</f>
        <v>314.755</v>
      </c>
      <c r="N5486" s="3">
        <f>IF(Слияние1[[#This Row],[Валовая прибыль, руб]]=0,0,Слияние1[[#This Row],[Валовая прибыль, руб]]/Слияние1[[#This Row],[продажи руб]])</f>
        <v>0.69696969696969691</v>
      </c>
    </row>
    <row r="5487" spans="1:14" x14ac:dyDescent="0.3">
      <c r="A5487" s="1" t="s">
        <v>10</v>
      </c>
      <c r="B5487" s="1" t="s">
        <v>495</v>
      </c>
      <c r="C5487" s="1" t="s">
        <v>40</v>
      </c>
      <c r="D5487" s="1" t="s">
        <v>18</v>
      </c>
      <c r="E5487">
        <v>0</v>
      </c>
      <c r="F5487">
        <v>3</v>
      </c>
      <c r="G5487" s="2">
        <v>1341.13</v>
      </c>
      <c r="H5487">
        <v>0</v>
      </c>
      <c r="I5487" s="2">
        <v>0</v>
      </c>
      <c r="J5487">
        <v>2</v>
      </c>
      <c r="K5487" s="1">
        <f>IF(Слияние1[[#This Row],[продажи шт]]&gt;=0,(Слияние1[[#This Row],[продажи шт]]*Слияние1[[#This Row],[Себестоимость одного изделия]]),0)</f>
        <v>0</v>
      </c>
      <c r="L5487" s="2">
        <v>136.85</v>
      </c>
      <c r="M5487" s="2">
        <f>Слияние1[[#This Row],[продажи руб]]-Слияние1[[#This Row],[Себестоимость продаж]]</f>
        <v>0</v>
      </c>
      <c r="N5487" s="3">
        <f>IF(Слияние1[[#This Row],[Валовая прибыль, руб]]=0,0,Слияние1[[#This Row],[Валовая прибыль, руб]]/Слияние1[[#This Row],[продажи руб]])</f>
        <v>0</v>
      </c>
    </row>
    <row r="5488" spans="1:14" x14ac:dyDescent="0.3">
      <c r="A5488" s="1" t="s">
        <v>10</v>
      </c>
      <c r="B5488" s="1" t="s">
        <v>495</v>
      </c>
      <c r="C5488" s="1" t="s">
        <v>40</v>
      </c>
      <c r="D5488" s="1" t="s">
        <v>19</v>
      </c>
      <c r="E5488">
        <v>0</v>
      </c>
      <c r="F5488">
        <v>1</v>
      </c>
      <c r="G5488" s="2">
        <v>437.92</v>
      </c>
      <c r="H5488">
        <v>0</v>
      </c>
      <c r="I5488" s="2">
        <v>0</v>
      </c>
      <c r="J5488">
        <v>0</v>
      </c>
      <c r="K5488" s="1">
        <f>IF(Слияние1[[#This Row],[продажи шт]]&gt;=0,(Слияние1[[#This Row],[продажи шт]]*Слияние1[[#This Row],[Себестоимость одного изделия]]),0)</f>
        <v>0</v>
      </c>
      <c r="L5488" s="2">
        <v>136.85</v>
      </c>
      <c r="M5488" s="2">
        <f>Слияние1[[#This Row],[продажи руб]]-Слияние1[[#This Row],[Себестоимость продаж]]</f>
        <v>0</v>
      </c>
      <c r="N5488" s="3">
        <f>IF(Слияние1[[#This Row],[Валовая прибыль, руб]]=0,0,Слияние1[[#This Row],[Валовая прибыль, руб]]/Слияние1[[#This Row],[продажи руб]])</f>
        <v>0</v>
      </c>
    </row>
    <row r="5489" spans="1:14" x14ac:dyDescent="0.3">
      <c r="A5489" s="1" t="s">
        <v>155</v>
      </c>
      <c r="B5489" s="1" t="s">
        <v>496</v>
      </c>
      <c r="C5489" s="1" t="s">
        <v>58</v>
      </c>
      <c r="D5489" s="1" t="s">
        <v>13</v>
      </c>
      <c r="E5489">
        <v>0</v>
      </c>
      <c r="F5489">
        <v>1</v>
      </c>
      <c r="G5489" s="2">
        <v>1736.316</v>
      </c>
      <c r="H5489">
        <v>0</v>
      </c>
      <c r="I5489" s="2">
        <v>0</v>
      </c>
      <c r="J5489">
        <v>13</v>
      </c>
      <c r="K5489" s="1">
        <f>IF(Слияние1[[#This Row],[продажи шт]]&gt;=0,(Слияние1[[#This Row],[продажи шт]]*Слияние1[[#This Row],[Себестоимость одного изделия]]),0)</f>
        <v>0</v>
      </c>
      <c r="L5489" s="2">
        <v>638.97050000000002</v>
      </c>
      <c r="M5489" s="2">
        <f>Слияние1[[#This Row],[продажи руб]]-Слияние1[[#This Row],[Себестоимость продаж]]</f>
        <v>0</v>
      </c>
      <c r="N5489" s="3">
        <f>IF(Слияние1[[#This Row],[Валовая прибыль, руб]]=0,0,Слияние1[[#This Row],[Валовая прибыль, руб]]/Слияние1[[#This Row],[продажи руб]])</f>
        <v>0</v>
      </c>
    </row>
    <row r="5490" spans="1:14" x14ac:dyDescent="0.3">
      <c r="A5490" s="1" t="s">
        <v>155</v>
      </c>
      <c r="B5490" s="1" t="s">
        <v>496</v>
      </c>
      <c r="C5490" s="1" t="s">
        <v>58</v>
      </c>
      <c r="D5490" s="1" t="s">
        <v>14</v>
      </c>
      <c r="E5490">
        <v>0</v>
      </c>
      <c r="F5490">
        <v>0</v>
      </c>
      <c r="G5490" s="2">
        <v>0</v>
      </c>
      <c r="H5490">
        <v>0</v>
      </c>
      <c r="I5490" s="2">
        <v>0</v>
      </c>
      <c r="J5490">
        <v>1</v>
      </c>
      <c r="K5490" s="1">
        <f>IF(Слияние1[[#This Row],[продажи шт]]&gt;=0,(Слияние1[[#This Row],[продажи шт]]*Слияние1[[#This Row],[Себестоимость одного изделия]]),0)</f>
        <v>0</v>
      </c>
      <c r="L5490" s="2">
        <v>638.97050000000002</v>
      </c>
      <c r="M5490" s="2">
        <f>Слияние1[[#This Row],[продажи руб]]-Слияние1[[#This Row],[Себестоимость продаж]]</f>
        <v>0</v>
      </c>
      <c r="N5490" s="3">
        <f>IF(Слияние1[[#This Row],[Валовая прибыль, руб]]=0,0,Слияние1[[#This Row],[Валовая прибыль, руб]]/Слияние1[[#This Row],[продажи руб]])</f>
        <v>0</v>
      </c>
    </row>
    <row r="5491" spans="1:14" x14ac:dyDescent="0.3">
      <c r="A5491" s="1" t="s">
        <v>155</v>
      </c>
      <c r="B5491" s="1" t="s">
        <v>496</v>
      </c>
      <c r="C5491" s="1" t="s">
        <v>58</v>
      </c>
      <c r="D5491" s="1" t="s">
        <v>15</v>
      </c>
      <c r="E5491">
        <v>0</v>
      </c>
      <c r="F5491">
        <v>1</v>
      </c>
      <c r="G5491" s="2">
        <v>1844.83</v>
      </c>
      <c r="H5491">
        <v>0</v>
      </c>
      <c r="I5491" s="2">
        <v>0</v>
      </c>
      <c r="J5491">
        <v>0</v>
      </c>
      <c r="K5491" s="1">
        <f>IF(Слияние1[[#This Row],[продажи шт]]&gt;=0,(Слияние1[[#This Row],[продажи шт]]*Слияние1[[#This Row],[Себестоимость одного изделия]]),0)</f>
        <v>0</v>
      </c>
      <c r="L5491" s="2">
        <v>638.97050000000002</v>
      </c>
      <c r="M5491" s="2">
        <f>Слияние1[[#This Row],[продажи руб]]-Слияние1[[#This Row],[Себестоимость продаж]]</f>
        <v>0</v>
      </c>
      <c r="N5491" s="3">
        <f>IF(Слияние1[[#This Row],[Валовая прибыль, руб]]=0,0,Слияние1[[#This Row],[Валовая прибыль, руб]]/Слияние1[[#This Row],[продажи руб]])</f>
        <v>0</v>
      </c>
    </row>
    <row r="5492" spans="1:14" x14ac:dyDescent="0.3">
      <c r="A5492" s="1" t="s">
        <v>155</v>
      </c>
      <c r="B5492" s="1" t="s">
        <v>496</v>
      </c>
      <c r="C5492" s="1" t="s">
        <v>58</v>
      </c>
      <c r="D5492" s="1" t="s">
        <v>16</v>
      </c>
      <c r="E5492">
        <v>0</v>
      </c>
      <c r="F5492">
        <v>0</v>
      </c>
      <c r="G5492" s="2">
        <v>0</v>
      </c>
      <c r="H5492">
        <v>0</v>
      </c>
      <c r="I5492" s="2">
        <v>0</v>
      </c>
      <c r="J5492">
        <v>3</v>
      </c>
      <c r="K5492" s="1">
        <f>IF(Слияние1[[#This Row],[продажи шт]]&gt;=0,(Слияние1[[#This Row],[продажи шт]]*Слияние1[[#This Row],[Себестоимость одного изделия]]),0)</f>
        <v>0</v>
      </c>
      <c r="L5492" s="2">
        <v>638.97050000000002</v>
      </c>
      <c r="M5492" s="2">
        <f>Слияние1[[#This Row],[продажи руб]]-Слияние1[[#This Row],[Себестоимость продаж]]</f>
        <v>0</v>
      </c>
      <c r="N5492" s="3">
        <f>IF(Слияние1[[#This Row],[Валовая прибыль, руб]]=0,0,Слияние1[[#This Row],[Валовая прибыль, руб]]/Слияние1[[#This Row],[продажи руб]])</f>
        <v>0</v>
      </c>
    </row>
    <row r="5493" spans="1:14" x14ac:dyDescent="0.3">
      <c r="A5493" s="1" t="s">
        <v>155</v>
      </c>
      <c r="B5493" s="1" t="s">
        <v>496</v>
      </c>
      <c r="C5493" s="1" t="s">
        <v>58</v>
      </c>
      <c r="D5493" s="1" t="s">
        <v>18</v>
      </c>
      <c r="E5493">
        <v>0</v>
      </c>
      <c r="F5493">
        <v>0</v>
      </c>
      <c r="G5493" s="2">
        <v>0</v>
      </c>
      <c r="H5493">
        <v>0</v>
      </c>
      <c r="I5493" s="2">
        <v>0</v>
      </c>
      <c r="J5493">
        <v>1</v>
      </c>
      <c r="K5493" s="1">
        <f>IF(Слияние1[[#This Row],[продажи шт]]&gt;=0,(Слияние1[[#This Row],[продажи шт]]*Слияние1[[#This Row],[Себестоимость одного изделия]]),0)</f>
        <v>0</v>
      </c>
      <c r="L5493" s="2">
        <v>638.97050000000002</v>
      </c>
      <c r="M5493" s="2">
        <f>Слияние1[[#This Row],[продажи руб]]-Слияние1[[#This Row],[Себестоимость продаж]]</f>
        <v>0</v>
      </c>
      <c r="N5493" s="3">
        <f>IF(Слияние1[[#This Row],[Валовая прибыль, руб]]=0,0,Слияние1[[#This Row],[Валовая прибыль, руб]]/Слияние1[[#This Row],[продажи руб]])</f>
        <v>0</v>
      </c>
    </row>
    <row r="5494" spans="1:14" x14ac:dyDescent="0.3">
      <c r="A5494" s="1" t="s">
        <v>155</v>
      </c>
      <c r="B5494" s="1" t="s">
        <v>496</v>
      </c>
      <c r="C5494" s="1" t="s">
        <v>58</v>
      </c>
      <c r="D5494" s="1" t="s">
        <v>19</v>
      </c>
      <c r="E5494">
        <v>0</v>
      </c>
      <c r="F5494">
        <v>0</v>
      </c>
      <c r="G5494" s="2">
        <v>0</v>
      </c>
      <c r="H5494">
        <v>0</v>
      </c>
      <c r="I5494" s="2">
        <v>0</v>
      </c>
      <c r="J5494">
        <v>1</v>
      </c>
      <c r="K5494" s="1">
        <f>IF(Слияние1[[#This Row],[продажи шт]]&gt;=0,(Слияние1[[#This Row],[продажи шт]]*Слияние1[[#This Row],[Себестоимость одного изделия]]),0)</f>
        <v>0</v>
      </c>
      <c r="L5494" s="2">
        <v>638.97050000000002</v>
      </c>
      <c r="M5494" s="2">
        <f>Слияние1[[#This Row],[продажи руб]]-Слияние1[[#This Row],[Себестоимость продаж]]</f>
        <v>0</v>
      </c>
      <c r="N5494" s="3">
        <f>IF(Слияние1[[#This Row],[Валовая прибыль, руб]]=0,0,Слияние1[[#This Row],[Валовая прибыль, руб]]/Слияние1[[#This Row],[продажи руб]])</f>
        <v>0</v>
      </c>
    </row>
    <row r="5495" spans="1:14" x14ac:dyDescent="0.3">
      <c r="A5495" s="1" t="s">
        <v>155</v>
      </c>
      <c r="B5495" s="1" t="s">
        <v>496</v>
      </c>
      <c r="C5495" s="1" t="s">
        <v>59</v>
      </c>
      <c r="D5495" s="1" t="s">
        <v>13</v>
      </c>
      <c r="E5495">
        <v>0</v>
      </c>
      <c r="F5495">
        <v>1</v>
      </c>
      <c r="G5495" s="2">
        <v>1736.316</v>
      </c>
      <c r="H5495">
        <v>0</v>
      </c>
      <c r="I5495" s="2">
        <v>0</v>
      </c>
      <c r="J5495">
        <v>15</v>
      </c>
      <c r="K5495" s="1">
        <f>IF(Слияние1[[#This Row],[продажи шт]]&gt;=0,(Слияние1[[#This Row],[продажи шт]]*Слияние1[[#This Row],[Себестоимость одного изделия]]),0)</f>
        <v>0</v>
      </c>
      <c r="L5495" s="2">
        <v>638.97050000000002</v>
      </c>
      <c r="M5495" s="2">
        <f>Слияние1[[#This Row],[продажи руб]]-Слияние1[[#This Row],[Себестоимость продаж]]</f>
        <v>0</v>
      </c>
      <c r="N5495" s="3">
        <f>IF(Слияние1[[#This Row],[Валовая прибыль, руб]]=0,0,Слияние1[[#This Row],[Валовая прибыль, руб]]/Слияние1[[#This Row],[продажи руб]])</f>
        <v>0</v>
      </c>
    </row>
    <row r="5496" spans="1:14" x14ac:dyDescent="0.3">
      <c r="A5496" s="1" t="s">
        <v>155</v>
      </c>
      <c r="B5496" s="1" t="s">
        <v>496</v>
      </c>
      <c r="C5496" s="1" t="s">
        <v>60</v>
      </c>
      <c r="D5496" s="1" t="s">
        <v>13</v>
      </c>
      <c r="E5496">
        <v>0</v>
      </c>
      <c r="F5496">
        <v>1</v>
      </c>
      <c r="G5496" s="2">
        <v>1844.83</v>
      </c>
      <c r="H5496">
        <v>0</v>
      </c>
      <c r="I5496" s="2">
        <v>0</v>
      </c>
      <c r="J5496">
        <v>14</v>
      </c>
      <c r="K5496" s="1">
        <f>IF(Слияние1[[#This Row],[продажи шт]]&gt;=0,(Слияние1[[#This Row],[продажи шт]]*Слияние1[[#This Row],[Себестоимость одного изделия]]),0)</f>
        <v>0</v>
      </c>
      <c r="L5496" s="2">
        <v>638.97050000000002</v>
      </c>
      <c r="M5496" s="2">
        <f>Слияние1[[#This Row],[продажи руб]]-Слияние1[[#This Row],[Себестоимость продаж]]</f>
        <v>0</v>
      </c>
      <c r="N5496" s="3">
        <f>IF(Слияние1[[#This Row],[Валовая прибыль, руб]]=0,0,Слияние1[[#This Row],[Валовая прибыль, руб]]/Слияние1[[#This Row],[продажи руб]])</f>
        <v>0</v>
      </c>
    </row>
    <row r="5497" spans="1:14" x14ac:dyDescent="0.3">
      <c r="A5497" s="1" t="s">
        <v>155</v>
      </c>
      <c r="B5497" s="1" t="s">
        <v>496</v>
      </c>
      <c r="C5497" s="1" t="s">
        <v>60</v>
      </c>
      <c r="D5497" s="1" t="s">
        <v>14</v>
      </c>
      <c r="E5497">
        <v>0</v>
      </c>
      <c r="F5497">
        <v>1</v>
      </c>
      <c r="G5497" s="2">
        <v>1708.1755000000001</v>
      </c>
      <c r="H5497">
        <v>1</v>
      </c>
      <c r="I5497" s="2">
        <v>1708.1755000000001</v>
      </c>
      <c r="J5497">
        <v>0</v>
      </c>
      <c r="K5497" s="1">
        <f>IF(Слияние1[[#This Row],[продажи шт]]&gt;=0,(Слияние1[[#This Row],[продажи шт]]*Слияние1[[#This Row],[Себестоимость одного изделия]]),0)</f>
        <v>638.97050000000002</v>
      </c>
      <c r="L5497" s="2">
        <v>638.97050000000002</v>
      </c>
      <c r="M5497" s="2">
        <f>Слияние1[[#This Row],[продажи руб]]-Слияние1[[#This Row],[Себестоимость продаж]]</f>
        <v>1069.2049999999999</v>
      </c>
      <c r="N5497" s="3">
        <f>IF(Слияние1[[#This Row],[Валовая прибыль, руб]]=0,0,Слияние1[[#This Row],[Валовая прибыль, руб]]/Слияние1[[#This Row],[продажи руб]])</f>
        <v>0.62593392774922707</v>
      </c>
    </row>
    <row r="5498" spans="1:14" x14ac:dyDescent="0.3">
      <c r="A5498" s="1" t="s">
        <v>155</v>
      </c>
      <c r="B5498" s="1" t="s">
        <v>496</v>
      </c>
      <c r="C5498" s="1" t="s">
        <v>60</v>
      </c>
      <c r="D5498" s="1" t="s">
        <v>13</v>
      </c>
      <c r="E5498">
        <v>0</v>
      </c>
      <c r="F5498">
        <v>0</v>
      </c>
      <c r="G5498" s="2">
        <v>0</v>
      </c>
      <c r="H5498">
        <v>0</v>
      </c>
      <c r="I5498" s="2">
        <v>0</v>
      </c>
      <c r="J5498">
        <v>1</v>
      </c>
      <c r="K5498" s="1">
        <f>IF(Слияние1[[#This Row],[продажи шт]]&gt;=0,(Слияние1[[#This Row],[продажи шт]]*Слияние1[[#This Row],[Себестоимость одного изделия]]),0)</f>
        <v>0</v>
      </c>
      <c r="L5498" s="2">
        <v>638.97050000000002</v>
      </c>
      <c r="M5498" s="2">
        <f>Слияние1[[#This Row],[продажи руб]]-Слияние1[[#This Row],[Себестоимость продаж]]</f>
        <v>0</v>
      </c>
      <c r="N5498" s="3">
        <f>IF(Слияние1[[#This Row],[Валовая прибыль, руб]]=0,0,Слияние1[[#This Row],[Валовая прибыль, руб]]/Слияние1[[#This Row],[продажи руб]])</f>
        <v>0</v>
      </c>
    </row>
    <row r="5499" spans="1:14" x14ac:dyDescent="0.3">
      <c r="A5499" s="1" t="s">
        <v>155</v>
      </c>
      <c r="B5499" s="1" t="s">
        <v>496</v>
      </c>
      <c r="C5499" s="1" t="s">
        <v>60</v>
      </c>
      <c r="D5499" s="1" t="s">
        <v>17</v>
      </c>
      <c r="E5499">
        <v>0</v>
      </c>
      <c r="F5499">
        <v>0</v>
      </c>
      <c r="G5499" s="2">
        <v>0</v>
      </c>
      <c r="H5499">
        <v>0</v>
      </c>
      <c r="I5499" s="2">
        <v>0</v>
      </c>
      <c r="J5499">
        <v>1</v>
      </c>
      <c r="K5499" s="1">
        <f>IF(Слияние1[[#This Row],[продажи шт]]&gt;=0,(Слияние1[[#This Row],[продажи шт]]*Слияние1[[#This Row],[Себестоимость одного изделия]]),0)</f>
        <v>0</v>
      </c>
      <c r="L5499" s="2">
        <v>638.97050000000002</v>
      </c>
      <c r="M5499" s="2">
        <f>Слияние1[[#This Row],[продажи руб]]-Слияние1[[#This Row],[Себестоимость продаж]]</f>
        <v>0</v>
      </c>
      <c r="N5499" s="3">
        <f>IF(Слияние1[[#This Row],[Валовая прибыль, руб]]=0,0,Слияние1[[#This Row],[Валовая прибыль, руб]]/Слияние1[[#This Row],[продажи руб]])</f>
        <v>0</v>
      </c>
    </row>
    <row r="5500" spans="1:14" x14ac:dyDescent="0.3">
      <c r="A5500" s="1" t="s">
        <v>155</v>
      </c>
      <c r="B5500" s="1" t="s">
        <v>496</v>
      </c>
      <c r="C5500" s="1" t="s">
        <v>61</v>
      </c>
      <c r="D5500" s="1" t="s">
        <v>13</v>
      </c>
      <c r="E5500">
        <v>0</v>
      </c>
      <c r="F5500">
        <v>1</v>
      </c>
      <c r="G5500" s="2">
        <v>1708.1755000000001</v>
      </c>
      <c r="H5500">
        <v>0</v>
      </c>
      <c r="I5500" s="2">
        <v>0</v>
      </c>
      <c r="J5500">
        <v>20</v>
      </c>
      <c r="K5500" s="1">
        <f>IF(Слияние1[[#This Row],[продажи шт]]&gt;=0,(Слияние1[[#This Row],[продажи шт]]*Слияние1[[#This Row],[Себестоимость одного изделия]]),0)</f>
        <v>0</v>
      </c>
      <c r="L5500" s="2">
        <v>638.97050000000002</v>
      </c>
      <c r="M5500" s="2">
        <f>Слияние1[[#This Row],[продажи руб]]-Слияние1[[#This Row],[Себестоимость продаж]]</f>
        <v>0</v>
      </c>
      <c r="N5500" s="3">
        <f>IF(Слияние1[[#This Row],[Валовая прибыль, руб]]=0,0,Слияние1[[#This Row],[Валовая прибыль, руб]]/Слияние1[[#This Row],[продажи руб]])</f>
        <v>0</v>
      </c>
    </row>
    <row r="5501" spans="1:14" x14ac:dyDescent="0.3">
      <c r="A5501" s="1" t="s">
        <v>155</v>
      </c>
      <c r="B5501" s="1" t="s">
        <v>496</v>
      </c>
      <c r="C5501" s="1" t="s">
        <v>61</v>
      </c>
      <c r="D5501" s="1" t="s">
        <v>14</v>
      </c>
      <c r="E5501">
        <v>0</v>
      </c>
      <c r="F5501">
        <v>0</v>
      </c>
      <c r="G5501" s="2">
        <v>0</v>
      </c>
      <c r="H5501">
        <v>0</v>
      </c>
      <c r="I5501" s="2">
        <v>0</v>
      </c>
      <c r="J5501">
        <v>1</v>
      </c>
      <c r="K5501" s="1">
        <f>IF(Слияние1[[#This Row],[продажи шт]]&gt;=0,(Слияние1[[#This Row],[продажи шт]]*Слияние1[[#This Row],[Себестоимость одного изделия]]),0)</f>
        <v>0</v>
      </c>
      <c r="L5501" s="2">
        <v>638.97050000000002</v>
      </c>
      <c r="M5501" s="2">
        <f>Слияние1[[#This Row],[продажи руб]]-Слияние1[[#This Row],[Себестоимость продаж]]</f>
        <v>0</v>
      </c>
      <c r="N5501" s="3">
        <f>IF(Слияние1[[#This Row],[Валовая прибыль, руб]]=0,0,Слияние1[[#This Row],[Валовая прибыль, руб]]/Слияние1[[#This Row],[продажи руб]])</f>
        <v>0</v>
      </c>
    </row>
    <row r="5502" spans="1:14" x14ac:dyDescent="0.3">
      <c r="A5502" s="1" t="s">
        <v>155</v>
      </c>
      <c r="B5502" s="1" t="s">
        <v>496</v>
      </c>
      <c r="C5502" s="1" t="s">
        <v>61</v>
      </c>
      <c r="D5502" s="1" t="s">
        <v>16</v>
      </c>
      <c r="E5502">
        <v>0</v>
      </c>
      <c r="F5502">
        <v>0</v>
      </c>
      <c r="G5502" s="2">
        <v>0</v>
      </c>
      <c r="H5502">
        <v>-1</v>
      </c>
      <c r="I5502" s="2">
        <v>-2015.6510000000001</v>
      </c>
      <c r="J5502">
        <v>1</v>
      </c>
      <c r="K5502" s="1">
        <f>IF(Слияние1[[#This Row],[продажи шт]]&gt;=0,(Слияние1[[#This Row],[продажи шт]]*Слияние1[[#This Row],[Себестоимость одного изделия]]),0)</f>
        <v>0</v>
      </c>
      <c r="L5502" s="2">
        <v>638.97050000000002</v>
      </c>
      <c r="M5502" s="2">
        <f>Слияние1[[#This Row],[продажи руб]]-Слияние1[[#This Row],[Себестоимость продаж]]</f>
        <v>-2015.6510000000001</v>
      </c>
      <c r="N5502" s="3">
        <f>IF(Слияние1[[#This Row],[Валовая прибыль, руб]]=0,0,Слияние1[[#This Row],[Валовая прибыль, руб]]/Слияние1[[#This Row],[продажи руб]])</f>
        <v>1</v>
      </c>
    </row>
    <row r="5503" spans="1:14" x14ac:dyDescent="0.3">
      <c r="A5503" s="1" t="s">
        <v>155</v>
      </c>
      <c r="B5503" s="1" t="s">
        <v>496</v>
      </c>
      <c r="C5503" s="1" t="s">
        <v>61</v>
      </c>
      <c r="D5503" s="1" t="s">
        <v>18</v>
      </c>
      <c r="E5503">
        <v>0</v>
      </c>
      <c r="F5503">
        <v>0</v>
      </c>
      <c r="G5503" s="2">
        <v>0</v>
      </c>
      <c r="H5503">
        <v>0</v>
      </c>
      <c r="I5503" s="2">
        <v>0</v>
      </c>
      <c r="J5503">
        <v>1</v>
      </c>
      <c r="K5503" s="1">
        <f>IF(Слияние1[[#This Row],[продажи шт]]&gt;=0,(Слияние1[[#This Row],[продажи шт]]*Слияние1[[#This Row],[Себестоимость одного изделия]]),0)</f>
        <v>0</v>
      </c>
      <c r="L5503" s="2">
        <v>638.97050000000002</v>
      </c>
      <c r="M5503" s="2">
        <f>Слияние1[[#This Row],[продажи руб]]-Слияние1[[#This Row],[Себестоимость продаж]]</f>
        <v>0</v>
      </c>
      <c r="N5503" s="3">
        <f>IF(Слияние1[[#This Row],[Валовая прибыль, руб]]=0,0,Слияние1[[#This Row],[Валовая прибыль, руб]]/Слияние1[[#This Row],[продажи руб]])</f>
        <v>0</v>
      </c>
    </row>
    <row r="5504" spans="1:14" x14ac:dyDescent="0.3">
      <c r="A5504" s="1" t="s">
        <v>56</v>
      </c>
      <c r="B5504" s="1" t="s">
        <v>497</v>
      </c>
      <c r="C5504" s="1" t="s">
        <v>58</v>
      </c>
      <c r="D5504" s="1" t="s">
        <v>13</v>
      </c>
      <c r="E5504">
        <v>0</v>
      </c>
      <c r="F5504">
        <v>28</v>
      </c>
      <c r="G5504" s="2">
        <v>31269.442999999999</v>
      </c>
      <c r="H5504">
        <v>5</v>
      </c>
      <c r="I5504" s="2">
        <v>5377.7219999999988</v>
      </c>
      <c r="J5504">
        <v>21</v>
      </c>
      <c r="K5504" s="1">
        <f>IF(Слияние1[[#This Row],[продажи шт]]&gt;=0,(Слияние1[[#This Row],[продажи шт]]*Слияние1[[#This Row],[Себестоимость одного изделия]]),0)</f>
        <v>2010.25</v>
      </c>
      <c r="L5504" s="2">
        <v>402.05</v>
      </c>
      <c r="M5504" s="2">
        <f>Слияние1[[#This Row],[продажи руб]]-Слияние1[[#This Row],[Себестоимость продаж]]</f>
        <v>3367.4719999999988</v>
      </c>
      <c r="N5504" s="3">
        <f>IF(Слияние1[[#This Row],[Валовая прибыль, руб]]=0,0,Слияние1[[#This Row],[Валовая прибыль, руб]]/Слияние1[[#This Row],[продажи руб]])</f>
        <v>0.62618930469072209</v>
      </c>
    </row>
    <row r="5505" spans="1:14" x14ac:dyDescent="0.3">
      <c r="A5505" s="1" t="s">
        <v>56</v>
      </c>
      <c r="B5505" s="1" t="s">
        <v>497</v>
      </c>
      <c r="C5505" s="1" t="s">
        <v>58</v>
      </c>
      <c r="D5505" s="1" t="s">
        <v>14</v>
      </c>
      <c r="E5505">
        <v>0</v>
      </c>
      <c r="F5505">
        <v>2</v>
      </c>
      <c r="G5505" s="2">
        <v>2401.7060000000001</v>
      </c>
      <c r="H5505">
        <v>0</v>
      </c>
      <c r="I5505" s="2">
        <v>0</v>
      </c>
      <c r="J5505">
        <v>1</v>
      </c>
      <c r="K5505" s="1">
        <f>IF(Слияние1[[#This Row],[продажи шт]]&gt;=0,(Слияние1[[#This Row],[продажи шт]]*Слияние1[[#This Row],[Себестоимость одного изделия]]),0)</f>
        <v>0</v>
      </c>
      <c r="L5505" s="2">
        <v>402.05</v>
      </c>
      <c r="M5505" s="2">
        <f>Слияние1[[#This Row],[продажи руб]]-Слияние1[[#This Row],[Себестоимость продаж]]</f>
        <v>0</v>
      </c>
      <c r="N5505" s="3">
        <f>IF(Слияние1[[#This Row],[Валовая прибыль, руб]]=0,0,Слияние1[[#This Row],[Валовая прибыль, руб]]/Слияние1[[#This Row],[продажи руб]])</f>
        <v>0</v>
      </c>
    </row>
    <row r="5506" spans="1:14" x14ac:dyDescent="0.3">
      <c r="A5506" s="1" t="s">
        <v>56</v>
      </c>
      <c r="B5506" s="1" t="s">
        <v>497</v>
      </c>
      <c r="C5506" s="1" t="s">
        <v>58</v>
      </c>
      <c r="D5506" s="1" t="s">
        <v>15</v>
      </c>
      <c r="E5506">
        <v>0</v>
      </c>
      <c r="F5506">
        <v>1</v>
      </c>
      <c r="G5506" s="2">
        <v>1130.22</v>
      </c>
      <c r="H5506">
        <v>0</v>
      </c>
      <c r="I5506" s="2">
        <v>0</v>
      </c>
      <c r="J5506">
        <v>0</v>
      </c>
      <c r="K5506" s="1">
        <f>IF(Слияние1[[#This Row],[продажи шт]]&gt;=0,(Слияние1[[#This Row],[продажи шт]]*Слияние1[[#This Row],[Себестоимость одного изделия]]),0)</f>
        <v>0</v>
      </c>
      <c r="L5506" s="2">
        <v>402.05</v>
      </c>
      <c r="M5506" s="2">
        <f>Слияние1[[#This Row],[продажи руб]]-Слияние1[[#This Row],[Себестоимость продаж]]</f>
        <v>0</v>
      </c>
      <c r="N5506" s="3">
        <f>IF(Слияние1[[#This Row],[Валовая прибыль, руб]]=0,0,Слияние1[[#This Row],[Валовая прибыль, руб]]/Слияние1[[#This Row],[продажи руб]])</f>
        <v>0</v>
      </c>
    </row>
    <row r="5507" spans="1:14" x14ac:dyDescent="0.3">
      <c r="A5507" s="1" t="s">
        <v>56</v>
      </c>
      <c r="B5507" s="1" t="s">
        <v>497</v>
      </c>
      <c r="C5507" s="1" t="s">
        <v>58</v>
      </c>
      <c r="D5507" s="1" t="s">
        <v>16</v>
      </c>
      <c r="E5507">
        <v>0</v>
      </c>
      <c r="F5507">
        <v>2</v>
      </c>
      <c r="G5507" s="2">
        <v>2219.8910000000001</v>
      </c>
      <c r="H5507">
        <v>0</v>
      </c>
      <c r="I5507" s="2">
        <v>0</v>
      </c>
      <c r="J5507">
        <v>0</v>
      </c>
      <c r="K5507" s="1">
        <f>IF(Слияние1[[#This Row],[продажи шт]]&gt;=0,(Слияние1[[#This Row],[продажи шт]]*Слияние1[[#This Row],[Себестоимость одного изделия]]),0)</f>
        <v>0</v>
      </c>
      <c r="L5507" s="2">
        <v>402.05</v>
      </c>
      <c r="M5507" s="2">
        <f>Слияние1[[#This Row],[продажи руб]]-Слияние1[[#This Row],[Себестоимость продаж]]</f>
        <v>0</v>
      </c>
      <c r="N5507" s="3">
        <f>IF(Слияние1[[#This Row],[Валовая прибыль, руб]]=0,0,Слияние1[[#This Row],[Валовая прибыль, руб]]/Слияние1[[#This Row],[продажи руб]])</f>
        <v>0</v>
      </c>
    </row>
    <row r="5508" spans="1:14" x14ac:dyDescent="0.3">
      <c r="A5508" s="1" t="s">
        <v>56</v>
      </c>
      <c r="B5508" s="1" t="s">
        <v>497</v>
      </c>
      <c r="C5508" s="1" t="s">
        <v>58</v>
      </c>
      <c r="D5508" s="1" t="s">
        <v>13</v>
      </c>
      <c r="E5508">
        <v>0</v>
      </c>
      <c r="F5508">
        <v>3</v>
      </c>
      <c r="G5508" s="2">
        <v>3420.7440000000001</v>
      </c>
      <c r="H5508">
        <v>1</v>
      </c>
      <c r="I5508" s="2">
        <v>1089.671</v>
      </c>
      <c r="J5508">
        <v>0</v>
      </c>
      <c r="K5508" s="1">
        <f>IF(Слияние1[[#This Row],[продажи шт]]&gt;=0,(Слияние1[[#This Row],[продажи шт]]*Слияние1[[#This Row],[Себестоимость одного изделия]]),0)</f>
        <v>402.05</v>
      </c>
      <c r="L5508" s="2">
        <v>402.05</v>
      </c>
      <c r="M5508" s="2">
        <f>Слияние1[[#This Row],[продажи руб]]-Слияние1[[#This Row],[Себестоимость продаж]]</f>
        <v>687.62100000000009</v>
      </c>
      <c r="N5508" s="3">
        <f>IF(Слияние1[[#This Row],[Валовая прибыль, руб]]=0,0,Слияние1[[#This Row],[Валовая прибыль, руб]]/Слияние1[[#This Row],[продажи руб]])</f>
        <v>0.63103542261838674</v>
      </c>
    </row>
    <row r="5509" spans="1:14" x14ac:dyDescent="0.3">
      <c r="A5509" s="1" t="s">
        <v>56</v>
      </c>
      <c r="B5509" s="1" t="s">
        <v>497</v>
      </c>
      <c r="C5509" s="1" t="s">
        <v>58</v>
      </c>
      <c r="D5509" s="1" t="s">
        <v>17</v>
      </c>
      <c r="E5509">
        <v>0</v>
      </c>
      <c r="F5509">
        <v>4</v>
      </c>
      <c r="G5509" s="2">
        <v>4732.7790000000005</v>
      </c>
      <c r="H5509">
        <v>1</v>
      </c>
      <c r="I5509" s="2">
        <v>1200.8530000000001</v>
      </c>
      <c r="J5509">
        <v>2</v>
      </c>
      <c r="K5509" s="1">
        <f>IF(Слияние1[[#This Row],[продажи шт]]&gt;=0,(Слияние1[[#This Row],[продажи шт]]*Слияние1[[#This Row],[Себестоимость одного изделия]]),0)</f>
        <v>402.05</v>
      </c>
      <c r="L5509" s="2">
        <v>402.05</v>
      </c>
      <c r="M5509" s="2">
        <f>Слияние1[[#This Row],[продажи руб]]-Слияние1[[#This Row],[Себестоимость продаж]]</f>
        <v>798.80300000000011</v>
      </c>
      <c r="N5509" s="3">
        <f>IF(Слияние1[[#This Row],[Валовая прибыль, руб]]=0,0,Слияние1[[#This Row],[Валовая прибыль, руб]]/Слияние1[[#This Row],[продажи руб]])</f>
        <v>0.66519632294710518</v>
      </c>
    </row>
    <row r="5510" spans="1:14" x14ac:dyDescent="0.3">
      <c r="A5510" s="1" t="s">
        <v>56</v>
      </c>
      <c r="B5510" s="1" t="s">
        <v>497</v>
      </c>
      <c r="C5510" s="1" t="s">
        <v>59</v>
      </c>
      <c r="D5510" s="1" t="s">
        <v>13</v>
      </c>
      <c r="E5510">
        <v>0</v>
      </c>
      <c r="F5510">
        <v>1</v>
      </c>
      <c r="G5510" s="2">
        <v>1200.8530000000001</v>
      </c>
      <c r="H5510">
        <v>4</v>
      </c>
      <c r="I5510" s="2">
        <v>4469.866</v>
      </c>
      <c r="J5510">
        <v>19</v>
      </c>
      <c r="K5510" s="1">
        <f>IF(Слияние1[[#This Row],[продажи шт]]&gt;=0,(Слияние1[[#This Row],[продажи шт]]*Слияние1[[#This Row],[Себестоимость одного изделия]]),0)</f>
        <v>1608.2</v>
      </c>
      <c r="L5510" s="2">
        <v>402.05</v>
      </c>
      <c r="M5510" s="2">
        <f>Слияние1[[#This Row],[продажи руб]]-Слияние1[[#This Row],[Себестоимость продаж]]</f>
        <v>2861.6660000000002</v>
      </c>
      <c r="N5510" s="3">
        <f>IF(Слияние1[[#This Row],[Валовая прибыль, руб]]=0,0,Слияние1[[#This Row],[Валовая прибыль, руб]]/Слияние1[[#This Row],[продажи руб]])</f>
        <v>0.64021292808330277</v>
      </c>
    </row>
    <row r="5511" spans="1:14" x14ac:dyDescent="0.3">
      <c r="A5511" s="1" t="s">
        <v>56</v>
      </c>
      <c r="B5511" s="1" t="s">
        <v>497</v>
      </c>
      <c r="C5511" s="1" t="s">
        <v>59</v>
      </c>
      <c r="D5511" s="1" t="s">
        <v>32</v>
      </c>
      <c r="E5511">
        <v>0</v>
      </c>
      <c r="F5511">
        <v>0</v>
      </c>
      <c r="G5511" s="2">
        <v>0</v>
      </c>
      <c r="H5511">
        <v>0</v>
      </c>
      <c r="I5511" s="2">
        <v>0</v>
      </c>
      <c r="J5511">
        <v>0</v>
      </c>
      <c r="K5511" s="1">
        <f>IF(Слияние1[[#This Row],[продажи шт]]&gt;=0,(Слияние1[[#This Row],[продажи шт]]*Слияние1[[#This Row],[Себестоимость одного изделия]]),0)</f>
        <v>0</v>
      </c>
      <c r="L5511" s="2">
        <v>402.05</v>
      </c>
      <c r="M5511" s="2">
        <f>Слияние1[[#This Row],[продажи руб]]-Слияние1[[#This Row],[Себестоимость продаж]]</f>
        <v>0</v>
      </c>
      <c r="N5511" s="3">
        <f>IF(Слияние1[[#This Row],[Валовая прибыль, руб]]=0,0,Слияние1[[#This Row],[Валовая прибыль, руб]]/Слияние1[[#This Row],[продажи руб]])</f>
        <v>0</v>
      </c>
    </row>
    <row r="5512" spans="1:14" x14ac:dyDescent="0.3">
      <c r="A5512" s="1" t="s">
        <v>56</v>
      </c>
      <c r="B5512" s="1" t="s">
        <v>497</v>
      </c>
      <c r="C5512" s="1" t="s">
        <v>59</v>
      </c>
      <c r="D5512" s="1" t="s">
        <v>17</v>
      </c>
      <c r="E5512">
        <v>0</v>
      </c>
      <c r="F5512">
        <v>2</v>
      </c>
      <c r="G5512" s="2">
        <v>2401.7060000000001</v>
      </c>
      <c r="H5512">
        <v>2</v>
      </c>
      <c r="I5512" s="2">
        <v>2401.7060000000001</v>
      </c>
      <c r="J5512">
        <v>0</v>
      </c>
      <c r="K5512" s="1">
        <f>IF(Слияние1[[#This Row],[продажи шт]]&gt;=0,(Слияние1[[#This Row],[продажи шт]]*Слияние1[[#This Row],[Себестоимость одного изделия]]),0)</f>
        <v>804.1</v>
      </c>
      <c r="L5512" s="2">
        <v>402.05</v>
      </c>
      <c r="M5512" s="2">
        <f>Слияние1[[#This Row],[продажи руб]]-Слияние1[[#This Row],[Себестоимость продаж]]</f>
        <v>1597.6060000000002</v>
      </c>
      <c r="N5512" s="3">
        <f>IF(Слияние1[[#This Row],[Валовая прибыль, руб]]=0,0,Слияние1[[#This Row],[Валовая прибыль, руб]]/Слияние1[[#This Row],[продажи руб]])</f>
        <v>0.66519632294710518</v>
      </c>
    </row>
    <row r="5513" spans="1:14" x14ac:dyDescent="0.3">
      <c r="A5513" s="1" t="s">
        <v>56</v>
      </c>
      <c r="B5513" s="1" t="s">
        <v>497</v>
      </c>
      <c r="C5513" s="1" t="s">
        <v>59</v>
      </c>
      <c r="D5513" s="1" t="s">
        <v>19</v>
      </c>
      <c r="E5513">
        <v>0</v>
      </c>
      <c r="F5513">
        <v>1</v>
      </c>
      <c r="G5513" s="2">
        <v>1089.671</v>
      </c>
      <c r="H5513">
        <v>1</v>
      </c>
      <c r="I5513" s="2">
        <v>1089.671</v>
      </c>
      <c r="J5513">
        <v>0</v>
      </c>
      <c r="K5513" s="1">
        <f>IF(Слияние1[[#This Row],[продажи шт]]&gt;=0,(Слияние1[[#This Row],[продажи шт]]*Слияние1[[#This Row],[Себестоимость одного изделия]]),0)</f>
        <v>402.05</v>
      </c>
      <c r="L5513" s="2">
        <v>402.05</v>
      </c>
      <c r="M5513" s="2">
        <f>Слияние1[[#This Row],[продажи руб]]-Слияние1[[#This Row],[Себестоимость продаж]]</f>
        <v>687.62100000000009</v>
      </c>
      <c r="N5513" s="3">
        <f>IF(Слияние1[[#This Row],[Валовая прибыль, руб]]=0,0,Слияние1[[#This Row],[Валовая прибыль, руб]]/Слияние1[[#This Row],[продажи руб]])</f>
        <v>0.63103542261838674</v>
      </c>
    </row>
    <row r="5514" spans="1:14" x14ac:dyDescent="0.3">
      <c r="A5514" s="1" t="s">
        <v>56</v>
      </c>
      <c r="B5514" s="1" t="s">
        <v>497</v>
      </c>
      <c r="C5514" s="1" t="s">
        <v>60</v>
      </c>
      <c r="D5514" s="1" t="s">
        <v>13</v>
      </c>
      <c r="E5514">
        <v>0</v>
      </c>
      <c r="F5514">
        <v>16</v>
      </c>
      <c r="G5514" s="2">
        <v>18142.377</v>
      </c>
      <c r="H5514">
        <v>5</v>
      </c>
      <c r="I5514" s="2">
        <v>5711.2679999999991</v>
      </c>
      <c r="J5514">
        <v>18</v>
      </c>
      <c r="K5514" s="1">
        <f>IF(Слияние1[[#This Row],[продажи шт]]&gt;=0,(Слияние1[[#This Row],[продажи шт]]*Слияние1[[#This Row],[Себестоимость одного изделия]]),0)</f>
        <v>2010.25</v>
      </c>
      <c r="L5514" s="2">
        <v>402.05</v>
      </c>
      <c r="M5514" s="2">
        <f>Слияние1[[#This Row],[продажи руб]]-Слияние1[[#This Row],[Себестоимость продаж]]</f>
        <v>3701.0179999999991</v>
      </c>
      <c r="N5514" s="3">
        <f>IF(Слияние1[[#This Row],[Валовая прибыль, руб]]=0,0,Слияние1[[#This Row],[Валовая прибыль, руб]]/Слияние1[[#This Row],[продажи руб]])</f>
        <v>0.64802036955716313</v>
      </c>
    </row>
    <row r="5515" spans="1:14" x14ac:dyDescent="0.3">
      <c r="A5515" s="1" t="s">
        <v>56</v>
      </c>
      <c r="B5515" s="1" t="s">
        <v>497</v>
      </c>
      <c r="C5515" s="1" t="s">
        <v>60</v>
      </c>
      <c r="D5515" s="1" t="s">
        <v>14</v>
      </c>
      <c r="E5515">
        <v>0</v>
      </c>
      <c r="F5515">
        <v>2</v>
      </c>
      <c r="G5515" s="2">
        <v>2290.5239999999999</v>
      </c>
      <c r="H5515">
        <v>1</v>
      </c>
      <c r="I5515" s="2">
        <v>1089.671</v>
      </c>
      <c r="J5515">
        <v>0</v>
      </c>
      <c r="K5515" s="1">
        <f>IF(Слияние1[[#This Row],[продажи шт]]&gt;=0,(Слияние1[[#This Row],[продажи шт]]*Слияние1[[#This Row],[Себестоимость одного изделия]]),0)</f>
        <v>402.05</v>
      </c>
      <c r="L5515" s="2">
        <v>402.05</v>
      </c>
      <c r="M5515" s="2">
        <f>Слияние1[[#This Row],[продажи руб]]-Слияние1[[#This Row],[Себестоимость продаж]]</f>
        <v>687.62100000000009</v>
      </c>
      <c r="N5515" s="3">
        <f>IF(Слияние1[[#This Row],[Валовая прибыль, руб]]=0,0,Слияние1[[#This Row],[Валовая прибыль, руб]]/Слияние1[[#This Row],[продажи руб]])</f>
        <v>0.63103542261838674</v>
      </c>
    </row>
    <row r="5516" spans="1:14" x14ac:dyDescent="0.3">
      <c r="A5516" s="1" t="s">
        <v>56</v>
      </c>
      <c r="B5516" s="1" t="s">
        <v>497</v>
      </c>
      <c r="C5516" s="1" t="s">
        <v>60</v>
      </c>
      <c r="D5516" s="1" t="s">
        <v>15</v>
      </c>
      <c r="E5516">
        <v>0</v>
      </c>
      <c r="F5516">
        <v>0</v>
      </c>
      <c r="G5516" s="2">
        <v>0</v>
      </c>
      <c r="H5516">
        <v>1</v>
      </c>
      <c r="I5516" s="2">
        <v>1089.671</v>
      </c>
      <c r="J5516">
        <v>0</v>
      </c>
      <c r="K5516" s="1">
        <f>IF(Слияние1[[#This Row],[продажи шт]]&gt;=0,(Слияние1[[#This Row],[продажи шт]]*Слияние1[[#This Row],[Себестоимость одного изделия]]),0)</f>
        <v>402.05</v>
      </c>
      <c r="L5516" s="2">
        <v>402.05</v>
      </c>
      <c r="M5516" s="2">
        <f>Слияние1[[#This Row],[продажи руб]]-Слияние1[[#This Row],[Себестоимость продаж]]</f>
        <v>687.62100000000009</v>
      </c>
      <c r="N5516" s="3">
        <f>IF(Слияние1[[#This Row],[Валовая прибыль, руб]]=0,0,Слияние1[[#This Row],[Валовая прибыль, руб]]/Слияние1[[#This Row],[продажи руб]])</f>
        <v>0.63103542261838674</v>
      </c>
    </row>
    <row r="5517" spans="1:14" x14ac:dyDescent="0.3">
      <c r="A5517" s="1" t="s">
        <v>56</v>
      </c>
      <c r="B5517" s="1" t="s">
        <v>497</v>
      </c>
      <c r="C5517" s="1" t="s">
        <v>60</v>
      </c>
      <c r="D5517" s="1" t="s">
        <v>16</v>
      </c>
      <c r="E5517">
        <v>0</v>
      </c>
      <c r="F5517">
        <v>1</v>
      </c>
      <c r="G5517" s="2">
        <v>1200.8530000000001</v>
      </c>
      <c r="H5517">
        <v>0</v>
      </c>
      <c r="I5517" s="2">
        <v>0</v>
      </c>
      <c r="J5517">
        <v>0</v>
      </c>
      <c r="K5517" s="1">
        <f>IF(Слияние1[[#This Row],[продажи шт]]&gt;=0,(Слияние1[[#This Row],[продажи шт]]*Слияние1[[#This Row],[Себестоимость одного изделия]]),0)</f>
        <v>0</v>
      </c>
      <c r="L5517" s="2">
        <v>402.05</v>
      </c>
      <c r="M5517" s="2">
        <f>Слияние1[[#This Row],[продажи руб]]-Слияние1[[#This Row],[Себестоимость продаж]]</f>
        <v>0</v>
      </c>
      <c r="N5517" s="3">
        <f>IF(Слияние1[[#This Row],[Валовая прибыль, руб]]=0,0,Слияние1[[#This Row],[Валовая прибыль, руб]]/Слияние1[[#This Row],[продажи руб]])</f>
        <v>0</v>
      </c>
    </row>
    <row r="5518" spans="1:14" x14ac:dyDescent="0.3">
      <c r="A5518" s="1" t="s">
        <v>56</v>
      </c>
      <c r="B5518" s="1" t="s">
        <v>497</v>
      </c>
      <c r="C5518" s="1" t="s">
        <v>60</v>
      </c>
      <c r="D5518" s="1" t="s">
        <v>13</v>
      </c>
      <c r="E5518">
        <v>0</v>
      </c>
      <c r="F5518">
        <v>2</v>
      </c>
      <c r="G5518" s="2">
        <v>2331.0729999999999</v>
      </c>
      <c r="H5518">
        <v>1</v>
      </c>
      <c r="I5518" s="2">
        <v>1130.22</v>
      </c>
      <c r="J5518">
        <v>0</v>
      </c>
      <c r="K5518" s="1">
        <f>IF(Слияние1[[#This Row],[продажи шт]]&gt;=0,(Слияние1[[#This Row],[продажи шт]]*Слияние1[[#This Row],[Себестоимость одного изделия]]),0)</f>
        <v>402.05</v>
      </c>
      <c r="L5518" s="2">
        <v>402.05</v>
      </c>
      <c r="M5518" s="2">
        <f>Слияние1[[#This Row],[продажи руб]]-Слияние1[[#This Row],[Себестоимость продаж]]</f>
        <v>728.17000000000007</v>
      </c>
      <c r="N5518" s="3">
        <f>IF(Слияние1[[#This Row],[Валовая прибыль, руб]]=0,0,Слияние1[[#This Row],[Валовая прибыль, руб]]/Слияние1[[#This Row],[продажи руб]])</f>
        <v>0.64427279644670954</v>
      </c>
    </row>
    <row r="5519" spans="1:14" x14ac:dyDescent="0.3">
      <c r="A5519" s="1" t="s">
        <v>56</v>
      </c>
      <c r="B5519" s="1" t="s">
        <v>497</v>
      </c>
      <c r="C5519" s="1" t="s">
        <v>60</v>
      </c>
      <c r="D5519" s="1" t="s">
        <v>17</v>
      </c>
      <c r="E5519">
        <v>0</v>
      </c>
      <c r="F5519">
        <v>3</v>
      </c>
      <c r="G5519" s="2">
        <v>3491.377</v>
      </c>
      <c r="H5519">
        <v>0</v>
      </c>
      <c r="I5519" s="2">
        <v>0</v>
      </c>
      <c r="J5519">
        <v>0</v>
      </c>
      <c r="K5519" s="1">
        <f>IF(Слияние1[[#This Row],[продажи шт]]&gt;=0,(Слияние1[[#This Row],[продажи шт]]*Слияние1[[#This Row],[Себестоимость одного изделия]]),0)</f>
        <v>0</v>
      </c>
      <c r="L5519" s="2">
        <v>402.05</v>
      </c>
      <c r="M5519" s="2">
        <f>Слияние1[[#This Row],[продажи руб]]-Слияние1[[#This Row],[Себестоимость продаж]]</f>
        <v>0</v>
      </c>
      <c r="N5519" s="3">
        <f>IF(Слияние1[[#This Row],[Валовая прибыль, руб]]=0,0,Слияние1[[#This Row],[Валовая прибыль, руб]]/Слияние1[[#This Row],[продажи руб]])</f>
        <v>0</v>
      </c>
    </row>
    <row r="5520" spans="1:14" x14ac:dyDescent="0.3">
      <c r="A5520" s="1" t="s">
        <v>56</v>
      </c>
      <c r="B5520" s="1" t="s">
        <v>497</v>
      </c>
      <c r="C5520" s="1" t="s">
        <v>60</v>
      </c>
      <c r="D5520" s="1" t="s">
        <v>18</v>
      </c>
      <c r="E5520">
        <v>0</v>
      </c>
      <c r="F5520">
        <v>2</v>
      </c>
      <c r="G5520" s="2">
        <v>2401.7060000000001</v>
      </c>
      <c r="H5520">
        <v>0</v>
      </c>
      <c r="I5520" s="2">
        <v>0</v>
      </c>
      <c r="J5520">
        <v>0</v>
      </c>
      <c r="K5520" s="1">
        <f>IF(Слияние1[[#This Row],[продажи шт]]&gt;=0,(Слияние1[[#This Row],[продажи шт]]*Слияние1[[#This Row],[Себестоимость одного изделия]]),0)</f>
        <v>0</v>
      </c>
      <c r="L5520" s="2">
        <v>402.05</v>
      </c>
      <c r="M5520" s="2">
        <f>Слияние1[[#This Row],[продажи руб]]-Слияние1[[#This Row],[Себестоимость продаж]]</f>
        <v>0</v>
      </c>
      <c r="N5520" s="3">
        <f>IF(Слияние1[[#This Row],[Валовая прибыль, руб]]=0,0,Слияние1[[#This Row],[Валовая прибыль, руб]]/Слияние1[[#This Row],[продажи руб]])</f>
        <v>0</v>
      </c>
    </row>
    <row r="5521" spans="1:14" x14ac:dyDescent="0.3">
      <c r="A5521" s="1" t="s">
        <v>56</v>
      </c>
      <c r="B5521" s="1" t="s">
        <v>497</v>
      </c>
      <c r="C5521" s="1" t="s">
        <v>60</v>
      </c>
      <c r="D5521" s="1" t="s">
        <v>19</v>
      </c>
      <c r="E5521">
        <v>0</v>
      </c>
      <c r="F5521">
        <v>1</v>
      </c>
      <c r="G5521" s="2">
        <v>1089.671</v>
      </c>
      <c r="H5521">
        <v>1</v>
      </c>
      <c r="I5521" s="2">
        <v>1089.671</v>
      </c>
      <c r="J5521">
        <v>0</v>
      </c>
      <c r="K5521" s="1">
        <f>IF(Слияние1[[#This Row],[продажи шт]]&gt;=0,(Слияние1[[#This Row],[продажи шт]]*Слияние1[[#This Row],[Себестоимость одного изделия]]),0)</f>
        <v>402.05</v>
      </c>
      <c r="L5521" s="2">
        <v>402.05</v>
      </c>
      <c r="M5521" s="2">
        <f>Слияние1[[#This Row],[продажи руб]]-Слияние1[[#This Row],[Себестоимость продаж]]</f>
        <v>687.62100000000009</v>
      </c>
      <c r="N5521" s="3">
        <f>IF(Слияние1[[#This Row],[Валовая прибыль, руб]]=0,0,Слияние1[[#This Row],[Валовая прибыль, руб]]/Слияние1[[#This Row],[продажи руб]])</f>
        <v>0.63103542261838674</v>
      </c>
    </row>
    <row r="5522" spans="1:14" x14ac:dyDescent="0.3">
      <c r="A5522" s="1" t="s">
        <v>56</v>
      </c>
      <c r="B5522" s="1" t="s">
        <v>497</v>
      </c>
      <c r="C5522" s="1" t="s">
        <v>61</v>
      </c>
      <c r="D5522" s="1" t="s">
        <v>13</v>
      </c>
      <c r="E5522">
        <v>0</v>
      </c>
      <c r="F5522">
        <v>10</v>
      </c>
      <c r="G5522" s="2">
        <v>11493.169</v>
      </c>
      <c r="H5522">
        <v>5</v>
      </c>
      <c r="I5522" s="2">
        <v>5822.45</v>
      </c>
      <c r="J5522">
        <v>37</v>
      </c>
      <c r="K5522" s="1">
        <f>IF(Слияние1[[#This Row],[продажи шт]]&gt;=0,(Слияние1[[#This Row],[продажи шт]]*Слияние1[[#This Row],[Себестоимость одного изделия]]),0)</f>
        <v>2010.25</v>
      </c>
      <c r="L5522" s="2">
        <v>402.05</v>
      </c>
      <c r="M5522" s="2">
        <f>Слияние1[[#This Row],[продажи руб]]-Слияние1[[#This Row],[Себестоимость продаж]]</f>
        <v>3812.2</v>
      </c>
      <c r="N5522" s="3">
        <f>IF(Слияние1[[#This Row],[Валовая прибыль, руб]]=0,0,Слияние1[[#This Row],[Валовая прибыль, руб]]/Слияние1[[#This Row],[продажи руб]])</f>
        <v>0.65474156068321754</v>
      </c>
    </row>
    <row r="5523" spans="1:14" x14ac:dyDescent="0.3">
      <c r="A5523" s="1" t="s">
        <v>56</v>
      </c>
      <c r="B5523" s="1" t="s">
        <v>497</v>
      </c>
      <c r="C5523" s="1" t="s">
        <v>61</v>
      </c>
      <c r="D5523" s="1" t="s">
        <v>15</v>
      </c>
      <c r="E5523">
        <v>0</v>
      </c>
      <c r="F5523">
        <v>0</v>
      </c>
      <c r="G5523" s="2">
        <v>0</v>
      </c>
      <c r="H5523">
        <v>0</v>
      </c>
      <c r="I5523" s="2">
        <v>0</v>
      </c>
      <c r="J5523">
        <v>1</v>
      </c>
      <c r="K5523" s="1">
        <f>IF(Слияние1[[#This Row],[продажи шт]]&gt;=0,(Слияние1[[#This Row],[продажи шт]]*Слияние1[[#This Row],[Себестоимость одного изделия]]),0)</f>
        <v>0</v>
      </c>
      <c r="L5523" s="2">
        <v>402.05</v>
      </c>
      <c r="M5523" s="2">
        <f>Слияние1[[#This Row],[продажи руб]]-Слияние1[[#This Row],[Себестоимость продаж]]</f>
        <v>0</v>
      </c>
      <c r="N5523" s="3">
        <f>IF(Слияние1[[#This Row],[Валовая прибыль, руб]]=0,0,Слияние1[[#This Row],[Валовая прибыль, руб]]/Слияние1[[#This Row],[продажи руб]])</f>
        <v>0</v>
      </c>
    </row>
    <row r="5524" spans="1:14" x14ac:dyDescent="0.3">
      <c r="A5524" s="1" t="s">
        <v>56</v>
      </c>
      <c r="B5524" s="1" t="s">
        <v>497</v>
      </c>
      <c r="C5524" s="1" t="s">
        <v>61</v>
      </c>
      <c r="D5524" s="1" t="s">
        <v>16</v>
      </c>
      <c r="E5524">
        <v>0</v>
      </c>
      <c r="F5524">
        <v>1</v>
      </c>
      <c r="G5524" s="2">
        <v>1200.8530000000001</v>
      </c>
      <c r="H5524">
        <v>1</v>
      </c>
      <c r="I5524" s="2">
        <v>1200.8530000000001</v>
      </c>
      <c r="J5524">
        <v>0</v>
      </c>
      <c r="K5524" s="1">
        <f>IF(Слияние1[[#This Row],[продажи шт]]&gt;=0,(Слияние1[[#This Row],[продажи шт]]*Слияние1[[#This Row],[Себестоимость одного изделия]]),0)</f>
        <v>402.05</v>
      </c>
      <c r="L5524" s="2">
        <v>402.05</v>
      </c>
      <c r="M5524" s="2">
        <f>Слияние1[[#This Row],[продажи руб]]-Слияние1[[#This Row],[Себестоимость продаж]]</f>
        <v>798.80300000000011</v>
      </c>
      <c r="N5524" s="3">
        <f>IF(Слияние1[[#This Row],[Валовая прибыль, руб]]=0,0,Слияние1[[#This Row],[Валовая прибыль, руб]]/Слияние1[[#This Row],[продажи руб]])</f>
        <v>0.66519632294710518</v>
      </c>
    </row>
    <row r="5525" spans="1:14" x14ac:dyDescent="0.3">
      <c r="A5525" s="1" t="s">
        <v>56</v>
      </c>
      <c r="B5525" s="1" t="s">
        <v>497</v>
      </c>
      <c r="C5525" s="1" t="s">
        <v>61</v>
      </c>
      <c r="D5525" s="1" t="s">
        <v>13</v>
      </c>
      <c r="E5525">
        <v>0</v>
      </c>
      <c r="F5525">
        <v>1</v>
      </c>
      <c r="G5525" s="2">
        <v>1130.22</v>
      </c>
      <c r="H5525">
        <v>0</v>
      </c>
      <c r="I5525" s="2">
        <v>0</v>
      </c>
      <c r="J5525">
        <v>0</v>
      </c>
      <c r="K5525" s="1">
        <f>IF(Слияние1[[#This Row],[продажи шт]]&gt;=0,(Слияние1[[#This Row],[продажи шт]]*Слияние1[[#This Row],[Себестоимость одного изделия]]),0)</f>
        <v>0</v>
      </c>
      <c r="L5525" s="2">
        <v>402.05</v>
      </c>
      <c r="M5525" s="2">
        <f>Слияние1[[#This Row],[продажи руб]]-Слияние1[[#This Row],[Себестоимость продаж]]</f>
        <v>0</v>
      </c>
      <c r="N5525" s="3">
        <f>IF(Слияние1[[#This Row],[Валовая прибыль, руб]]=0,0,Слияние1[[#This Row],[Валовая прибыль, руб]]/Слияние1[[#This Row],[продажи руб]])</f>
        <v>0</v>
      </c>
    </row>
    <row r="5526" spans="1:14" x14ac:dyDescent="0.3">
      <c r="A5526" s="1" t="s">
        <v>56</v>
      </c>
      <c r="B5526" s="1" t="s">
        <v>497</v>
      </c>
      <c r="C5526" s="1" t="s">
        <v>61</v>
      </c>
      <c r="D5526" s="1" t="s">
        <v>17</v>
      </c>
      <c r="E5526">
        <v>0</v>
      </c>
      <c r="F5526">
        <v>1</v>
      </c>
      <c r="G5526" s="2">
        <v>1089.671</v>
      </c>
      <c r="H5526">
        <v>1</v>
      </c>
      <c r="I5526" s="2">
        <v>1089.671</v>
      </c>
      <c r="J5526">
        <v>0</v>
      </c>
      <c r="K5526" s="1">
        <f>IF(Слияние1[[#This Row],[продажи шт]]&gt;=0,(Слияние1[[#This Row],[продажи шт]]*Слияние1[[#This Row],[Себестоимость одного изделия]]),0)</f>
        <v>402.05</v>
      </c>
      <c r="L5526" s="2">
        <v>402.05</v>
      </c>
      <c r="M5526" s="2">
        <f>Слияние1[[#This Row],[продажи руб]]-Слияние1[[#This Row],[Себестоимость продаж]]</f>
        <v>687.62100000000009</v>
      </c>
      <c r="N5526" s="3">
        <f>IF(Слияние1[[#This Row],[Валовая прибыль, руб]]=0,0,Слияние1[[#This Row],[Валовая прибыль, руб]]/Слияние1[[#This Row],[продажи руб]])</f>
        <v>0.63103542261838674</v>
      </c>
    </row>
    <row r="5527" spans="1:14" x14ac:dyDescent="0.3">
      <c r="A5527" s="1" t="s">
        <v>56</v>
      </c>
      <c r="B5527" s="1" t="s">
        <v>497</v>
      </c>
      <c r="C5527" s="1" t="s">
        <v>61</v>
      </c>
      <c r="D5527" s="1" t="s">
        <v>18</v>
      </c>
      <c r="E5527">
        <v>0</v>
      </c>
      <c r="F5527">
        <v>1</v>
      </c>
      <c r="G5527" s="2">
        <v>1200.8530000000001</v>
      </c>
      <c r="H5527">
        <v>0</v>
      </c>
      <c r="I5527" s="2">
        <v>0</v>
      </c>
      <c r="J5527">
        <v>2</v>
      </c>
      <c r="K5527" s="1">
        <f>IF(Слияние1[[#This Row],[продажи шт]]&gt;=0,(Слияние1[[#This Row],[продажи шт]]*Слияние1[[#This Row],[Себестоимость одного изделия]]),0)</f>
        <v>0</v>
      </c>
      <c r="L5527" s="2">
        <v>402.05</v>
      </c>
      <c r="M5527" s="2">
        <f>Слияние1[[#This Row],[продажи руб]]-Слияние1[[#This Row],[Себестоимость продаж]]</f>
        <v>0</v>
      </c>
      <c r="N5527" s="3">
        <f>IF(Слияние1[[#This Row],[Валовая прибыль, руб]]=0,0,Слияние1[[#This Row],[Валовая прибыль, руб]]/Слияние1[[#This Row],[продажи руб]])</f>
        <v>0</v>
      </c>
    </row>
    <row r="5528" spans="1:14" x14ac:dyDescent="0.3">
      <c r="A5528" s="1" t="s">
        <v>56</v>
      </c>
      <c r="B5528" s="1" t="s">
        <v>497</v>
      </c>
      <c r="C5528" s="1" t="s">
        <v>169</v>
      </c>
      <c r="D5528" s="1" t="s">
        <v>13</v>
      </c>
      <c r="E5528">
        <v>0</v>
      </c>
      <c r="F5528">
        <v>0</v>
      </c>
      <c r="G5528" s="2">
        <v>0</v>
      </c>
      <c r="H5528">
        <v>0</v>
      </c>
      <c r="I5528" s="2">
        <v>0</v>
      </c>
      <c r="J5528">
        <v>20</v>
      </c>
      <c r="K5528" s="1">
        <f>IF(Слияние1[[#This Row],[продажи шт]]&gt;=0,(Слияние1[[#This Row],[продажи шт]]*Слияние1[[#This Row],[Себестоимость одного изделия]]),0)</f>
        <v>0</v>
      </c>
      <c r="L5528" s="2">
        <v>402.05</v>
      </c>
      <c r="M5528" s="2">
        <f>Слияние1[[#This Row],[продажи руб]]-Слияние1[[#This Row],[Себестоимость продаж]]</f>
        <v>0</v>
      </c>
      <c r="N5528" s="3">
        <f>IF(Слияние1[[#This Row],[Валовая прибыль, руб]]=0,0,Слияние1[[#This Row],[Валовая прибыль, руб]]/Слияние1[[#This Row],[продажи руб]])</f>
        <v>0</v>
      </c>
    </row>
    <row r="5529" spans="1:14" x14ac:dyDescent="0.3">
      <c r="A5529" s="1" t="s">
        <v>155</v>
      </c>
      <c r="B5529" s="1" t="s">
        <v>498</v>
      </c>
      <c r="C5529" s="1" t="s">
        <v>58</v>
      </c>
      <c r="D5529" s="1" t="s">
        <v>13</v>
      </c>
      <c r="E5529">
        <v>0</v>
      </c>
      <c r="F5529">
        <v>0</v>
      </c>
      <c r="G5529" s="2">
        <v>0</v>
      </c>
      <c r="H5529">
        <v>0</v>
      </c>
      <c r="I5529" s="2">
        <v>0</v>
      </c>
      <c r="J5529">
        <v>8</v>
      </c>
      <c r="K5529" s="1">
        <f>IF(Слияние1[[#This Row],[продажи шт]]&gt;=0,(Слияние1[[#This Row],[продажи шт]]*Слияние1[[#This Row],[Себестоимость одного изделия]]),0)</f>
        <v>0</v>
      </c>
      <c r="L5529" s="2">
        <v>857.99</v>
      </c>
      <c r="M5529" s="2">
        <f>Слияние1[[#This Row],[продажи руб]]-Слияние1[[#This Row],[Себестоимость продаж]]</f>
        <v>0</v>
      </c>
      <c r="N5529" s="3">
        <f>IF(Слияние1[[#This Row],[Валовая прибыль, руб]]=0,0,Слияние1[[#This Row],[Валовая прибыль, руб]]/Слияние1[[#This Row],[продажи руб]])</f>
        <v>0</v>
      </c>
    </row>
    <row r="5530" spans="1:14" x14ac:dyDescent="0.3">
      <c r="A5530" s="1" t="s">
        <v>155</v>
      </c>
      <c r="B5530" s="1" t="s">
        <v>498</v>
      </c>
      <c r="C5530" s="1" t="s">
        <v>58</v>
      </c>
      <c r="D5530" s="1" t="s">
        <v>16</v>
      </c>
      <c r="E5530">
        <v>0</v>
      </c>
      <c r="F5530">
        <v>0</v>
      </c>
      <c r="G5530" s="2">
        <v>0</v>
      </c>
      <c r="H5530">
        <v>0</v>
      </c>
      <c r="I5530" s="2">
        <v>0</v>
      </c>
      <c r="J5530">
        <v>1</v>
      </c>
      <c r="K5530" s="1">
        <f>IF(Слияние1[[#This Row],[продажи шт]]&gt;=0,(Слияние1[[#This Row],[продажи шт]]*Слияние1[[#This Row],[Себестоимость одного изделия]]),0)</f>
        <v>0</v>
      </c>
      <c r="L5530" s="2">
        <v>857.99</v>
      </c>
      <c r="M5530" s="2">
        <f>Слияние1[[#This Row],[продажи руб]]-Слияние1[[#This Row],[Себестоимость продаж]]</f>
        <v>0</v>
      </c>
      <c r="N5530" s="3">
        <f>IF(Слияние1[[#This Row],[Валовая прибыль, руб]]=0,0,Слияние1[[#This Row],[Валовая прибыль, руб]]/Слияние1[[#This Row],[продажи руб]])</f>
        <v>0</v>
      </c>
    </row>
    <row r="5531" spans="1:14" x14ac:dyDescent="0.3">
      <c r="A5531" s="1" t="s">
        <v>155</v>
      </c>
      <c r="B5531" s="1" t="s">
        <v>498</v>
      </c>
      <c r="C5531" s="1" t="s">
        <v>58</v>
      </c>
      <c r="D5531" s="1" t="s">
        <v>13</v>
      </c>
      <c r="E5531">
        <v>0</v>
      </c>
      <c r="F5531">
        <v>0</v>
      </c>
      <c r="G5531" s="2">
        <v>0</v>
      </c>
      <c r="H5531">
        <v>0</v>
      </c>
      <c r="I5531" s="2">
        <v>0</v>
      </c>
      <c r="J5531">
        <v>1</v>
      </c>
      <c r="K5531" s="1">
        <f>IF(Слияние1[[#This Row],[продажи шт]]&gt;=0,(Слияние1[[#This Row],[продажи шт]]*Слияние1[[#This Row],[Себестоимость одного изделия]]),0)</f>
        <v>0</v>
      </c>
      <c r="L5531" s="2">
        <v>857.99</v>
      </c>
      <c r="M5531" s="2">
        <f>Слияние1[[#This Row],[продажи руб]]-Слияние1[[#This Row],[Себестоимость продаж]]</f>
        <v>0</v>
      </c>
      <c r="N5531" s="3">
        <f>IF(Слияние1[[#This Row],[Валовая прибыль, руб]]=0,0,Слияние1[[#This Row],[Валовая прибыль, руб]]/Слияние1[[#This Row],[продажи руб]])</f>
        <v>0</v>
      </c>
    </row>
    <row r="5532" spans="1:14" x14ac:dyDescent="0.3">
      <c r="A5532" s="1" t="s">
        <v>155</v>
      </c>
      <c r="B5532" s="1" t="s">
        <v>498</v>
      </c>
      <c r="C5532" s="1" t="s">
        <v>58</v>
      </c>
      <c r="D5532" s="1" t="s">
        <v>19</v>
      </c>
      <c r="E5532">
        <v>0</v>
      </c>
      <c r="F5532">
        <v>1</v>
      </c>
      <c r="G5532" s="2">
        <v>2212.8645000000001</v>
      </c>
      <c r="H5532">
        <v>1</v>
      </c>
      <c r="I5532" s="2">
        <v>2212.8645000000001</v>
      </c>
      <c r="J5532">
        <v>0</v>
      </c>
      <c r="K5532" s="1">
        <f>IF(Слияние1[[#This Row],[продажи шт]]&gt;=0,(Слияние1[[#This Row],[продажи шт]]*Слияние1[[#This Row],[Себестоимость одного изделия]]),0)</f>
        <v>857.99</v>
      </c>
      <c r="L5532" s="2">
        <v>857.99</v>
      </c>
      <c r="M5532" s="2">
        <f>Слияние1[[#This Row],[продажи руб]]-Слияние1[[#This Row],[Себестоимость продаж]]</f>
        <v>1354.8745000000001</v>
      </c>
      <c r="N5532" s="3">
        <f>IF(Слияние1[[#This Row],[Валовая прибыль, руб]]=0,0,Слияние1[[#This Row],[Валовая прибыль, руб]]/Слияние1[[#This Row],[продажи руб]])</f>
        <v>0.61227178618482969</v>
      </c>
    </row>
    <row r="5533" spans="1:14" x14ac:dyDescent="0.3">
      <c r="A5533" s="1" t="s">
        <v>155</v>
      </c>
      <c r="B5533" s="1" t="s">
        <v>498</v>
      </c>
      <c r="C5533" s="1" t="s">
        <v>59</v>
      </c>
      <c r="D5533" s="1" t="s">
        <v>13</v>
      </c>
      <c r="E5533">
        <v>0</v>
      </c>
      <c r="F5533">
        <v>1</v>
      </c>
      <c r="G5533" s="2">
        <v>2212.8645000000001</v>
      </c>
      <c r="H5533">
        <v>0</v>
      </c>
      <c r="I5533" s="2">
        <v>0</v>
      </c>
      <c r="J5533">
        <v>9</v>
      </c>
      <c r="K5533" s="1">
        <f>IF(Слияние1[[#This Row],[продажи шт]]&gt;=0,(Слияние1[[#This Row],[продажи шт]]*Слияние1[[#This Row],[Себестоимость одного изделия]]),0)</f>
        <v>0</v>
      </c>
      <c r="L5533" s="2">
        <v>857.99</v>
      </c>
      <c r="M5533" s="2">
        <f>Слияние1[[#This Row],[продажи руб]]-Слияние1[[#This Row],[Себестоимость продаж]]</f>
        <v>0</v>
      </c>
      <c r="N5533" s="3">
        <f>IF(Слияние1[[#This Row],[Валовая прибыль, руб]]=0,0,Слияние1[[#This Row],[Валовая прибыль, руб]]/Слияние1[[#This Row],[продажи руб]])</f>
        <v>0</v>
      </c>
    </row>
    <row r="5534" spans="1:14" x14ac:dyDescent="0.3">
      <c r="A5534" s="1" t="s">
        <v>155</v>
      </c>
      <c r="B5534" s="1" t="s">
        <v>498</v>
      </c>
      <c r="C5534" s="1" t="s">
        <v>59</v>
      </c>
      <c r="D5534" s="1" t="s">
        <v>19</v>
      </c>
      <c r="E5534">
        <v>0</v>
      </c>
      <c r="F5534">
        <v>0</v>
      </c>
      <c r="G5534" s="2">
        <v>0</v>
      </c>
      <c r="H5534">
        <v>0</v>
      </c>
      <c r="I5534" s="2">
        <v>0</v>
      </c>
      <c r="J5534">
        <v>1</v>
      </c>
      <c r="K5534" s="1">
        <f>IF(Слияние1[[#This Row],[продажи шт]]&gt;=0,(Слияние1[[#This Row],[продажи шт]]*Слияние1[[#This Row],[Себестоимость одного изделия]]),0)</f>
        <v>0</v>
      </c>
      <c r="L5534" s="2">
        <v>857.99</v>
      </c>
      <c r="M5534" s="2">
        <f>Слияние1[[#This Row],[продажи руб]]-Слияние1[[#This Row],[Себестоимость продаж]]</f>
        <v>0</v>
      </c>
      <c r="N5534" s="3">
        <f>IF(Слияние1[[#This Row],[Валовая прибыль, руб]]=0,0,Слияние1[[#This Row],[Валовая прибыль, руб]]/Слияние1[[#This Row],[продажи руб]])</f>
        <v>0</v>
      </c>
    </row>
    <row r="5535" spans="1:14" x14ac:dyDescent="0.3">
      <c r="A5535" s="1" t="s">
        <v>155</v>
      </c>
      <c r="B5535" s="1" t="s">
        <v>498</v>
      </c>
      <c r="C5535" s="1" t="s">
        <v>60</v>
      </c>
      <c r="D5535" s="1" t="s">
        <v>13</v>
      </c>
      <c r="E5535">
        <v>0</v>
      </c>
      <c r="F5535">
        <v>0</v>
      </c>
      <c r="G5535" s="2">
        <v>0</v>
      </c>
      <c r="H5535">
        <v>0</v>
      </c>
      <c r="I5535" s="2">
        <v>0</v>
      </c>
      <c r="J5535">
        <v>8</v>
      </c>
      <c r="K5535" s="1">
        <f>IF(Слияние1[[#This Row],[продажи шт]]&gt;=0,(Слияние1[[#This Row],[продажи шт]]*Слияние1[[#This Row],[Себестоимость одного изделия]]),0)</f>
        <v>0</v>
      </c>
      <c r="L5535" s="2">
        <v>857.99</v>
      </c>
      <c r="M5535" s="2">
        <f>Слияние1[[#This Row],[продажи руб]]-Слияние1[[#This Row],[Себестоимость продаж]]</f>
        <v>0</v>
      </c>
      <c r="N5535" s="3">
        <f>IF(Слияние1[[#This Row],[Валовая прибыль, руб]]=0,0,Слияние1[[#This Row],[Валовая прибыль, руб]]/Слияние1[[#This Row],[продажи руб]])</f>
        <v>0</v>
      </c>
    </row>
    <row r="5536" spans="1:14" x14ac:dyDescent="0.3">
      <c r="A5536" s="1" t="s">
        <v>155</v>
      </c>
      <c r="B5536" s="1" t="s">
        <v>498</v>
      </c>
      <c r="C5536" s="1" t="s">
        <v>60</v>
      </c>
      <c r="D5536" s="1" t="s">
        <v>14</v>
      </c>
      <c r="E5536">
        <v>0</v>
      </c>
      <c r="F5536">
        <v>1</v>
      </c>
      <c r="G5536" s="2">
        <v>2212.8645000000001</v>
      </c>
      <c r="H5536">
        <v>0</v>
      </c>
      <c r="I5536" s="2">
        <v>0</v>
      </c>
      <c r="J5536">
        <v>2</v>
      </c>
      <c r="K5536" s="1">
        <f>IF(Слияние1[[#This Row],[продажи шт]]&gt;=0,(Слияние1[[#This Row],[продажи шт]]*Слияние1[[#This Row],[Себестоимость одного изделия]]),0)</f>
        <v>0</v>
      </c>
      <c r="L5536" s="2">
        <v>857.99</v>
      </c>
      <c r="M5536" s="2">
        <f>Слияние1[[#This Row],[продажи руб]]-Слияние1[[#This Row],[Себестоимость продаж]]</f>
        <v>0</v>
      </c>
      <c r="N5536" s="3">
        <f>IF(Слияние1[[#This Row],[Валовая прибыль, руб]]=0,0,Слияние1[[#This Row],[Валовая прибыль, руб]]/Слияние1[[#This Row],[продажи руб]])</f>
        <v>0</v>
      </c>
    </row>
    <row r="5537" spans="1:14" x14ac:dyDescent="0.3">
      <c r="A5537" s="1" t="s">
        <v>155</v>
      </c>
      <c r="B5537" s="1" t="s">
        <v>498</v>
      </c>
      <c r="C5537" s="1" t="s">
        <v>60</v>
      </c>
      <c r="D5537" s="1" t="s">
        <v>16</v>
      </c>
      <c r="E5537">
        <v>0</v>
      </c>
      <c r="F5537">
        <v>1</v>
      </c>
      <c r="G5537" s="2">
        <v>2212.8645000000001</v>
      </c>
      <c r="H5537">
        <v>1</v>
      </c>
      <c r="I5537" s="2">
        <v>2212.8645000000001</v>
      </c>
      <c r="J5537">
        <v>0</v>
      </c>
      <c r="K5537" s="1">
        <f>IF(Слияние1[[#This Row],[продажи шт]]&gt;=0,(Слияние1[[#This Row],[продажи шт]]*Слияние1[[#This Row],[Себестоимость одного изделия]]),0)</f>
        <v>857.99</v>
      </c>
      <c r="L5537" s="2">
        <v>857.99</v>
      </c>
      <c r="M5537" s="2">
        <f>Слияние1[[#This Row],[продажи руб]]-Слияние1[[#This Row],[Себестоимость продаж]]</f>
        <v>1354.8745000000001</v>
      </c>
      <c r="N5537" s="3">
        <f>IF(Слияние1[[#This Row],[Валовая прибыль, руб]]=0,0,Слияние1[[#This Row],[Валовая прибыль, руб]]/Слияние1[[#This Row],[продажи руб]])</f>
        <v>0.61227178618482969</v>
      </c>
    </row>
    <row r="5538" spans="1:14" x14ac:dyDescent="0.3">
      <c r="A5538" s="1" t="s">
        <v>155</v>
      </c>
      <c r="B5538" s="1" t="s">
        <v>498</v>
      </c>
      <c r="C5538" s="1" t="s">
        <v>60</v>
      </c>
      <c r="D5538" s="1" t="s">
        <v>19</v>
      </c>
      <c r="E5538">
        <v>0</v>
      </c>
      <c r="F5538">
        <v>1</v>
      </c>
      <c r="G5538" s="2">
        <v>2212.8645000000001</v>
      </c>
      <c r="H5538">
        <v>1</v>
      </c>
      <c r="I5538" s="2">
        <v>2212.8645000000001</v>
      </c>
      <c r="J5538">
        <v>0</v>
      </c>
      <c r="K5538" s="1">
        <f>IF(Слияние1[[#This Row],[продажи шт]]&gt;=0,(Слияние1[[#This Row],[продажи шт]]*Слияние1[[#This Row],[Себестоимость одного изделия]]),0)</f>
        <v>857.99</v>
      </c>
      <c r="L5538" s="2">
        <v>857.99</v>
      </c>
      <c r="M5538" s="2">
        <f>Слияние1[[#This Row],[продажи руб]]-Слияние1[[#This Row],[Себестоимость продаж]]</f>
        <v>1354.8745000000001</v>
      </c>
      <c r="N5538" s="3">
        <f>IF(Слияние1[[#This Row],[Валовая прибыль, руб]]=0,0,Слияние1[[#This Row],[Валовая прибыль, руб]]/Слияние1[[#This Row],[продажи руб]])</f>
        <v>0.61227178618482969</v>
      </c>
    </row>
    <row r="5539" spans="1:14" x14ac:dyDescent="0.3">
      <c r="A5539" s="1" t="s">
        <v>155</v>
      </c>
      <c r="B5539" s="1" t="s">
        <v>498</v>
      </c>
      <c r="C5539" s="1" t="s">
        <v>61</v>
      </c>
      <c r="D5539" s="1" t="s">
        <v>13</v>
      </c>
      <c r="E5539">
        <v>0</v>
      </c>
      <c r="F5539">
        <v>0</v>
      </c>
      <c r="G5539" s="2">
        <v>0</v>
      </c>
      <c r="H5539">
        <v>0</v>
      </c>
      <c r="I5539" s="2">
        <v>0</v>
      </c>
      <c r="J5539">
        <v>5</v>
      </c>
      <c r="K5539" s="1">
        <f>IF(Слияние1[[#This Row],[продажи шт]]&gt;=0,(Слияние1[[#This Row],[продажи шт]]*Слияние1[[#This Row],[Себестоимость одного изделия]]),0)</f>
        <v>0</v>
      </c>
      <c r="L5539" s="2">
        <v>857.99</v>
      </c>
      <c r="M5539" s="2">
        <f>Слияние1[[#This Row],[продажи руб]]-Слияние1[[#This Row],[Себестоимость продаж]]</f>
        <v>0</v>
      </c>
      <c r="N5539" s="3">
        <f>IF(Слияние1[[#This Row],[Валовая прибыль, руб]]=0,0,Слияние1[[#This Row],[Валовая прибыль, руб]]/Слияние1[[#This Row],[продажи руб]])</f>
        <v>0</v>
      </c>
    </row>
    <row r="5540" spans="1:14" x14ac:dyDescent="0.3">
      <c r="A5540" s="1" t="s">
        <v>155</v>
      </c>
      <c r="B5540" s="1" t="s">
        <v>498</v>
      </c>
      <c r="C5540" s="1" t="s">
        <v>61</v>
      </c>
      <c r="D5540" s="1" t="s">
        <v>13</v>
      </c>
      <c r="E5540">
        <v>0</v>
      </c>
      <c r="F5540">
        <v>0</v>
      </c>
      <c r="G5540" s="2">
        <v>0</v>
      </c>
      <c r="H5540">
        <v>0</v>
      </c>
      <c r="I5540" s="2">
        <v>0</v>
      </c>
      <c r="J5540">
        <v>1</v>
      </c>
      <c r="K5540" s="1">
        <f>IF(Слияние1[[#This Row],[продажи шт]]&gt;=0,(Слияние1[[#This Row],[продажи шт]]*Слияние1[[#This Row],[Себестоимость одного изделия]]),0)</f>
        <v>0</v>
      </c>
      <c r="L5540" s="2">
        <v>857.99</v>
      </c>
      <c r="M5540" s="2">
        <f>Слияние1[[#This Row],[продажи руб]]-Слияние1[[#This Row],[Себестоимость продаж]]</f>
        <v>0</v>
      </c>
      <c r="N5540" s="3">
        <f>IF(Слияние1[[#This Row],[Валовая прибыль, руб]]=0,0,Слияние1[[#This Row],[Валовая прибыль, руб]]/Слияние1[[#This Row],[продажи руб]])</f>
        <v>0</v>
      </c>
    </row>
    <row r="5541" spans="1:14" x14ac:dyDescent="0.3">
      <c r="A5541" s="1" t="s">
        <v>141</v>
      </c>
      <c r="B5541" s="1" t="s">
        <v>499</v>
      </c>
      <c r="C5541" s="1" t="s">
        <v>500</v>
      </c>
      <c r="D5541" s="1" t="s">
        <v>13</v>
      </c>
      <c r="E5541">
        <v>0</v>
      </c>
      <c r="F5541">
        <v>7</v>
      </c>
      <c r="G5541" s="2">
        <v>12270.96</v>
      </c>
      <c r="H5541">
        <v>1</v>
      </c>
      <c r="I5541" s="2">
        <v>1782.96</v>
      </c>
      <c r="J5541">
        <v>19</v>
      </c>
      <c r="K5541" s="1">
        <f>IF(Слияние1[[#This Row],[продажи шт]]&gt;=0,(Слияние1[[#This Row],[продажи шт]]*Слияние1[[#This Row],[Себестоимость одного изделия]]),0)</f>
        <v>1051.6965</v>
      </c>
      <c r="L5541" s="2">
        <v>1051.6965</v>
      </c>
      <c r="M5541" s="2">
        <f>Слияние1[[#This Row],[продажи руб]]-Слияние1[[#This Row],[Себестоимость продаж]]</f>
        <v>731.26350000000002</v>
      </c>
      <c r="N5541" s="3">
        <f>IF(Слияние1[[#This Row],[Валовая прибыль, руб]]=0,0,Слияние1[[#This Row],[Валовая прибыль, руб]]/Слияние1[[#This Row],[продажи руб]])</f>
        <v>0.41014016018306637</v>
      </c>
    </row>
    <row r="5542" spans="1:14" x14ac:dyDescent="0.3">
      <c r="A5542" s="1" t="s">
        <v>141</v>
      </c>
      <c r="B5542" s="1" t="s">
        <v>499</v>
      </c>
      <c r="C5542" s="1" t="s">
        <v>500</v>
      </c>
      <c r="D5542" s="1" t="s">
        <v>15</v>
      </c>
      <c r="E5542">
        <v>0</v>
      </c>
      <c r="F5542">
        <v>1</v>
      </c>
      <c r="G5542" s="2">
        <v>1782.96</v>
      </c>
      <c r="H5542">
        <v>0</v>
      </c>
      <c r="I5542" s="2">
        <v>0</v>
      </c>
      <c r="J5542">
        <v>2</v>
      </c>
      <c r="K5542" s="1">
        <f>IF(Слияние1[[#This Row],[продажи шт]]&gt;=0,(Слияние1[[#This Row],[продажи шт]]*Слияние1[[#This Row],[Себестоимость одного изделия]]),0)</f>
        <v>0</v>
      </c>
      <c r="L5542" s="2">
        <v>1051.6965</v>
      </c>
      <c r="M5542" s="2">
        <f>Слияние1[[#This Row],[продажи руб]]-Слияние1[[#This Row],[Себестоимость продаж]]</f>
        <v>0</v>
      </c>
      <c r="N5542" s="3">
        <f>IF(Слияние1[[#This Row],[Валовая прибыль, руб]]=0,0,Слияние1[[#This Row],[Валовая прибыль, руб]]/Слияние1[[#This Row],[продажи руб]])</f>
        <v>0</v>
      </c>
    </row>
    <row r="5543" spans="1:14" x14ac:dyDescent="0.3">
      <c r="A5543" s="1" t="s">
        <v>141</v>
      </c>
      <c r="B5543" s="1" t="s">
        <v>499</v>
      </c>
      <c r="C5543" s="1" t="s">
        <v>500</v>
      </c>
      <c r="D5543" s="1" t="s">
        <v>16</v>
      </c>
      <c r="E5543">
        <v>0</v>
      </c>
      <c r="F5543">
        <v>0</v>
      </c>
      <c r="G5543" s="2">
        <v>0</v>
      </c>
      <c r="H5543">
        <v>0</v>
      </c>
      <c r="I5543" s="2">
        <v>0</v>
      </c>
      <c r="J5543">
        <v>1</v>
      </c>
      <c r="K5543" s="1">
        <f>IF(Слияние1[[#This Row],[продажи шт]]&gt;=0,(Слияние1[[#This Row],[продажи шт]]*Слияние1[[#This Row],[Себестоимость одного изделия]]),0)</f>
        <v>0</v>
      </c>
      <c r="L5543" s="2">
        <v>1051.6965</v>
      </c>
      <c r="M5543" s="2">
        <f>Слияние1[[#This Row],[продажи руб]]-Слияние1[[#This Row],[Себестоимость продаж]]</f>
        <v>0</v>
      </c>
      <c r="N5543" s="3">
        <f>IF(Слияние1[[#This Row],[Валовая прибыль, руб]]=0,0,Слияние1[[#This Row],[Валовая прибыль, руб]]/Слияние1[[#This Row],[продажи руб]])</f>
        <v>0</v>
      </c>
    </row>
    <row r="5544" spans="1:14" x14ac:dyDescent="0.3">
      <c r="A5544" s="1" t="s">
        <v>141</v>
      </c>
      <c r="B5544" s="1" t="s">
        <v>499</v>
      </c>
      <c r="C5544" s="1" t="s">
        <v>500</v>
      </c>
      <c r="D5544" s="1" t="s">
        <v>13</v>
      </c>
      <c r="E5544">
        <v>0</v>
      </c>
      <c r="F5544">
        <v>2</v>
      </c>
      <c r="G5544" s="2">
        <v>3461.04</v>
      </c>
      <c r="H5544">
        <v>0</v>
      </c>
      <c r="I5544" s="2">
        <v>0</v>
      </c>
      <c r="J5544">
        <v>0</v>
      </c>
      <c r="K5544" s="1">
        <f>IF(Слияние1[[#This Row],[продажи шт]]&gt;=0,(Слияние1[[#This Row],[продажи шт]]*Слияние1[[#This Row],[Себестоимость одного изделия]]),0)</f>
        <v>0</v>
      </c>
      <c r="L5544" s="2">
        <v>1051.6965</v>
      </c>
      <c r="M5544" s="2">
        <f>Слияние1[[#This Row],[продажи руб]]-Слияние1[[#This Row],[Себестоимость продаж]]</f>
        <v>0</v>
      </c>
      <c r="N5544" s="3">
        <f>IF(Слияние1[[#This Row],[Валовая прибыль, руб]]=0,0,Слияние1[[#This Row],[Валовая прибыль, руб]]/Слияние1[[#This Row],[продажи руб]])</f>
        <v>0</v>
      </c>
    </row>
    <row r="5545" spans="1:14" x14ac:dyDescent="0.3">
      <c r="A5545" s="1" t="s">
        <v>141</v>
      </c>
      <c r="B5545" s="1" t="s">
        <v>499</v>
      </c>
      <c r="C5545" s="1" t="s">
        <v>500</v>
      </c>
      <c r="D5545" s="1" t="s">
        <v>18</v>
      </c>
      <c r="E5545">
        <v>0</v>
      </c>
      <c r="F5545">
        <v>0</v>
      </c>
      <c r="G5545" s="2">
        <v>0</v>
      </c>
      <c r="H5545">
        <v>0</v>
      </c>
      <c r="I5545" s="2">
        <v>0</v>
      </c>
      <c r="J5545">
        <v>1</v>
      </c>
      <c r="K5545" s="1">
        <f>IF(Слияние1[[#This Row],[продажи шт]]&gt;=0,(Слияние1[[#This Row],[продажи шт]]*Слияние1[[#This Row],[Себестоимость одного изделия]]),0)</f>
        <v>0</v>
      </c>
      <c r="L5545" s="2">
        <v>1051.6965</v>
      </c>
      <c r="M5545" s="2">
        <f>Слияние1[[#This Row],[продажи руб]]-Слияние1[[#This Row],[Себестоимость продаж]]</f>
        <v>0</v>
      </c>
      <c r="N5545" s="3">
        <f>IF(Слияние1[[#This Row],[Валовая прибыль, руб]]=0,0,Слияние1[[#This Row],[Валовая прибыль, руб]]/Слияние1[[#This Row],[продажи руб]])</f>
        <v>0</v>
      </c>
    </row>
    <row r="5546" spans="1:14" x14ac:dyDescent="0.3">
      <c r="A5546" s="1" t="s">
        <v>141</v>
      </c>
      <c r="B5546" s="1" t="s">
        <v>499</v>
      </c>
      <c r="C5546" s="1" t="s">
        <v>500</v>
      </c>
      <c r="D5546" s="1" t="s">
        <v>19</v>
      </c>
      <c r="E5546">
        <v>0</v>
      </c>
      <c r="F5546">
        <v>0</v>
      </c>
      <c r="G5546" s="2">
        <v>0</v>
      </c>
      <c r="H5546">
        <v>0</v>
      </c>
      <c r="I5546" s="2">
        <v>0</v>
      </c>
      <c r="J5546">
        <v>1</v>
      </c>
      <c r="K5546" s="1">
        <f>IF(Слияние1[[#This Row],[продажи шт]]&gt;=0,(Слияние1[[#This Row],[продажи шт]]*Слияние1[[#This Row],[Себестоимость одного изделия]]),0)</f>
        <v>0</v>
      </c>
      <c r="L5546" s="2">
        <v>1051.6965</v>
      </c>
      <c r="M5546" s="2">
        <f>Слияние1[[#This Row],[продажи руб]]-Слияние1[[#This Row],[Себестоимость продаж]]</f>
        <v>0</v>
      </c>
      <c r="N5546" s="3">
        <f>IF(Слияние1[[#This Row],[Валовая прибыль, руб]]=0,0,Слияние1[[#This Row],[Валовая прибыль, руб]]/Слияние1[[#This Row],[продажи руб]])</f>
        <v>0</v>
      </c>
    </row>
    <row r="5547" spans="1:14" x14ac:dyDescent="0.3">
      <c r="A5547" s="1" t="s">
        <v>141</v>
      </c>
      <c r="B5547" s="1" t="s">
        <v>499</v>
      </c>
      <c r="C5547" s="1" t="s">
        <v>143</v>
      </c>
      <c r="D5547" s="1" t="s">
        <v>13</v>
      </c>
      <c r="E5547">
        <v>0</v>
      </c>
      <c r="F5547">
        <v>4</v>
      </c>
      <c r="G5547" s="2">
        <v>6922.079999999999</v>
      </c>
      <c r="H5547">
        <v>0</v>
      </c>
      <c r="I5547" s="2">
        <v>0</v>
      </c>
      <c r="J5547">
        <v>22</v>
      </c>
      <c r="K5547" s="1">
        <f>IF(Слияние1[[#This Row],[продажи шт]]&gt;=0,(Слияние1[[#This Row],[продажи шт]]*Слияние1[[#This Row],[Себестоимость одного изделия]]),0)</f>
        <v>0</v>
      </c>
      <c r="L5547" s="2">
        <v>1051.6965</v>
      </c>
      <c r="M5547" s="2">
        <f>Слияние1[[#This Row],[продажи руб]]-Слияние1[[#This Row],[Себестоимость продаж]]</f>
        <v>0</v>
      </c>
      <c r="N5547" s="3">
        <f>IF(Слияние1[[#This Row],[Валовая прибыль, руб]]=0,0,Слияние1[[#This Row],[Валовая прибыль, руб]]/Слияние1[[#This Row],[продажи руб]])</f>
        <v>0</v>
      </c>
    </row>
    <row r="5548" spans="1:14" x14ac:dyDescent="0.3">
      <c r="A5548" s="1" t="s">
        <v>141</v>
      </c>
      <c r="B5548" s="1" t="s">
        <v>499</v>
      </c>
      <c r="C5548" s="1" t="s">
        <v>143</v>
      </c>
      <c r="D5548" s="1" t="s">
        <v>15</v>
      </c>
      <c r="E5548">
        <v>0</v>
      </c>
      <c r="F5548">
        <v>3</v>
      </c>
      <c r="G5548" s="2">
        <v>5244</v>
      </c>
      <c r="H5548">
        <v>0</v>
      </c>
      <c r="I5548" s="2">
        <v>0</v>
      </c>
      <c r="J5548">
        <v>0</v>
      </c>
      <c r="K5548" s="1">
        <f>IF(Слияние1[[#This Row],[продажи шт]]&gt;=0,(Слияние1[[#This Row],[продажи шт]]*Слияние1[[#This Row],[Себестоимость одного изделия]]),0)</f>
        <v>0</v>
      </c>
      <c r="L5548" s="2">
        <v>1051.6965</v>
      </c>
      <c r="M5548" s="2">
        <f>Слияние1[[#This Row],[продажи руб]]-Слияние1[[#This Row],[Себестоимость продаж]]</f>
        <v>0</v>
      </c>
      <c r="N5548" s="3">
        <f>IF(Слияние1[[#This Row],[Валовая прибыль, руб]]=0,0,Слияние1[[#This Row],[Валовая прибыль, руб]]/Слияние1[[#This Row],[продажи руб]])</f>
        <v>0</v>
      </c>
    </row>
    <row r="5549" spans="1:14" x14ac:dyDescent="0.3">
      <c r="A5549" s="1" t="s">
        <v>141</v>
      </c>
      <c r="B5549" s="1" t="s">
        <v>499</v>
      </c>
      <c r="C5549" s="1" t="s">
        <v>143</v>
      </c>
      <c r="D5549" s="1" t="s">
        <v>18</v>
      </c>
      <c r="E5549">
        <v>0</v>
      </c>
      <c r="F5549">
        <v>0</v>
      </c>
      <c r="G5549" s="2">
        <v>0</v>
      </c>
      <c r="H5549">
        <v>0</v>
      </c>
      <c r="I5549" s="2">
        <v>0</v>
      </c>
      <c r="J5549">
        <v>1</v>
      </c>
      <c r="K5549" s="1">
        <f>IF(Слияние1[[#This Row],[продажи шт]]&gt;=0,(Слияние1[[#This Row],[продажи шт]]*Слияние1[[#This Row],[Себестоимость одного изделия]]),0)</f>
        <v>0</v>
      </c>
      <c r="L5549" s="2">
        <v>1051.6965</v>
      </c>
      <c r="M5549" s="2">
        <f>Слияние1[[#This Row],[продажи руб]]-Слияние1[[#This Row],[Себестоимость продаж]]</f>
        <v>0</v>
      </c>
      <c r="N5549" s="3">
        <f>IF(Слияние1[[#This Row],[Валовая прибыль, руб]]=0,0,Слияние1[[#This Row],[Валовая прибыль, руб]]/Слияние1[[#This Row],[продажи руб]])</f>
        <v>0</v>
      </c>
    </row>
    <row r="5550" spans="1:14" x14ac:dyDescent="0.3">
      <c r="A5550" s="1" t="s">
        <v>141</v>
      </c>
      <c r="B5550" s="1" t="s">
        <v>501</v>
      </c>
      <c r="C5550" s="1" t="s">
        <v>500</v>
      </c>
      <c r="D5550" s="1" t="s">
        <v>13</v>
      </c>
      <c r="E5550">
        <v>0</v>
      </c>
      <c r="F5550">
        <v>7</v>
      </c>
      <c r="G5550" s="2">
        <v>12375.84</v>
      </c>
      <c r="H5550">
        <v>2</v>
      </c>
      <c r="I5550" s="2">
        <v>3565.92</v>
      </c>
      <c r="J5550">
        <v>18</v>
      </c>
      <c r="K5550" s="1">
        <f>IF(Слияние1[[#This Row],[продажи шт]]&gt;=0,(Слияние1[[#This Row],[продажи шт]]*Слияние1[[#This Row],[Себестоимость одного изделия]]),0)</f>
        <v>2103.393</v>
      </c>
      <c r="L5550" s="2">
        <v>1051.6965</v>
      </c>
      <c r="M5550" s="2">
        <f>Слияние1[[#This Row],[продажи руб]]-Слияние1[[#This Row],[Себестоимость продаж]]</f>
        <v>1462.527</v>
      </c>
      <c r="N5550" s="3">
        <f>IF(Слияние1[[#This Row],[Валовая прибыль, руб]]=0,0,Слияние1[[#This Row],[Валовая прибыль, руб]]/Слияние1[[#This Row],[продажи руб]])</f>
        <v>0.41014016018306637</v>
      </c>
    </row>
    <row r="5551" spans="1:14" x14ac:dyDescent="0.3">
      <c r="A5551" s="1" t="s">
        <v>141</v>
      </c>
      <c r="B5551" s="1" t="s">
        <v>501</v>
      </c>
      <c r="C5551" s="1" t="s">
        <v>500</v>
      </c>
      <c r="D5551" s="1" t="s">
        <v>15</v>
      </c>
      <c r="E5551">
        <v>0</v>
      </c>
      <c r="F5551">
        <v>0</v>
      </c>
      <c r="G5551" s="2">
        <v>0</v>
      </c>
      <c r="H5551">
        <v>0</v>
      </c>
      <c r="I5551" s="2">
        <v>0</v>
      </c>
      <c r="J5551">
        <v>1</v>
      </c>
      <c r="K5551" s="1">
        <f>IF(Слияние1[[#This Row],[продажи шт]]&gt;=0,(Слияние1[[#This Row],[продажи шт]]*Слияние1[[#This Row],[Себестоимость одного изделия]]),0)</f>
        <v>0</v>
      </c>
      <c r="L5551" s="2">
        <v>1051.6965</v>
      </c>
      <c r="M5551" s="2">
        <f>Слияние1[[#This Row],[продажи руб]]-Слияние1[[#This Row],[Себестоимость продаж]]</f>
        <v>0</v>
      </c>
      <c r="N5551" s="3">
        <f>IF(Слияние1[[#This Row],[Валовая прибыль, руб]]=0,0,Слияние1[[#This Row],[Валовая прибыль, руб]]/Слияние1[[#This Row],[продажи руб]])</f>
        <v>0</v>
      </c>
    </row>
    <row r="5552" spans="1:14" x14ac:dyDescent="0.3">
      <c r="A5552" s="1" t="s">
        <v>141</v>
      </c>
      <c r="B5552" s="1" t="s">
        <v>501</v>
      </c>
      <c r="C5552" s="1" t="s">
        <v>500</v>
      </c>
      <c r="D5552" s="1" t="s">
        <v>16</v>
      </c>
      <c r="E5552">
        <v>0</v>
      </c>
      <c r="F5552">
        <v>1</v>
      </c>
      <c r="G5552" s="2">
        <v>1678.08</v>
      </c>
      <c r="H5552">
        <v>1</v>
      </c>
      <c r="I5552" s="2">
        <v>1678.08</v>
      </c>
      <c r="J5552">
        <v>0</v>
      </c>
      <c r="K5552" s="1">
        <f>IF(Слияние1[[#This Row],[продажи шт]]&gt;=0,(Слияние1[[#This Row],[продажи шт]]*Слияние1[[#This Row],[Себестоимость одного изделия]]),0)</f>
        <v>1051.6965</v>
      </c>
      <c r="L5552" s="2">
        <v>1051.6965</v>
      </c>
      <c r="M5552" s="2">
        <f>Слияние1[[#This Row],[продажи руб]]-Слияние1[[#This Row],[Себестоимость продаж]]</f>
        <v>626.38349999999991</v>
      </c>
      <c r="N5552" s="3">
        <f>IF(Слияние1[[#This Row],[Валовая прибыль, руб]]=0,0,Слияние1[[#This Row],[Валовая прибыль, руб]]/Слияние1[[#This Row],[продажи руб]])</f>
        <v>0.37327392019450795</v>
      </c>
    </row>
    <row r="5553" spans="1:14" x14ac:dyDescent="0.3">
      <c r="A5553" s="1" t="s">
        <v>141</v>
      </c>
      <c r="B5553" s="1" t="s">
        <v>501</v>
      </c>
      <c r="C5553" s="1" t="s">
        <v>500</v>
      </c>
      <c r="D5553" s="1" t="s">
        <v>13</v>
      </c>
      <c r="E5553">
        <v>0</v>
      </c>
      <c r="F5553">
        <v>0</v>
      </c>
      <c r="G5553" s="2">
        <v>0</v>
      </c>
      <c r="H5553">
        <v>0</v>
      </c>
      <c r="I5553" s="2">
        <v>0</v>
      </c>
      <c r="J5553">
        <v>1</v>
      </c>
      <c r="K5553" s="1">
        <f>IF(Слияние1[[#This Row],[продажи шт]]&gt;=0,(Слияние1[[#This Row],[продажи шт]]*Слияние1[[#This Row],[Себестоимость одного изделия]]),0)</f>
        <v>0</v>
      </c>
      <c r="L5553" s="2">
        <v>1051.6965</v>
      </c>
      <c r="M5553" s="2">
        <f>Слияние1[[#This Row],[продажи руб]]-Слияние1[[#This Row],[Себестоимость продаж]]</f>
        <v>0</v>
      </c>
      <c r="N5553" s="3">
        <f>IF(Слияние1[[#This Row],[Валовая прибыль, руб]]=0,0,Слияние1[[#This Row],[Валовая прибыль, руб]]/Слияние1[[#This Row],[продажи руб]])</f>
        <v>0</v>
      </c>
    </row>
    <row r="5554" spans="1:14" x14ac:dyDescent="0.3">
      <c r="A5554" s="1" t="s">
        <v>141</v>
      </c>
      <c r="B5554" s="1" t="s">
        <v>501</v>
      </c>
      <c r="C5554" s="1" t="s">
        <v>500</v>
      </c>
      <c r="D5554" s="1" t="s">
        <v>18</v>
      </c>
      <c r="E5554">
        <v>0</v>
      </c>
      <c r="F5554">
        <v>0</v>
      </c>
      <c r="G5554" s="2">
        <v>0</v>
      </c>
      <c r="H5554">
        <v>0</v>
      </c>
      <c r="I5554" s="2">
        <v>0</v>
      </c>
      <c r="J5554">
        <v>2</v>
      </c>
      <c r="K5554" s="1">
        <f>IF(Слияние1[[#This Row],[продажи шт]]&gt;=0,(Слияние1[[#This Row],[продажи шт]]*Слияние1[[#This Row],[Себестоимость одного изделия]]),0)</f>
        <v>0</v>
      </c>
      <c r="L5554" s="2">
        <v>1051.6965</v>
      </c>
      <c r="M5554" s="2">
        <f>Слияние1[[#This Row],[продажи руб]]-Слияние1[[#This Row],[Себестоимость продаж]]</f>
        <v>0</v>
      </c>
      <c r="N5554" s="3">
        <f>IF(Слияние1[[#This Row],[Валовая прибыль, руб]]=0,0,Слияние1[[#This Row],[Валовая прибыль, руб]]/Слияние1[[#This Row],[продажи руб]])</f>
        <v>0</v>
      </c>
    </row>
    <row r="5555" spans="1:14" x14ac:dyDescent="0.3">
      <c r="A5555" s="1" t="s">
        <v>141</v>
      </c>
      <c r="B5555" s="1" t="s">
        <v>501</v>
      </c>
      <c r="C5555" s="1" t="s">
        <v>143</v>
      </c>
      <c r="D5555" s="1" t="s">
        <v>13</v>
      </c>
      <c r="E5555">
        <v>0</v>
      </c>
      <c r="F5555">
        <v>3</v>
      </c>
      <c r="G5555" s="2">
        <v>5348.8799999999992</v>
      </c>
      <c r="H5555">
        <v>0</v>
      </c>
      <c r="I5555" s="2">
        <v>0</v>
      </c>
      <c r="J5555">
        <v>23</v>
      </c>
      <c r="K5555" s="1">
        <f>IF(Слияние1[[#This Row],[продажи шт]]&gt;=0,(Слияние1[[#This Row],[продажи шт]]*Слияние1[[#This Row],[Себестоимость одного изделия]]),0)</f>
        <v>0</v>
      </c>
      <c r="L5555" s="2">
        <v>1051.6965</v>
      </c>
      <c r="M5555" s="2">
        <f>Слияние1[[#This Row],[продажи руб]]-Слияние1[[#This Row],[Себестоимость продаж]]</f>
        <v>0</v>
      </c>
      <c r="N5555" s="3">
        <f>IF(Слияние1[[#This Row],[Валовая прибыль, руб]]=0,0,Слияние1[[#This Row],[Валовая прибыль, руб]]/Слияние1[[#This Row],[продажи руб]])</f>
        <v>0</v>
      </c>
    </row>
    <row r="5556" spans="1:14" x14ac:dyDescent="0.3">
      <c r="A5556" s="1" t="s">
        <v>141</v>
      </c>
      <c r="B5556" s="1" t="s">
        <v>501</v>
      </c>
      <c r="C5556" s="1" t="s">
        <v>143</v>
      </c>
      <c r="D5556" s="1" t="s">
        <v>14</v>
      </c>
      <c r="E5556">
        <v>0</v>
      </c>
      <c r="F5556">
        <v>0</v>
      </c>
      <c r="G5556" s="2">
        <v>0</v>
      </c>
      <c r="H5556">
        <v>0</v>
      </c>
      <c r="I5556" s="2">
        <v>0</v>
      </c>
      <c r="J5556">
        <v>2</v>
      </c>
      <c r="K5556" s="1">
        <f>IF(Слияние1[[#This Row],[продажи шт]]&gt;=0,(Слияние1[[#This Row],[продажи шт]]*Слияние1[[#This Row],[Себестоимость одного изделия]]),0)</f>
        <v>0</v>
      </c>
      <c r="L5556" s="2">
        <v>1051.6965</v>
      </c>
      <c r="M5556" s="2">
        <f>Слияние1[[#This Row],[продажи руб]]-Слияние1[[#This Row],[Себестоимость продаж]]</f>
        <v>0</v>
      </c>
      <c r="N5556" s="3">
        <f>IF(Слияние1[[#This Row],[Валовая прибыль, руб]]=0,0,Слияние1[[#This Row],[Валовая прибыль, руб]]/Слияние1[[#This Row],[продажи руб]])</f>
        <v>0</v>
      </c>
    </row>
    <row r="5557" spans="1:14" x14ac:dyDescent="0.3">
      <c r="A5557" s="1" t="s">
        <v>163</v>
      </c>
      <c r="B5557" s="1" t="s">
        <v>502</v>
      </c>
      <c r="C5557" s="1" t="s">
        <v>22</v>
      </c>
      <c r="D5557" s="1" t="s">
        <v>16</v>
      </c>
      <c r="E5557">
        <v>0</v>
      </c>
      <c r="F5557">
        <v>0</v>
      </c>
      <c r="G5557" s="2">
        <v>0</v>
      </c>
      <c r="H5557">
        <v>0</v>
      </c>
      <c r="I5557" s="2">
        <v>0</v>
      </c>
      <c r="J5557">
        <v>0</v>
      </c>
      <c r="K5557" s="1">
        <f>IF(Слияние1[[#This Row],[продажи шт]]&gt;=0,(Слияние1[[#This Row],[продажи шт]]*Слияние1[[#This Row],[Себестоимость одного изделия]]),0)</f>
        <v>0</v>
      </c>
      <c r="L5557" s="2">
        <v>1470.5</v>
      </c>
      <c r="M5557" s="2">
        <f>Слияние1[[#This Row],[продажи руб]]-Слияние1[[#This Row],[Себестоимость продаж]]</f>
        <v>0</v>
      </c>
      <c r="N5557" s="3">
        <f>IF(Слияние1[[#This Row],[Валовая прибыль, руб]]=0,0,Слияние1[[#This Row],[Валовая прибыль, руб]]/Слияние1[[#This Row],[продажи руб]])</f>
        <v>0</v>
      </c>
    </row>
    <row r="5558" spans="1:14" x14ac:dyDescent="0.3">
      <c r="A5558" s="1" t="s">
        <v>163</v>
      </c>
      <c r="B5558" s="1" t="s">
        <v>502</v>
      </c>
      <c r="C5558" s="1" t="s">
        <v>22</v>
      </c>
      <c r="D5558" s="1" t="s">
        <v>13</v>
      </c>
      <c r="E5558">
        <v>0</v>
      </c>
      <c r="F5558">
        <v>2</v>
      </c>
      <c r="G5558" s="2">
        <v>7300.0044999999991</v>
      </c>
      <c r="H5558">
        <v>0</v>
      </c>
      <c r="I5558" s="2">
        <v>810.68100000000004</v>
      </c>
      <c r="J5558">
        <v>0</v>
      </c>
      <c r="K5558" s="1">
        <f>IF(Слияние1[[#This Row],[продажи шт]]&gt;=0,(Слияние1[[#This Row],[продажи шт]]*Слияние1[[#This Row],[Себестоимость одного изделия]]),0)</f>
        <v>0</v>
      </c>
      <c r="L5558" s="2">
        <v>1470.5</v>
      </c>
      <c r="M5558" s="2">
        <f>Слияние1[[#This Row],[продажи руб]]-Слияние1[[#This Row],[Себестоимость продаж]]</f>
        <v>810.68100000000004</v>
      </c>
      <c r="N5558" s="3">
        <f>IF(Слияние1[[#This Row],[Валовая прибыль, руб]]=0,0,Слияние1[[#This Row],[Валовая прибыль, руб]]/Слияние1[[#This Row],[продажи руб]])</f>
        <v>1</v>
      </c>
    </row>
    <row r="5559" spans="1:14" x14ac:dyDescent="0.3">
      <c r="A5559" s="1" t="s">
        <v>163</v>
      </c>
      <c r="B5559" s="1" t="s">
        <v>502</v>
      </c>
      <c r="C5559" s="1" t="s">
        <v>22</v>
      </c>
      <c r="D5559" s="1" t="s">
        <v>17</v>
      </c>
      <c r="E5559">
        <v>0</v>
      </c>
      <c r="F5559">
        <v>1</v>
      </c>
      <c r="G5559" s="2">
        <v>3587.8964999999989</v>
      </c>
      <c r="H5559">
        <v>0</v>
      </c>
      <c r="I5559" s="2">
        <v>0</v>
      </c>
      <c r="J5559">
        <v>1</v>
      </c>
      <c r="K5559" s="1">
        <f>IF(Слияние1[[#This Row],[продажи шт]]&gt;=0,(Слияние1[[#This Row],[продажи шт]]*Слияние1[[#This Row],[Себестоимость одного изделия]]),0)</f>
        <v>0</v>
      </c>
      <c r="L5559" s="2">
        <v>1470.5</v>
      </c>
      <c r="M5559" s="2">
        <f>Слияние1[[#This Row],[продажи руб]]-Слияние1[[#This Row],[Себестоимость продаж]]</f>
        <v>0</v>
      </c>
      <c r="N5559" s="3">
        <f>IF(Слияние1[[#This Row],[Валовая прибыль, руб]]=0,0,Слияние1[[#This Row],[Валовая прибыль, руб]]/Слияние1[[#This Row],[продажи руб]])</f>
        <v>0</v>
      </c>
    </row>
    <row r="5560" spans="1:14" x14ac:dyDescent="0.3">
      <c r="A5560" s="1" t="s">
        <v>163</v>
      </c>
      <c r="B5560" s="1" t="s">
        <v>502</v>
      </c>
      <c r="C5560" s="1" t="s">
        <v>23</v>
      </c>
      <c r="D5560" s="1" t="s">
        <v>13</v>
      </c>
      <c r="E5560">
        <v>0</v>
      </c>
      <c r="F5560">
        <v>0</v>
      </c>
      <c r="G5560" s="2">
        <v>0</v>
      </c>
      <c r="H5560">
        <v>0</v>
      </c>
      <c r="I5560" s="2">
        <v>0</v>
      </c>
      <c r="J5560">
        <v>0</v>
      </c>
      <c r="K5560" s="1">
        <f>IF(Слияние1[[#This Row],[продажи шт]]&gt;=0,(Слияние1[[#This Row],[продажи шт]]*Слияние1[[#This Row],[Себестоимость одного изделия]]),0)</f>
        <v>0</v>
      </c>
      <c r="L5560" s="2">
        <v>1470.5</v>
      </c>
      <c r="M5560" s="2">
        <f>Слияние1[[#This Row],[продажи руб]]-Слияние1[[#This Row],[Себестоимость продаж]]</f>
        <v>0</v>
      </c>
      <c r="N5560" s="3">
        <f>IF(Слияние1[[#This Row],[Валовая прибыль, руб]]=0,0,Слияние1[[#This Row],[Валовая прибыль, руб]]/Слияние1[[#This Row],[продажи руб]])</f>
        <v>0</v>
      </c>
    </row>
    <row r="5561" spans="1:14" x14ac:dyDescent="0.3">
      <c r="A5561" s="1" t="s">
        <v>163</v>
      </c>
      <c r="B5561" s="1" t="s">
        <v>502</v>
      </c>
      <c r="C5561" s="1" t="s">
        <v>23</v>
      </c>
      <c r="D5561" s="1" t="s">
        <v>16</v>
      </c>
      <c r="E5561">
        <v>0</v>
      </c>
      <c r="F5561">
        <v>1</v>
      </c>
      <c r="G5561" s="2">
        <v>3712.1080000000002</v>
      </c>
      <c r="H5561">
        <v>0</v>
      </c>
      <c r="I5561" s="2">
        <v>0</v>
      </c>
      <c r="J5561">
        <v>2</v>
      </c>
      <c r="K5561" s="1">
        <f>IF(Слияние1[[#This Row],[продажи шт]]&gt;=0,(Слияние1[[#This Row],[продажи шт]]*Слияние1[[#This Row],[Себестоимость одного изделия]]),0)</f>
        <v>0</v>
      </c>
      <c r="L5561" s="2">
        <v>1470.5</v>
      </c>
      <c r="M5561" s="2">
        <f>Слияние1[[#This Row],[продажи руб]]-Слияние1[[#This Row],[Себестоимость продаж]]</f>
        <v>0</v>
      </c>
      <c r="N5561" s="3">
        <f>IF(Слияние1[[#This Row],[Валовая прибыль, руб]]=0,0,Слияние1[[#This Row],[Валовая прибыль, руб]]/Слияние1[[#This Row],[продажи руб]])</f>
        <v>0</v>
      </c>
    </row>
    <row r="5562" spans="1:14" x14ac:dyDescent="0.3">
      <c r="A5562" s="1" t="s">
        <v>163</v>
      </c>
      <c r="B5562" s="1" t="s">
        <v>502</v>
      </c>
      <c r="C5562" s="1" t="s">
        <v>23</v>
      </c>
      <c r="D5562" s="1" t="s">
        <v>13</v>
      </c>
      <c r="E5562">
        <v>0</v>
      </c>
      <c r="F5562">
        <v>2</v>
      </c>
      <c r="G5562" s="2">
        <v>7216.5604999999996</v>
      </c>
      <c r="H5562">
        <v>0</v>
      </c>
      <c r="I5562" s="2">
        <v>0</v>
      </c>
      <c r="J5562">
        <v>0</v>
      </c>
      <c r="K5562" s="1">
        <f>IF(Слияние1[[#This Row],[продажи шт]]&gt;=0,(Слияние1[[#This Row],[продажи шт]]*Слияние1[[#This Row],[Себестоимость одного изделия]]),0)</f>
        <v>0</v>
      </c>
      <c r="L5562" s="2">
        <v>1470.5</v>
      </c>
      <c r="M5562" s="2">
        <f>Слияние1[[#This Row],[продажи руб]]-Слияние1[[#This Row],[Себестоимость продаж]]</f>
        <v>0</v>
      </c>
      <c r="N5562" s="3">
        <f>IF(Слияние1[[#This Row],[Валовая прибыль, руб]]=0,0,Слияние1[[#This Row],[Валовая прибыль, руб]]/Слияние1[[#This Row],[продажи руб]])</f>
        <v>0</v>
      </c>
    </row>
    <row r="5563" spans="1:14" x14ac:dyDescent="0.3">
      <c r="A5563" s="1" t="s">
        <v>163</v>
      </c>
      <c r="B5563" s="1" t="s">
        <v>502</v>
      </c>
      <c r="C5563" s="1" t="s">
        <v>24</v>
      </c>
      <c r="D5563" s="1" t="s">
        <v>13</v>
      </c>
      <c r="E5563">
        <v>0</v>
      </c>
      <c r="F5563">
        <v>1</v>
      </c>
      <c r="G5563" s="2">
        <v>3587.8964999999989</v>
      </c>
      <c r="H5563">
        <v>0</v>
      </c>
      <c r="I5563" s="2">
        <v>0</v>
      </c>
      <c r="J5563">
        <v>1</v>
      </c>
      <c r="K5563" s="1">
        <f>IF(Слияние1[[#This Row],[продажи шт]]&gt;=0,(Слияние1[[#This Row],[продажи шт]]*Слияние1[[#This Row],[Себестоимость одного изделия]]),0)</f>
        <v>0</v>
      </c>
      <c r="L5563" s="2">
        <v>1470.5</v>
      </c>
      <c r="M5563" s="2">
        <f>Слияние1[[#This Row],[продажи руб]]-Слияние1[[#This Row],[Себестоимость продаж]]</f>
        <v>0</v>
      </c>
      <c r="N5563" s="3">
        <f>IF(Слияние1[[#This Row],[Валовая прибыль, руб]]=0,0,Слияние1[[#This Row],[Валовая прибыль, руб]]/Слияние1[[#This Row],[продажи руб]])</f>
        <v>0</v>
      </c>
    </row>
    <row r="5564" spans="1:14" x14ac:dyDescent="0.3">
      <c r="A5564" s="1" t="s">
        <v>163</v>
      </c>
      <c r="B5564" s="1" t="s">
        <v>502</v>
      </c>
      <c r="C5564" s="1" t="s">
        <v>24</v>
      </c>
      <c r="D5564" s="1" t="s">
        <v>16</v>
      </c>
      <c r="E5564">
        <v>0</v>
      </c>
      <c r="F5564">
        <v>1</v>
      </c>
      <c r="G5564" s="2">
        <v>3712.1080000000002</v>
      </c>
      <c r="H5564">
        <v>0</v>
      </c>
      <c r="I5564" s="2">
        <v>0</v>
      </c>
      <c r="J5564">
        <v>0</v>
      </c>
      <c r="K5564" s="1">
        <f>IF(Слияние1[[#This Row],[продажи шт]]&gt;=0,(Слияние1[[#This Row],[продажи шт]]*Слияние1[[#This Row],[Себестоимость одного изделия]]),0)</f>
        <v>0</v>
      </c>
      <c r="L5564" s="2">
        <v>1470.5</v>
      </c>
      <c r="M5564" s="2">
        <f>Слияние1[[#This Row],[продажи руб]]-Слияние1[[#This Row],[Себестоимость продаж]]</f>
        <v>0</v>
      </c>
      <c r="N5564" s="3">
        <f>IF(Слияние1[[#This Row],[Валовая прибыль, руб]]=0,0,Слияние1[[#This Row],[Валовая прибыль, руб]]/Слияние1[[#This Row],[продажи руб]])</f>
        <v>0</v>
      </c>
    </row>
    <row r="5565" spans="1:14" x14ac:dyDescent="0.3">
      <c r="A5565" s="1" t="s">
        <v>163</v>
      </c>
      <c r="B5565" s="1" t="s">
        <v>502</v>
      </c>
      <c r="C5565" s="1" t="s">
        <v>24</v>
      </c>
      <c r="D5565" s="1" t="s">
        <v>18</v>
      </c>
      <c r="E5565">
        <v>1</v>
      </c>
      <c r="F5565">
        <v>0</v>
      </c>
      <c r="G5565" s="2">
        <v>0</v>
      </c>
      <c r="H5565">
        <v>0</v>
      </c>
      <c r="I5565" s="2">
        <v>0</v>
      </c>
      <c r="J5565">
        <v>0</v>
      </c>
      <c r="K5565" s="1">
        <f>IF(Слияние1[[#This Row],[продажи шт]]&gt;=0,(Слияние1[[#This Row],[продажи шт]]*Слияние1[[#This Row],[Себестоимость одного изделия]]),0)</f>
        <v>0</v>
      </c>
      <c r="L5565" s="2">
        <v>1470.5</v>
      </c>
      <c r="M5565" s="2">
        <f>Слияние1[[#This Row],[продажи руб]]-Слияние1[[#This Row],[Себестоимость продаж]]</f>
        <v>0</v>
      </c>
      <c r="N5565" s="3">
        <f>IF(Слияние1[[#This Row],[Валовая прибыль, руб]]=0,0,Слияние1[[#This Row],[Валовая прибыль, руб]]/Слияние1[[#This Row],[продажи руб]])</f>
        <v>0</v>
      </c>
    </row>
    <row r="5566" spans="1:14" x14ac:dyDescent="0.3">
      <c r="A5566" s="1" t="s">
        <v>163</v>
      </c>
      <c r="B5566" s="1" t="s">
        <v>502</v>
      </c>
      <c r="C5566" s="1" t="s">
        <v>27</v>
      </c>
      <c r="D5566" s="1" t="s">
        <v>13</v>
      </c>
      <c r="E5566">
        <v>0</v>
      </c>
      <c r="F5566">
        <v>3</v>
      </c>
      <c r="G5566" s="2">
        <v>10804.457</v>
      </c>
      <c r="H5566">
        <v>0</v>
      </c>
      <c r="I5566" s="2">
        <v>0</v>
      </c>
      <c r="J5566">
        <v>0</v>
      </c>
      <c r="K5566" s="1">
        <f>IF(Слияние1[[#This Row],[продажи шт]]&gt;=0,(Слияние1[[#This Row],[продажи шт]]*Слияние1[[#This Row],[Себестоимость одного изделия]]),0)</f>
        <v>0</v>
      </c>
      <c r="L5566" s="2">
        <v>1470.5</v>
      </c>
      <c r="M5566" s="2">
        <f>Слияние1[[#This Row],[продажи руб]]-Слияние1[[#This Row],[Себестоимость продаж]]</f>
        <v>0</v>
      </c>
      <c r="N5566" s="3">
        <f>IF(Слияние1[[#This Row],[Валовая прибыль, руб]]=0,0,Слияние1[[#This Row],[Валовая прибыль, руб]]/Слияние1[[#This Row],[продажи руб]])</f>
        <v>0</v>
      </c>
    </row>
    <row r="5567" spans="1:14" x14ac:dyDescent="0.3">
      <c r="A5567" s="1" t="s">
        <v>163</v>
      </c>
      <c r="B5567" s="1" t="s">
        <v>502</v>
      </c>
      <c r="C5567" s="1" t="s">
        <v>27</v>
      </c>
      <c r="D5567" s="1" t="s">
        <v>15</v>
      </c>
      <c r="E5567">
        <v>0</v>
      </c>
      <c r="F5567">
        <v>2</v>
      </c>
      <c r="G5567" s="2">
        <v>7983.633499999999</v>
      </c>
      <c r="H5567">
        <v>0</v>
      </c>
      <c r="I5567" s="2">
        <v>0</v>
      </c>
      <c r="J5567">
        <v>1</v>
      </c>
      <c r="K5567" s="1">
        <f>IF(Слияние1[[#This Row],[продажи шт]]&gt;=0,(Слияние1[[#This Row],[продажи шт]]*Слияние1[[#This Row],[Себестоимость одного изделия]]),0)</f>
        <v>0</v>
      </c>
      <c r="L5567" s="2">
        <v>1470.5</v>
      </c>
      <c r="M5567" s="2">
        <f>Слияние1[[#This Row],[продажи руб]]-Слияние1[[#This Row],[Себестоимость продаж]]</f>
        <v>0</v>
      </c>
      <c r="N5567" s="3">
        <f>IF(Слияние1[[#This Row],[Валовая прибыль, руб]]=0,0,Слияние1[[#This Row],[Валовая прибыль, руб]]/Слияние1[[#This Row],[продажи руб]])</f>
        <v>0</v>
      </c>
    </row>
    <row r="5568" spans="1:14" x14ac:dyDescent="0.3">
      <c r="A5568" s="1" t="s">
        <v>163</v>
      </c>
      <c r="B5568" s="1" t="s">
        <v>502</v>
      </c>
      <c r="C5568" s="1" t="s">
        <v>27</v>
      </c>
      <c r="D5568" s="1" t="s">
        <v>18</v>
      </c>
      <c r="E5568">
        <v>0</v>
      </c>
      <c r="F5568">
        <v>0</v>
      </c>
      <c r="G5568" s="2">
        <v>0</v>
      </c>
      <c r="H5568">
        <v>0</v>
      </c>
      <c r="I5568" s="2">
        <v>0</v>
      </c>
      <c r="J5568">
        <v>1</v>
      </c>
      <c r="K5568" s="1">
        <f>IF(Слияние1[[#This Row],[продажи шт]]&gt;=0,(Слияние1[[#This Row],[продажи шт]]*Слияние1[[#This Row],[Себестоимость одного изделия]]),0)</f>
        <v>0</v>
      </c>
      <c r="L5568" s="2">
        <v>1470.5</v>
      </c>
      <c r="M5568" s="2">
        <f>Слияние1[[#This Row],[продажи руб]]-Слияние1[[#This Row],[Себестоимость продаж]]</f>
        <v>0</v>
      </c>
      <c r="N5568" s="3">
        <f>IF(Слияние1[[#This Row],[Валовая прибыль, руб]]=0,0,Слияние1[[#This Row],[Валовая прибыль, руб]]/Слияние1[[#This Row],[продажи руб]])</f>
        <v>0</v>
      </c>
    </row>
    <row r="5569" spans="1:14" x14ac:dyDescent="0.3">
      <c r="A5569" s="1" t="s">
        <v>163</v>
      </c>
      <c r="B5569" s="1" t="s">
        <v>503</v>
      </c>
      <c r="C5569" s="1" t="s">
        <v>22</v>
      </c>
      <c r="D5569" s="1" t="s">
        <v>13</v>
      </c>
      <c r="E5569">
        <v>0</v>
      </c>
      <c r="F5569">
        <v>2</v>
      </c>
      <c r="G5569" s="2">
        <v>7689.6934999999976</v>
      </c>
      <c r="H5569">
        <v>0</v>
      </c>
      <c r="I5569" s="2">
        <v>0</v>
      </c>
      <c r="J5569">
        <v>0</v>
      </c>
      <c r="K5569" s="1">
        <f>IF(Слияние1[[#This Row],[продажи шт]]&gt;=0,(Слияние1[[#This Row],[продажи шт]]*Слияние1[[#This Row],[Себестоимость одного изделия]]),0)</f>
        <v>0</v>
      </c>
      <c r="L5569" s="2">
        <v>1470.5</v>
      </c>
      <c r="M5569" s="2">
        <f>Слияние1[[#This Row],[продажи руб]]-Слияние1[[#This Row],[Себестоимость продаж]]</f>
        <v>0</v>
      </c>
      <c r="N5569" s="3">
        <f>IF(Слияние1[[#This Row],[Валовая прибыль, руб]]=0,0,Слияние1[[#This Row],[Валовая прибыль, руб]]/Слияние1[[#This Row],[продажи руб]])</f>
        <v>0</v>
      </c>
    </row>
    <row r="5570" spans="1:14" x14ac:dyDescent="0.3">
      <c r="A5570" s="1" t="s">
        <v>163</v>
      </c>
      <c r="B5570" s="1" t="s">
        <v>503</v>
      </c>
      <c r="C5570" s="1" t="s">
        <v>22</v>
      </c>
      <c r="D5570" s="1" t="s">
        <v>14</v>
      </c>
      <c r="E5570">
        <v>0</v>
      </c>
      <c r="F5570">
        <v>1</v>
      </c>
      <c r="G5570" s="2">
        <v>3337.576</v>
      </c>
      <c r="H5570">
        <v>0</v>
      </c>
      <c r="I5570" s="2">
        <v>0</v>
      </c>
      <c r="J5570">
        <v>0</v>
      </c>
      <c r="K5570" s="1">
        <f>IF(Слияние1[[#This Row],[продажи шт]]&gt;=0,(Слияние1[[#This Row],[продажи шт]]*Слияние1[[#This Row],[Себестоимость одного изделия]]),0)</f>
        <v>0</v>
      </c>
      <c r="L5570" s="2">
        <v>1470.5</v>
      </c>
      <c r="M5570" s="2">
        <f>Слияние1[[#This Row],[продажи руб]]-Слияние1[[#This Row],[Себестоимость продаж]]</f>
        <v>0</v>
      </c>
      <c r="N5570" s="3">
        <f>IF(Слияние1[[#This Row],[Валовая прибыль, руб]]=0,0,Слияние1[[#This Row],[Валовая прибыль, руб]]/Слияние1[[#This Row],[продажи руб]])</f>
        <v>0</v>
      </c>
    </row>
    <row r="5571" spans="1:14" x14ac:dyDescent="0.3">
      <c r="A5571" s="1" t="s">
        <v>163</v>
      </c>
      <c r="B5571" s="1" t="s">
        <v>503</v>
      </c>
      <c r="C5571" s="1" t="s">
        <v>22</v>
      </c>
      <c r="D5571" s="1" t="s">
        <v>16</v>
      </c>
      <c r="E5571">
        <v>0</v>
      </c>
      <c r="F5571">
        <v>1</v>
      </c>
      <c r="G5571" s="2">
        <v>3464.6280000000002</v>
      </c>
      <c r="H5571">
        <v>0</v>
      </c>
      <c r="I5571" s="2">
        <v>0</v>
      </c>
      <c r="J5571">
        <v>0</v>
      </c>
      <c r="K5571" s="1">
        <f>IF(Слияние1[[#This Row],[продажи шт]]&gt;=0,(Слияние1[[#This Row],[продажи шт]]*Слияние1[[#This Row],[Себестоимость одного изделия]]),0)</f>
        <v>0</v>
      </c>
      <c r="L5571" s="2">
        <v>1470.5</v>
      </c>
      <c r="M5571" s="2">
        <f>Слияние1[[#This Row],[продажи руб]]-Слияние1[[#This Row],[Себестоимость продаж]]</f>
        <v>0</v>
      </c>
      <c r="N5571" s="3">
        <f>IF(Слияние1[[#This Row],[Валовая прибыль, руб]]=0,0,Слияние1[[#This Row],[Валовая прибыль, руб]]/Слияние1[[#This Row],[продажи руб]])</f>
        <v>0</v>
      </c>
    </row>
    <row r="5572" spans="1:14" x14ac:dyDescent="0.3">
      <c r="A5572" s="1" t="s">
        <v>163</v>
      </c>
      <c r="B5572" s="1" t="s">
        <v>503</v>
      </c>
      <c r="C5572" s="1" t="s">
        <v>23</v>
      </c>
      <c r="D5572" s="1" t="s">
        <v>13</v>
      </c>
      <c r="E5572">
        <v>0</v>
      </c>
      <c r="F5572">
        <v>2</v>
      </c>
      <c r="G5572" s="2">
        <v>7816.7454999999991</v>
      </c>
      <c r="H5572">
        <v>0</v>
      </c>
      <c r="I5572" s="2">
        <v>0</v>
      </c>
      <c r="J5572">
        <v>0</v>
      </c>
      <c r="K5572" s="1">
        <f>IF(Слияние1[[#This Row],[продажи шт]]&gt;=0,(Слияние1[[#This Row],[продажи шт]]*Слияние1[[#This Row],[Себестоимость одного изделия]]),0)</f>
        <v>0</v>
      </c>
      <c r="L5572" s="2">
        <v>1470.5</v>
      </c>
      <c r="M5572" s="2">
        <f>Слияние1[[#This Row],[продажи руб]]-Слияние1[[#This Row],[Себестоимость продаж]]</f>
        <v>0</v>
      </c>
      <c r="N5572" s="3">
        <f>IF(Слияние1[[#This Row],[Валовая прибыль, руб]]=0,0,Слияние1[[#This Row],[Валовая прибыль, руб]]/Слияние1[[#This Row],[продажи руб]])</f>
        <v>0</v>
      </c>
    </row>
    <row r="5573" spans="1:14" x14ac:dyDescent="0.3">
      <c r="A5573" s="1" t="s">
        <v>163</v>
      </c>
      <c r="B5573" s="1" t="s">
        <v>503</v>
      </c>
      <c r="C5573" s="1" t="s">
        <v>23</v>
      </c>
      <c r="D5573" s="1" t="s">
        <v>14</v>
      </c>
      <c r="E5573">
        <v>0</v>
      </c>
      <c r="F5573">
        <v>1</v>
      </c>
      <c r="G5573" s="2">
        <v>3337.576</v>
      </c>
      <c r="H5573">
        <v>0</v>
      </c>
      <c r="I5573" s="2">
        <v>0</v>
      </c>
      <c r="J5573">
        <v>0</v>
      </c>
      <c r="K5573" s="1">
        <f>IF(Слияние1[[#This Row],[продажи шт]]&gt;=0,(Слияние1[[#This Row],[продажи шт]]*Слияние1[[#This Row],[Себестоимость одного изделия]]),0)</f>
        <v>0</v>
      </c>
      <c r="L5573" s="2">
        <v>1470.5</v>
      </c>
      <c r="M5573" s="2">
        <f>Слияние1[[#This Row],[продажи руб]]-Слияние1[[#This Row],[Себестоимость продаж]]</f>
        <v>0</v>
      </c>
      <c r="N5573" s="3">
        <f>IF(Слияние1[[#This Row],[Валовая прибыль, руб]]=0,0,Слияние1[[#This Row],[Валовая прибыль, руб]]/Слияние1[[#This Row],[продажи руб]])</f>
        <v>0</v>
      </c>
    </row>
    <row r="5574" spans="1:14" x14ac:dyDescent="0.3">
      <c r="A5574" s="1" t="s">
        <v>163</v>
      </c>
      <c r="B5574" s="1" t="s">
        <v>503</v>
      </c>
      <c r="C5574" s="1" t="s">
        <v>23</v>
      </c>
      <c r="D5574" s="1" t="s">
        <v>15</v>
      </c>
      <c r="E5574">
        <v>0</v>
      </c>
      <c r="F5574">
        <v>0</v>
      </c>
      <c r="G5574" s="2">
        <v>0</v>
      </c>
      <c r="H5574">
        <v>0</v>
      </c>
      <c r="I5574" s="2">
        <v>0</v>
      </c>
      <c r="J5574">
        <v>0</v>
      </c>
      <c r="K5574" s="1">
        <f>IF(Слияние1[[#This Row],[продажи шт]]&gt;=0,(Слияние1[[#This Row],[продажи шт]]*Слияние1[[#This Row],[Себестоимость одного изделия]]),0)</f>
        <v>0</v>
      </c>
      <c r="L5574" s="2">
        <v>1470.5</v>
      </c>
      <c r="M5574" s="2">
        <f>Слияние1[[#This Row],[продажи руб]]-Слияние1[[#This Row],[Себестоимость продаж]]</f>
        <v>0</v>
      </c>
      <c r="N5574" s="3">
        <f>IF(Слияние1[[#This Row],[Валовая прибыль, руб]]=0,0,Слияние1[[#This Row],[Валовая прибыль, руб]]/Слияние1[[#This Row],[продажи руб]])</f>
        <v>0</v>
      </c>
    </row>
    <row r="5575" spans="1:14" x14ac:dyDescent="0.3">
      <c r="A5575" s="1" t="s">
        <v>163</v>
      </c>
      <c r="B5575" s="1" t="s">
        <v>503</v>
      </c>
      <c r="C5575" s="1" t="s">
        <v>24</v>
      </c>
      <c r="D5575" s="1" t="s">
        <v>13</v>
      </c>
      <c r="E5575">
        <v>0</v>
      </c>
      <c r="F5575">
        <v>3</v>
      </c>
      <c r="G5575" s="2">
        <v>10266.832</v>
      </c>
      <c r="H5575">
        <v>0</v>
      </c>
      <c r="I5575" s="2">
        <v>-887.48949999999991</v>
      </c>
      <c r="J5575">
        <v>0</v>
      </c>
      <c r="K5575" s="1">
        <f>IF(Слияние1[[#This Row],[продажи шт]]&gt;=0,(Слияние1[[#This Row],[продажи шт]]*Слияние1[[#This Row],[Себестоимость одного изделия]]),0)</f>
        <v>0</v>
      </c>
      <c r="L5575" s="2">
        <v>1470.5</v>
      </c>
      <c r="M5575" s="2">
        <f>Слияние1[[#This Row],[продажи руб]]-Слияние1[[#This Row],[Себестоимость продаж]]</f>
        <v>-887.48949999999991</v>
      </c>
      <c r="N5575" s="3">
        <f>IF(Слияние1[[#This Row],[Валовая прибыль, руб]]=0,0,Слияние1[[#This Row],[Валовая прибыль, руб]]/Слияние1[[#This Row],[продажи руб]])</f>
        <v>1</v>
      </c>
    </row>
    <row r="5576" spans="1:14" x14ac:dyDescent="0.3">
      <c r="A5576" s="1" t="s">
        <v>163</v>
      </c>
      <c r="B5576" s="1" t="s">
        <v>503</v>
      </c>
      <c r="C5576" s="1" t="s">
        <v>24</v>
      </c>
      <c r="D5576" s="1" t="s">
        <v>14</v>
      </c>
      <c r="E5576">
        <v>0</v>
      </c>
      <c r="F5576">
        <v>2</v>
      </c>
      <c r="G5576" s="2">
        <v>7689.6934999999976</v>
      </c>
      <c r="H5576">
        <v>0</v>
      </c>
      <c r="I5576" s="2">
        <v>0</v>
      </c>
      <c r="J5576">
        <v>1</v>
      </c>
      <c r="K5576" s="1">
        <f>IF(Слияние1[[#This Row],[продажи шт]]&gt;=0,(Слияние1[[#This Row],[продажи шт]]*Слияние1[[#This Row],[Себестоимость одного изделия]]),0)</f>
        <v>0</v>
      </c>
      <c r="L5576" s="2">
        <v>1470.5</v>
      </c>
      <c r="M5576" s="2">
        <f>Слияние1[[#This Row],[продажи руб]]-Слияние1[[#This Row],[Себестоимость продаж]]</f>
        <v>0</v>
      </c>
      <c r="N5576" s="3">
        <f>IF(Слияние1[[#This Row],[Валовая прибыль, руб]]=0,0,Слияние1[[#This Row],[Валовая прибыль, руб]]/Слияние1[[#This Row],[продажи руб]])</f>
        <v>0</v>
      </c>
    </row>
    <row r="5577" spans="1:14" x14ac:dyDescent="0.3">
      <c r="A5577" s="1" t="s">
        <v>163</v>
      </c>
      <c r="B5577" s="1" t="s">
        <v>503</v>
      </c>
      <c r="C5577" s="1" t="s">
        <v>24</v>
      </c>
      <c r="D5577" s="1" t="s">
        <v>17</v>
      </c>
      <c r="E5577">
        <v>0</v>
      </c>
      <c r="F5577">
        <v>1</v>
      </c>
      <c r="G5577" s="2">
        <v>3464.6280000000002</v>
      </c>
      <c r="H5577">
        <v>0</v>
      </c>
      <c r="I5577" s="2">
        <v>0</v>
      </c>
      <c r="J5577">
        <v>0</v>
      </c>
      <c r="K5577" s="1">
        <f>IF(Слияние1[[#This Row],[продажи шт]]&gt;=0,(Слияние1[[#This Row],[продажи шт]]*Слияние1[[#This Row],[Себестоимость одного изделия]]),0)</f>
        <v>0</v>
      </c>
      <c r="L5577" s="2">
        <v>1470.5</v>
      </c>
      <c r="M5577" s="2">
        <f>Слияние1[[#This Row],[продажи руб]]-Слияние1[[#This Row],[Себестоимость продаж]]</f>
        <v>0</v>
      </c>
      <c r="N5577" s="3">
        <f>IF(Слияние1[[#This Row],[Валовая прибыль, руб]]=0,0,Слияние1[[#This Row],[Валовая прибыль, руб]]/Слияние1[[#This Row],[продажи руб]])</f>
        <v>0</v>
      </c>
    </row>
    <row r="5578" spans="1:14" x14ac:dyDescent="0.3">
      <c r="A5578" s="1" t="s">
        <v>163</v>
      </c>
      <c r="B5578" s="1" t="s">
        <v>503</v>
      </c>
      <c r="C5578" s="1" t="s">
        <v>27</v>
      </c>
      <c r="D5578" s="1" t="s">
        <v>13</v>
      </c>
      <c r="E5578">
        <v>0</v>
      </c>
      <c r="F5578">
        <v>1</v>
      </c>
      <c r="G5578" s="2">
        <v>3464.6280000000002</v>
      </c>
      <c r="H5578">
        <v>0</v>
      </c>
      <c r="I5578" s="2">
        <v>0</v>
      </c>
      <c r="J5578">
        <v>1</v>
      </c>
      <c r="K5578" s="1">
        <f>IF(Слияние1[[#This Row],[продажи шт]]&gt;=0,(Слияние1[[#This Row],[продажи шт]]*Слияние1[[#This Row],[Себестоимость одного изделия]]),0)</f>
        <v>0</v>
      </c>
      <c r="L5578" s="2">
        <v>1470.5</v>
      </c>
      <c r="M5578" s="2">
        <f>Слияние1[[#This Row],[продажи руб]]-Слияние1[[#This Row],[Себестоимость продаж]]</f>
        <v>0</v>
      </c>
      <c r="N5578" s="3">
        <f>IF(Слияние1[[#This Row],[Валовая прибыль, руб]]=0,0,Слияние1[[#This Row],[Валовая прибыль, руб]]/Слияние1[[#This Row],[продажи руб]])</f>
        <v>0</v>
      </c>
    </row>
    <row r="5579" spans="1:14" x14ac:dyDescent="0.3">
      <c r="A5579" s="1" t="s">
        <v>163</v>
      </c>
      <c r="B5579" s="1" t="s">
        <v>503</v>
      </c>
      <c r="C5579" s="1" t="s">
        <v>27</v>
      </c>
      <c r="D5579" s="1" t="s">
        <v>14</v>
      </c>
      <c r="E5579">
        <v>0</v>
      </c>
      <c r="F5579">
        <v>1</v>
      </c>
      <c r="G5579" s="2">
        <v>3337.576</v>
      </c>
      <c r="H5579">
        <v>0</v>
      </c>
      <c r="I5579" s="2">
        <v>0</v>
      </c>
      <c r="J5579">
        <v>0</v>
      </c>
      <c r="K5579" s="1">
        <f>IF(Слияние1[[#This Row],[продажи шт]]&gt;=0,(Слияние1[[#This Row],[продажи шт]]*Слияние1[[#This Row],[Себестоимость одного изделия]]),0)</f>
        <v>0</v>
      </c>
      <c r="L5579" s="2">
        <v>1470.5</v>
      </c>
      <c r="M5579" s="2">
        <f>Слияние1[[#This Row],[продажи руб]]-Слияние1[[#This Row],[Себестоимость продаж]]</f>
        <v>0</v>
      </c>
      <c r="N5579" s="3">
        <f>IF(Слияние1[[#This Row],[Валовая прибыль, руб]]=0,0,Слияние1[[#This Row],[Валовая прибыль, руб]]/Слияние1[[#This Row],[продажи руб]])</f>
        <v>0</v>
      </c>
    </row>
    <row r="5580" spans="1:14" x14ac:dyDescent="0.3">
      <c r="A5580" s="1" t="s">
        <v>163</v>
      </c>
      <c r="B5580" s="1" t="s">
        <v>503</v>
      </c>
      <c r="C5580" s="1" t="s">
        <v>27</v>
      </c>
      <c r="D5580" s="1" t="s">
        <v>15</v>
      </c>
      <c r="E5580">
        <v>0</v>
      </c>
      <c r="F5580">
        <v>1</v>
      </c>
      <c r="G5580" s="2">
        <v>3464.6280000000002</v>
      </c>
      <c r="H5580">
        <v>0</v>
      </c>
      <c r="I5580" s="2">
        <v>0</v>
      </c>
      <c r="J5580">
        <v>1</v>
      </c>
      <c r="K5580" s="1">
        <f>IF(Слияние1[[#This Row],[продажи шт]]&gt;=0,(Слияние1[[#This Row],[продажи шт]]*Слияние1[[#This Row],[Себестоимость одного изделия]]),0)</f>
        <v>0</v>
      </c>
      <c r="L5580" s="2">
        <v>1470.5</v>
      </c>
      <c r="M5580" s="2">
        <f>Слияние1[[#This Row],[продажи руб]]-Слияние1[[#This Row],[Себестоимость продаж]]</f>
        <v>0</v>
      </c>
      <c r="N5580" s="3">
        <f>IF(Слияние1[[#This Row],[Валовая прибыль, руб]]=0,0,Слияние1[[#This Row],[Валовая прибыль, руб]]/Слияние1[[#This Row],[продажи руб]])</f>
        <v>0</v>
      </c>
    </row>
    <row r="5581" spans="1:14" x14ac:dyDescent="0.3">
      <c r="A5581" s="1" t="s">
        <v>44</v>
      </c>
      <c r="B5581" s="1" t="s">
        <v>504</v>
      </c>
      <c r="C5581" s="1" t="s">
        <v>58</v>
      </c>
      <c r="D5581" s="1" t="s">
        <v>13</v>
      </c>
      <c r="E5581">
        <v>0</v>
      </c>
      <c r="F5581">
        <v>2</v>
      </c>
      <c r="G5581" s="2">
        <v>4629.8539999999994</v>
      </c>
      <c r="H5581">
        <v>1</v>
      </c>
      <c r="I5581" s="2">
        <v>2301.7020000000002</v>
      </c>
      <c r="J5581">
        <v>1</v>
      </c>
      <c r="K5581" s="1">
        <f>IF(Слияние1[[#This Row],[продажи шт]]&gt;=0,(Слияние1[[#This Row],[продажи шт]]*Слияние1[[#This Row],[Себестоимость одного изделия]]),0)</f>
        <v>866.745</v>
      </c>
      <c r="L5581" s="2">
        <v>866.745</v>
      </c>
      <c r="M5581" s="2">
        <f>Слияние1[[#This Row],[продажи руб]]-Слияние1[[#This Row],[Себестоимость продаж]]</f>
        <v>1434.9570000000003</v>
      </c>
      <c r="N5581" s="3">
        <f>IF(Слияние1[[#This Row],[Валовая прибыль, руб]]=0,0,Слияние1[[#This Row],[Валовая прибыль, руб]]/Слияние1[[#This Row],[продажи руб]])</f>
        <v>0.62343300740061058</v>
      </c>
    </row>
    <row r="5582" spans="1:14" x14ac:dyDescent="0.3">
      <c r="A5582" s="1" t="s">
        <v>44</v>
      </c>
      <c r="B5582" s="1" t="s">
        <v>504</v>
      </c>
      <c r="C5582" s="1" t="s">
        <v>58</v>
      </c>
      <c r="D5582" s="1" t="s">
        <v>18</v>
      </c>
      <c r="E5582">
        <v>1</v>
      </c>
      <c r="F5582">
        <v>0</v>
      </c>
      <c r="G5582" s="2">
        <v>0</v>
      </c>
      <c r="H5582">
        <v>0</v>
      </c>
      <c r="I5582" s="2">
        <v>0</v>
      </c>
      <c r="J5582">
        <v>2</v>
      </c>
      <c r="K5582" s="1">
        <f>IF(Слияние1[[#This Row],[продажи шт]]&gt;=0,(Слияние1[[#This Row],[продажи шт]]*Слияние1[[#This Row],[Себестоимость одного изделия]]),0)</f>
        <v>0</v>
      </c>
      <c r="L5582" s="2">
        <v>866.745</v>
      </c>
      <c r="M5582" s="2">
        <f>Слияние1[[#This Row],[продажи руб]]-Слияние1[[#This Row],[Себестоимость продаж]]</f>
        <v>0</v>
      </c>
      <c r="N5582" s="3">
        <f>IF(Слияние1[[#This Row],[Валовая прибыль, руб]]=0,0,Слияние1[[#This Row],[Валовая прибыль, руб]]/Слияние1[[#This Row],[продажи руб]])</f>
        <v>0</v>
      </c>
    </row>
    <row r="5583" spans="1:14" x14ac:dyDescent="0.3">
      <c r="A5583" s="1" t="s">
        <v>44</v>
      </c>
      <c r="B5583" s="1" t="s">
        <v>504</v>
      </c>
      <c r="C5583" s="1" t="s">
        <v>59</v>
      </c>
      <c r="D5583" s="1" t="s">
        <v>13</v>
      </c>
      <c r="E5583">
        <v>0</v>
      </c>
      <c r="F5583">
        <v>4</v>
      </c>
      <c r="G5583" s="2">
        <v>10170.554</v>
      </c>
      <c r="H5583">
        <v>1</v>
      </c>
      <c r="I5583" s="2">
        <v>2328.152</v>
      </c>
      <c r="J5583">
        <v>0</v>
      </c>
      <c r="K5583" s="1">
        <f>IF(Слияние1[[#This Row],[продажи шт]]&gt;=0,(Слияние1[[#This Row],[продажи шт]]*Слияние1[[#This Row],[Себестоимость одного изделия]]),0)</f>
        <v>866.745</v>
      </c>
      <c r="L5583" s="2">
        <v>866.745</v>
      </c>
      <c r="M5583" s="2">
        <f>Слияние1[[#This Row],[продажи руб]]-Слияние1[[#This Row],[Себестоимость продаж]]</f>
        <v>1461.4070000000002</v>
      </c>
      <c r="N5583" s="3">
        <f>IF(Слияние1[[#This Row],[Валовая прибыль, руб]]=0,0,Слияние1[[#This Row],[Валовая прибыль, руб]]/Слияние1[[#This Row],[продажи руб]])</f>
        <v>0.62771116318865783</v>
      </c>
    </row>
    <row r="5584" spans="1:14" x14ac:dyDescent="0.3">
      <c r="A5584" s="1" t="s">
        <v>44</v>
      </c>
      <c r="B5584" s="1" t="s">
        <v>504</v>
      </c>
      <c r="C5584" s="1" t="s">
        <v>59</v>
      </c>
      <c r="D5584" s="1" t="s">
        <v>15</v>
      </c>
      <c r="E5584">
        <v>0</v>
      </c>
      <c r="F5584">
        <v>0</v>
      </c>
      <c r="G5584" s="2">
        <v>0</v>
      </c>
      <c r="H5584">
        <v>0</v>
      </c>
      <c r="I5584" s="2">
        <v>0</v>
      </c>
      <c r="J5584">
        <v>1</v>
      </c>
      <c r="K5584" s="1">
        <f>IF(Слияние1[[#This Row],[продажи шт]]&gt;=0,(Слияние1[[#This Row],[продажи шт]]*Слияние1[[#This Row],[Себестоимость одного изделия]]),0)</f>
        <v>0</v>
      </c>
      <c r="L5584" s="2">
        <v>866.745</v>
      </c>
      <c r="M5584" s="2">
        <f>Слияние1[[#This Row],[продажи руб]]-Слияние1[[#This Row],[Себестоимость продаж]]</f>
        <v>0</v>
      </c>
      <c r="N5584" s="3">
        <f>IF(Слияние1[[#This Row],[Валовая прибыль, руб]]=0,0,Слияние1[[#This Row],[Валовая прибыль, руб]]/Слияние1[[#This Row],[продажи руб]])</f>
        <v>0</v>
      </c>
    </row>
    <row r="5585" spans="1:14" x14ac:dyDescent="0.3">
      <c r="A5585" s="1" t="s">
        <v>44</v>
      </c>
      <c r="B5585" s="1" t="s">
        <v>504</v>
      </c>
      <c r="C5585" s="1" t="s">
        <v>59</v>
      </c>
      <c r="D5585" s="1" t="s">
        <v>16</v>
      </c>
      <c r="E5585">
        <v>0</v>
      </c>
      <c r="F5585">
        <v>0</v>
      </c>
      <c r="G5585" s="2">
        <v>0</v>
      </c>
      <c r="H5585">
        <v>0</v>
      </c>
      <c r="I5585" s="2">
        <v>0</v>
      </c>
      <c r="J5585">
        <v>1</v>
      </c>
      <c r="K5585" s="1">
        <f>IF(Слияние1[[#This Row],[продажи шт]]&gt;=0,(Слияние1[[#This Row],[продажи шт]]*Слияние1[[#This Row],[Себестоимость одного изделия]]),0)</f>
        <v>0</v>
      </c>
      <c r="L5585" s="2">
        <v>866.745</v>
      </c>
      <c r="M5585" s="2">
        <f>Слияние1[[#This Row],[продажи руб]]-Слияние1[[#This Row],[Себестоимость продаж]]</f>
        <v>0</v>
      </c>
      <c r="N5585" s="3">
        <f>IF(Слияние1[[#This Row],[Валовая прибыль, руб]]=0,0,Слияние1[[#This Row],[Валовая прибыль, руб]]/Слияние1[[#This Row],[продажи руб]])</f>
        <v>0</v>
      </c>
    </row>
    <row r="5586" spans="1:14" x14ac:dyDescent="0.3">
      <c r="A5586" s="1" t="s">
        <v>44</v>
      </c>
      <c r="B5586" s="1" t="s">
        <v>504</v>
      </c>
      <c r="C5586" s="1" t="s">
        <v>59</v>
      </c>
      <c r="D5586" s="1" t="s">
        <v>13</v>
      </c>
      <c r="E5586">
        <v>0</v>
      </c>
      <c r="F5586">
        <v>1</v>
      </c>
      <c r="G5586" s="2">
        <v>3212.5479999999998</v>
      </c>
      <c r="H5586">
        <v>0</v>
      </c>
      <c r="I5586" s="2">
        <v>0</v>
      </c>
      <c r="J5586">
        <v>1</v>
      </c>
      <c r="K5586" s="1">
        <f>IF(Слияние1[[#This Row],[продажи шт]]&gt;=0,(Слияние1[[#This Row],[продажи шт]]*Слияние1[[#This Row],[Себестоимость одного изделия]]),0)</f>
        <v>0</v>
      </c>
      <c r="L5586" s="2">
        <v>866.745</v>
      </c>
      <c r="M5586" s="2">
        <f>Слияние1[[#This Row],[продажи руб]]-Слияние1[[#This Row],[Себестоимость продаж]]</f>
        <v>0</v>
      </c>
      <c r="N5586" s="3">
        <f>IF(Слияние1[[#This Row],[Валовая прибыль, руб]]=0,0,Слияние1[[#This Row],[Валовая прибыль, руб]]/Слияние1[[#This Row],[продажи руб]])</f>
        <v>0</v>
      </c>
    </row>
    <row r="5587" spans="1:14" x14ac:dyDescent="0.3">
      <c r="A5587" s="1" t="s">
        <v>44</v>
      </c>
      <c r="B5587" s="1" t="s">
        <v>504</v>
      </c>
      <c r="C5587" s="1" t="s">
        <v>59</v>
      </c>
      <c r="D5587" s="1" t="s">
        <v>17</v>
      </c>
      <c r="E5587">
        <v>0</v>
      </c>
      <c r="F5587">
        <v>1</v>
      </c>
      <c r="G5587" s="2">
        <v>2301.7020000000002</v>
      </c>
      <c r="H5587">
        <v>0</v>
      </c>
      <c r="I5587" s="2">
        <v>0</v>
      </c>
      <c r="J5587">
        <v>0</v>
      </c>
      <c r="K5587" s="1">
        <f>IF(Слияние1[[#This Row],[продажи шт]]&gt;=0,(Слияние1[[#This Row],[продажи шт]]*Слияние1[[#This Row],[Себестоимость одного изделия]]),0)</f>
        <v>0</v>
      </c>
      <c r="L5587" s="2">
        <v>866.745</v>
      </c>
      <c r="M5587" s="2">
        <f>Слияние1[[#This Row],[продажи руб]]-Слияние1[[#This Row],[Себестоимость продаж]]</f>
        <v>0</v>
      </c>
      <c r="N5587" s="3">
        <f>IF(Слияние1[[#This Row],[Валовая прибыль, руб]]=0,0,Слияние1[[#This Row],[Валовая прибыль, руб]]/Слияние1[[#This Row],[продажи руб]])</f>
        <v>0</v>
      </c>
    </row>
    <row r="5588" spans="1:14" x14ac:dyDescent="0.3">
      <c r="A5588" s="1" t="s">
        <v>44</v>
      </c>
      <c r="B5588" s="1" t="s">
        <v>504</v>
      </c>
      <c r="C5588" s="1" t="s">
        <v>59</v>
      </c>
      <c r="D5588" s="1" t="s">
        <v>18</v>
      </c>
      <c r="E5588">
        <v>0</v>
      </c>
      <c r="F5588">
        <v>0</v>
      </c>
      <c r="G5588" s="2">
        <v>0</v>
      </c>
      <c r="H5588">
        <v>-1</v>
      </c>
      <c r="I5588" s="2">
        <v>-3212.5479999999998</v>
      </c>
      <c r="J5588">
        <v>0</v>
      </c>
      <c r="K5588" s="1">
        <f>IF(Слияние1[[#This Row],[продажи шт]]&gt;=0,(Слияние1[[#This Row],[продажи шт]]*Слияние1[[#This Row],[Себестоимость одного изделия]]),0)</f>
        <v>0</v>
      </c>
      <c r="L5588" s="2">
        <v>866.745</v>
      </c>
      <c r="M5588" s="2">
        <f>Слияние1[[#This Row],[продажи руб]]-Слияние1[[#This Row],[Себестоимость продаж]]</f>
        <v>-3212.5479999999998</v>
      </c>
      <c r="N5588" s="3">
        <f>IF(Слияние1[[#This Row],[Валовая прибыль, руб]]=0,0,Слияние1[[#This Row],[Валовая прибыль, руб]]/Слияние1[[#This Row],[продажи руб]])</f>
        <v>1</v>
      </c>
    </row>
    <row r="5589" spans="1:14" x14ac:dyDescent="0.3">
      <c r="A5589" s="1" t="s">
        <v>44</v>
      </c>
      <c r="B5589" s="1" t="s">
        <v>504</v>
      </c>
      <c r="C5589" s="1" t="s">
        <v>60</v>
      </c>
      <c r="D5589" s="1" t="s">
        <v>13</v>
      </c>
      <c r="E5589">
        <v>0</v>
      </c>
      <c r="F5589">
        <v>4</v>
      </c>
      <c r="G5589" s="2">
        <v>11054.95</v>
      </c>
      <c r="H5589">
        <v>1</v>
      </c>
      <c r="I5589" s="2">
        <v>1417.306</v>
      </c>
      <c r="J5589">
        <v>0</v>
      </c>
      <c r="K5589" s="1">
        <f>IF(Слияние1[[#This Row],[продажи шт]]&gt;=0,(Слияние1[[#This Row],[продажи шт]]*Слияние1[[#This Row],[Себестоимость одного изделия]]),0)</f>
        <v>866.745</v>
      </c>
      <c r="L5589" s="2">
        <v>866.745</v>
      </c>
      <c r="M5589" s="2">
        <f>Слияние1[[#This Row],[продажи руб]]-Слияние1[[#This Row],[Себестоимость продаж]]</f>
        <v>550.56100000000004</v>
      </c>
      <c r="N5589" s="3">
        <f>IF(Слияние1[[#This Row],[Валовая прибыль, руб]]=0,0,Слияние1[[#This Row],[Валовая прибыль, руб]]/Слияние1[[#This Row],[продажи руб]])</f>
        <v>0.38845598621610294</v>
      </c>
    </row>
    <row r="5590" spans="1:14" x14ac:dyDescent="0.3">
      <c r="A5590" s="1" t="s">
        <v>44</v>
      </c>
      <c r="B5590" s="1" t="s">
        <v>504</v>
      </c>
      <c r="C5590" s="1" t="s">
        <v>60</v>
      </c>
      <c r="D5590" s="1" t="s">
        <v>14</v>
      </c>
      <c r="E5590">
        <v>0</v>
      </c>
      <c r="F5590">
        <v>1</v>
      </c>
      <c r="G5590" s="2">
        <v>2280.6455000000001</v>
      </c>
      <c r="H5590">
        <v>0</v>
      </c>
      <c r="I5590" s="2">
        <v>0</v>
      </c>
      <c r="J5590">
        <v>0</v>
      </c>
      <c r="K5590" s="1">
        <f>IF(Слияние1[[#This Row],[продажи шт]]&gt;=0,(Слияние1[[#This Row],[продажи шт]]*Слияние1[[#This Row],[Себестоимость одного изделия]]),0)</f>
        <v>0</v>
      </c>
      <c r="L5590" s="2">
        <v>866.745</v>
      </c>
      <c r="M5590" s="2">
        <f>Слияние1[[#This Row],[продажи руб]]-Слияние1[[#This Row],[Себестоимость продаж]]</f>
        <v>0</v>
      </c>
      <c r="N5590" s="3">
        <f>IF(Слияние1[[#This Row],[Валовая прибыль, руб]]=0,0,Слияние1[[#This Row],[Валовая прибыль, руб]]/Слияние1[[#This Row],[продажи руб]])</f>
        <v>0</v>
      </c>
    </row>
    <row r="5591" spans="1:14" x14ac:dyDescent="0.3">
      <c r="A5591" s="1" t="s">
        <v>44</v>
      </c>
      <c r="B5591" s="1" t="s">
        <v>504</v>
      </c>
      <c r="C5591" s="1" t="s">
        <v>60</v>
      </c>
      <c r="D5591" s="1" t="s">
        <v>13</v>
      </c>
      <c r="E5591">
        <v>0</v>
      </c>
      <c r="F5591">
        <v>1</v>
      </c>
      <c r="G5591" s="2">
        <v>2301.7020000000002</v>
      </c>
      <c r="H5591">
        <v>0</v>
      </c>
      <c r="I5591" s="2">
        <v>0</v>
      </c>
      <c r="J5591">
        <v>0</v>
      </c>
      <c r="K5591" s="1">
        <f>IF(Слияние1[[#This Row],[продажи шт]]&gt;=0,(Слияние1[[#This Row],[продажи шт]]*Слияние1[[#This Row],[Себестоимость одного изделия]]),0)</f>
        <v>0</v>
      </c>
      <c r="L5591" s="2">
        <v>866.745</v>
      </c>
      <c r="M5591" s="2">
        <f>Слияние1[[#This Row],[продажи руб]]-Слияние1[[#This Row],[Себестоимость продаж]]</f>
        <v>0</v>
      </c>
      <c r="N5591" s="3">
        <f>IF(Слияние1[[#This Row],[Валовая прибыль, руб]]=0,0,Слияние1[[#This Row],[Валовая прибыль, руб]]/Слияние1[[#This Row],[продажи руб]])</f>
        <v>0</v>
      </c>
    </row>
    <row r="5592" spans="1:14" x14ac:dyDescent="0.3">
      <c r="A5592" s="1" t="s">
        <v>44</v>
      </c>
      <c r="B5592" s="1" t="s">
        <v>504</v>
      </c>
      <c r="C5592" s="1" t="s">
        <v>60</v>
      </c>
      <c r="D5592" s="1" t="s">
        <v>18</v>
      </c>
      <c r="E5592">
        <v>0</v>
      </c>
      <c r="F5592">
        <v>1</v>
      </c>
      <c r="G5592" s="2">
        <v>3212.5479999999998</v>
      </c>
      <c r="H5592">
        <v>1</v>
      </c>
      <c r="I5592" s="2">
        <v>3212.5479999999998</v>
      </c>
      <c r="J5592">
        <v>0</v>
      </c>
      <c r="K5592" s="1">
        <f>IF(Слияние1[[#This Row],[продажи шт]]&gt;=0,(Слияние1[[#This Row],[продажи шт]]*Слияние1[[#This Row],[Себестоимость одного изделия]]),0)</f>
        <v>866.745</v>
      </c>
      <c r="L5592" s="2">
        <v>866.745</v>
      </c>
      <c r="M5592" s="2">
        <f>Слияние1[[#This Row],[продажи руб]]-Слияние1[[#This Row],[Себестоимость продаж]]</f>
        <v>2345.8029999999999</v>
      </c>
      <c r="N5592" s="3">
        <f>IF(Слияние1[[#This Row],[Валовая прибыль, руб]]=0,0,Слияние1[[#This Row],[Валовая прибыль, руб]]/Слияние1[[#This Row],[продажи руб]])</f>
        <v>0.73020014020023982</v>
      </c>
    </row>
    <row r="5593" spans="1:14" x14ac:dyDescent="0.3">
      <c r="A5593" s="1" t="s">
        <v>44</v>
      </c>
      <c r="B5593" s="1" t="s">
        <v>504</v>
      </c>
      <c r="C5593" s="1" t="s">
        <v>61</v>
      </c>
      <c r="D5593" s="1" t="s">
        <v>13</v>
      </c>
      <c r="E5593">
        <v>0</v>
      </c>
      <c r="F5593">
        <v>1</v>
      </c>
      <c r="G5593" s="2">
        <v>2328.152</v>
      </c>
      <c r="H5593">
        <v>0</v>
      </c>
      <c r="I5593" s="2">
        <v>0</v>
      </c>
      <c r="J5593">
        <v>4</v>
      </c>
      <c r="K5593" s="1">
        <f>IF(Слияние1[[#This Row],[продажи шт]]&gt;=0,(Слияние1[[#This Row],[продажи шт]]*Слияние1[[#This Row],[Себестоимость одного изделия]]),0)</f>
        <v>0</v>
      </c>
      <c r="L5593" s="2">
        <v>866.745</v>
      </c>
      <c r="M5593" s="2">
        <f>Слияние1[[#This Row],[продажи руб]]-Слияние1[[#This Row],[Себестоимость продаж]]</f>
        <v>0</v>
      </c>
      <c r="N5593" s="3">
        <f>IF(Слияние1[[#This Row],[Валовая прибыль, руб]]=0,0,Слияние1[[#This Row],[Валовая прибыль, руб]]/Слияние1[[#This Row],[продажи руб]])</f>
        <v>0</v>
      </c>
    </row>
    <row r="5594" spans="1:14" x14ac:dyDescent="0.3">
      <c r="A5594" s="1" t="s">
        <v>44</v>
      </c>
      <c r="B5594" s="1" t="s">
        <v>504</v>
      </c>
      <c r="C5594" s="1" t="s">
        <v>61</v>
      </c>
      <c r="D5594" s="1" t="s">
        <v>13</v>
      </c>
      <c r="E5594">
        <v>0</v>
      </c>
      <c r="F5594">
        <v>0</v>
      </c>
      <c r="G5594" s="2">
        <v>0</v>
      </c>
      <c r="H5594">
        <v>0</v>
      </c>
      <c r="I5594" s="2">
        <v>0</v>
      </c>
      <c r="J5594">
        <v>1</v>
      </c>
      <c r="K5594" s="1">
        <f>IF(Слияние1[[#This Row],[продажи шт]]&gt;=0,(Слияние1[[#This Row],[продажи шт]]*Слияние1[[#This Row],[Себестоимость одного изделия]]),0)</f>
        <v>0</v>
      </c>
      <c r="L5594" s="2">
        <v>866.745</v>
      </c>
      <c r="M5594" s="2">
        <f>Слияние1[[#This Row],[продажи руб]]-Слияние1[[#This Row],[Себестоимость продаж]]</f>
        <v>0</v>
      </c>
      <c r="N5594" s="3">
        <f>IF(Слияние1[[#This Row],[Валовая прибыль, руб]]=0,0,Слияние1[[#This Row],[Валовая прибыль, руб]]/Слияние1[[#This Row],[продажи руб]])</f>
        <v>0</v>
      </c>
    </row>
    <row r="5595" spans="1:14" x14ac:dyDescent="0.3">
      <c r="A5595" s="1" t="s">
        <v>44</v>
      </c>
      <c r="B5595" s="1" t="s">
        <v>504</v>
      </c>
      <c r="C5595" s="1" t="s">
        <v>61</v>
      </c>
      <c r="D5595" s="1" t="s">
        <v>18</v>
      </c>
      <c r="E5595">
        <v>1</v>
      </c>
      <c r="F5595">
        <v>0</v>
      </c>
      <c r="G5595" s="2">
        <v>0</v>
      </c>
      <c r="H5595">
        <v>0</v>
      </c>
      <c r="I5595" s="2">
        <v>0</v>
      </c>
      <c r="J5595">
        <v>1</v>
      </c>
      <c r="K5595" s="1">
        <f>IF(Слияние1[[#This Row],[продажи шт]]&gt;=0,(Слияние1[[#This Row],[продажи шт]]*Слияние1[[#This Row],[Себестоимость одного изделия]]),0)</f>
        <v>0</v>
      </c>
      <c r="L5595" s="2">
        <v>866.745</v>
      </c>
      <c r="M5595" s="2">
        <f>Слияние1[[#This Row],[продажи руб]]-Слияние1[[#This Row],[Себестоимость продаж]]</f>
        <v>0</v>
      </c>
      <c r="N5595" s="3">
        <f>IF(Слияние1[[#This Row],[Валовая прибыль, руб]]=0,0,Слияние1[[#This Row],[Валовая прибыль, руб]]/Слияние1[[#This Row],[продажи руб]])</f>
        <v>0</v>
      </c>
    </row>
    <row r="5596" spans="1:14" x14ac:dyDescent="0.3">
      <c r="A5596" s="1" t="s">
        <v>44</v>
      </c>
      <c r="B5596" s="1" t="s">
        <v>505</v>
      </c>
      <c r="C5596" s="1" t="s">
        <v>58</v>
      </c>
      <c r="D5596" s="1" t="s">
        <v>13</v>
      </c>
      <c r="E5596">
        <v>0</v>
      </c>
      <c r="F5596">
        <v>2</v>
      </c>
      <c r="G5596" s="2">
        <v>4451.6845000000003</v>
      </c>
      <c r="H5596">
        <v>1</v>
      </c>
      <c r="I5596" s="2">
        <v>2248.7905000000001</v>
      </c>
      <c r="J5596">
        <v>2</v>
      </c>
      <c r="K5596" s="1">
        <f>IF(Слияние1[[#This Row],[продажи шт]]&gt;=0,(Слияние1[[#This Row],[продажи шт]]*Слияние1[[#This Row],[Себестоимость одного изделия]]),0)</f>
        <v>866.745</v>
      </c>
      <c r="L5596" s="2">
        <v>866.745</v>
      </c>
      <c r="M5596" s="2">
        <f>Слияние1[[#This Row],[продажи руб]]-Слияние1[[#This Row],[Себестоимость продаж]]</f>
        <v>1382.0455000000002</v>
      </c>
      <c r="N5596" s="3">
        <f>IF(Слияние1[[#This Row],[Валовая прибыль, руб]]=0,0,Слияние1[[#This Row],[Валовая прибыль, руб]]/Слияние1[[#This Row],[продажи руб]])</f>
        <v>0.61457281147354548</v>
      </c>
    </row>
    <row r="5597" spans="1:14" x14ac:dyDescent="0.3">
      <c r="A5597" s="1" t="s">
        <v>44</v>
      </c>
      <c r="B5597" s="1" t="s">
        <v>505</v>
      </c>
      <c r="C5597" s="1" t="s">
        <v>58</v>
      </c>
      <c r="D5597" s="1" t="s">
        <v>19</v>
      </c>
      <c r="E5597">
        <v>0</v>
      </c>
      <c r="F5597">
        <v>0</v>
      </c>
      <c r="G5597" s="2">
        <v>0</v>
      </c>
      <c r="H5597">
        <v>0</v>
      </c>
      <c r="I5597" s="2">
        <v>0</v>
      </c>
      <c r="J5597">
        <v>2</v>
      </c>
      <c r="K5597" s="1">
        <f>IF(Слияние1[[#This Row],[продажи шт]]&gt;=0,(Слияние1[[#This Row],[продажи шт]]*Слияние1[[#This Row],[Себестоимость одного изделия]]),0)</f>
        <v>0</v>
      </c>
      <c r="L5597" s="2">
        <v>866.745</v>
      </c>
      <c r="M5597" s="2">
        <f>Слияние1[[#This Row],[продажи руб]]-Слияние1[[#This Row],[Себестоимость продаж]]</f>
        <v>0</v>
      </c>
      <c r="N5597" s="3">
        <f>IF(Слияние1[[#This Row],[Валовая прибыль, руб]]=0,0,Слияние1[[#This Row],[Валовая прибыль, руб]]/Слияние1[[#This Row],[продажи руб]])</f>
        <v>0</v>
      </c>
    </row>
    <row r="5598" spans="1:14" x14ac:dyDescent="0.3">
      <c r="A5598" s="1" t="s">
        <v>44</v>
      </c>
      <c r="B5598" s="1" t="s">
        <v>505</v>
      </c>
      <c r="C5598" s="1" t="s">
        <v>59</v>
      </c>
      <c r="D5598" s="1" t="s">
        <v>13</v>
      </c>
      <c r="E5598">
        <v>0</v>
      </c>
      <c r="F5598">
        <v>3</v>
      </c>
      <c r="G5598" s="2">
        <v>7205.3019999999988</v>
      </c>
      <c r="H5598">
        <v>0</v>
      </c>
      <c r="I5598" s="2">
        <v>0</v>
      </c>
      <c r="J5598">
        <v>2</v>
      </c>
      <c r="K5598" s="1">
        <f>IF(Слияние1[[#This Row],[продажи шт]]&gt;=0,(Слияние1[[#This Row],[продажи шт]]*Слияние1[[#This Row],[Себестоимость одного изделия]]),0)</f>
        <v>0</v>
      </c>
      <c r="L5598" s="2">
        <v>866.745</v>
      </c>
      <c r="M5598" s="2">
        <f>Слияние1[[#This Row],[продажи руб]]-Слияние1[[#This Row],[Себестоимость продаж]]</f>
        <v>0</v>
      </c>
      <c r="N5598" s="3">
        <f>IF(Слияние1[[#This Row],[Валовая прибыль, руб]]=0,0,Слияние1[[#This Row],[Валовая прибыль, руб]]/Слияние1[[#This Row],[продажи руб]])</f>
        <v>0</v>
      </c>
    </row>
    <row r="5599" spans="1:14" x14ac:dyDescent="0.3">
      <c r="A5599" s="1" t="s">
        <v>44</v>
      </c>
      <c r="B5599" s="1" t="s">
        <v>505</v>
      </c>
      <c r="C5599" s="1" t="s">
        <v>59</v>
      </c>
      <c r="D5599" s="1" t="s">
        <v>17</v>
      </c>
      <c r="E5599">
        <v>0</v>
      </c>
      <c r="F5599">
        <v>0</v>
      </c>
      <c r="G5599" s="2">
        <v>0</v>
      </c>
      <c r="H5599">
        <v>0</v>
      </c>
      <c r="I5599" s="2">
        <v>0</v>
      </c>
      <c r="J5599">
        <v>1</v>
      </c>
      <c r="K5599" s="1">
        <f>IF(Слияние1[[#This Row],[продажи шт]]&gt;=0,(Слияние1[[#This Row],[продажи шт]]*Слияние1[[#This Row],[Себестоимость одного изделия]]),0)</f>
        <v>0</v>
      </c>
      <c r="L5599" s="2">
        <v>866.745</v>
      </c>
      <c r="M5599" s="2">
        <f>Слияние1[[#This Row],[продажи руб]]-Слияние1[[#This Row],[Себестоимость продаж]]</f>
        <v>0</v>
      </c>
      <c r="N5599" s="3">
        <f>IF(Слияние1[[#This Row],[Валовая прибыль, руб]]=0,0,Слияние1[[#This Row],[Валовая прибыль, руб]]/Слияние1[[#This Row],[продажи руб]])</f>
        <v>0</v>
      </c>
    </row>
    <row r="5600" spans="1:14" x14ac:dyDescent="0.3">
      <c r="A5600" s="1" t="s">
        <v>44</v>
      </c>
      <c r="B5600" s="1" t="s">
        <v>505</v>
      </c>
      <c r="C5600" s="1" t="s">
        <v>59</v>
      </c>
      <c r="D5600" s="1" t="s">
        <v>18</v>
      </c>
      <c r="E5600">
        <v>0</v>
      </c>
      <c r="F5600">
        <v>0</v>
      </c>
      <c r="G5600" s="2">
        <v>0</v>
      </c>
      <c r="H5600">
        <v>0</v>
      </c>
      <c r="I5600" s="2">
        <v>0</v>
      </c>
      <c r="J5600">
        <v>1</v>
      </c>
      <c r="K5600" s="1">
        <f>IF(Слияние1[[#This Row],[продажи шт]]&gt;=0,(Слияние1[[#This Row],[продажи шт]]*Слияние1[[#This Row],[Себестоимость одного изделия]]),0)</f>
        <v>0</v>
      </c>
      <c r="L5600" s="2">
        <v>866.745</v>
      </c>
      <c r="M5600" s="2">
        <f>Слияние1[[#This Row],[продажи руб]]-Слияние1[[#This Row],[Себестоимость продаж]]</f>
        <v>0</v>
      </c>
      <c r="N5600" s="3">
        <f>IF(Слияние1[[#This Row],[Валовая прибыль, руб]]=0,0,Слияние1[[#This Row],[Валовая прибыль, руб]]/Слияние1[[#This Row],[продажи руб]])</f>
        <v>0</v>
      </c>
    </row>
    <row r="5601" spans="1:14" x14ac:dyDescent="0.3">
      <c r="A5601" s="1" t="s">
        <v>44</v>
      </c>
      <c r="B5601" s="1" t="s">
        <v>505</v>
      </c>
      <c r="C5601" s="1" t="s">
        <v>59</v>
      </c>
      <c r="D5601" s="1" t="s">
        <v>19</v>
      </c>
      <c r="E5601">
        <v>0</v>
      </c>
      <c r="F5601">
        <v>0</v>
      </c>
      <c r="G5601" s="2">
        <v>0</v>
      </c>
      <c r="H5601">
        <v>0</v>
      </c>
      <c r="I5601" s="2">
        <v>0</v>
      </c>
      <c r="J5601">
        <v>1</v>
      </c>
      <c r="K5601" s="1">
        <f>IF(Слияние1[[#This Row],[продажи шт]]&gt;=0,(Слияние1[[#This Row],[продажи шт]]*Слияние1[[#This Row],[Себестоимость одного изделия]]),0)</f>
        <v>0</v>
      </c>
      <c r="L5601" s="2">
        <v>866.745</v>
      </c>
      <c r="M5601" s="2">
        <f>Слияние1[[#This Row],[продажи руб]]-Слияние1[[#This Row],[Себестоимость продаж]]</f>
        <v>0</v>
      </c>
      <c r="N5601" s="3">
        <f>IF(Слияние1[[#This Row],[Валовая прибыль, руб]]=0,0,Слияние1[[#This Row],[Валовая прибыль, руб]]/Слияние1[[#This Row],[продажи руб]])</f>
        <v>0</v>
      </c>
    </row>
    <row r="5602" spans="1:14" x14ac:dyDescent="0.3">
      <c r="A5602" s="1" t="s">
        <v>44</v>
      </c>
      <c r="B5602" s="1" t="s">
        <v>505</v>
      </c>
      <c r="C5602" s="1" t="s">
        <v>60</v>
      </c>
      <c r="D5602" s="1" t="s">
        <v>13</v>
      </c>
      <c r="E5602">
        <v>0</v>
      </c>
      <c r="F5602">
        <v>6</v>
      </c>
      <c r="G5602" s="2">
        <v>13997.57</v>
      </c>
      <c r="H5602">
        <v>0</v>
      </c>
      <c r="I5602" s="2">
        <v>0</v>
      </c>
      <c r="J5602">
        <v>0</v>
      </c>
      <c r="K5602" s="1">
        <f>IF(Слияние1[[#This Row],[продажи шт]]&gt;=0,(Слияние1[[#This Row],[продажи шт]]*Слияние1[[#This Row],[Себестоимость одного изделия]]),0)</f>
        <v>0</v>
      </c>
      <c r="L5602" s="2">
        <v>866.745</v>
      </c>
      <c r="M5602" s="2">
        <f>Слияние1[[#This Row],[продажи руб]]-Слияние1[[#This Row],[Себестоимость продаж]]</f>
        <v>0</v>
      </c>
      <c r="N5602" s="3">
        <f>IF(Слияние1[[#This Row],[Валовая прибыль, руб]]=0,0,Слияние1[[#This Row],[Валовая прибыль, руб]]/Слияние1[[#This Row],[продажи руб]])</f>
        <v>0</v>
      </c>
    </row>
    <row r="5603" spans="1:14" x14ac:dyDescent="0.3">
      <c r="A5603" s="1" t="s">
        <v>44</v>
      </c>
      <c r="B5603" s="1" t="s">
        <v>505</v>
      </c>
      <c r="C5603" s="1" t="s">
        <v>60</v>
      </c>
      <c r="D5603" s="1" t="s">
        <v>15</v>
      </c>
      <c r="E5603">
        <v>0</v>
      </c>
      <c r="F5603">
        <v>2</v>
      </c>
      <c r="G5603" s="2">
        <v>3343.2109999999998</v>
      </c>
      <c r="H5603">
        <v>0</v>
      </c>
      <c r="I5603" s="2">
        <v>0</v>
      </c>
      <c r="J5603">
        <v>0</v>
      </c>
      <c r="K5603" s="1">
        <f>IF(Слияние1[[#This Row],[продажи шт]]&gt;=0,(Слияние1[[#This Row],[продажи шт]]*Слияние1[[#This Row],[Себестоимость одного изделия]]),0)</f>
        <v>0</v>
      </c>
      <c r="L5603" s="2">
        <v>866.745</v>
      </c>
      <c r="M5603" s="2">
        <f>Слияние1[[#This Row],[продажи руб]]-Слияние1[[#This Row],[Себестоимость продаж]]</f>
        <v>0</v>
      </c>
      <c r="N5603" s="3">
        <f>IF(Слияние1[[#This Row],[Валовая прибыль, руб]]=0,0,Слияние1[[#This Row],[Валовая прибыль, руб]]/Слияние1[[#This Row],[продажи руб]])</f>
        <v>0</v>
      </c>
    </row>
    <row r="5604" spans="1:14" x14ac:dyDescent="0.3">
      <c r="A5604" s="1" t="s">
        <v>44</v>
      </c>
      <c r="B5604" s="1" t="s">
        <v>505</v>
      </c>
      <c r="C5604" s="1" t="s">
        <v>60</v>
      </c>
      <c r="D5604" s="1" t="s">
        <v>19</v>
      </c>
      <c r="E5604">
        <v>0</v>
      </c>
      <c r="F5604">
        <v>0</v>
      </c>
      <c r="G5604" s="2">
        <v>0</v>
      </c>
      <c r="H5604">
        <v>0</v>
      </c>
      <c r="I5604" s="2">
        <v>0</v>
      </c>
      <c r="J5604">
        <v>1</v>
      </c>
      <c r="K5604" s="1">
        <f>IF(Слияние1[[#This Row],[продажи шт]]&gt;=0,(Слияние1[[#This Row],[продажи шт]]*Слияние1[[#This Row],[Себестоимость одного изделия]]),0)</f>
        <v>0</v>
      </c>
      <c r="L5604" s="2">
        <v>866.745</v>
      </c>
      <c r="M5604" s="2">
        <f>Слияние1[[#This Row],[продажи руб]]-Слияние1[[#This Row],[Себестоимость продаж]]</f>
        <v>0</v>
      </c>
      <c r="N5604" s="3">
        <f>IF(Слияние1[[#This Row],[Валовая прибыль, руб]]=0,0,Слияние1[[#This Row],[Валовая прибыль, руб]]/Слияние1[[#This Row],[продажи руб]])</f>
        <v>0</v>
      </c>
    </row>
    <row r="5605" spans="1:14" x14ac:dyDescent="0.3">
      <c r="A5605" s="1" t="s">
        <v>44</v>
      </c>
      <c r="B5605" s="1" t="s">
        <v>505</v>
      </c>
      <c r="C5605" s="1" t="s">
        <v>61</v>
      </c>
      <c r="D5605" s="1" t="s">
        <v>13</v>
      </c>
      <c r="E5605">
        <v>0</v>
      </c>
      <c r="F5605">
        <v>1</v>
      </c>
      <c r="G5605" s="2">
        <v>2248.7905000000001</v>
      </c>
      <c r="H5605">
        <v>0</v>
      </c>
      <c r="I5605" s="2">
        <v>0</v>
      </c>
      <c r="J5605">
        <v>6</v>
      </c>
      <c r="K5605" s="1">
        <f>IF(Слияние1[[#This Row],[продажи шт]]&gt;=0,(Слияние1[[#This Row],[продажи шт]]*Слияние1[[#This Row],[Себестоимость одного изделия]]),0)</f>
        <v>0</v>
      </c>
      <c r="L5605" s="2">
        <v>866.745</v>
      </c>
      <c r="M5605" s="2">
        <f>Слияние1[[#This Row],[продажи руб]]-Слияние1[[#This Row],[Себестоимость продаж]]</f>
        <v>0</v>
      </c>
      <c r="N5605" s="3">
        <f>IF(Слияние1[[#This Row],[Валовая прибыль, руб]]=0,0,Слияние1[[#This Row],[Валовая прибыль, руб]]/Слияние1[[#This Row],[продажи руб]])</f>
        <v>0</v>
      </c>
    </row>
    <row r="5606" spans="1:14" x14ac:dyDescent="0.3">
      <c r="A5606" s="1" t="s">
        <v>44</v>
      </c>
      <c r="B5606" s="1" t="s">
        <v>505</v>
      </c>
      <c r="C5606" s="1" t="s">
        <v>61</v>
      </c>
      <c r="D5606" s="1" t="s">
        <v>16</v>
      </c>
      <c r="E5606">
        <v>0</v>
      </c>
      <c r="F5606">
        <v>1</v>
      </c>
      <c r="G5606" s="2">
        <v>2799.5140000000001</v>
      </c>
      <c r="H5606">
        <v>0</v>
      </c>
      <c r="I5606" s="2">
        <v>0</v>
      </c>
      <c r="J5606">
        <v>0</v>
      </c>
      <c r="K5606" s="1">
        <f>IF(Слияние1[[#This Row],[продажи шт]]&gt;=0,(Слияние1[[#This Row],[продажи шт]]*Слияние1[[#This Row],[Себестоимость одного изделия]]),0)</f>
        <v>0</v>
      </c>
      <c r="L5606" s="2">
        <v>866.745</v>
      </c>
      <c r="M5606" s="2">
        <f>Слияние1[[#This Row],[продажи руб]]-Слияние1[[#This Row],[Себестоимость продаж]]</f>
        <v>0</v>
      </c>
      <c r="N5606" s="3">
        <f>IF(Слияние1[[#This Row],[Валовая прибыль, руб]]=0,0,Слияние1[[#This Row],[Валовая прибыль, руб]]/Слияние1[[#This Row],[продажи руб]])</f>
        <v>0</v>
      </c>
    </row>
    <row r="5607" spans="1:14" x14ac:dyDescent="0.3">
      <c r="A5607" s="1" t="s">
        <v>163</v>
      </c>
      <c r="B5607" s="1" t="s">
        <v>506</v>
      </c>
      <c r="C5607" s="1" t="s">
        <v>22</v>
      </c>
      <c r="D5607" s="1" t="s">
        <v>13</v>
      </c>
      <c r="E5607">
        <v>0</v>
      </c>
      <c r="F5607">
        <v>3</v>
      </c>
      <c r="G5607" s="2">
        <v>13452.24</v>
      </c>
      <c r="H5607">
        <v>1</v>
      </c>
      <c r="I5607" s="2">
        <v>4484.079999999999</v>
      </c>
      <c r="J5607">
        <v>17</v>
      </c>
      <c r="K5607" s="1">
        <f>IF(Слияние1[[#This Row],[продажи шт]]&gt;=0,(Слияние1[[#This Row],[продажи шт]]*Слияние1[[#This Row],[Себестоимость одного изделия]]),0)</f>
        <v>2048.3980000000001</v>
      </c>
      <c r="L5607" s="2">
        <v>2048.3980000000001</v>
      </c>
      <c r="M5607" s="2">
        <f>Слияние1[[#This Row],[продажи руб]]-Слияние1[[#This Row],[Себестоимость продаж]]</f>
        <v>2435.6819999999989</v>
      </c>
      <c r="N5607" s="3">
        <f>IF(Слияние1[[#This Row],[Валовая прибыль, руб]]=0,0,Слияние1[[#This Row],[Валовая прибыль, руб]]/Слияние1[[#This Row],[продажи руб]])</f>
        <v>0.54318433212609929</v>
      </c>
    </row>
    <row r="5608" spans="1:14" x14ac:dyDescent="0.3">
      <c r="A5608" s="1" t="s">
        <v>163</v>
      </c>
      <c r="B5608" s="1" t="s">
        <v>506</v>
      </c>
      <c r="C5608" s="1" t="s">
        <v>22</v>
      </c>
      <c r="D5608" s="1" t="s">
        <v>16</v>
      </c>
      <c r="E5608">
        <v>0</v>
      </c>
      <c r="F5608">
        <v>0</v>
      </c>
      <c r="G5608" s="2">
        <v>0</v>
      </c>
      <c r="H5608">
        <v>0</v>
      </c>
      <c r="I5608" s="2">
        <v>0</v>
      </c>
      <c r="J5608">
        <v>1</v>
      </c>
      <c r="K5608" s="1">
        <f>IF(Слияние1[[#This Row],[продажи шт]]&gt;=0,(Слияние1[[#This Row],[продажи шт]]*Слияние1[[#This Row],[Себестоимость одного изделия]]),0)</f>
        <v>0</v>
      </c>
      <c r="L5608" s="2">
        <v>2048.3980000000001</v>
      </c>
      <c r="M5608" s="2">
        <f>Слияние1[[#This Row],[продажи руб]]-Слияние1[[#This Row],[Себестоимость продаж]]</f>
        <v>0</v>
      </c>
      <c r="N5608" s="3">
        <f>IF(Слияние1[[#This Row],[Валовая прибыль, руб]]=0,0,Слияние1[[#This Row],[Валовая прибыль, руб]]/Слияние1[[#This Row],[продажи руб]])</f>
        <v>0</v>
      </c>
    </row>
    <row r="5609" spans="1:14" x14ac:dyDescent="0.3">
      <c r="A5609" s="1" t="s">
        <v>163</v>
      </c>
      <c r="B5609" s="1" t="s">
        <v>506</v>
      </c>
      <c r="C5609" s="1" t="s">
        <v>22</v>
      </c>
      <c r="D5609" s="1" t="s">
        <v>13</v>
      </c>
      <c r="E5609">
        <v>0</v>
      </c>
      <c r="F5609">
        <v>1</v>
      </c>
      <c r="G5609" s="2">
        <v>4484.079999999999</v>
      </c>
      <c r="H5609">
        <v>1</v>
      </c>
      <c r="I5609" s="2">
        <v>4484.079999999999</v>
      </c>
      <c r="J5609">
        <v>0</v>
      </c>
      <c r="K5609" s="1">
        <f>IF(Слияние1[[#This Row],[продажи шт]]&gt;=0,(Слияние1[[#This Row],[продажи шт]]*Слияние1[[#This Row],[Себестоимость одного изделия]]),0)</f>
        <v>2048.3980000000001</v>
      </c>
      <c r="L5609" s="2">
        <v>2048.3980000000001</v>
      </c>
      <c r="M5609" s="2">
        <f>Слияние1[[#This Row],[продажи руб]]-Слияние1[[#This Row],[Себестоимость продаж]]</f>
        <v>2435.6819999999989</v>
      </c>
      <c r="N5609" s="3">
        <f>IF(Слияние1[[#This Row],[Валовая прибыль, руб]]=0,0,Слияние1[[#This Row],[Валовая прибыль, руб]]/Слияние1[[#This Row],[продажи руб]])</f>
        <v>0.54318433212609929</v>
      </c>
    </row>
    <row r="5610" spans="1:14" x14ac:dyDescent="0.3">
      <c r="A5610" s="1" t="s">
        <v>163</v>
      </c>
      <c r="B5610" s="1" t="s">
        <v>506</v>
      </c>
      <c r="C5610" s="1" t="s">
        <v>22</v>
      </c>
      <c r="D5610" s="1" t="s">
        <v>18</v>
      </c>
      <c r="E5610">
        <v>0</v>
      </c>
      <c r="F5610">
        <v>0</v>
      </c>
      <c r="G5610" s="2">
        <v>0</v>
      </c>
      <c r="H5610">
        <v>0</v>
      </c>
      <c r="I5610" s="2">
        <v>0</v>
      </c>
      <c r="J5610">
        <v>1</v>
      </c>
      <c r="K5610" s="1">
        <f>IF(Слияние1[[#This Row],[продажи шт]]&gt;=0,(Слияние1[[#This Row],[продажи шт]]*Слияние1[[#This Row],[Себестоимость одного изделия]]),0)</f>
        <v>0</v>
      </c>
      <c r="L5610" s="2">
        <v>2048.3980000000001</v>
      </c>
      <c r="M5610" s="2">
        <f>Слияние1[[#This Row],[продажи руб]]-Слияние1[[#This Row],[Себестоимость продаж]]</f>
        <v>0</v>
      </c>
      <c r="N5610" s="3">
        <f>IF(Слияние1[[#This Row],[Валовая прибыль, руб]]=0,0,Слияние1[[#This Row],[Валовая прибыль, руб]]/Слияние1[[#This Row],[продажи руб]])</f>
        <v>0</v>
      </c>
    </row>
    <row r="5611" spans="1:14" x14ac:dyDescent="0.3">
      <c r="A5611" s="1" t="s">
        <v>163</v>
      </c>
      <c r="B5611" s="1" t="s">
        <v>506</v>
      </c>
      <c r="C5611" s="1" t="s">
        <v>23</v>
      </c>
      <c r="D5611" s="1" t="s">
        <v>13</v>
      </c>
      <c r="E5611">
        <v>0</v>
      </c>
      <c r="F5611">
        <v>4</v>
      </c>
      <c r="G5611" s="2">
        <v>17936.32</v>
      </c>
      <c r="H5611">
        <v>0</v>
      </c>
      <c r="I5611" s="2">
        <v>0</v>
      </c>
      <c r="J5611">
        <v>15</v>
      </c>
      <c r="K5611" s="1">
        <f>IF(Слияние1[[#This Row],[продажи шт]]&gt;=0,(Слияние1[[#This Row],[продажи шт]]*Слияние1[[#This Row],[Себестоимость одного изделия]]),0)</f>
        <v>0</v>
      </c>
      <c r="L5611" s="2">
        <v>2048.3980000000001</v>
      </c>
      <c r="M5611" s="2">
        <f>Слияние1[[#This Row],[продажи руб]]-Слияние1[[#This Row],[Себестоимость продаж]]</f>
        <v>0</v>
      </c>
      <c r="N5611" s="3">
        <f>IF(Слияние1[[#This Row],[Валовая прибыль, руб]]=0,0,Слияние1[[#This Row],[Валовая прибыль, руб]]/Слияние1[[#This Row],[продажи руб]])</f>
        <v>0</v>
      </c>
    </row>
    <row r="5612" spans="1:14" x14ac:dyDescent="0.3">
      <c r="A5612" s="1" t="s">
        <v>163</v>
      </c>
      <c r="B5612" s="1" t="s">
        <v>506</v>
      </c>
      <c r="C5612" s="1" t="s">
        <v>23</v>
      </c>
      <c r="D5612" s="1" t="s">
        <v>15</v>
      </c>
      <c r="E5612">
        <v>0</v>
      </c>
      <c r="F5612">
        <v>0</v>
      </c>
      <c r="G5612" s="2">
        <v>0</v>
      </c>
      <c r="H5612">
        <v>0</v>
      </c>
      <c r="I5612" s="2">
        <v>0</v>
      </c>
      <c r="J5612">
        <v>1</v>
      </c>
      <c r="K5612" s="1">
        <f>IF(Слияние1[[#This Row],[продажи шт]]&gt;=0,(Слияние1[[#This Row],[продажи шт]]*Слияние1[[#This Row],[Себестоимость одного изделия]]),0)</f>
        <v>0</v>
      </c>
      <c r="L5612" s="2">
        <v>2048.3980000000001</v>
      </c>
      <c r="M5612" s="2">
        <f>Слияние1[[#This Row],[продажи руб]]-Слияние1[[#This Row],[Себестоимость продаж]]</f>
        <v>0</v>
      </c>
      <c r="N5612" s="3">
        <f>IF(Слияние1[[#This Row],[Валовая прибыль, руб]]=0,0,Слияние1[[#This Row],[Валовая прибыль, руб]]/Слияние1[[#This Row],[продажи руб]])</f>
        <v>0</v>
      </c>
    </row>
    <row r="5613" spans="1:14" x14ac:dyDescent="0.3">
      <c r="A5613" s="1" t="s">
        <v>163</v>
      </c>
      <c r="B5613" s="1" t="s">
        <v>506</v>
      </c>
      <c r="C5613" s="1" t="s">
        <v>23</v>
      </c>
      <c r="D5613" s="1" t="s">
        <v>13</v>
      </c>
      <c r="E5613">
        <v>0</v>
      </c>
      <c r="F5613">
        <v>1</v>
      </c>
      <c r="G5613" s="2">
        <v>4484.079999999999</v>
      </c>
      <c r="H5613">
        <v>1</v>
      </c>
      <c r="I5613" s="2">
        <v>4484.079999999999</v>
      </c>
      <c r="J5613">
        <v>1</v>
      </c>
      <c r="K5613" s="1">
        <f>IF(Слияние1[[#This Row],[продажи шт]]&gt;=0,(Слияние1[[#This Row],[продажи шт]]*Слияние1[[#This Row],[Себестоимость одного изделия]]),0)</f>
        <v>2048.3980000000001</v>
      </c>
      <c r="L5613" s="2">
        <v>2048.3980000000001</v>
      </c>
      <c r="M5613" s="2">
        <f>Слияние1[[#This Row],[продажи руб]]-Слияние1[[#This Row],[Себестоимость продаж]]</f>
        <v>2435.6819999999989</v>
      </c>
      <c r="N5613" s="3">
        <f>IF(Слияние1[[#This Row],[Валовая прибыль, руб]]=0,0,Слияние1[[#This Row],[Валовая прибыль, руб]]/Слияние1[[#This Row],[продажи руб]])</f>
        <v>0.54318433212609929</v>
      </c>
    </row>
    <row r="5614" spans="1:14" x14ac:dyDescent="0.3">
      <c r="A5614" s="1" t="s">
        <v>163</v>
      </c>
      <c r="B5614" s="1" t="s">
        <v>506</v>
      </c>
      <c r="C5614" s="1" t="s">
        <v>23</v>
      </c>
      <c r="D5614" s="1" t="s">
        <v>18</v>
      </c>
      <c r="E5614">
        <v>0</v>
      </c>
      <c r="F5614">
        <v>0</v>
      </c>
      <c r="G5614" s="2">
        <v>0</v>
      </c>
      <c r="H5614">
        <v>0</v>
      </c>
      <c r="I5614" s="2">
        <v>0</v>
      </c>
      <c r="J5614">
        <v>1</v>
      </c>
      <c r="K5614" s="1">
        <f>IF(Слияние1[[#This Row],[продажи шт]]&gt;=0,(Слияние1[[#This Row],[продажи шт]]*Слияние1[[#This Row],[Себестоимость одного изделия]]),0)</f>
        <v>0</v>
      </c>
      <c r="L5614" s="2">
        <v>2048.3980000000001</v>
      </c>
      <c r="M5614" s="2">
        <f>Слияние1[[#This Row],[продажи руб]]-Слияние1[[#This Row],[Себестоимость продаж]]</f>
        <v>0</v>
      </c>
      <c r="N5614" s="3">
        <f>IF(Слияние1[[#This Row],[Валовая прибыль, руб]]=0,0,Слияние1[[#This Row],[Валовая прибыль, руб]]/Слияние1[[#This Row],[продажи руб]])</f>
        <v>0</v>
      </c>
    </row>
    <row r="5615" spans="1:14" x14ac:dyDescent="0.3">
      <c r="A5615" s="1" t="s">
        <v>163</v>
      </c>
      <c r="B5615" s="1" t="s">
        <v>506</v>
      </c>
      <c r="C5615" s="1" t="s">
        <v>24</v>
      </c>
      <c r="D5615" s="1" t="s">
        <v>13</v>
      </c>
      <c r="E5615">
        <v>0</v>
      </c>
      <c r="F5615">
        <v>5</v>
      </c>
      <c r="G5615" s="2">
        <v>22420.400000000001</v>
      </c>
      <c r="H5615">
        <v>2</v>
      </c>
      <c r="I5615" s="2">
        <v>8968.159999999998</v>
      </c>
      <c r="J5615">
        <v>18</v>
      </c>
      <c r="K5615" s="1">
        <f>IF(Слияние1[[#This Row],[продажи шт]]&gt;=0,(Слияние1[[#This Row],[продажи шт]]*Слияние1[[#This Row],[Себестоимость одного изделия]]),0)</f>
        <v>4096.7960000000003</v>
      </c>
      <c r="L5615" s="2">
        <v>2048.3980000000001</v>
      </c>
      <c r="M5615" s="2">
        <f>Слияние1[[#This Row],[продажи руб]]-Слияние1[[#This Row],[Себестоимость продаж]]</f>
        <v>4871.3639999999978</v>
      </c>
      <c r="N5615" s="3">
        <f>IF(Слияние1[[#This Row],[Валовая прибыль, руб]]=0,0,Слияние1[[#This Row],[Валовая прибыль, руб]]/Слияние1[[#This Row],[продажи руб]])</f>
        <v>0.54318433212609929</v>
      </c>
    </row>
    <row r="5616" spans="1:14" x14ac:dyDescent="0.3">
      <c r="A5616" s="1" t="s">
        <v>163</v>
      </c>
      <c r="B5616" s="1" t="s">
        <v>506</v>
      </c>
      <c r="C5616" s="1" t="s">
        <v>24</v>
      </c>
      <c r="D5616" s="1" t="s">
        <v>14</v>
      </c>
      <c r="E5616">
        <v>0</v>
      </c>
      <c r="F5616">
        <v>1</v>
      </c>
      <c r="G5616" s="2">
        <v>4484.079999999999</v>
      </c>
      <c r="H5616">
        <v>0</v>
      </c>
      <c r="I5616" s="2">
        <v>0</v>
      </c>
      <c r="J5616">
        <v>0</v>
      </c>
      <c r="K5616" s="1">
        <f>IF(Слияние1[[#This Row],[продажи шт]]&gt;=0,(Слияние1[[#This Row],[продажи шт]]*Слияние1[[#This Row],[Себестоимость одного изделия]]),0)</f>
        <v>0</v>
      </c>
      <c r="L5616" s="2">
        <v>2048.3980000000001</v>
      </c>
      <c r="M5616" s="2">
        <f>Слияние1[[#This Row],[продажи руб]]-Слияние1[[#This Row],[Себестоимость продаж]]</f>
        <v>0</v>
      </c>
      <c r="N5616" s="3">
        <f>IF(Слияние1[[#This Row],[Валовая прибыль, руб]]=0,0,Слияние1[[#This Row],[Валовая прибыль, руб]]/Слияние1[[#This Row],[продажи руб]])</f>
        <v>0</v>
      </c>
    </row>
    <row r="5617" spans="1:14" x14ac:dyDescent="0.3">
      <c r="A5617" s="1" t="s">
        <v>163</v>
      </c>
      <c r="B5617" s="1" t="s">
        <v>506</v>
      </c>
      <c r="C5617" s="1" t="s">
        <v>24</v>
      </c>
      <c r="D5617" s="1" t="s">
        <v>13</v>
      </c>
      <c r="E5617">
        <v>0</v>
      </c>
      <c r="F5617">
        <v>0</v>
      </c>
      <c r="G5617" s="2">
        <v>0</v>
      </c>
      <c r="H5617">
        <v>0</v>
      </c>
      <c r="I5617" s="2">
        <v>0</v>
      </c>
      <c r="J5617">
        <v>1</v>
      </c>
      <c r="K5617" s="1">
        <f>IF(Слияние1[[#This Row],[продажи шт]]&gt;=0,(Слияние1[[#This Row],[продажи шт]]*Слияние1[[#This Row],[Себестоимость одного изделия]]),0)</f>
        <v>0</v>
      </c>
      <c r="L5617" s="2">
        <v>2048.3980000000001</v>
      </c>
      <c r="M5617" s="2">
        <f>Слияние1[[#This Row],[продажи руб]]-Слияние1[[#This Row],[Себестоимость продаж]]</f>
        <v>0</v>
      </c>
      <c r="N5617" s="3">
        <f>IF(Слияние1[[#This Row],[Валовая прибыль, руб]]=0,0,Слияние1[[#This Row],[Валовая прибыль, руб]]/Слияние1[[#This Row],[продажи руб]])</f>
        <v>0</v>
      </c>
    </row>
    <row r="5618" spans="1:14" x14ac:dyDescent="0.3">
      <c r="A5618" s="1" t="s">
        <v>163</v>
      </c>
      <c r="B5618" s="1" t="s">
        <v>506</v>
      </c>
      <c r="C5618" s="1" t="s">
        <v>24</v>
      </c>
      <c r="D5618" s="1" t="s">
        <v>18</v>
      </c>
      <c r="E5618">
        <v>0</v>
      </c>
      <c r="F5618">
        <v>0</v>
      </c>
      <c r="G5618" s="2">
        <v>0</v>
      </c>
      <c r="H5618">
        <v>0</v>
      </c>
      <c r="I5618" s="2">
        <v>0</v>
      </c>
      <c r="J5618">
        <v>1</v>
      </c>
      <c r="K5618" s="1">
        <f>IF(Слияние1[[#This Row],[продажи шт]]&gt;=0,(Слияние1[[#This Row],[продажи шт]]*Слияние1[[#This Row],[Себестоимость одного изделия]]),0)</f>
        <v>0</v>
      </c>
      <c r="L5618" s="2">
        <v>2048.3980000000001</v>
      </c>
      <c r="M5618" s="2">
        <f>Слияние1[[#This Row],[продажи руб]]-Слияние1[[#This Row],[Себестоимость продаж]]</f>
        <v>0</v>
      </c>
      <c r="N5618" s="3">
        <f>IF(Слияние1[[#This Row],[Валовая прибыль, руб]]=0,0,Слияние1[[#This Row],[Валовая прибыль, руб]]/Слияние1[[#This Row],[продажи руб]])</f>
        <v>0</v>
      </c>
    </row>
    <row r="5619" spans="1:14" x14ac:dyDescent="0.3">
      <c r="A5619" s="1" t="s">
        <v>163</v>
      </c>
      <c r="B5619" s="1" t="s">
        <v>506</v>
      </c>
      <c r="C5619" s="1" t="s">
        <v>24</v>
      </c>
      <c r="D5619" s="1" t="s">
        <v>19</v>
      </c>
      <c r="E5619">
        <v>0</v>
      </c>
      <c r="F5619">
        <v>1</v>
      </c>
      <c r="G5619" s="2">
        <v>4484.079999999999</v>
      </c>
      <c r="H5619">
        <v>0</v>
      </c>
      <c r="I5619" s="2">
        <v>0</v>
      </c>
      <c r="J5619">
        <v>0</v>
      </c>
      <c r="K5619" s="1">
        <f>IF(Слияние1[[#This Row],[продажи шт]]&gt;=0,(Слияние1[[#This Row],[продажи шт]]*Слияние1[[#This Row],[Себестоимость одного изделия]]),0)</f>
        <v>0</v>
      </c>
      <c r="L5619" s="2">
        <v>2048.3980000000001</v>
      </c>
      <c r="M5619" s="2">
        <f>Слияние1[[#This Row],[продажи руб]]-Слияние1[[#This Row],[Себестоимость продаж]]</f>
        <v>0</v>
      </c>
      <c r="N5619" s="3">
        <f>IF(Слияние1[[#This Row],[Валовая прибыль, руб]]=0,0,Слияние1[[#This Row],[Валовая прибыль, руб]]/Слияние1[[#This Row],[продажи руб]])</f>
        <v>0</v>
      </c>
    </row>
    <row r="5620" spans="1:14" x14ac:dyDescent="0.3">
      <c r="A5620" s="1" t="s">
        <v>163</v>
      </c>
      <c r="B5620" s="1" t="s">
        <v>506</v>
      </c>
      <c r="C5620" s="1" t="s">
        <v>27</v>
      </c>
      <c r="D5620" s="1" t="s">
        <v>13</v>
      </c>
      <c r="E5620">
        <v>0</v>
      </c>
      <c r="F5620">
        <v>0</v>
      </c>
      <c r="G5620" s="2">
        <v>0</v>
      </c>
      <c r="H5620">
        <v>0</v>
      </c>
      <c r="I5620" s="2">
        <v>0</v>
      </c>
      <c r="J5620">
        <v>15</v>
      </c>
      <c r="K5620" s="1">
        <f>IF(Слияние1[[#This Row],[продажи шт]]&gt;=0,(Слияние1[[#This Row],[продажи шт]]*Слияние1[[#This Row],[Себестоимость одного изделия]]),0)</f>
        <v>0</v>
      </c>
      <c r="L5620" s="2">
        <v>2048.3980000000001</v>
      </c>
      <c r="M5620" s="2">
        <f>Слияние1[[#This Row],[продажи руб]]-Слияние1[[#This Row],[Себестоимость продаж]]</f>
        <v>0</v>
      </c>
      <c r="N5620" s="3">
        <f>IF(Слияние1[[#This Row],[Валовая прибыль, руб]]=0,0,Слияние1[[#This Row],[Валовая прибыль, руб]]/Слияние1[[#This Row],[продажи руб]])</f>
        <v>0</v>
      </c>
    </row>
    <row r="5621" spans="1:14" x14ac:dyDescent="0.3">
      <c r="A5621" s="1" t="s">
        <v>163</v>
      </c>
      <c r="B5621" s="1" t="s">
        <v>506</v>
      </c>
      <c r="C5621" s="1" t="s">
        <v>27</v>
      </c>
      <c r="D5621" s="1" t="s">
        <v>18</v>
      </c>
      <c r="E5621">
        <v>0</v>
      </c>
      <c r="F5621">
        <v>0</v>
      </c>
      <c r="G5621" s="2">
        <v>0</v>
      </c>
      <c r="H5621">
        <v>0</v>
      </c>
      <c r="I5621" s="2">
        <v>0</v>
      </c>
      <c r="J5621">
        <v>2</v>
      </c>
      <c r="K5621" s="1">
        <f>IF(Слияние1[[#This Row],[продажи шт]]&gt;=0,(Слияние1[[#This Row],[продажи шт]]*Слияние1[[#This Row],[Себестоимость одного изделия]]),0)</f>
        <v>0</v>
      </c>
      <c r="L5621" s="2">
        <v>2048.3980000000001</v>
      </c>
      <c r="M5621" s="2">
        <f>Слияние1[[#This Row],[продажи руб]]-Слияние1[[#This Row],[Себестоимость продаж]]</f>
        <v>0</v>
      </c>
      <c r="N5621" s="3">
        <f>IF(Слияние1[[#This Row],[Валовая прибыль, руб]]=0,0,Слияние1[[#This Row],[Валовая прибыль, руб]]/Слияние1[[#This Row],[продажи руб]])</f>
        <v>0</v>
      </c>
    </row>
    <row r="5622" spans="1:14" x14ac:dyDescent="0.3">
      <c r="A5622" s="1" t="s">
        <v>163</v>
      </c>
      <c r="B5622" s="1" t="s">
        <v>507</v>
      </c>
      <c r="C5622" s="1" t="s">
        <v>22</v>
      </c>
      <c r="D5622" s="1" t="s">
        <v>13</v>
      </c>
      <c r="E5622">
        <v>0</v>
      </c>
      <c r="F5622">
        <v>5</v>
      </c>
      <c r="G5622" s="2">
        <v>22420.400000000001</v>
      </c>
      <c r="H5622">
        <v>1</v>
      </c>
      <c r="I5622" s="2">
        <v>4484.079999999999</v>
      </c>
      <c r="J5622">
        <v>15</v>
      </c>
      <c r="K5622" s="1">
        <f>IF(Слияние1[[#This Row],[продажи шт]]&gt;=0,(Слияние1[[#This Row],[продажи шт]]*Слияние1[[#This Row],[Себестоимость одного изделия]]),0)</f>
        <v>2048.3980000000001</v>
      </c>
      <c r="L5622" s="2">
        <v>2048.3980000000001</v>
      </c>
      <c r="M5622" s="2">
        <f>Слияние1[[#This Row],[продажи руб]]-Слияние1[[#This Row],[Себестоимость продаж]]</f>
        <v>2435.6819999999989</v>
      </c>
      <c r="N5622" s="3">
        <f>IF(Слияние1[[#This Row],[Валовая прибыль, руб]]=0,0,Слияние1[[#This Row],[Валовая прибыль, руб]]/Слияние1[[#This Row],[продажи руб]])</f>
        <v>0.54318433212609929</v>
      </c>
    </row>
    <row r="5623" spans="1:14" x14ac:dyDescent="0.3">
      <c r="A5623" s="1" t="s">
        <v>163</v>
      </c>
      <c r="B5623" s="1" t="s">
        <v>507</v>
      </c>
      <c r="C5623" s="1" t="s">
        <v>22</v>
      </c>
      <c r="D5623" s="1" t="s">
        <v>16</v>
      </c>
      <c r="E5623">
        <v>0</v>
      </c>
      <c r="F5623">
        <v>0</v>
      </c>
      <c r="G5623" s="2">
        <v>0</v>
      </c>
      <c r="H5623">
        <v>0</v>
      </c>
      <c r="I5623" s="2">
        <v>0</v>
      </c>
      <c r="J5623">
        <v>1</v>
      </c>
      <c r="K5623" s="1">
        <f>IF(Слияние1[[#This Row],[продажи шт]]&gt;=0,(Слияние1[[#This Row],[продажи шт]]*Слияние1[[#This Row],[Себестоимость одного изделия]]),0)</f>
        <v>0</v>
      </c>
      <c r="L5623" s="2">
        <v>2048.3980000000001</v>
      </c>
      <c r="M5623" s="2">
        <f>Слияние1[[#This Row],[продажи руб]]-Слияние1[[#This Row],[Себестоимость продаж]]</f>
        <v>0</v>
      </c>
      <c r="N5623" s="3">
        <f>IF(Слияние1[[#This Row],[Валовая прибыль, руб]]=0,0,Слияние1[[#This Row],[Валовая прибыль, руб]]/Слияние1[[#This Row],[продажи руб]])</f>
        <v>0</v>
      </c>
    </row>
    <row r="5624" spans="1:14" x14ac:dyDescent="0.3">
      <c r="A5624" s="1" t="s">
        <v>163</v>
      </c>
      <c r="B5624" s="1" t="s">
        <v>507</v>
      </c>
      <c r="C5624" s="1" t="s">
        <v>23</v>
      </c>
      <c r="D5624" s="1" t="s">
        <v>13</v>
      </c>
      <c r="E5624">
        <v>0</v>
      </c>
      <c r="F5624">
        <v>2</v>
      </c>
      <c r="G5624" s="2">
        <v>8968.159999999998</v>
      </c>
      <c r="H5624">
        <v>0</v>
      </c>
      <c r="I5624" s="2">
        <v>0</v>
      </c>
      <c r="J5624">
        <v>15</v>
      </c>
      <c r="K5624" s="1">
        <f>IF(Слияние1[[#This Row],[продажи шт]]&gt;=0,(Слияние1[[#This Row],[продажи шт]]*Слияние1[[#This Row],[Себестоимость одного изделия]]),0)</f>
        <v>0</v>
      </c>
      <c r="L5624" s="2">
        <v>2048.3980000000001</v>
      </c>
      <c r="M5624" s="2">
        <f>Слияние1[[#This Row],[продажи руб]]-Слияние1[[#This Row],[Себестоимость продаж]]</f>
        <v>0</v>
      </c>
      <c r="N5624" s="3">
        <f>IF(Слияние1[[#This Row],[Валовая прибыль, руб]]=0,0,Слияние1[[#This Row],[Валовая прибыль, руб]]/Слияние1[[#This Row],[продажи руб]])</f>
        <v>0</v>
      </c>
    </row>
    <row r="5625" spans="1:14" x14ac:dyDescent="0.3">
      <c r="A5625" s="1" t="s">
        <v>163</v>
      </c>
      <c r="B5625" s="1" t="s">
        <v>507</v>
      </c>
      <c r="C5625" s="1" t="s">
        <v>23</v>
      </c>
      <c r="D5625" s="1" t="s">
        <v>16</v>
      </c>
      <c r="E5625">
        <v>0</v>
      </c>
      <c r="F5625">
        <v>0</v>
      </c>
      <c r="G5625" s="2">
        <v>0</v>
      </c>
      <c r="H5625">
        <v>0</v>
      </c>
      <c r="I5625" s="2">
        <v>0</v>
      </c>
      <c r="J5625">
        <v>1</v>
      </c>
      <c r="K5625" s="1">
        <f>IF(Слияние1[[#This Row],[продажи шт]]&gt;=0,(Слияние1[[#This Row],[продажи шт]]*Слияние1[[#This Row],[Себестоимость одного изделия]]),0)</f>
        <v>0</v>
      </c>
      <c r="L5625" s="2">
        <v>2048.3980000000001</v>
      </c>
      <c r="M5625" s="2">
        <f>Слияние1[[#This Row],[продажи руб]]-Слияние1[[#This Row],[Себестоимость продаж]]</f>
        <v>0</v>
      </c>
      <c r="N5625" s="3">
        <f>IF(Слияние1[[#This Row],[Валовая прибыль, руб]]=0,0,Слияние1[[#This Row],[Валовая прибыль, руб]]/Слияние1[[#This Row],[продажи руб]])</f>
        <v>0</v>
      </c>
    </row>
    <row r="5626" spans="1:14" x14ac:dyDescent="0.3">
      <c r="A5626" s="1" t="s">
        <v>163</v>
      </c>
      <c r="B5626" s="1" t="s">
        <v>507</v>
      </c>
      <c r="C5626" s="1" t="s">
        <v>23</v>
      </c>
      <c r="D5626" s="1" t="s">
        <v>18</v>
      </c>
      <c r="E5626">
        <v>0</v>
      </c>
      <c r="F5626">
        <v>0</v>
      </c>
      <c r="G5626" s="2">
        <v>0</v>
      </c>
      <c r="H5626">
        <v>0</v>
      </c>
      <c r="I5626" s="2">
        <v>0</v>
      </c>
      <c r="J5626">
        <v>1</v>
      </c>
      <c r="K5626" s="1">
        <f>IF(Слияние1[[#This Row],[продажи шт]]&gt;=0,(Слияние1[[#This Row],[продажи шт]]*Слияние1[[#This Row],[Себестоимость одного изделия]]),0)</f>
        <v>0</v>
      </c>
      <c r="L5626" s="2">
        <v>2048.3980000000001</v>
      </c>
      <c r="M5626" s="2">
        <f>Слияние1[[#This Row],[продажи руб]]-Слияние1[[#This Row],[Себестоимость продаж]]</f>
        <v>0</v>
      </c>
      <c r="N5626" s="3">
        <f>IF(Слияние1[[#This Row],[Валовая прибыль, руб]]=0,0,Слияние1[[#This Row],[Валовая прибыль, руб]]/Слияние1[[#This Row],[продажи руб]])</f>
        <v>0</v>
      </c>
    </row>
    <row r="5627" spans="1:14" x14ac:dyDescent="0.3">
      <c r="A5627" s="1" t="s">
        <v>163</v>
      </c>
      <c r="B5627" s="1" t="s">
        <v>507</v>
      </c>
      <c r="C5627" s="1" t="s">
        <v>23</v>
      </c>
      <c r="D5627" s="1" t="s">
        <v>19</v>
      </c>
      <c r="E5627">
        <v>0</v>
      </c>
      <c r="F5627">
        <v>1</v>
      </c>
      <c r="G5627" s="2">
        <v>4484.079999999999</v>
      </c>
      <c r="H5627">
        <v>1</v>
      </c>
      <c r="I5627" s="2">
        <v>4484.079999999999</v>
      </c>
      <c r="J5627">
        <v>0</v>
      </c>
      <c r="K5627" s="1">
        <f>IF(Слияние1[[#This Row],[продажи шт]]&gt;=0,(Слияние1[[#This Row],[продажи шт]]*Слияние1[[#This Row],[Себестоимость одного изделия]]),0)</f>
        <v>2048.3980000000001</v>
      </c>
      <c r="L5627" s="2">
        <v>2048.3980000000001</v>
      </c>
      <c r="M5627" s="2">
        <f>Слияние1[[#This Row],[продажи руб]]-Слияние1[[#This Row],[Себестоимость продаж]]</f>
        <v>2435.6819999999989</v>
      </c>
      <c r="N5627" s="3">
        <f>IF(Слияние1[[#This Row],[Валовая прибыль, руб]]=0,0,Слияние1[[#This Row],[Валовая прибыль, руб]]/Слияние1[[#This Row],[продажи руб]])</f>
        <v>0.54318433212609929</v>
      </c>
    </row>
    <row r="5628" spans="1:14" x14ac:dyDescent="0.3">
      <c r="A5628" s="1" t="s">
        <v>163</v>
      </c>
      <c r="B5628" s="1" t="s">
        <v>507</v>
      </c>
      <c r="C5628" s="1" t="s">
        <v>24</v>
      </c>
      <c r="D5628" s="1" t="s">
        <v>13</v>
      </c>
      <c r="E5628">
        <v>0</v>
      </c>
      <c r="F5628">
        <v>4</v>
      </c>
      <c r="G5628" s="2">
        <v>17936.32</v>
      </c>
      <c r="H5628">
        <v>2</v>
      </c>
      <c r="I5628" s="2">
        <v>8968.159999999998</v>
      </c>
      <c r="J5628">
        <v>14</v>
      </c>
      <c r="K5628" s="1">
        <f>IF(Слияние1[[#This Row],[продажи шт]]&gt;=0,(Слияние1[[#This Row],[продажи шт]]*Слияние1[[#This Row],[Себестоимость одного изделия]]),0)</f>
        <v>4096.7960000000003</v>
      </c>
      <c r="L5628" s="2">
        <v>2048.3980000000001</v>
      </c>
      <c r="M5628" s="2">
        <f>Слияние1[[#This Row],[продажи руб]]-Слияние1[[#This Row],[Себестоимость продаж]]</f>
        <v>4871.3639999999978</v>
      </c>
      <c r="N5628" s="3">
        <f>IF(Слияние1[[#This Row],[Валовая прибыль, руб]]=0,0,Слияние1[[#This Row],[Валовая прибыль, руб]]/Слияние1[[#This Row],[продажи руб]])</f>
        <v>0.54318433212609929</v>
      </c>
    </row>
    <row r="5629" spans="1:14" x14ac:dyDescent="0.3">
      <c r="A5629" s="1" t="s">
        <v>163</v>
      </c>
      <c r="B5629" s="1" t="s">
        <v>507</v>
      </c>
      <c r="C5629" s="1" t="s">
        <v>24</v>
      </c>
      <c r="D5629" s="1" t="s">
        <v>19</v>
      </c>
      <c r="E5629">
        <v>0</v>
      </c>
      <c r="F5629">
        <v>0</v>
      </c>
      <c r="G5629" s="2">
        <v>0</v>
      </c>
      <c r="H5629">
        <v>0</v>
      </c>
      <c r="I5629" s="2">
        <v>0</v>
      </c>
      <c r="J5629">
        <v>1</v>
      </c>
      <c r="K5629" s="1">
        <f>IF(Слияние1[[#This Row],[продажи шт]]&gt;=0,(Слияние1[[#This Row],[продажи шт]]*Слияние1[[#This Row],[Себестоимость одного изделия]]),0)</f>
        <v>0</v>
      </c>
      <c r="L5629" s="2">
        <v>2048.3980000000001</v>
      </c>
      <c r="M5629" s="2">
        <f>Слияние1[[#This Row],[продажи руб]]-Слияние1[[#This Row],[Себестоимость продаж]]</f>
        <v>0</v>
      </c>
      <c r="N5629" s="3">
        <f>IF(Слияние1[[#This Row],[Валовая прибыль, руб]]=0,0,Слияние1[[#This Row],[Валовая прибыль, руб]]/Слияние1[[#This Row],[продажи руб]])</f>
        <v>0</v>
      </c>
    </row>
    <row r="5630" spans="1:14" x14ac:dyDescent="0.3">
      <c r="A5630" s="1" t="s">
        <v>163</v>
      </c>
      <c r="B5630" s="1" t="s">
        <v>507</v>
      </c>
      <c r="C5630" s="1" t="s">
        <v>27</v>
      </c>
      <c r="D5630" s="1" t="s">
        <v>13</v>
      </c>
      <c r="E5630">
        <v>0</v>
      </c>
      <c r="F5630">
        <v>4</v>
      </c>
      <c r="G5630" s="2">
        <v>17936.32</v>
      </c>
      <c r="H5630">
        <v>3</v>
      </c>
      <c r="I5630" s="2">
        <v>13452.24</v>
      </c>
      <c r="J5630">
        <v>14</v>
      </c>
      <c r="K5630" s="1">
        <f>IF(Слияние1[[#This Row],[продажи шт]]&gt;=0,(Слияние1[[#This Row],[продажи шт]]*Слияние1[[#This Row],[Себестоимость одного изделия]]),0)</f>
        <v>6145.1940000000004</v>
      </c>
      <c r="L5630" s="2">
        <v>2048.3980000000001</v>
      </c>
      <c r="M5630" s="2">
        <f>Слияние1[[#This Row],[продажи руб]]-Слияние1[[#This Row],[Себестоимость продаж]]</f>
        <v>7307.0459999999994</v>
      </c>
      <c r="N5630" s="3">
        <f>IF(Слияние1[[#This Row],[Валовая прибыль, руб]]=0,0,Слияние1[[#This Row],[Валовая прибыль, руб]]/Слияние1[[#This Row],[продажи руб]])</f>
        <v>0.5431843321260994</v>
      </c>
    </row>
    <row r="5631" spans="1:14" x14ac:dyDescent="0.3">
      <c r="A5631" s="1" t="s">
        <v>163</v>
      </c>
      <c r="B5631" s="1" t="s">
        <v>507</v>
      </c>
      <c r="C5631" s="1" t="s">
        <v>27</v>
      </c>
      <c r="D5631" s="1" t="s">
        <v>18</v>
      </c>
      <c r="E5631">
        <v>1</v>
      </c>
      <c r="F5631">
        <v>0</v>
      </c>
      <c r="G5631" s="2">
        <v>0</v>
      </c>
      <c r="H5631">
        <v>0</v>
      </c>
      <c r="I5631" s="2">
        <v>0</v>
      </c>
      <c r="J5631">
        <v>1</v>
      </c>
      <c r="K5631" s="1">
        <f>IF(Слияние1[[#This Row],[продажи шт]]&gt;=0,(Слияние1[[#This Row],[продажи шт]]*Слияние1[[#This Row],[Себестоимость одного изделия]]),0)</f>
        <v>0</v>
      </c>
      <c r="L5631" s="2">
        <v>2048.3980000000001</v>
      </c>
      <c r="M5631" s="2">
        <f>Слияние1[[#This Row],[продажи руб]]-Слияние1[[#This Row],[Себестоимость продаж]]</f>
        <v>0</v>
      </c>
      <c r="N5631" s="3">
        <f>IF(Слияние1[[#This Row],[Валовая прибыль, руб]]=0,0,Слияние1[[#This Row],[Валовая прибыль, руб]]/Слияние1[[#This Row],[продажи руб]])</f>
        <v>0</v>
      </c>
    </row>
    <row r="5632" spans="1:14" x14ac:dyDescent="0.3">
      <c r="A5632" s="1" t="s">
        <v>163</v>
      </c>
      <c r="B5632" s="1" t="s">
        <v>508</v>
      </c>
      <c r="C5632" s="1" t="s">
        <v>22</v>
      </c>
      <c r="D5632" s="1" t="s">
        <v>13</v>
      </c>
      <c r="E5632">
        <v>0</v>
      </c>
      <c r="F5632">
        <v>16</v>
      </c>
      <c r="G5632" s="2">
        <v>80514.25999999998</v>
      </c>
      <c r="H5632">
        <v>7</v>
      </c>
      <c r="I5632" s="2">
        <v>34876.222500000003</v>
      </c>
      <c r="J5632">
        <v>0</v>
      </c>
      <c r="K5632" s="1">
        <f>IF(Слияние1[[#This Row],[продажи шт]]&gt;=0,(Слияние1[[#This Row],[продажи шт]]*Слияние1[[#This Row],[Себестоимость одного изделия]]),0)</f>
        <v>14044.3205</v>
      </c>
      <c r="L5632" s="2">
        <v>2006.3315</v>
      </c>
      <c r="M5632" s="2">
        <f>Слияние1[[#This Row],[продажи руб]]-Слияние1[[#This Row],[Себестоимость продаж]]</f>
        <v>20831.902000000002</v>
      </c>
      <c r="N5632" s="3">
        <f>IF(Слияние1[[#This Row],[Валовая прибыль, руб]]=0,0,Слияние1[[#This Row],[Валовая прибыль, руб]]/Слияние1[[#This Row],[продажи руб]])</f>
        <v>0.59730958534858525</v>
      </c>
    </row>
    <row r="5633" spans="1:14" x14ac:dyDescent="0.3">
      <c r="A5633" s="1" t="s">
        <v>163</v>
      </c>
      <c r="B5633" s="1" t="s">
        <v>508</v>
      </c>
      <c r="C5633" s="1" t="s">
        <v>22</v>
      </c>
      <c r="D5633" s="1" t="s">
        <v>16</v>
      </c>
      <c r="E5633">
        <v>0</v>
      </c>
      <c r="F5633">
        <v>1</v>
      </c>
      <c r="G5633" s="2">
        <v>4982.3174999999992</v>
      </c>
      <c r="H5633">
        <v>1</v>
      </c>
      <c r="I5633" s="2">
        <v>4982.3174999999992</v>
      </c>
      <c r="J5633">
        <v>0</v>
      </c>
      <c r="K5633" s="1">
        <f>IF(Слияние1[[#This Row],[продажи шт]]&gt;=0,(Слияние1[[#This Row],[продажи шт]]*Слияние1[[#This Row],[Себестоимость одного изделия]]),0)</f>
        <v>2006.3315</v>
      </c>
      <c r="L5633" s="2">
        <v>2006.3315</v>
      </c>
      <c r="M5633" s="2">
        <f>Слияние1[[#This Row],[продажи руб]]-Слияние1[[#This Row],[Себестоимость продаж]]</f>
        <v>2975.985999999999</v>
      </c>
      <c r="N5633" s="3">
        <f>IF(Слияние1[[#This Row],[Валовая прибыль, руб]]=0,0,Слияние1[[#This Row],[Валовая прибыль, руб]]/Слияние1[[#This Row],[продажи руб]])</f>
        <v>0.59730958534858514</v>
      </c>
    </row>
    <row r="5634" spans="1:14" x14ac:dyDescent="0.3">
      <c r="A5634" s="1" t="s">
        <v>163</v>
      </c>
      <c r="B5634" s="1" t="s">
        <v>508</v>
      </c>
      <c r="C5634" s="1" t="s">
        <v>22</v>
      </c>
      <c r="D5634" s="1" t="s">
        <v>13</v>
      </c>
      <c r="E5634">
        <v>0</v>
      </c>
      <c r="F5634">
        <v>1</v>
      </c>
      <c r="G5634" s="2">
        <v>5380.9074999999993</v>
      </c>
      <c r="H5634">
        <v>0</v>
      </c>
      <c r="I5634" s="2">
        <v>0</v>
      </c>
      <c r="J5634">
        <v>0</v>
      </c>
      <c r="K5634" s="1">
        <f>IF(Слияние1[[#This Row],[продажи шт]]&gt;=0,(Слияние1[[#This Row],[продажи шт]]*Слияние1[[#This Row],[Себестоимость одного изделия]]),0)</f>
        <v>0</v>
      </c>
      <c r="L5634" s="2">
        <v>2006.3315</v>
      </c>
      <c r="M5634" s="2">
        <f>Слияние1[[#This Row],[продажи руб]]-Слияние1[[#This Row],[Себестоимость продаж]]</f>
        <v>0</v>
      </c>
      <c r="N5634" s="3">
        <f>IF(Слияние1[[#This Row],[Валовая прибыль, руб]]=0,0,Слияние1[[#This Row],[Валовая прибыль, руб]]/Слияние1[[#This Row],[продажи руб]])</f>
        <v>0</v>
      </c>
    </row>
    <row r="5635" spans="1:14" x14ac:dyDescent="0.3">
      <c r="A5635" s="1" t="s">
        <v>163</v>
      </c>
      <c r="B5635" s="1" t="s">
        <v>508</v>
      </c>
      <c r="C5635" s="1" t="s">
        <v>22</v>
      </c>
      <c r="D5635" s="1" t="s">
        <v>18</v>
      </c>
      <c r="E5635">
        <v>13</v>
      </c>
      <c r="F5635">
        <v>0</v>
      </c>
      <c r="G5635" s="2">
        <v>0</v>
      </c>
      <c r="H5635">
        <v>0</v>
      </c>
      <c r="I5635" s="2">
        <v>0</v>
      </c>
      <c r="J5635">
        <v>0</v>
      </c>
      <c r="K5635" s="1">
        <f>IF(Слияние1[[#This Row],[продажи шт]]&gt;=0,(Слияние1[[#This Row],[продажи шт]]*Слияние1[[#This Row],[Себестоимость одного изделия]]),0)</f>
        <v>0</v>
      </c>
      <c r="L5635" s="2">
        <v>2006.3315</v>
      </c>
      <c r="M5635" s="2">
        <f>Слияние1[[#This Row],[продажи руб]]-Слияние1[[#This Row],[Себестоимость продаж]]</f>
        <v>0</v>
      </c>
      <c r="N5635" s="3">
        <f>IF(Слияние1[[#This Row],[Валовая прибыль, руб]]=0,0,Слияние1[[#This Row],[Валовая прибыль, руб]]/Слияние1[[#This Row],[продажи руб]])</f>
        <v>0</v>
      </c>
    </row>
    <row r="5636" spans="1:14" x14ac:dyDescent="0.3">
      <c r="A5636" s="1" t="s">
        <v>163</v>
      </c>
      <c r="B5636" s="1" t="s">
        <v>508</v>
      </c>
      <c r="C5636" s="1" t="s">
        <v>22</v>
      </c>
      <c r="D5636" s="1" t="s">
        <v>19</v>
      </c>
      <c r="E5636">
        <v>0</v>
      </c>
      <c r="F5636">
        <v>3</v>
      </c>
      <c r="G5636" s="2">
        <v>15345.5425</v>
      </c>
      <c r="H5636">
        <v>1</v>
      </c>
      <c r="I5636" s="2">
        <v>4982.3174999999992</v>
      </c>
      <c r="J5636">
        <v>0</v>
      </c>
      <c r="K5636" s="1">
        <f>IF(Слияние1[[#This Row],[продажи шт]]&gt;=0,(Слияние1[[#This Row],[продажи шт]]*Слияние1[[#This Row],[Себестоимость одного изделия]]),0)</f>
        <v>2006.3315</v>
      </c>
      <c r="L5636" s="2">
        <v>2006.3315</v>
      </c>
      <c r="M5636" s="2">
        <f>Слияние1[[#This Row],[продажи руб]]-Слияние1[[#This Row],[Себестоимость продаж]]</f>
        <v>2975.985999999999</v>
      </c>
      <c r="N5636" s="3">
        <f>IF(Слияние1[[#This Row],[Валовая прибыль, руб]]=0,0,Слияние1[[#This Row],[Валовая прибыль, руб]]/Слияние1[[#This Row],[продажи руб]])</f>
        <v>0.59730958534858514</v>
      </c>
    </row>
    <row r="5637" spans="1:14" x14ac:dyDescent="0.3">
      <c r="A5637" s="1" t="s">
        <v>163</v>
      </c>
      <c r="B5637" s="1" t="s">
        <v>508</v>
      </c>
      <c r="C5637" s="1" t="s">
        <v>23</v>
      </c>
      <c r="D5637" s="1" t="s">
        <v>13</v>
      </c>
      <c r="E5637">
        <v>0</v>
      </c>
      <c r="F5637">
        <v>14</v>
      </c>
      <c r="G5637" s="2">
        <v>71346.804999999993</v>
      </c>
      <c r="H5637">
        <v>5</v>
      </c>
      <c r="I5637" s="2">
        <v>26107.357499999998</v>
      </c>
      <c r="J5637">
        <v>3</v>
      </c>
      <c r="K5637" s="1">
        <f>IF(Слияние1[[#This Row],[продажи шт]]&gt;=0,(Слияние1[[#This Row],[продажи шт]]*Слияние1[[#This Row],[Себестоимость одного изделия]]),0)</f>
        <v>10031.657499999999</v>
      </c>
      <c r="L5637" s="2">
        <v>2006.3315</v>
      </c>
      <c r="M5637" s="2">
        <f>Слияние1[[#This Row],[продажи руб]]-Слияние1[[#This Row],[Себестоимость продаж]]</f>
        <v>16075.699999999999</v>
      </c>
      <c r="N5637" s="3">
        <f>IF(Слияние1[[#This Row],[Валовая прибыль, руб]]=0,0,Слияние1[[#This Row],[Валовая прибыль, руб]]/Слияние1[[#This Row],[продажи руб]])</f>
        <v>0.61575362424174873</v>
      </c>
    </row>
    <row r="5638" spans="1:14" x14ac:dyDescent="0.3">
      <c r="A5638" s="1" t="s">
        <v>163</v>
      </c>
      <c r="B5638" s="1" t="s">
        <v>508</v>
      </c>
      <c r="C5638" s="1" t="s">
        <v>23</v>
      </c>
      <c r="D5638" s="1" t="s">
        <v>15</v>
      </c>
      <c r="E5638">
        <v>0</v>
      </c>
      <c r="F5638">
        <v>1</v>
      </c>
      <c r="G5638" s="2">
        <v>5380.9074999999993</v>
      </c>
      <c r="H5638">
        <v>1</v>
      </c>
      <c r="I5638" s="2">
        <v>5380.9074999999993</v>
      </c>
      <c r="J5638">
        <v>1</v>
      </c>
      <c r="K5638" s="1">
        <f>IF(Слияние1[[#This Row],[продажи шт]]&gt;=0,(Слияние1[[#This Row],[продажи шт]]*Слияние1[[#This Row],[Себестоимость одного изделия]]),0)</f>
        <v>2006.3315</v>
      </c>
      <c r="L5638" s="2">
        <v>2006.3315</v>
      </c>
      <c r="M5638" s="2">
        <f>Слияние1[[#This Row],[продажи руб]]-Слияние1[[#This Row],[Себестоимость продаж]]</f>
        <v>3374.5759999999991</v>
      </c>
      <c r="N5638" s="3">
        <f>IF(Слияние1[[#This Row],[Валовая прибыль, руб]]=0,0,Слияние1[[#This Row],[Валовая прибыль, руб]]/Слияние1[[#This Row],[продажи руб]])</f>
        <v>0.62713882370213569</v>
      </c>
    </row>
    <row r="5639" spans="1:14" x14ac:dyDescent="0.3">
      <c r="A5639" s="1" t="s">
        <v>163</v>
      </c>
      <c r="B5639" s="1" t="s">
        <v>508</v>
      </c>
      <c r="C5639" s="1" t="s">
        <v>23</v>
      </c>
      <c r="D5639" s="1" t="s">
        <v>16</v>
      </c>
      <c r="E5639">
        <v>0</v>
      </c>
      <c r="F5639">
        <v>1</v>
      </c>
      <c r="G5639" s="2">
        <v>4982.3174999999992</v>
      </c>
      <c r="H5639">
        <v>0</v>
      </c>
      <c r="I5639" s="2">
        <v>0</v>
      </c>
      <c r="J5639">
        <v>0</v>
      </c>
      <c r="K5639" s="1">
        <f>IF(Слияние1[[#This Row],[продажи шт]]&gt;=0,(Слияние1[[#This Row],[продажи шт]]*Слияние1[[#This Row],[Себестоимость одного изделия]]),0)</f>
        <v>0</v>
      </c>
      <c r="L5639" s="2">
        <v>2006.3315</v>
      </c>
      <c r="M5639" s="2">
        <f>Слияние1[[#This Row],[продажи руб]]-Слияние1[[#This Row],[Себестоимость продаж]]</f>
        <v>0</v>
      </c>
      <c r="N5639" s="3">
        <f>IF(Слияние1[[#This Row],[Валовая прибыль, руб]]=0,0,Слияние1[[#This Row],[Валовая прибыль, руб]]/Слияние1[[#This Row],[продажи руб]])</f>
        <v>0</v>
      </c>
    </row>
    <row r="5640" spans="1:14" x14ac:dyDescent="0.3">
      <c r="A5640" s="1" t="s">
        <v>163</v>
      </c>
      <c r="B5640" s="1" t="s">
        <v>508</v>
      </c>
      <c r="C5640" s="1" t="s">
        <v>23</v>
      </c>
      <c r="D5640" s="1" t="s">
        <v>13</v>
      </c>
      <c r="E5640">
        <v>0</v>
      </c>
      <c r="F5640">
        <v>1</v>
      </c>
      <c r="G5640" s="2">
        <v>4982.3174999999992</v>
      </c>
      <c r="H5640">
        <v>0</v>
      </c>
      <c r="I5640" s="2">
        <v>0</v>
      </c>
      <c r="J5640">
        <v>1</v>
      </c>
      <c r="K5640" s="1">
        <f>IF(Слияние1[[#This Row],[продажи шт]]&gt;=0,(Слияние1[[#This Row],[продажи шт]]*Слияние1[[#This Row],[Себестоимость одного изделия]]),0)</f>
        <v>0</v>
      </c>
      <c r="L5640" s="2">
        <v>2006.3315</v>
      </c>
      <c r="M5640" s="2">
        <f>Слияние1[[#This Row],[продажи руб]]-Слияние1[[#This Row],[Себестоимость продаж]]</f>
        <v>0</v>
      </c>
      <c r="N5640" s="3">
        <f>IF(Слияние1[[#This Row],[Валовая прибыль, руб]]=0,0,Слияние1[[#This Row],[Валовая прибыль, руб]]/Слияние1[[#This Row],[продажи руб]])</f>
        <v>0</v>
      </c>
    </row>
    <row r="5641" spans="1:14" x14ac:dyDescent="0.3">
      <c r="A5641" s="1" t="s">
        <v>163</v>
      </c>
      <c r="B5641" s="1" t="s">
        <v>508</v>
      </c>
      <c r="C5641" s="1" t="s">
        <v>23</v>
      </c>
      <c r="D5641" s="1" t="s">
        <v>17</v>
      </c>
      <c r="E5641">
        <v>0</v>
      </c>
      <c r="F5641">
        <v>0</v>
      </c>
      <c r="G5641" s="2">
        <v>0</v>
      </c>
      <c r="H5641">
        <v>0</v>
      </c>
      <c r="I5641" s="2">
        <v>0</v>
      </c>
      <c r="J5641">
        <v>1</v>
      </c>
      <c r="K5641" s="1">
        <f>IF(Слияние1[[#This Row],[продажи шт]]&gt;=0,(Слияние1[[#This Row],[продажи шт]]*Слияние1[[#This Row],[Себестоимость одного изделия]]),0)</f>
        <v>0</v>
      </c>
      <c r="L5641" s="2">
        <v>2006.3315</v>
      </c>
      <c r="M5641" s="2">
        <f>Слияние1[[#This Row],[продажи руб]]-Слияние1[[#This Row],[Себестоимость продаж]]</f>
        <v>0</v>
      </c>
      <c r="N5641" s="3">
        <f>IF(Слияние1[[#This Row],[Валовая прибыль, руб]]=0,0,Слияние1[[#This Row],[Валовая прибыль, руб]]/Слияние1[[#This Row],[продажи руб]])</f>
        <v>0</v>
      </c>
    </row>
    <row r="5642" spans="1:14" x14ac:dyDescent="0.3">
      <c r="A5642" s="1" t="s">
        <v>163</v>
      </c>
      <c r="B5642" s="1" t="s">
        <v>508</v>
      </c>
      <c r="C5642" s="1" t="s">
        <v>23</v>
      </c>
      <c r="D5642" s="1" t="s">
        <v>18</v>
      </c>
      <c r="E5642">
        <v>13</v>
      </c>
      <c r="F5642">
        <v>0</v>
      </c>
      <c r="G5642" s="2">
        <v>0</v>
      </c>
      <c r="H5642">
        <v>0</v>
      </c>
      <c r="I5642" s="2">
        <v>0</v>
      </c>
      <c r="J5642">
        <v>0</v>
      </c>
      <c r="K5642" s="1">
        <f>IF(Слияние1[[#This Row],[продажи шт]]&gt;=0,(Слияние1[[#This Row],[продажи шт]]*Слияние1[[#This Row],[Себестоимость одного изделия]]),0)</f>
        <v>0</v>
      </c>
      <c r="L5642" s="2">
        <v>2006.3315</v>
      </c>
      <c r="M5642" s="2">
        <f>Слияние1[[#This Row],[продажи руб]]-Слияние1[[#This Row],[Себестоимость продаж]]</f>
        <v>0</v>
      </c>
      <c r="N5642" s="3">
        <f>IF(Слияние1[[#This Row],[Валовая прибыль, руб]]=0,0,Слияние1[[#This Row],[Валовая прибыль, руб]]/Слияние1[[#This Row],[продажи руб]])</f>
        <v>0</v>
      </c>
    </row>
    <row r="5643" spans="1:14" x14ac:dyDescent="0.3">
      <c r="A5643" s="1" t="s">
        <v>163</v>
      </c>
      <c r="B5643" s="1" t="s">
        <v>508</v>
      </c>
      <c r="C5643" s="1" t="s">
        <v>24</v>
      </c>
      <c r="D5643" s="1" t="s">
        <v>13</v>
      </c>
      <c r="E5643">
        <v>0</v>
      </c>
      <c r="F5643">
        <v>12</v>
      </c>
      <c r="G5643" s="2">
        <v>61780.759999999987</v>
      </c>
      <c r="H5643">
        <v>3</v>
      </c>
      <c r="I5643" s="2">
        <v>14946.952499999999</v>
      </c>
      <c r="J5643">
        <v>13</v>
      </c>
      <c r="K5643" s="1">
        <f>IF(Слияние1[[#This Row],[продажи шт]]&gt;=0,(Слияние1[[#This Row],[продажи шт]]*Слияние1[[#This Row],[Себестоимость одного изделия]]),0)</f>
        <v>6018.9944999999998</v>
      </c>
      <c r="L5643" s="2">
        <v>2006.3315</v>
      </c>
      <c r="M5643" s="2">
        <f>Слияние1[[#This Row],[продажи руб]]-Слияние1[[#This Row],[Себестоимость продаж]]</f>
        <v>8927.9579999999987</v>
      </c>
      <c r="N5643" s="3">
        <f>IF(Слияние1[[#This Row],[Валовая прибыль, руб]]=0,0,Слияние1[[#This Row],[Валовая прибыль, руб]]/Слияние1[[#This Row],[продажи руб]])</f>
        <v>0.59730958534858525</v>
      </c>
    </row>
    <row r="5644" spans="1:14" x14ac:dyDescent="0.3">
      <c r="A5644" s="1" t="s">
        <v>163</v>
      </c>
      <c r="B5644" s="1" t="s">
        <v>508</v>
      </c>
      <c r="C5644" s="1" t="s">
        <v>24</v>
      </c>
      <c r="D5644" s="1" t="s">
        <v>16</v>
      </c>
      <c r="E5644">
        <v>0</v>
      </c>
      <c r="F5644">
        <v>1</v>
      </c>
      <c r="G5644" s="2">
        <v>4982.3174999999992</v>
      </c>
      <c r="H5644">
        <v>0</v>
      </c>
      <c r="I5644" s="2">
        <v>0</v>
      </c>
      <c r="J5644">
        <v>1</v>
      </c>
      <c r="K5644" s="1">
        <f>IF(Слияние1[[#This Row],[продажи шт]]&gt;=0,(Слияние1[[#This Row],[продажи шт]]*Слияние1[[#This Row],[Себестоимость одного изделия]]),0)</f>
        <v>0</v>
      </c>
      <c r="L5644" s="2">
        <v>2006.3315</v>
      </c>
      <c r="M5644" s="2">
        <f>Слияние1[[#This Row],[продажи руб]]-Слияние1[[#This Row],[Себестоимость продаж]]</f>
        <v>0</v>
      </c>
      <c r="N5644" s="3">
        <f>IF(Слияние1[[#This Row],[Валовая прибыль, руб]]=0,0,Слияние1[[#This Row],[Валовая прибыль, руб]]/Слияние1[[#This Row],[продажи руб]])</f>
        <v>0</v>
      </c>
    </row>
    <row r="5645" spans="1:14" x14ac:dyDescent="0.3">
      <c r="A5645" s="1" t="s">
        <v>163</v>
      </c>
      <c r="B5645" s="1" t="s">
        <v>508</v>
      </c>
      <c r="C5645" s="1" t="s">
        <v>24</v>
      </c>
      <c r="D5645" s="1" t="s">
        <v>18</v>
      </c>
      <c r="E5645">
        <v>13</v>
      </c>
      <c r="F5645">
        <v>0</v>
      </c>
      <c r="G5645" s="2">
        <v>0</v>
      </c>
      <c r="H5645">
        <v>0</v>
      </c>
      <c r="I5645" s="2">
        <v>0</v>
      </c>
      <c r="J5645">
        <v>2</v>
      </c>
      <c r="K5645" s="1">
        <f>IF(Слияние1[[#This Row],[продажи шт]]&gt;=0,(Слияние1[[#This Row],[продажи шт]]*Слияние1[[#This Row],[Себестоимость одного изделия]]),0)</f>
        <v>0</v>
      </c>
      <c r="L5645" s="2">
        <v>2006.3315</v>
      </c>
      <c r="M5645" s="2">
        <f>Слияние1[[#This Row],[продажи руб]]-Слияние1[[#This Row],[Себестоимость продаж]]</f>
        <v>0</v>
      </c>
      <c r="N5645" s="3">
        <f>IF(Слияние1[[#This Row],[Валовая прибыль, руб]]=0,0,Слияние1[[#This Row],[Валовая прибыль, руб]]/Слияние1[[#This Row],[продажи руб]])</f>
        <v>0</v>
      </c>
    </row>
    <row r="5646" spans="1:14" x14ac:dyDescent="0.3">
      <c r="A5646" s="1" t="s">
        <v>163</v>
      </c>
      <c r="B5646" s="1" t="s">
        <v>508</v>
      </c>
      <c r="C5646" s="1" t="s">
        <v>27</v>
      </c>
      <c r="D5646" s="1" t="s">
        <v>13</v>
      </c>
      <c r="E5646">
        <v>0</v>
      </c>
      <c r="F5646">
        <v>15</v>
      </c>
      <c r="G5646" s="2">
        <v>77126.302500000005</v>
      </c>
      <c r="H5646">
        <v>5</v>
      </c>
      <c r="I5646" s="2">
        <v>25708.767500000002</v>
      </c>
      <c r="J5646">
        <v>6</v>
      </c>
      <c r="K5646" s="1">
        <f>IF(Слияние1[[#This Row],[продажи шт]]&gt;=0,(Слияние1[[#This Row],[продажи шт]]*Слияние1[[#This Row],[Себестоимость одного изделия]]),0)</f>
        <v>10031.657499999999</v>
      </c>
      <c r="L5646" s="2">
        <v>2006.3315</v>
      </c>
      <c r="M5646" s="2">
        <f>Слияние1[[#This Row],[продажи руб]]-Слияние1[[#This Row],[Себестоимость продаж]]</f>
        <v>15677.110000000002</v>
      </c>
      <c r="N5646" s="3">
        <f>IF(Слияние1[[#This Row],[Валовая прибыль, руб]]=0,0,Слияние1[[#This Row],[Валовая прибыль, руб]]/Слияние1[[#This Row],[продажи руб]])</f>
        <v>0.60979624947014677</v>
      </c>
    </row>
    <row r="5647" spans="1:14" x14ac:dyDescent="0.3">
      <c r="A5647" s="1" t="s">
        <v>163</v>
      </c>
      <c r="B5647" s="1" t="s">
        <v>508</v>
      </c>
      <c r="C5647" s="1" t="s">
        <v>27</v>
      </c>
      <c r="D5647" s="1" t="s">
        <v>16</v>
      </c>
      <c r="E5647">
        <v>0</v>
      </c>
      <c r="F5647">
        <v>0</v>
      </c>
      <c r="G5647" s="2">
        <v>0</v>
      </c>
      <c r="H5647">
        <v>0</v>
      </c>
      <c r="I5647" s="2">
        <v>0</v>
      </c>
      <c r="J5647">
        <v>1</v>
      </c>
      <c r="K5647" s="1">
        <f>IF(Слияние1[[#This Row],[продажи шт]]&gt;=0,(Слияние1[[#This Row],[продажи шт]]*Слияние1[[#This Row],[Себестоимость одного изделия]]),0)</f>
        <v>0</v>
      </c>
      <c r="L5647" s="2">
        <v>2006.3315</v>
      </c>
      <c r="M5647" s="2">
        <f>Слияние1[[#This Row],[продажи руб]]-Слияние1[[#This Row],[Себестоимость продаж]]</f>
        <v>0</v>
      </c>
      <c r="N5647" s="3">
        <f>IF(Слияние1[[#This Row],[Валовая прибыль, руб]]=0,0,Слияние1[[#This Row],[Валовая прибыль, руб]]/Слияние1[[#This Row],[продажи руб]])</f>
        <v>0</v>
      </c>
    </row>
    <row r="5648" spans="1:14" x14ac:dyDescent="0.3">
      <c r="A5648" s="1" t="s">
        <v>163</v>
      </c>
      <c r="B5648" s="1" t="s">
        <v>508</v>
      </c>
      <c r="C5648" s="1" t="s">
        <v>27</v>
      </c>
      <c r="D5648" s="1" t="s">
        <v>13</v>
      </c>
      <c r="E5648">
        <v>0</v>
      </c>
      <c r="F5648">
        <v>2</v>
      </c>
      <c r="G5648" s="2">
        <v>8475.8104999999996</v>
      </c>
      <c r="H5648">
        <v>1</v>
      </c>
      <c r="I5648" s="2">
        <v>3094.9029999999989</v>
      </c>
      <c r="J5648">
        <v>0</v>
      </c>
      <c r="K5648" s="1">
        <f>IF(Слияние1[[#This Row],[продажи шт]]&gt;=0,(Слияние1[[#This Row],[продажи шт]]*Слияние1[[#This Row],[Себестоимость одного изделия]]),0)</f>
        <v>2006.3315</v>
      </c>
      <c r="L5648" s="2">
        <v>2006.3315</v>
      </c>
      <c r="M5648" s="2">
        <f>Слияние1[[#This Row],[продажи руб]]-Слияние1[[#This Row],[Себестоимость продаж]]</f>
        <v>1088.5714999999989</v>
      </c>
      <c r="N5648" s="3">
        <f>IF(Слияние1[[#This Row],[Валовая прибыль, руб]]=0,0,Слияние1[[#This Row],[Валовая прибыль, руб]]/Слияние1[[#This Row],[продажи руб]])</f>
        <v>0.35173040964450236</v>
      </c>
    </row>
    <row r="5649" spans="1:14" x14ac:dyDescent="0.3">
      <c r="A5649" s="1" t="s">
        <v>163</v>
      </c>
      <c r="B5649" s="1" t="s">
        <v>508</v>
      </c>
      <c r="C5649" s="1" t="s">
        <v>27</v>
      </c>
      <c r="D5649" s="1" t="s">
        <v>18</v>
      </c>
      <c r="E5649">
        <v>13</v>
      </c>
      <c r="F5649">
        <v>0</v>
      </c>
      <c r="G5649" s="2">
        <v>0</v>
      </c>
      <c r="H5649">
        <v>0</v>
      </c>
      <c r="I5649" s="2">
        <v>0</v>
      </c>
      <c r="J5649">
        <v>1</v>
      </c>
      <c r="K5649" s="1">
        <f>IF(Слияние1[[#This Row],[продажи шт]]&gt;=0,(Слияние1[[#This Row],[продажи шт]]*Слияние1[[#This Row],[Себестоимость одного изделия]]),0)</f>
        <v>0</v>
      </c>
      <c r="L5649" s="2">
        <v>2006.3315</v>
      </c>
      <c r="M5649" s="2">
        <f>Слияние1[[#This Row],[продажи руб]]-Слияние1[[#This Row],[Себестоимость продаж]]</f>
        <v>0</v>
      </c>
      <c r="N5649" s="3">
        <f>IF(Слияние1[[#This Row],[Валовая прибыль, руб]]=0,0,Слияние1[[#This Row],[Валовая прибыль, руб]]/Слияние1[[#This Row],[продажи руб]])</f>
        <v>0</v>
      </c>
    </row>
    <row r="5650" spans="1:14" x14ac:dyDescent="0.3">
      <c r="A5650" s="1" t="s">
        <v>163</v>
      </c>
      <c r="B5650" s="1" t="s">
        <v>509</v>
      </c>
      <c r="C5650" s="1" t="s">
        <v>22</v>
      </c>
      <c r="D5650" s="1" t="s">
        <v>13</v>
      </c>
      <c r="E5650">
        <v>0</v>
      </c>
      <c r="F5650">
        <v>18</v>
      </c>
      <c r="G5650" s="2">
        <v>60879.252</v>
      </c>
      <c r="H5650">
        <v>8</v>
      </c>
      <c r="I5650" s="2">
        <v>30773.14899999999</v>
      </c>
      <c r="J5650">
        <v>6</v>
      </c>
      <c r="K5650" s="1">
        <f>IF(Слияние1[[#This Row],[продажи шт]]&gt;=0,(Слияние1[[#This Row],[продажи шт]]*Слияние1[[#This Row],[Себестоимость одного изделия]]),0)</f>
        <v>16050.652</v>
      </c>
      <c r="L5650" s="2">
        <v>2006.3315</v>
      </c>
      <c r="M5650" s="2">
        <f>Слияние1[[#This Row],[продажи руб]]-Слияние1[[#This Row],[Себестоимость продаж]]</f>
        <v>14722.49699999999</v>
      </c>
      <c r="N5650" s="3">
        <f>IF(Слияние1[[#This Row],[Валовая прибыль, руб]]=0,0,Слияние1[[#This Row],[Валовая прибыль, руб]]/Слияние1[[#This Row],[продажи руб]])</f>
        <v>0.47842022927195377</v>
      </c>
    </row>
    <row r="5651" spans="1:14" x14ac:dyDescent="0.3">
      <c r="A5651" s="1" t="s">
        <v>163</v>
      </c>
      <c r="B5651" s="1" t="s">
        <v>509</v>
      </c>
      <c r="C5651" s="1" t="s">
        <v>22</v>
      </c>
      <c r="D5651" s="1" t="s">
        <v>15</v>
      </c>
      <c r="E5651">
        <v>0</v>
      </c>
      <c r="F5651">
        <v>2</v>
      </c>
      <c r="G5651" s="2">
        <v>8315.19</v>
      </c>
      <c r="H5651">
        <v>0</v>
      </c>
      <c r="I5651" s="2">
        <v>0</v>
      </c>
      <c r="J5651">
        <v>0</v>
      </c>
      <c r="K5651" s="1">
        <f>IF(Слияние1[[#This Row],[продажи шт]]&gt;=0,(Слияние1[[#This Row],[продажи шт]]*Слияние1[[#This Row],[Себестоимость одного изделия]]),0)</f>
        <v>0</v>
      </c>
      <c r="L5651" s="2">
        <v>2006.3315</v>
      </c>
      <c r="M5651" s="2">
        <f>Слияние1[[#This Row],[продажи руб]]-Слияние1[[#This Row],[Себестоимость продаж]]</f>
        <v>0</v>
      </c>
      <c r="N5651" s="3">
        <f>IF(Слияние1[[#This Row],[Валовая прибыль, руб]]=0,0,Слияние1[[#This Row],[Валовая прибыль, руб]]/Слияние1[[#This Row],[продажи руб]])</f>
        <v>0</v>
      </c>
    </row>
    <row r="5652" spans="1:14" x14ac:dyDescent="0.3">
      <c r="A5652" s="1" t="s">
        <v>163</v>
      </c>
      <c r="B5652" s="1" t="s">
        <v>509</v>
      </c>
      <c r="C5652" s="1" t="s">
        <v>22</v>
      </c>
      <c r="D5652" s="1" t="s">
        <v>16</v>
      </c>
      <c r="E5652">
        <v>0</v>
      </c>
      <c r="F5652">
        <v>4</v>
      </c>
      <c r="G5652" s="2">
        <v>16718.309000000001</v>
      </c>
      <c r="H5652">
        <v>0</v>
      </c>
      <c r="I5652" s="2">
        <v>0</v>
      </c>
      <c r="J5652">
        <v>1</v>
      </c>
      <c r="K5652" s="1">
        <f>IF(Слияние1[[#This Row],[продажи шт]]&gt;=0,(Слияние1[[#This Row],[продажи шт]]*Слияние1[[#This Row],[Себестоимость одного изделия]]),0)</f>
        <v>0</v>
      </c>
      <c r="L5652" s="2">
        <v>2006.3315</v>
      </c>
      <c r="M5652" s="2">
        <f>Слияние1[[#This Row],[продажи руб]]-Слияние1[[#This Row],[Себестоимость продаж]]</f>
        <v>0</v>
      </c>
      <c r="N5652" s="3">
        <f>IF(Слияние1[[#This Row],[Валовая прибыль, руб]]=0,0,Слияние1[[#This Row],[Валовая прибыль, руб]]/Слияние1[[#This Row],[продажи руб]])</f>
        <v>0</v>
      </c>
    </row>
    <row r="5653" spans="1:14" x14ac:dyDescent="0.3">
      <c r="A5653" s="1" t="s">
        <v>163</v>
      </c>
      <c r="B5653" s="1" t="s">
        <v>509</v>
      </c>
      <c r="C5653" s="1" t="s">
        <v>22</v>
      </c>
      <c r="D5653" s="1" t="s">
        <v>13</v>
      </c>
      <c r="E5653">
        <v>0</v>
      </c>
      <c r="F5653">
        <v>2</v>
      </c>
      <c r="G5653" s="2">
        <v>7849.7849999999989</v>
      </c>
      <c r="H5653">
        <v>1</v>
      </c>
      <c r="I5653" s="2">
        <v>3365.704999999999</v>
      </c>
      <c r="J5653">
        <v>0</v>
      </c>
      <c r="K5653" s="1">
        <f>IF(Слияние1[[#This Row],[продажи шт]]&gt;=0,(Слияние1[[#This Row],[продажи шт]]*Слияние1[[#This Row],[Себестоимость одного изделия]]),0)</f>
        <v>2006.3315</v>
      </c>
      <c r="L5653" s="2">
        <v>2006.3315</v>
      </c>
      <c r="M5653" s="2">
        <f>Слияние1[[#This Row],[продажи руб]]-Слияние1[[#This Row],[Себестоимость продаж]]</f>
        <v>1359.373499999999</v>
      </c>
      <c r="N5653" s="3">
        <f>IF(Слияние1[[#This Row],[Валовая прибыль, руб]]=0,0,Слияние1[[#This Row],[Валовая прибыль, руб]]/Слияние1[[#This Row],[продажи руб]])</f>
        <v>0.40388967541718584</v>
      </c>
    </row>
    <row r="5654" spans="1:14" x14ac:dyDescent="0.3">
      <c r="A5654" s="1" t="s">
        <v>163</v>
      </c>
      <c r="B5654" s="1" t="s">
        <v>509</v>
      </c>
      <c r="C5654" s="1" t="s">
        <v>22</v>
      </c>
      <c r="D5654" s="1" t="s">
        <v>17</v>
      </c>
      <c r="E5654">
        <v>0</v>
      </c>
      <c r="F5654">
        <v>2</v>
      </c>
      <c r="G5654" s="2">
        <v>8316.3744999999999</v>
      </c>
      <c r="H5654">
        <v>1</v>
      </c>
      <c r="I5654" s="2">
        <v>3931.9304999999999</v>
      </c>
      <c r="J5654">
        <v>0</v>
      </c>
      <c r="K5654" s="1">
        <f>IF(Слияние1[[#This Row],[продажи шт]]&gt;=0,(Слияние1[[#This Row],[продажи шт]]*Слияние1[[#This Row],[Себестоимость одного изделия]]),0)</f>
        <v>2006.3315</v>
      </c>
      <c r="L5654" s="2">
        <v>2006.3315</v>
      </c>
      <c r="M5654" s="2">
        <f>Слияние1[[#This Row],[продажи руб]]-Слияние1[[#This Row],[Себестоимость продаж]]</f>
        <v>1925.5989999999999</v>
      </c>
      <c r="N5654" s="3">
        <f>IF(Слияние1[[#This Row],[Валовая прибыль, руб]]=0,0,Слияние1[[#This Row],[Валовая прибыль, руб]]/Слияние1[[#This Row],[продажи руб]])</f>
        <v>0.48973373257741964</v>
      </c>
    </row>
    <row r="5655" spans="1:14" x14ac:dyDescent="0.3">
      <c r="A5655" s="1" t="s">
        <v>163</v>
      </c>
      <c r="B5655" s="1" t="s">
        <v>509</v>
      </c>
      <c r="C5655" s="1" t="s">
        <v>22</v>
      </c>
      <c r="D5655" s="1" t="s">
        <v>18</v>
      </c>
      <c r="E5655">
        <v>3</v>
      </c>
      <c r="F5655">
        <v>0</v>
      </c>
      <c r="G5655" s="2">
        <v>0</v>
      </c>
      <c r="H5655">
        <v>0</v>
      </c>
      <c r="I5655" s="2">
        <v>0</v>
      </c>
      <c r="J5655">
        <v>4</v>
      </c>
      <c r="K5655" s="1">
        <f>IF(Слияние1[[#This Row],[продажи шт]]&gt;=0,(Слияние1[[#This Row],[продажи шт]]*Слияние1[[#This Row],[Себестоимость одного изделия]]),0)</f>
        <v>0</v>
      </c>
      <c r="L5655" s="2">
        <v>2006.3315</v>
      </c>
      <c r="M5655" s="2">
        <f>Слияние1[[#This Row],[продажи руб]]-Слияние1[[#This Row],[Себестоимость продаж]]</f>
        <v>0</v>
      </c>
      <c r="N5655" s="3">
        <f>IF(Слияние1[[#This Row],[Валовая прибыль, руб]]=0,0,Слияние1[[#This Row],[Валовая прибыль, руб]]/Слияние1[[#This Row],[продажи руб]])</f>
        <v>0</v>
      </c>
    </row>
    <row r="5656" spans="1:14" x14ac:dyDescent="0.3">
      <c r="A5656" s="1" t="s">
        <v>163</v>
      </c>
      <c r="B5656" s="1" t="s">
        <v>509</v>
      </c>
      <c r="C5656" s="1" t="s">
        <v>22</v>
      </c>
      <c r="D5656" s="1" t="s">
        <v>19</v>
      </c>
      <c r="E5656">
        <v>0</v>
      </c>
      <c r="F5656">
        <v>2</v>
      </c>
      <c r="G5656" s="2">
        <v>6731.4099999999989</v>
      </c>
      <c r="H5656">
        <v>0</v>
      </c>
      <c r="I5656" s="2">
        <v>0</v>
      </c>
      <c r="J5656">
        <v>0</v>
      </c>
      <c r="K5656" s="1">
        <f>IF(Слияние1[[#This Row],[продажи шт]]&gt;=0,(Слияние1[[#This Row],[продажи шт]]*Слияние1[[#This Row],[Себестоимость одного изделия]]),0)</f>
        <v>0</v>
      </c>
      <c r="L5656" s="2">
        <v>2006.3315</v>
      </c>
      <c r="M5656" s="2">
        <f>Слияние1[[#This Row],[продажи руб]]-Слияние1[[#This Row],[Себестоимость продаж]]</f>
        <v>0</v>
      </c>
      <c r="N5656" s="3">
        <f>IF(Слияние1[[#This Row],[Валовая прибыль, руб]]=0,0,Слияние1[[#This Row],[Валовая прибыль, руб]]/Слияние1[[#This Row],[продажи руб]])</f>
        <v>0</v>
      </c>
    </row>
    <row r="5657" spans="1:14" x14ac:dyDescent="0.3">
      <c r="A5657" s="1" t="s">
        <v>163</v>
      </c>
      <c r="B5657" s="1" t="s">
        <v>509</v>
      </c>
      <c r="C5657" s="1" t="s">
        <v>23</v>
      </c>
      <c r="D5657" s="1" t="s">
        <v>13</v>
      </c>
      <c r="E5657">
        <v>0</v>
      </c>
      <c r="F5657">
        <v>24</v>
      </c>
      <c r="G5657" s="2">
        <v>95611.298999999985</v>
      </c>
      <c r="H5657">
        <v>11</v>
      </c>
      <c r="I5657" s="2">
        <v>42429.445499999987</v>
      </c>
      <c r="J5657">
        <v>18</v>
      </c>
      <c r="K5657" s="1">
        <f>IF(Слияние1[[#This Row],[продажи шт]]&gt;=0,(Слияние1[[#This Row],[продажи шт]]*Слияние1[[#This Row],[Себестоимость одного изделия]]),0)</f>
        <v>22069.646499999999</v>
      </c>
      <c r="L5657" s="2">
        <v>2006.3315</v>
      </c>
      <c r="M5657" s="2">
        <f>Слияние1[[#This Row],[продажи руб]]-Слияние1[[#This Row],[Себестоимость продаж]]</f>
        <v>20359.798999999988</v>
      </c>
      <c r="N5657" s="3">
        <f>IF(Слияние1[[#This Row],[Валовая прибыль, руб]]=0,0,Слияние1[[#This Row],[Валовая прибыль, руб]]/Слияние1[[#This Row],[продажи руб]])</f>
        <v>0.47985069708252476</v>
      </c>
    </row>
    <row r="5658" spans="1:14" x14ac:dyDescent="0.3">
      <c r="A5658" s="1" t="s">
        <v>163</v>
      </c>
      <c r="B5658" s="1" t="s">
        <v>509</v>
      </c>
      <c r="C5658" s="1" t="s">
        <v>23</v>
      </c>
      <c r="D5658" s="1" t="s">
        <v>16</v>
      </c>
      <c r="E5658">
        <v>0</v>
      </c>
      <c r="F5658">
        <v>1</v>
      </c>
      <c r="G5658" s="2">
        <v>3931.9304999999999</v>
      </c>
      <c r="H5658">
        <v>0</v>
      </c>
      <c r="I5658" s="2">
        <v>0</v>
      </c>
      <c r="J5658">
        <v>1</v>
      </c>
      <c r="K5658" s="1">
        <f>IF(Слияние1[[#This Row],[продажи шт]]&gt;=0,(Слияние1[[#This Row],[продажи шт]]*Слияние1[[#This Row],[Себестоимость одного изделия]]),0)</f>
        <v>0</v>
      </c>
      <c r="L5658" s="2">
        <v>2006.3315</v>
      </c>
      <c r="M5658" s="2">
        <f>Слияние1[[#This Row],[продажи руб]]-Слияние1[[#This Row],[Себестоимость продаж]]</f>
        <v>0</v>
      </c>
      <c r="N5658" s="3">
        <f>IF(Слияние1[[#This Row],[Валовая прибыль, руб]]=0,0,Слияние1[[#This Row],[Валовая прибыль, руб]]/Слияние1[[#This Row],[продажи руб]])</f>
        <v>0</v>
      </c>
    </row>
    <row r="5659" spans="1:14" x14ac:dyDescent="0.3">
      <c r="A5659" s="1" t="s">
        <v>163</v>
      </c>
      <c r="B5659" s="1" t="s">
        <v>509</v>
      </c>
      <c r="C5659" s="1" t="s">
        <v>23</v>
      </c>
      <c r="D5659" s="1" t="s">
        <v>17</v>
      </c>
      <c r="E5659">
        <v>0</v>
      </c>
      <c r="F5659">
        <v>0</v>
      </c>
      <c r="G5659" s="2">
        <v>0</v>
      </c>
      <c r="H5659">
        <v>1</v>
      </c>
      <c r="I5659" s="2">
        <v>4384.4440000000004</v>
      </c>
      <c r="J5659">
        <v>0</v>
      </c>
      <c r="K5659" s="1">
        <f>IF(Слияние1[[#This Row],[продажи шт]]&gt;=0,(Слияние1[[#This Row],[продажи шт]]*Слияние1[[#This Row],[Себестоимость одного изделия]]),0)</f>
        <v>2006.3315</v>
      </c>
      <c r="L5659" s="2">
        <v>2006.3315</v>
      </c>
      <c r="M5659" s="2">
        <f>Слияние1[[#This Row],[продажи руб]]-Слияние1[[#This Row],[Себестоимость продаж]]</f>
        <v>2378.1125000000002</v>
      </c>
      <c r="N5659" s="3">
        <f>IF(Слияние1[[#This Row],[Валовая прибыль, руб]]=0,0,Слияние1[[#This Row],[Валовая прибыль, руб]]/Слияние1[[#This Row],[продажи руб]])</f>
        <v>0.54239773617817899</v>
      </c>
    </row>
    <row r="5660" spans="1:14" x14ac:dyDescent="0.3">
      <c r="A5660" s="1" t="s">
        <v>163</v>
      </c>
      <c r="B5660" s="1" t="s">
        <v>509</v>
      </c>
      <c r="C5660" s="1" t="s">
        <v>23</v>
      </c>
      <c r="D5660" s="1" t="s">
        <v>18</v>
      </c>
      <c r="E5660">
        <v>0</v>
      </c>
      <c r="F5660">
        <v>1</v>
      </c>
      <c r="G5660" s="2">
        <v>4583.7275</v>
      </c>
      <c r="H5660">
        <v>0</v>
      </c>
      <c r="I5660" s="2">
        <v>0</v>
      </c>
      <c r="J5660">
        <v>0</v>
      </c>
      <c r="K5660" s="1">
        <f>IF(Слияние1[[#This Row],[продажи шт]]&gt;=0,(Слияние1[[#This Row],[продажи шт]]*Слияние1[[#This Row],[Себестоимость одного изделия]]),0)</f>
        <v>0</v>
      </c>
      <c r="L5660" s="2">
        <v>2006.3315</v>
      </c>
      <c r="M5660" s="2">
        <f>Слияние1[[#This Row],[продажи руб]]-Слияние1[[#This Row],[Себестоимость продаж]]</f>
        <v>0</v>
      </c>
      <c r="N5660" s="3">
        <f>IF(Слияние1[[#This Row],[Валовая прибыль, руб]]=0,0,Слияние1[[#This Row],[Валовая прибыль, руб]]/Слияние1[[#This Row],[продажи руб]])</f>
        <v>0</v>
      </c>
    </row>
    <row r="5661" spans="1:14" x14ac:dyDescent="0.3">
      <c r="A5661" s="1" t="s">
        <v>163</v>
      </c>
      <c r="B5661" s="1" t="s">
        <v>509</v>
      </c>
      <c r="C5661" s="1" t="s">
        <v>24</v>
      </c>
      <c r="D5661" s="1" t="s">
        <v>13</v>
      </c>
      <c r="E5661">
        <v>0</v>
      </c>
      <c r="F5661">
        <v>26</v>
      </c>
      <c r="G5661" s="2">
        <v>102629.3005</v>
      </c>
      <c r="H5661">
        <v>1</v>
      </c>
      <c r="I5661" s="2">
        <v>5049.1324999999997</v>
      </c>
      <c r="J5661">
        <v>3</v>
      </c>
      <c r="K5661" s="1">
        <f>IF(Слияние1[[#This Row],[продажи шт]]&gt;=0,(Слияние1[[#This Row],[продажи шт]]*Слияние1[[#This Row],[Себестоимость одного изделия]]),0)</f>
        <v>2006.3315</v>
      </c>
      <c r="L5661" s="2">
        <v>2006.3315</v>
      </c>
      <c r="M5661" s="2">
        <f>Слияние1[[#This Row],[продажи руб]]-Слияние1[[#This Row],[Себестоимость продаж]]</f>
        <v>3042.8009999999995</v>
      </c>
      <c r="N5661" s="3">
        <f>IF(Слияние1[[#This Row],[Валовая прибыль, руб]]=0,0,Слияние1[[#This Row],[Валовая прибыль, руб]]/Слияние1[[#This Row],[продажи руб]])</f>
        <v>0.60263837401771481</v>
      </c>
    </row>
    <row r="5662" spans="1:14" x14ac:dyDescent="0.3">
      <c r="A5662" s="1" t="s">
        <v>163</v>
      </c>
      <c r="B5662" s="1" t="s">
        <v>509</v>
      </c>
      <c r="C5662" s="1" t="s">
        <v>24</v>
      </c>
      <c r="D5662" s="1" t="s">
        <v>32</v>
      </c>
      <c r="E5662">
        <v>0</v>
      </c>
      <c r="F5662">
        <v>0</v>
      </c>
      <c r="G5662" s="2">
        <v>0</v>
      </c>
      <c r="H5662">
        <v>0</v>
      </c>
      <c r="I5662" s="2">
        <v>0</v>
      </c>
      <c r="J5662">
        <v>1</v>
      </c>
      <c r="K5662" s="1">
        <f>IF(Слияние1[[#This Row],[продажи шт]]&gt;=0,(Слияние1[[#This Row],[продажи шт]]*Слияние1[[#This Row],[Себестоимость одного изделия]]),0)</f>
        <v>0</v>
      </c>
      <c r="L5662" s="2">
        <v>2006.3315</v>
      </c>
      <c r="M5662" s="2">
        <f>Слияние1[[#This Row],[продажи руб]]-Слияние1[[#This Row],[Себестоимость продаж]]</f>
        <v>0</v>
      </c>
      <c r="N5662" s="3">
        <f>IF(Слияние1[[#This Row],[Валовая прибыль, руб]]=0,0,Слияние1[[#This Row],[Валовая прибыль, руб]]/Слияние1[[#This Row],[продажи руб]])</f>
        <v>0</v>
      </c>
    </row>
    <row r="5663" spans="1:14" x14ac:dyDescent="0.3">
      <c r="A5663" s="1" t="s">
        <v>163</v>
      </c>
      <c r="B5663" s="1" t="s">
        <v>509</v>
      </c>
      <c r="C5663" s="1" t="s">
        <v>24</v>
      </c>
      <c r="D5663" s="1" t="s">
        <v>15</v>
      </c>
      <c r="E5663">
        <v>0</v>
      </c>
      <c r="F5663">
        <v>1</v>
      </c>
      <c r="G5663" s="2">
        <v>4583.7275</v>
      </c>
      <c r="H5663">
        <v>1</v>
      </c>
      <c r="I5663" s="2">
        <v>4583.7275</v>
      </c>
      <c r="J5663">
        <v>0</v>
      </c>
      <c r="K5663" s="1">
        <f>IF(Слияние1[[#This Row],[продажи шт]]&gt;=0,(Слияние1[[#This Row],[продажи шт]]*Слияние1[[#This Row],[Себестоимость одного изделия]]),0)</f>
        <v>2006.3315</v>
      </c>
      <c r="L5663" s="2">
        <v>2006.3315</v>
      </c>
      <c r="M5663" s="2">
        <f>Слияние1[[#This Row],[продажи руб]]-Слияние1[[#This Row],[Себестоимость продаж]]</f>
        <v>2577.3959999999997</v>
      </c>
      <c r="N5663" s="3">
        <f>IF(Слияние1[[#This Row],[Валовая прибыль, руб]]=0,0,Слияние1[[#This Row],[Валовая прибыль, руб]]/Слияние1[[#This Row],[продажи руб]])</f>
        <v>0.56229258829195228</v>
      </c>
    </row>
    <row r="5664" spans="1:14" x14ac:dyDescent="0.3">
      <c r="A5664" s="1" t="s">
        <v>163</v>
      </c>
      <c r="B5664" s="1" t="s">
        <v>509</v>
      </c>
      <c r="C5664" s="1" t="s">
        <v>24</v>
      </c>
      <c r="D5664" s="1" t="s">
        <v>16</v>
      </c>
      <c r="E5664">
        <v>0</v>
      </c>
      <c r="F5664">
        <v>2</v>
      </c>
      <c r="G5664" s="2">
        <v>8515.6579999999994</v>
      </c>
      <c r="H5664">
        <v>1</v>
      </c>
      <c r="I5664" s="2">
        <v>4583.7275</v>
      </c>
      <c r="J5664">
        <v>3</v>
      </c>
      <c r="K5664" s="1">
        <f>IF(Слияние1[[#This Row],[продажи шт]]&gt;=0,(Слияние1[[#This Row],[продажи шт]]*Слияние1[[#This Row],[Себестоимость одного изделия]]),0)</f>
        <v>2006.3315</v>
      </c>
      <c r="L5664" s="2">
        <v>2006.3315</v>
      </c>
      <c r="M5664" s="2">
        <f>Слияние1[[#This Row],[продажи руб]]-Слияние1[[#This Row],[Себестоимость продаж]]</f>
        <v>2577.3959999999997</v>
      </c>
      <c r="N5664" s="3">
        <f>IF(Слияние1[[#This Row],[Валовая прибыль, руб]]=0,0,Слияние1[[#This Row],[Валовая прибыль, руб]]/Слияние1[[#This Row],[продажи руб]])</f>
        <v>0.56229258829195228</v>
      </c>
    </row>
    <row r="5665" spans="1:14" x14ac:dyDescent="0.3">
      <c r="A5665" s="1" t="s">
        <v>163</v>
      </c>
      <c r="B5665" s="1" t="s">
        <v>509</v>
      </c>
      <c r="C5665" s="1" t="s">
        <v>24</v>
      </c>
      <c r="D5665" s="1" t="s">
        <v>13</v>
      </c>
      <c r="E5665">
        <v>0</v>
      </c>
      <c r="F5665">
        <v>2</v>
      </c>
      <c r="G5665" s="2">
        <v>8414.8374999999996</v>
      </c>
      <c r="H5665">
        <v>1</v>
      </c>
      <c r="I5665" s="2">
        <v>4583.7275</v>
      </c>
      <c r="J5665">
        <v>0</v>
      </c>
      <c r="K5665" s="1">
        <f>IF(Слияние1[[#This Row],[продажи шт]]&gt;=0,(Слияние1[[#This Row],[продажи шт]]*Слияние1[[#This Row],[Себестоимость одного изделия]]),0)</f>
        <v>2006.3315</v>
      </c>
      <c r="L5665" s="2">
        <v>2006.3315</v>
      </c>
      <c r="M5665" s="2">
        <f>Слияние1[[#This Row],[продажи руб]]-Слияние1[[#This Row],[Себестоимость продаж]]</f>
        <v>2577.3959999999997</v>
      </c>
      <c r="N5665" s="3">
        <f>IF(Слияние1[[#This Row],[Валовая прибыль, руб]]=0,0,Слияние1[[#This Row],[Валовая прибыль, руб]]/Слияние1[[#This Row],[продажи руб]])</f>
        <v>0.56229258829195228</v>
      </c>
    </row>
    <row r="5666" spans="1:14" x14ac:dyDescent="0.3">
      <c r="A5666" s="1" t="s">
        <v>163</v>
      </c>
      <c r="B5666" s="1" t="s">
        <v>509</v>
      </c>
      <c r="C5666" s="1" t="s">
        <v>24</v>
      </c>
      <c r="D5666" s="1" t="s">
        <v>17</v>
      </c>
      <c r="E5666">
        <v>0</v>
      </c>
      <c r="F5666">
        <v>1</v>
      </c>
      <c r="G5666" s="2">
        <v>3931.9304999999999</v>
      </c>
      <c r="H5666">
        <v>0</v>
      </c>
      <c r="I5666" s="2">
        <v>0</v>
      </c>
      <c r="J5666">
        <v>0</v>
      </c>
      <c r="K5666" s="1">
        <f>IF(Слияние1[[#This Row],[продажи шт]]&gt;=0,(Слияние1[[#This Row],[продажи шт]]*Слияние1[[#This Row],[Себестоимость одного изделия]]),0)</f>
        <v>0</v>
      </c>
      <c r="L5666" s="2">
        <v>2006.3315</v>
      </c>
      <c r="M5666" s="2">
        <f>Слияние1[[#This Row],[продажи руб]]-Слияние1[[#This Row],[Себестоимость продаж]]</f>
        <v>0</v>
      </c>
      <c r="N5666" s="3">
        <f>IF(Слияние1[[#This Row],[Валовая прибыль, руб]]=0,0,Слияние1[[#This Row],[Валовая прибыль, руб]]/Слияние1[[#This Row],[продажи руб]])</f>
        <v>0</v>
      </c>
    </row>
    <row r="5667" spans="1:14" x14ac:dyDescent="0.3">
      <c r="A5667" s="1" t="s">
        <v>163</v>
      </c>
      <c r="B5667" s="1" t="s">
        <v>509</v>
      </c>
      <c r="C5667" s="1" t="s">
        <v>24</v>
      </c>
      <c r="D5667" s="1" t="s">
        <v>18</v>
      </c>
      <c r="E5667">
        <v>0</v>
      </c>
      <c r="F5667">
        <v>1</v>
      </c>
      <c r="G5667" s="2">
        <v>3365.704999999999</v>
      </c>
      <c r="H5667">
        <v>0</v>
      </c>
      <c r="I5667" s="2">
        <v>0</v>
      </c>
      <c r="J5667">
        <v>12</v>
      </c>
      <c r="K5667" s="1">
        <f>IF(Слияние1[[#This Row],[продажи шт]]&gt;=0,(Слияние1[[#This Row],[продажи шт]]*Слияние1[[#This Row],[Себестоимость одного изделия]]),0)</f>
        <v>0</v>
      </c>
      <c r="L5667" s="2">
        <v>2006.3315</v>
      </c>
      <c r="M5667" s="2">
        <f>Слияние1[[#This Row],[продажи руб]]-Слияние1[[#This Row],[Себестоимость продаж]]</f>
        <v>0</v>
      </c>
      <c r="N5667" s="3">
        <f>IF(Слияние1[[#This Row],[Валовая прибыль, руб]]=0,0,Слияние1[[#This Row],[Валовая прибыль, руб]]/Слияние1[[#This Row],[продажи руб]])</f>
        <v>0</v>
      </c>
    </row>
    <row r="5668" spans="1:14" x14ac:dyDescent="0.3">
      <c r="A5668" s="1" t="s">
        <v>163</v>
      </c>
      <c r="B5668" s="1" t="s">
        <v>509</v>
      </c>
      <c r="C5668" s="1" t="s">
        <v>24</v>
      </c>
      <c r="D5668" s="1" t="s">
        <v>19</v>
      </c>
      <c r="E5668">
        <v>0</v>
      </c>
      <c r="F5668">
        <v>1</v>
      </c>
      <c r="G5668" s="2">
        <v>3931.9304999999999</v>
      </c>
      <c r="H5668">
        <v>0</v>
      </c>
      <c r="I5668" s="2">
        <v>0</v>
      </c>
      <c r="J5668">
        <v>0</v>
      </c>
      <c r="K5668" s="1">
        <f>IF(Слияние1[[#This Row],[продажи шт]]&gt;=0,(Слияние1[[#This Row],[продажи шт]]*Слияние1[[#This Row],[Себестоимость одного изделия]]),0)</f>
        <v>0</v>
      </c>
      <c r="L5668" s="2">
        <v>2006.3315</v>
      </c>
      <c r="M5668" s="2">
        <f>Слияние1[[#This Row],[продажи руб]]-Слияние1[[#This Row],[Себестоимость продаж]]</f>
        <v>0</v>
      </c>
      <c r="N5668" s="3">
        <f>IF(Слияние1[[#This Row],[Валовая прибыль, руб]]=0,0,Слияние1[[#This Row],[Валовая прибыль, руб]]/Слияние1[[#This Row],[продажи руб]])</f>
        <v>0</v>
      </c>
    </row>
    <row r="5669" spans="1:14" x14ac:dyDescent="0.3">
      <c r="A5669" s="1" t="s">
        <v>163</v>
      </c>
      <c r="B5669" s="1" t="s">
        <v>509</v>
      </c>
      <c r="C5669" s="1" t="s">
        <v>27</v>
      </c>
      <c r="D5669" s="1" t="s">
        <v>13</v>
      </c>
      <c r="E5669">
        <v>0</v>
      </c>
      <c r="F5669">
        <v>16</v>
      </c>
      <c r="G5669" s="2">
        <v>62826.443500000001</v>
      </c>
      <c r="H5669">
        <v>4</v>
      </c>
      <c r="I5669" s="2">
        <v>15047.7845</v>
      </c>
      <c r="J5669">
        <v>27</v>
      </c>
      <c r="K5669" s="1">
        <f>IF(Слияние1[[#This Row],[продажи шт]]&gt;=0,(Слияние1[[#This Row],[продажи шт]]*Слияние1[[#This Row],[Себестоимость одного изделия]]),0)</f>
        <v>8025.326</v>
      </c>
      <c r="L5669" s="2">
        <v>2006.3315</v>
      </c>
      <c r="M5669" s="2">
        <f>Слияние1[[#This Row],[продажи руб]]-Слияние1[[#This Row],[Себестоимость продаж]]</f>
        <v>7022.4584999999997</v>
      </c>
      <c r="N5669" s="3">
        <f>IF(Слияние1[[#This Row],[Валовая прибыль, руб]]=0,0,Слияние1[[#This Row],[Валовая прибыль, руб]]/Слияние1[[#This Row],[продажи руб]])</f>
        <v>0.46667723743651429</v>
      </c>
    </row>
    <row r="5670" spans="1:14" x14ac:dyDescent="0.3">
      <c r="A5670" s="1" t="s">
        <v>163</v>
      </c>
      <c r="B5670" s="1" t="s">
        <v>509</v>
      </c>
      <c r="C5670" s="1" t="s">
        <v>27</v>
      </c>
      <c r="D5670" s="1" t="s">
        <v>15</v>
      </c>
      <c r="E5670">
        <v>0</v>
      </c>
      <c r="F5670">
        <v>3</v>
      </c>
      <c r="G5670" s="2">
        <v>12799.281499999999</v>
      </c>
      <c r="H5670">
        <v>1</v>
      </c>
      <c r="I5670" s="2">
        <v>4583.7275</v>
      </c>
      <c r="J5670">
        <v>1</v>
      </c>
      <c r="K5670" s="1">
        <f>IF(Слияние1[[#This Row],[продажи шт]]&gt;=0,(Слияние1[[#This Row],[продажи шт]]*Слияние1[[#This Row],[Себестоимость одного изделия]]),0)</f>
        <v>2006.3315</v>
      </c>
      <c r="L5670" s="2">
        <v>2006.3315</v>
      </c>
      <c r="M5670" s="2">
        <f>Слияние1[[#This Row],[продажи руб]]-Слияние1[[#This Row],[Себестоимость продаж]]</f>
        <v>2577.3959999999997</v>
      </c>
      <c r="N5670" s="3">
        <f>IF(Слияние1[[#This Row],[Валовая прибыль, руб]]=0,0,Слияние1[[#This Row],[Валовая прибыль, руб]]/Слияние1[[#This Row],[продажи руб]])</f>
        <v>0.56229258829195228</v>
      </c>
    </row>
    <row r="5671" spans="1:14" x14ac:dyDescent="0.3">
      <c r="A5671" s="1" t="s">
        <v>163</v>
      </c>
      <c r="B5671" s="1" t="s">
        <v>509</v>
      </c>
      <c r="C5671" s="1" t="s">
        <v>27</v>
      </c>
      <c r="D5671" s="1" t="s">
        <v>17</v>
      </c>
      <c r="E5671">
        <v>0</v>
      </c>
      <c r="F5671">
        <v>1</v>
      </c>
      <c r="G5671" s="2">
        <v>3365.704999999999</v>
      </c>
      <c r="H5671">
        <v>0</v>
      </c>
      <c r="I5671" s="2">
        <v>0</v>
      </c>
      <c r="J5671">
        <v>0</v>
      </c>
      <c r="K5671" s="1">
        <f>IF(Слияние1[[#This Row],[продажи шт]]&gt;=0,(Слияние1[[#This Row],[продажи шт]]*Слияние1[[#This Row],[Себестоимость одного изделия]]),0)</f>
        <v>0</v>
      </c>
      <c r="L5671" s="2">
        <v>2006.3315</v>
      </c>
      <c r="M5671" s="2">
        <f>Слияние1[[#This Row],[продажи руб]]-Слияние1[[#This Row],[Себестоимость продаж]]</f>
        <v>0</v>
      </c>
      <c r="N5671" s="3">
        <f>IF(Слияние1[[#This Row],[Валовая прибыль, руб]]=0,0,Слияние1[[#This Row],[Валовая прибыль, руб]]/Слияние1[[#This Row],[продажи руб]])</f>
        <v>0</v>
      </c>
    </row>
    <row r="5672" spans="1:14" x14ac:dyDescent="0.3">
      <c r="A5672" s="1" t="s">
        <v>163</v>
      </c>
      <c r="B5672" s="1" t="s">
        <v>509</v>
      </c>
      <c r="C5672" s="1" t="s">
        <v>27</v>
      </c>
      <c r="D5672" s="1" t="s">
        <v>18</v>
      </c>
      <c r="E5672">
        <v>0</v>
      </c>
      <c r="F5672">
        <v>0</v>
      </c>
      <c r="G5672" s="2">
        <v>0</v>
      </c>
      <c r="H5672">
        <v>0</v>
      </c>
      <c r="I5672" s="2">
        <v>0</v>
      </c>
      <c r="J5672">
        <v>1</v>
      </c>
      <c r="K5672" s="1">
        <f>IF(Слияние1[[#This Row],[продажи шт]]&gt;=0,(Слияние1[[#This Row],[продажи шт]]*Слияние1[[#This Row],[Себестоимость одного изделия]]),0)</f>
        <v>0</v>
      </c>
      <c r="L5672" s="2">
        <v>2006.3315</v>
      </c>
      <c r="M5672" s="2">
        <f>Слияние1[[#This Row],[продажи руб]]-Слияние1[[#This Row],[Себестоимость продаж]]</f>
        <v>0</v>
      </c>
      <c r="N5672" s="3">
        <f>IF(Слияние1[[#This Row],[Валовая прибыль, руб]]=0,0,Слияние1[[#This Row],[Валовая прибыль, руб]]/Слияние1[[#This Row],[продажи руб]])</f>
        <v>0</v>
      </c>
    </row>
    <row r="5673" spans="1:14" x14ac:dyDescent="0.3">
      <c r="A5673" s="1" t="s">
        <v>163</v>
      </c>
      <c r="B5673" s="1" t="s">
        <v>509</v>
      </c>
      <c r="C5673" s="1" t="s">
        <v>27</v>
      </c>
      <c r="D5673" s="1" t="s">
        <v>19</v>
      </c>
      <c r="E5673">
        <v>0</v>
      </c>
      <c r="F5673">
        <v>1</v>
      </c>
      <c r="G5673" s="2">
        <v>3365.704999999999</v>
      </c>
      <c r="H5673">
        <v>1</v>
      </c>
      <c r="I5673" s="2">
        <v>3365.704999999999</v>
      </c>
      <c r="J5673">
        <v>0</v>
      </c>
      <c r="K5673" s="1">
        <f>IF(Слияние1[[#This Row],[продажи шт]]&gt;=0,(Слияние1[[#This Row],[продажи шт]]*Слияние1[[#This Row],[Себестоимость одного изделия]]),0)</f>
        <v>2006.3315</v>
      </c>
      <c r="L5673" s="2">
        <v>2006.3315</v>
      </c>
      <c r="M5673" s="2">
        <f>Слияние1[[#This Row],[продажи руб]]-Слияние1[[#This Row],[Себестоимость продаж]]</f>
        <v>1359.373499999999</v>
      </c>
      <c r="N5673" s="3">
        <f>IF(Слияние1[[#This Row],[Валовая прибыль, руб]]=0,0,Слияние1[[#This Row],[Валовая прибыль, руб]]/Слияние1[[#This Row],[продажи руб]])</f>
        <v>0.40388967541718584</v>
      </c>
    </row>
    <row r="5674" spans="1:14" x14ac:dyDescent="0.3">
      <c r="A5674" s="1" t="s">
        <v>155</v>
      </c>
      <c r="B5674" s="1" t="s">
        <v>510</v>
      </c>
      <c r="C5674" s="1" t="s">
        <v>23</v>
      </c>
      <c r="D5674" s="1" t="s">
        <v>13</v>
      </c>
      <c r="E5674">
        <v>0</v>
      </c>
      <c r="F5674">
        <v>0</v>
      </c>
      <c r="G5674" s="2">
        <v>0</v>
      </c>
      <c r="H5674">
        <v>0</v>
      </c>
      <c r="I5674" s="2">
        <v>0</v>
      </c>
      <c r="J5674">
        <v>1</v>
      </c>
      <c r="K5674" s="1">
        <f>IF(Слияние1[[#This Row],[продажи шт]]&gt;=0,(Слияние1[[#This Row],[продажи шт]]*Слияние1[[#This Row],[Себестоимость одного изделия]]),0)</f>
        <v>0</v>
      </c>
      <c r="L5674" s="2">
        <v>2059.1759999999999</v>
      </c>
      <c r="M5674" s="2">
        <f>Слияние1[[#This Row],[продажи руб]]-Слияние1[[#This Row],[Себестоимость продаж]]</f>
        <v>0</v>
      </c>
      <c r="N5674" s="3">
        <f>IF(Слияние1[[#This Row],[Валовая прибыль, руб]]=0,0,Слияние1[[#This Row],[Валовая прибыль, руб]]/Слияние1[[#This Row],[продажи руб]])</f>
        <v>0</v>
      </c>
    </row>
    <row r="5675" spans="1:14" x14ac:dyDescent="0.3">
      <c r="A5675" s="1" t="s">
        <v>155</v>
      </c>
      <c r="B5675" s="1" t="s">
        <v>510</v>
      </c>
      <c r="C5675" s="1" t="s">
        <v>27</v>
      </c>
      <c r="D5675" s="1" t="s">
        <v>13</v>
      </c>
      <c r="E5675">
        <v>0</v>
      </c>
      <c r="F5675">
        <v>1</v>
      </c>
      <c r="G5675" s="2">
        <v>750.45550000000003</v>
      </c>
      <c r="H5675">
        <v>1</v>
      </c>
      <c r="I5675" s="2">
        <v>750.45550000000003</v>
      </c>
      <c r="J5675">
        <v>0</v>
      </c>
      <c r="K5675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5675" s="2">
        <v>2059.1759999999999</v>
      </c>
      <c r="M5675" s="2">
        <f>Слияние1[[#This Row],[продажи руб]]-Слияние1[[#This Row],[Себестоимость продаж]]</f>
        <v>-1308.7204999999999</v>
      </c>
      <c r="N5675" s="3">
        <f>IF(Слияние1[[#This Row],[Валовая прибыль, руб]]=0,0,Слияние1[[#This Row],[Валовая прибыль, руб]]/Слияние1[[#This Row],[продажи руб]])</f>
        <v>-1.7439015371331144</v>
      </c>
    </row>
    <row r="5676" spans="1:14" x14ac:dyDescent="0.3">
      <c r="A5676" s="1" t="s">
        <v>155</v>
      </c>
      <c r="B5676" s="1" t="s">
        <v>510</v>
      </c>
      <c r="C5676" s="1" t="s">
        <v>34</v>
      </c>
      <c r="D5676" s="1" t="s">
        <v>13</v>
      </c>
      <c r="E5676">
        <v>0</v>
      </c>
      <c r="F5676">
        <v>1</v>
      </c>
      <c r="G5676" s="2">
        <v>750.45550000000003</v>
      </c>
      <c r="H5676">
        <v>0</v>
      </c>
      <c r="I5676" s="2">
        <v>0</v>
      </c>
      <c r="J5676">
        <v>0</v>
      </c>
      <c r="K5676" s="1">
        <f>IF(Слияние1[[#This Row],[продажи шт]]&gt;=0,(Слияние1[[#This Row],[продажи шт]]*Слияние1[[#This Row],[Себестоимость одного изделия]]),0)</f>
        <v>0</v>
      </c>
      <c r="L5676" s="2">
        <v>2059.1759999999999</v>
      </c>
      <c r="M5676" s="2">
        <f>Слияние1[[#This Row],[продажи руб]]-Слияние1[[#This Row],[Себестоимость продаж]]</f>
        <v>0</v>
      </c>
      <c r="N5676" s="3">
        <f>IF(Слияние1[[#This Row],[Валовая прибыль, руб]]=0,0,Слияние1[[#This Row],[Валовая прибыль, руб]]/Слияние1[[#This Row],[продажи руб]])</f>
        <v>0</v>
      </c>
    </row>
    <row r="5677" spans="1:14" x14ac:dyDescent="0.3">
      <c r="A5677" s="1" t="s">
        <v>155</v>
      </c>
      <c r="B5677" s="1" t="s">
        <v>511</v>
      </c>
      <c r="C5677" s="1" t="s">
        <v>58</v>
      </c>
      <c r="D5677" s="1" t="s">
        <v>13</v>
      </c>
      <c r="E5677">
        <v>0</v>
      </c>
      <c r="F5677">
        <v>6</v>
      </c>
      <c r="G5677" s="2">
        <v>12775.959500000001</v>
      </c>
      <c r="H5677">
        <v>1</v>
      </c>
      <c r="I5677" s="2">
        <v>2033.982</v>
      </c>
      <c r="J5677">
        <v>3</v>
      </c>
      <c r="K5677" s="1">
        <f>IF(Слияние1[[#This Row],[продажи шт]]&gt;=0,(Слияние1[[#This Row],[продажи шт]]*Слияние1[[#This Row],[Себестоимость одного изделия]]),0)</f>
        <v>1040.4000000000001</v>
      </c>
      <c r="L5677" s="2">
        <v>1040.4000000000001</v>
      </c>
      <c r="M5677" s="2">
        <f>Слияние1[[#This Row],[продажи руб]]-Слияние1[[#This Row],[Себестоимость продаж]]</f>
        <v>993.58199999999988</v>
      </c>
      <c r="N5677" s="3">
        <f>IF(Слияние1[[#This Row],[Валовая прибыль, руб]]=0,0,Слияние1[[#This Row],[Валовая прибыль, руб]]/Слияние1[[#This Row],[продажи руб]])</f>
        <v>0.48849104859335035</v>
      </c>
    </row>
    <row r="5678" spans="1:14" x14ac:dyDescent="0.3">
      <c r="A5678" s="1" t="s">
        <v>155</v>
      </c>
      <c r="B5678" s="1" t="s">
        <v>511</v>
      </c>
      <c r="C5678" s="1" t="s">
        <v>58</v>
      </c>
      <c r="D5678" s="1" t="s">
        <v>17</v>
      </c>
      <c r="E5678">
        <v>0</v>
      </c>
      <c r="F5678">
        <v>0</v>
      </c>
      <c r="G5678" s="2">
        <v>0</v>
      </c>
      <c r="H5678">
        <v>0</v>
      </c>
      <c r="I5678" s="2">
        <v>0</v>
      </c>
      <c r="J5678">
        <v>1</v>
      </c>
      <c r="K5678" s="1">
        <f>IF(Слияние1[[#This Row],[продажи шт]]&gt;=0,(Слияние1[[#This Row],[продажи шт]]*Слияние1[[#This Row],[Себестоимость одного изделия]]),0)</f>
        <v>0</v>
      </c>
      <c r="L5678" s="2">
        <v>1040.4000000000001</v>
      </c>
      <c r="M5678" s="2">
        <f>Слияние1[[#This Row],[продажи руб]]-Слияние1[[#This Row],[Себестоимость продаж]]</f>
        <v>0</v>
      </c>
      <c r="N5678" s="3">
        <f>IF(Слияние1[[#This Row],[Валовая прибыль, руб]]=0,0,Слияние1[[#This Row],[Валовая прибыль, руб]]/Слияние1[[#This Row],[продажи руб]])</f>
        <v>0</v>
      </c>
    </row>
    <row r="5679" spans="1:14" x14ac:dyDescent="0.3">
      <c r="A5679" s="1" t="s">
        <v>155</v>
      </c>
      <c r="B5679" s="1" t="s">
        <v>511</v>
      </c>
      <c r="C5679" s="1" t="s">
        <v>59</v>
      </c>
      <c r="D5679" s="1" t="s">
        <v>13</v>
      </c>
      <c r="E5679">
        <v>0</v>
      </c>
      <c r="F5679">
        <v>6</v>
      </c>
      <c r="G5679" s="2">
        <v>12966.641</v>
      </c>
      <c r="H5679">
        <v>1</v>
      </c>
      <c r="I5679" s="2">
        <v>2415.3564999999999</v>
      </c>
      <c r="J5679">
        <v>1</v>
      </c>
      <c r="K5679" s="1">
        <f>IF(Слияние1[[#This Row],[продажи шт]]&gt;=0,(Слияние1[[#This Row],[продажи шт]]*Слияние1[[#This Row],[Себестоимость одного изделия]]),0)</f>
        <v>1040.4000000000001</v>
      </c>
      <c r="L5679" s="2">
        <v>1040.4000000000001</v>
      </c>
      <c r="M5679" s="2">
        <f>Слияние1[[#This Row],[продажи руб]]-Слияние1[[#This Row],[Себестоимость продаж]]</f>
        <v>1374.9564999999998</v>
      </c>
      <c r="N5679" s="3">
        <f>IF(Слияние1[[#This Row],[Валовая прибыль, руб]]=0,0,Слияние1[[#This Row],[Валовая прибыль, руб]]/Слияние1[[#This Row],[продажи руб]])</f>
        <v>0.56925613258332664</v>
      </c>
    </row>
    <row r="5680" spans="1:14" x14ac:dyDescent="0.3">
      <c r="A5680" s="1" t="s">
        <v>155</v>
      </c>
      <c r="B5680" s="1" t="s">
        <v>511</v>
      </c>
      <c r="C5680" s="1" t="s">
        <v>59</v>
      </c>
      <c r="D5680" s="1" t="s">
        <v>17</v>
      </c>
      <c r="E5680">
        <v>0</v>
      </c>
      <c r="F5680">
        <v>0</v>
      </c>
      <c r="G5680" s="2">
        <v>0</v>
      </c>
      <c r="H5680">
        <v>0</v>
      </c>
      <c r="I5680" s="2">
        <v>0</v>
      </c>
      <c r="J5680">
        <v>1</v>
      </c>
      <c r="K5680" s="1">
        <f>IF(Слияние1[[#This Row],[продажи шт]]&gt;=0,(Слияние1[[#This Row],[продажи шт]]*Слияние1[[#This Row],[Себестоимость одного изделия]]),0)</f>
        <v>0</v>
      </c>
      <c r="L5680" s="2">
        <v>1040.4000000000001</v>
      </c>
      <c r="M5680" s="2">
        <f>Слияние1[[#This Row],[продажи руб]]-Слияние1[[#This Row],[Себестоимость продаж]]</f>
        <v>0</v>
      </c>
      <c r="N5680" s="3">
        <f>IF(Слияние1[[#This Row],[Валовая прибыль, руб]]=0,0,Слияние1[[#This Row],[Валовая прибыль, руб]]/Слияние1[[#This Row],[продажи руб]])</f>
        <v>0</v>
      </c>
    </row>
    <row r="5681" spans="1:14" x14ac:dyDescent="0.3">
      <c r="A5681" s="1" t="s">
        <v>155</v>
      </c>
      <c r="B5681" s="1" t="s">
        <v>511</v>
      </c>
      <c r="C5681" s="1" t="s">
        <v>59</v>
      </c>
      <c r="D5681" s="1" t="s">
        <v>18</v>
      </c>
      <c r="E5681">
        <v>1</v>
      </c>
      <c r="F5681">
        <v>0</v>
      </c>
      <c r="G5681" s="2">
        <v>0</v>
      </c>
      <c r="H5681">
        <v>0</v>
      </c>
      <c r="I5681" s="2">
        <v>0</v>
      </c>
      <c r="J5681">
        <v>3</v>
      </c>
      <c r="K5681" s="1">
        <f>IF(Слияние1[[#This Row],[продажи шт]]&gt;=0,(Слияние1[[#This Row],[продажи шт]]*Слияние1[[#This Row],[Себестоимость одного изделия]]),0)</f>
        <v>0</v>
      </c>
      <c r="L5681" s="2">
        <v>1040.4000000000001</v>
      </c>
      <c r="M5681" s="2">
        <f>Слияние1[[#This Row],[продажи руб]]-Слияние1[[#This Row],[Себестоимость продаж]]</f>
        <v>0</v>
      </c>
      <c r="N5681" s="3">
        <f>IF(Слияние1[[#This Row],[Валовая прибыль, руб]]=0,0,Слияние1[[#This Row],[Валовая прибыль, руб]]/Слияние1[[#This Row],[продажи руб]])</f>
        <v>0</v>
      </c>
    </row>
    <row r="5682" spans="1:14" x14ac:dyDescent="0.3">
      <c r="A5682" s="1" t="s">
        <v>155</v>
      </c>
      <c r="B5682" s="1" t="s">
        <v>511</v>
      </c>
      <c r="C5682" s="1" t="s">
        <v>59</v>
      </c>
      <c r="D5682" s="1" t="s">
        <v>19</v>
      </c>
      <c r="E5682">
        <v>0</v>
      </c>
      <c r="F5682">
        <v>0</v>
      </c>
      <c r="G5682" s="2">
        <v>0</v>
      </c>
      <c r="H5682">
        <v>0</v>
      </c>
      <c r="I5682" s="2">
        <v>0</v>
      </c>
      <c r="J5682">
        <v>1</v>
      </c>
      <c r="K5682" s="1">
        <f>IF(Слияние1[[#This Row],[продажи шт]]&gt;=0,(Слияние1[[#This Row],[продажи шт]]*Слияние1[[#This Row],[Себестоимость одного изделия]]),0)</f>
        <v>0</v>
      </c>
      <c r="L5682" s="2">
        <v>1040.4000000000001</v>
      </c>
      <c r="M5682" s="2">
        <f>Слияние1[[#This Row],[продажи руб]]-Слияние1[[#This Row],[Себестоимость продаж]]</f>
        <v>0</v>
      </c>
      <c r="N5682" s="3">
        <f>IF(Слияние1[[#This Row],[Валовая прибыль, руб]]=0,0,Слияние1[[#This Row],[Валовая прибыль, руб]]/Слияние1[[#This Row],[продажи руб]])</f>
        <v>0</v>
      </c>
    </row>
    <row r="5683" spans="1:14" x14ac:dyDescent="0.3">
      <c r="A5683" s="1" t="s">
        <v>155</v>
      </c>
      <c r="B5683" s="1" t="s">
        <v>511</v>
      </c>
      <c r="C5683" s="1" t="s">
        <v>60</v>
      </c>
      <c r="D5683" s="1" t="s">
        <v>13</v>
      </c>
      <c r="E5683">
        <v>0</v>
      </c>
      <c r="F5683">
        <v>5</v>
      </c>
      <c r="G5683" s="2">
        <v>10917.6975</v>
      </c>
      <c r="H5683">
        <v>2</v>
      </c>
      <c r="I5683" s="2">
        <v>4830.7129999999997</v>
      </c>
      <c r="J5683">
        <v>3</v>
      </c>
      <c r="K5683" s="1">
        <f>IF(Слияние1[[#This Row],[продажи шт]]&gt;=0,(Слияние1[[#This Row],[продажи шт]]*Слияние1[[#This Row],[Себестоимость одного изделия]]),0)</f>
        <v>2080.8000000000002</v>
      </c>
      <c r="L5683" s="2">
        <v>1040.4000000000001</v>
      </c>
      <c r="M5683" s="2">
        <f>Слияние1[[#This Row],[продажи руб]]-Слияние1[[#This Row],[Себестоимость продаж]]</f>
        <v>2749.9129999999996</v>
      </c>
      <c r="N5683" s="3">
        <f>IF(Слияние1[[#This Row],[Валовая прибыль, руб]]=0,0,Слияние1[[#This Row],[Валовая прибыль, руб]]/Слияние1[[#This Row],[продажи руб]])</f>
        <v>0.56925613258332664</v>
      </c>
    </row>
    <row r="5684" spans="1:14" x14ac:dyDescent="0.3">
      <c r="A5684" s="1" t="s">
        <v>155</v>
      </c>
      <c r="B5684" s="1" t="s">
        <v>511</v>
      </c>
      <c r="C5684" s="1" t="s">
        <v>60</v>
      </c>
      <c r="D5684" s="1" t="s">
        <v>17</v>
      </c>
      <c r="E5684">
        <v>0</v>
      </c>
      <c r="F5684">
        <v>0</v>
      </c>
      <c r="G5684" s="2">
        <v>0</v>
      </c>
      <c r="H5684">
        <v>0</v>
      </c>
      <c r="I5684" s="2">
        <v>0</v>
      </c>
      <c r="J5684">
        <v>1</v>
      </c>
      <c r="K5684" s="1">
        <f>IF(Слияние1[[#This Row],[продажи шт]]&gt;=0,(Слияние1[[#This Row],[продажи шт]]*Слияние1[[#This Row],[Себестоимость одного изделия]]),0)</f>
        <v>0</v>
      </c>
      <c r="L5684" s="2">
        <v>1040.4000000000001</v>
      </c>
      <c r="M5684" s="2">
        <f>Слияние1[[#This Row],[продажи руб]]-Слияние1[[#This Row],[Себестоимость продаж]]</f>
        <v>0</v>
      </c>
      <c r="N5684" s="3">
        <f>IF(Слияние1[[#This Row],[Валовая прибыль, руб]]=0,0,Слияние1[[#This Row],[Валовая прибыль, руб]]/Слияние1[[#This Row],[продажи руб]])</f>
        <v>0</v>
      </c>
    </row>
    <row r="5685" spans="1:14" x14ac:dyDescent="0.3">
      <c r="A5685" s="1" t="s">
        <v>155</v>
      </c>
      <c r="B5685" s="1" t="s">
        <v>511</v>
      </c>
      <c r="C5685" s="1" t="s">
        <v>60</v>
      </c>
      <c r="D5685" s="1" t="s">
        <v>18</v>
      </c>
      <c r="E5685">
        <v>1</v>
      </c>
      <c r="F5685">
        <v>0</v>
      </c>
      <c r="G5685" s="2">
        <v>0</v>
      </c>
      <c r="H5685">
        <v>0</v>
      </c>
      <c r="I5685" s="2">
        <v>0</v>
      </c>
      <c r="J5685">
        <v>0</v>
      </c>
      <c r="K5685" s="1">
        <f>IF(Слияние1[[#This Row],[продажи шт]]&gt;=0,(Слияние1[[#This Row],[продажи шт]]*Слияние1[[#This Row],[Себестоимость одного изделия]]),0)</f>
        <v>0</v>
      </c>
      <c r="L5685" s="2">
        <v>1040.4000000000001</v>
      </c>
      <c r="M5685" s="2">
        <f>Слияние1[[#This Row],[продажи руб]]-Слияние1[[#This Row],[Себестоимость продаж]]</f>
        <v>0</v>
      </c>
      <c r="N5685" s="3">
        <f>IF(Слияние1[[#This Row],[Валовая прибыль, руб]]=0,0,Слияние1[[#This Row],[Валовая прибыль, руб]]/Слияние1[[#This Row],[продажи руб]])</f>
        <v>0</v>
      </c>
    </row>
    <row r="5686" spans="1:14" x14ac:dyDescent="0.3">
      <c r="A5686" s="1" t="s">
        <v>155</v>
      </c>
      <c r="B5686" s="1" t="s">
        <v>511</v>
      </c>
      <c r="C5686" s="1" t="s">
        <v>61</v>
      </c>
      <c r="D5686" s="1" t="s">
        <v>13</v>
      </c>
      <c r="E5686">
        <v>0</v>
      </c>
      <c r="F5686">
        <v>4</v>
      </c>
      <c r="G5686" s="2">
        <v>8678.0724999999984</v>
      </c>
      <c r="H5686">
        <v>0</v>
      </c>
      <c r="I5686" s="2">
        <v>0</v>
      </c>
      <c r="J5686">
        <v>2</v>
      </c>
      <c r="K5686" s="1">
        <f>IF(Слияние1[[#This Row],[продажи шт]]&gt;=0,(Слияние1[[#This Row],[продажи шт]]*Слияние1[[#This Row],[Себестоимость одного изделия]]),0)</f>
        <v>0</v>
      </c>
      <c r="L5686" s="2">
        <v>1040.4000000000001</v>
      </c>
      <c r="M5686" s="2">
        <f>Слияние1[[#This Row],[продажи руб]]-Слияние1[[#This Row],[Себестоимость продаж]]</f>
        <v>0</v>
      </c>
      <c r="N5686" s="3">
        <f>IF(Слияние1[[#This Row],[Валовая прибыль, руб]]=0,0,Слияние1[[#This Row],[Валовая прибыль, руб]]/Слияние1[[#This Row],[продажи руб]])</f>
        <v>0</v>
      </c>
    </row>
    <row r="5687" spans="1:14" x14ac:dyDescent="0.3">
      <c r="A5687" s="1" t="s">
        <v>155</v>
      </c>
      <c r="B5687" s="1" t="s">
        <v>511</v>
      </c>
      <c r="C5687" s="1" t="s">
        <v>61</v>
      </c>
      <c r="D5687" s="1" t="s">
        <v>14</v>
      </c>
      <c r="E5687">
        <v>0</v>
      </c>
      <c r="F5687">
        <v>0</v>
      </c>
      <c r="G5687" s="2">
        <v>0</v>
      </c>
      <c r="H5687">
        <v>0</v>
      </c>
      <c r="I5687" s="2">
        <v>0</v>
      </c>
      <c r="J5687">
        <v>1</v>
      </c>
      <c r="K5687" s="1">
        <f>IF(Слияние1[[#This Row],[продажи шт]]&gt;=0,(Слияние1[[#This Row],[продажи шт]]*Слияние1[[#This Row],[Себестоимость одного изделия]]),0)</f>
        <v>0</v>
      </c>
      <c r="L5687" s="2">
        <v>1040.4000000000001</v>
      </c>
      <c r="M5687" s="2">
        <f>Слияние1[[#This Row],[продажи руб]]-Слияние1[[#This Row],[Себестоимость продаж]]</f>
        <v>0</v>
      </c>
      <c r="N5687" s="3">
        <f>IF(Слияние1[[#This Row],[Валовая прибыль, руб]]=0,0,Слияние1[[#This Row],[Валовая прибыль, руб]]/Слияние1[[#This Row],[продажи руб]])</f>
        <v>0</v>
      </c>
    </row>
    <row r="5688" spans="1:14" x14ac:dyDescent="0.3">
      <c r="A5688" s="1" t="s">
        <v>10</v>
      </c>
      <c r="B5688" s="1" t="s">
        <v>512</v>
      </c>
      <c r="C5688" s="1" t="s">
        <v>40</v>
      </c>
      <c r="D5688" s="1" t="s">
        <v>13</v>
      </c>
      <c r="E5688">
        <v>0</v>
      </c>
      <c r="F5688">
        <v>34</v>
      </c>
      <c r="G5688" s="2">
        <v>15217.72</v>
      </c>
      <c r="H5688">
        <v>25</v>
      </c>
      <c r="I5688" s="2">
        <v>11119.0625</v>
      </c>
      <c r="J5688">
        <v>57</v>
      </c>
      <c r="K5688" s="1">
        <f>IF(Слияние1[[#This Row],[продажи шт]]&gt;=0,(Слияние1[[#This Row],[продажи шт]]*Слияние1[[#This Row],[Себестоимость одного изделия]]),0)</f>
        <v>3425.3937499999997</v>
      </c>
      <c r="L5688" s="2">
        <v>137.01575</v>
      </c>
      <c r="M5688" s="2">
        <f>Слияние1[[#This Row],[продажи руб]]-Слияние1[[#This Row],[Себестоимость продаж]]</f>
        <v>7693.6687500000007</v>
      </c>
      <c r="N5688" s="3">
        <f>IF(Слияние1[[#This Row],[Валовая прибыль, руб]]=0,0,Слияние1[[#This Row],[Валовая прибыль, руб]]/Слияние1[[#This Row],[продажи руб]])</f>
        <v>0.691935021500239</v>
      </c>
    </row>
    <row r="5689" spans="1:14" x14ac:dyDescent="0.3">
      <c r="A5689" s="1" t="s">
        <v>10</v>
      </c>
      <c r="B5689" s="1" t="s">
        <v>512</v>
      </c>
      <c r="C5689" s="1" t="s">
        <v>40</v>
      </c>
      <c r="D5689" s="1" t="s">
        <v>14</v>
      </c>
      <c r="E5689">
        <v>0</v>
      </c>
      <c r="F5689">
        <v>1</v>
      </c>
      <c r="G5689" s="2">
        <v>451.60500000000002</v>
      </c>
      <c r="H5689">
        <v>0</v>
      </c>
      <c r="I5689" s="2">
        <v>0</v>
      </c>
      <c r="J5689">
        <v>0</v>
      </c>
      <c r="K5689" s="1">
        <f>IF(Слияние1[[#This Row],[продажи шт]]&gt;=0,(Слияние1[[#This Row],[продажи шт]]*Слияние1[[#This Row],[Себестоимость одного изделия]]),0)</f>
        <v>0</v>
      </c>
      <c r="L5689" s="2">
        <v>137.01575</v>
      </c>
      <c r="M5689" s="2">
        <f>Слияние1[[#This Row],[продажи руб]]-Слияние1[[#This Row],[Себестоимость продаж]]</f>
        <v>0</v>
      </c>
      <c r="N5689" s="3">
        <f>IF(Слияние1[[#This Row],[Валовая прибыль, руб]]=0,0,Слияние1[[#This Row],[Валовая прибыль, руб]]/Слияние1[[#This Row],[продажи руб]])</f>
        <v>0</v>
      </c>
    </row>
    <row r="5690" spans="1:14" x14ac:dyDescent="0.3">
      <c r="A5690" s="1" t="s">
        <v>10</v>
      </c>
      <c r="B5690" s="1" t="s">
        <v>512</v>
      </c>
      <c r="C5690" s="1" t="s">
        <v>40</v>
      </c>
      <c r="D5690" s="1" t="s">
        <v>15</v>
      </c>
      <c r="E5690">
        <v>0</v>
      </c>
      <c r="F5690">
        <v>0</v>
      </c>
      <c r="G5690" s="2">
        <v>0</v>
      </c>
      <c r="H5690">
        <v>1</v>
      </c>
      <c r="I5690" s="2">
        <v>417.39249999999993</v>
      </c>
      <c r="J5690">
        <v>0</v>
      </c>
      <c r="K5690" s="1">
        <f>IF(Слияние1[[#This Row],[продажи шт]]&gt;=0,(Слияние1[[#This Row],[продажи шт]]*Слияние1[[#This Row],[Себестоимость одного изделия]]),0)</f>
        <v>137.01575</v>
      </c>
      <c r="L5690" s="2">
        <v>137.01575</v>
      </c>
      <c r="M5690" s="2">
        <f>Слияние1[[#This Row],[продажи руб]]-Слияние1[[#This Row],[Себестоимость продаж]]</f>
        <v>280.3767499999999</v>
      </c>
      <c r="N5690" s="3">
        <f>IF(Слияние1[[#This Row],[Валовая прибыль, руб]]=0,0,Слияние1[[#This Row],[Валовая прибыль, руб]]/Слияние1[[#This Row],[продажи руб]])</f>
        <v>0.67173403930353315</v>
      </c>
    </row>
    <row r="5691" spans="1:14" x14ac:dyDescent="0.3">
      <c r="A5691" s="1" t="s">
        <v>10</v>
      </c>
      <c r="B5691" s="1" t="s">
        <v>512</v>
      </c>
      <c r="C5691" s="1" t="s">
        <v>40</v>
      </c>
      <c r="D5691" s="1" t="s">
        <v>16</v>
      </c>
      <c r="E5691">
        <v>0</v>
      </c>
      <c r="F5691">
        <v>2</v>
      </c>
      <c r="G5691" s="2">
        <v>868.99749999999995</v>
      </c>
      <c r="H5691">
        <v>2</v>
      </c>
      <c r="I5691" s="2">
        <v>868.99749999999995</v>
      </c>
      <c r="J5691">
        <v>1</v>
      </c>
      <c r="K5691" s="1">
        <f>IF(Слияние1[[#This Row],[продажи шт]]&gt;=0,(Слияние1[[#This Row],[продажи шт]]*Слияние1[[#This Row],[Себестоимость одного изделия]]),0)</f>
        <v>274.03149999999999</v>
      </c>
      <c r="L5691" s="2">
        <v>137.01575</v>
      </c>
      <c r="M5691" s="2">
        <f>Слияние1[[#This Row],[продажи руб]]-Слияние1[[#This Row],[Себестоимость продаж]]</f>
        <v>594.96599999999989</v>
      </c>
      <c r="N5691" s="3">
        <f>IF(Слияние1[[#This Row],[Валовая прибыль, руб]]=0,0,Слияние1[[#This Row],[Валовая прибыль, руб]]/Слияние1[[#This Row],[продажи руб]])</f>
        <v>0.68465789602386651</v>
      </c>
    </row>
    <row r="5692" spans="1:14" x14ac:dyDescent="0.3">
      <c r="A5692" s="1" t="s">
        <v>10</v>
      </c>
      <c r="B5692" s="1" t="s">
        <v>512</v>
      </c>
      <c r="C5692" s="1" t="s">
        <v>40</v>
      </c>
      <c r="D5692" s="1" t="s">
        <v>13</v>
      </c>
      <c r="E5692">
        <v>0</v>
      </c>
      <c r="F5692">
        <v>3</v>
      </c>
      <c r="G5692" s="2">
        <v>1286.3900000000001</v>
      </c>
      <c r="H5692">
        <v>1</v>
      </c>
      <c r="I5692" s="2">
        <v>417.39249999999993</v>
      </c>
      <c r="J5692">
        <v>0</v>
      </c>
      <c r="K5692" s="1">
        <f>IF(Слияние1[[#This Row],[продажи шт]]&gt;=0,(Слияние1[[#This Row],[продажи шт]]*Слияние1[[#This Row],[Себестоимость одного изделия]]),0)</f>
        <v>137.01575</v>
      </c>
      <c r="L5692" s="2">
        <v>137.01575</v>
      </c>
      <c r="M5692" s="2">
        <f>Слияние1[[#This Row],[продажи руб]]-Слияние1[[#This Row],[Себестоимость продаж]]</f>
        <v>280.3767499999999</v>
      </c>
      <c r="N5692" s="3">
        <f>IF(Слияние1[[#This Row],[Валовая прибыль, руб]]=0,0,Слияние1[[#This Row],[Валовая прибыль, руб]]/Слияние1[[#This Row],[продажи руб]])</f>
        <v>0.67173403930353315</v>
      </c>
    </row>
    <row r="5693" spans="1:14" x14ac:dyDescent="0.3">
      <c r="A5693" s="1" t="s">
        <v>10</v>
      </c>
      <c r="B5693" s="1" t="s">
        <v>512</v>
      </c>
      <c r="C5693" s="1" t="s">
        <v>40</v>
      </c>
      <c r="D5693" s="1" t="s">
        <v>18</v>
      </c>
      <c r="E5693">
        <v>473</v>
      </c>
      <c r="F5693">
        <v>4</v>
      </c>
      <c r="G5693" s="2">
        <v>1354.8150000000001</v>
      </c>
      <c r="H5693">
        <v>4</v>
      </c>
      <c r="I5693" s="2">
        <v>1772.2075</v>
      </c>
      <c r="J5693">
        <v>528</v>
      </c>
      <c r="K5693" s="1">
        <f>IF(Слияние1[[#This Row],[продажи шт]]&gt;=0,(Слияние1[[#This Row],[продажи шт]]*Слияние1[[#This Row],[Себестоимость одного изделия]]),0)</f>
        <v>548.06299999999999</v>
      </c>
      <c r="L5693" s="2">
        <v>137.01575</v>
      </c>
      <c r="M5693" s="2">
        <f>Слияние1[[#This Row],[продажи руб]]-Слияние1[[#This Row],[Себестоимость продаж]]</f>
        <v>1224.1444999999999</v>
      </c>
      <c r="N5693" s="3">
        <f>IF(Слияние1[[#This Row],[Валовая прибыль, руб]]=0,0,Слияние1[[#This Row],[Валовая прибыль, руб]]/Слияние1[[#This Row],[продажи руб]])</f>
        <v>0.69074558142881115</v>
      </c>
    </row>
    <row r="5694" spans="1:14" x14ac:dyDescent="0.3">
      <c r="A5694" s="1" t="s">
        <v>10</v>
      </c>
      <c r="B5694" s="1" t="s">
        <v>512</v>
      </c>
      <c r="C5694" s="1" t="s">
        <v>40</v>
      </c>
      <c r="D5694" s="1" t="s">
        <v>19</v>
      </c>
      <c r="E5694">
        <v>0</v>
      </c>
      <c r="F5694">
        <v>2</v>
      </c>
      <c r="G5694" s="2">
        <v>868.99749999999995</v>
      </c>
      <c r="H5694">
        <v>2</v>
      </c>
      <c r="I5694" s="2">
        <v>868.99749999999995</v>
      </c>
      <c r="J5694">
        <v>0</v>
      </c>
      <c r="K5694" s="1">
        <f>IF(Слияние1[[#This Row],[продажи шт]]&gt;=0,(Слияние1[[#This Row],[продажи шт]]*Слияние1[[#This Row],[Себестоимость одного изделия]]),0)</f>
        <v>274.03149999999999</v>
      </c>
      <c r="L5694" s="2">
        <v>137.01575</v>
      </c>
      <c r="M5694" s="2">
        <f>Слияние1[[#This Row],[продажи руб]]-Слияние1[[#This Row],[Себестоимость продаж]]</f>
        <v>594.96599999999989</v>
      </c>
      <c r="N5694" s="3">
        <f>IF(Слияние1[[#This Row],[Валовая прибыль, руб]]=0,0,Слияние1[[#This Row],[Валовая прибыль, руб]]/Слияние1[[#This Row],[продажи руб]])</f>
        <v>0.68465789602386651</v>
      </c>
    </row>
    <row r="5695" spans="1:14" x14ac:dyDescent="0.3">
      <c r="A5695" s="1" t="s">
        <v>476</v>
      </c>
      <c r="B5695" s="1" t="s">
        <v>513</v>
      </c>
      <c r="C5695" s="1" t="s">
        <v>58</v>
      </c>
      <c r="D5695" s="1" t="s">
        <v>13</v>
      </c>
      <c r="E5695">
        <v>0</v>
      </c>
      <c r="F5695">
        <v>0</v>
      </c>
      <c r="G5695" s="2">
        <v>0</v>
      </c>
      <c r="H5695">
        <v>0</v>
      </c>
      <c r="I5695" s="2">
        <v>0</v>
      </c>
      <c r="J5695">
        <v>1</v>
      </c>
      <c r="K5695" s="1">
        <f>IF(Слияние1[[#This Row],[продажи шт]]&gt;=0,(Слияние1[[#This Row],[продажи шт]]*Слияние1[[#This Row],[Себестоимость одного изделия]]),0)</f>
        <v>0</v>
      </c>
      <c r="L5695" s="2">
        <v>712.64850000000001</v>
      </c>
      <c r="M5695" s="2">
        <f>Слияние1[[#This Row],[продажи руб]]-Слияние1[[#This Row],[Себестоимость продаж]]</f>
        <v>0</v>
      </c>
      <c r="N5695" s="3">
        <f>IF(Слияние1[[#This Row],[Валовая прибыль, руб]]=0,0,Слияние1[[#This Row],[Валовая прибыль, руб]]/Слияние1[[#This Row],[продажи руб]])</f>
        <v>0</v>
      </c>
    </row>
    <row r="5696" spans="1:14" x14ac:dyDescent="0.3">
      <c r="A5696" s="1" t="s">
        <v>476</v>
      </c>
      <c r="B5696" s="1" t="s">
        <v>513</v>
      </c>
      <c r="C5696" s="1" t="s">
        <v>58</v>
      </c>
      <c r="D5696" s="1" t="s">
        <v>13</v>
      </c>
      <c r="E5696">
        <v>0</v>
      </c>
      <c r="F5696">
        <v>5</v>
      </c>
      <c r="G5696" s="2">
        <v>10703.038500000001</v>
      </c>
      <c r="H5696">
        <v>4</v>
      </c>
      <c r="I5696" s="2">
        <v>8861.2789999999986</v>
      </c>
      <c r="J5696">
        <v>2</v>
      </c>
      <c r="K5696" s="1">
        <f>IF(Слияние1[[#This Row],[продажи шт]]&gt;=0,(Слияние1[[#This Row],[продажи шт]]*Слияние1[[#This Row],[Себестоимость одного изделия]]),0)</f>
        <v>2850.5940000000001</v>
      </c>
      <c r="L5696" s="2">
        <v>712.64850000000001</v>
      </c>
      <c r="M5696" s="2">
        <f>Слияние1[[#This Row],[продажи руб]]-Слияние1[[#This Row],[Себестоимость продаж]]</f>
        <v>6010.6849999999986</v>
      </c>
      <c r="N5696" s="3">
        <f>IF(Слияние1[[#This Row],[Валовая прибыль, руб]]=0,0,Слияние1[[#This Row],[Валовая прибыль, руб]]/Слияние1[[#This Row],[продажи руб]])</f>
        <v>0.67830896645958216</v>
      </c>
    </row>
    <row r="5697" spans="1:14" x14ac:dyDescent="0.3">
      <c r="A5697" s="1" t="s">
        <v>476</v>
      </c>
      <c r="B5697" s="1" t="s">
        <v>513</v>
      </c>
      <c r="C5697" s="1" t="s">
        <v>59</v>
      </c>
      <c r="D5697" s="1" t="s">
        <v>13</v>
      </c>
      <c r="E5697">
        <v>0</v>
      </c>
      <c r="F5697">
        <v>4</v>
      </c>
      <c r="G5697" s="2">
        <v>8861.2789999999986</v>
      </c>
      <c r="H5697">
        <v>0</v>
      </c>
      <c r="I5697" s="2">
        <v>0</v>
      </c>
      <c r="J5697">
        <v>4</v>
      </c>
      <c r="K5697" s="1">
        <f>IF(Слияние1[[#This Row],[продажи шт]]&gt;=0,(Слияние1[[#This Row],[продажи шт]]*Слияние1[[#This Row],[Себестоимость одного изделия]]),0)</f>
        <v>0</v>
      </c>
      <c r="L5697" s="2">
        <v>712.64850000000001</v>
      </c>
      <c r="M5697" s="2">
        <f>Слияние1[[#This Row],[продажи руб]]-Слияние1[[#This Row],[Себестоимость продаж]]</f>
        <v>0</v>
      </c>
      <c r="N5697" s="3">
        <f>IF(Слияние1[[#This Row],[Валовая прибыль, руб]]=0,0,Слияние1[[#This Row],[Валовая прибыль, руб]]/Слияние1[[#This Row],[продажи руб]])</f>
        <v>0</v>
      </c>
    </row>
    <row r="5698" spans="1:14" x14ac:dyDescent="0.3">
      <c r="A5698" s="1" t="s">
        <v>476</v>
      </c>
      <c r="B5698" s="1" t="s">
        <v>513</v>
      </c>
      <c r="C5698" s="1" t="s">
        <v>59</v>
      </c>
      <c r="D5698" s="1" t="s">
        <v>15</v>
      </c>
      <c r="E5698">
        <v>0</v>
      </c>
      <c r="F5698">
        <v>0</v>
      </c>
      <c r="G5698" s="2">
        <v>0</v>
      </c>
      <c r="H5698">
        <v>0</v>
      </c>
      <c r="I5698" s="2">
        <v>0</v>
      </c>
      <c r="J5698">
        <v>1</v>
      </c>
      <c r="K5698" s="1">
        <f>IF(Слияние1[[#This Row],[продажи шт]]&gt;=0,(Слияние1[[#This Row],[продажи шт]]*Слияние1[[#This Row],[Себестоимость одного изделия]]),0)</f>
        <v>0</v>
      </c>
      <c r="L5698" s="2">
        <v>712.64850000000001</v>
      </c>
      <c r="M5698" s="2">
        <f>Слияние1[[#This Row],[продажи руб]]-Слияние1[[#This Row],[Себестоимость продаж]]</f>
        <v>0</v>
      </c>
      <c r="N5698" s="3">
        <f>IF(Слияние1[[#This Row],[Валовая прибыль, руб]]=0,0,Слияние1[[#This Row],[Валовая прибыль, руб]]/Слияние1[[#This Row],[продажи руб]])</f>
        <v>0</v>
      </c>
    </row>
    <row r="5699" spans="1:14" x14ac:dyDescent="0.3">
      <c r="A5699" s="1" t="s">
        <v>476</v>
      </c>
      <c r="B5699" s="1" t="s">
        <v>513</v>
      </c>
      <c r="C5699" s="1" t="s">
        <v>59</v>
      </c>
      <c r="D5699" s="1" t="s">
        <v>16</v>
      </c>
      <c r="E5699">
        <v>0</v>
      </c>
      <c r="F5699">
        <v>1</v>
      </c>
      <c r="G5699" s="2">
        <v>2328.2555000000002</v>
      </c>
      <c r="H5699">
        <v>1</v>
      </c>
      <c r="I5699" s="2">
        <v>2328.2555000000002</v>
      </c>
      <c r="J5699">
        <v>0</v>
      </c>
      <c r="K5699" s="1">
        <f>IF(Слияние1[[#This Row],[продажи шт]]&gt;=0,(Слияние1[[#This Row],[продажи шт]]*Слияние1[[#This Row],[Себестоимость одного изделия]]),0)</f>
        <v>712.64850000000001</v>
      </c>
      <c r="L5699" s="2">
        <v>712.64850000000001</v>
      </c>
      <c r="M5699" s="2">
        <f>Слияние1[[#This Row],[продажи руб]]-Слияние1[[#This Row],[Себестоимость продаж]]</f>
        <v>1615.6070000000002</v>
      </c>
      <c r="N5699" s="3">
        <f>IF(Слияние1[[#This Row],[Валовая прибыль, руб]]=0,0,Слияние1[[#This Row],[Валовая прибыль, руб]]/Слияние1[[#This Row],[продажи руб]])</f>
        <v>0.69391310360911851</v>
      </c>
    </row>
    <row r="5700" spans="1:14" x14ac:dyDescent="0.3">
      <c r="A5700" s="1" t="s">
        <v>476</v>
      </c>
      <c r="B5700" s="1" t="s">
        <v>513</v>
      </c>
      <c r="C5700" s="1" t="s">
        <v>59</v>
      </c>
      <c r="D5700" s="1" t="s">
        <v>13</v>
      </c>
      <c r="E5700">
        <v>0</v>
      </c>
      <c r="F5700">
        <v>1</v>
      </c>
      <c r="G5700" s="2">
        <v>2328.2555000000002</v>
      </c>
      <c r="H5700">
        <v>0</v>
      </c>
      <c r="I5700" s="2">
        <v>0</v>
      </c>
      <c r="J5700">
        <v>0</v>
      </c>
      <c r="K5700" s="1">
        <f>IF(Слияние1[[#This Row],[продажи шт]]&gt;=0,(Слияние1[[#This Row],[продажи шт]]*Слияние1[[#This Row],[Себестоимость одного изделия]]),0)</f>
        <v>0</v>
      </c>
      <c r="L5700" s="2">
        <v>712.64850000000001</v>
      </c>
      <c r="M5700" s="2">
        <f>Слияние1[[#This Row],[продажи руб]]-Слияние1[[#This Row],[Себестоимость продаж]]</f>
        <v>0</v>
      </c>
      <c r="N5700" s="3">
        <f>IF(Слияние1[[#This Row],[Валовая прибыль, руб]]=0,0,Слияние1[[#This Row],[Валовая прибыль, руб]]/Слияние1[[#This Row],[продажи руб]])</f>
        <v>0</v>
      </c>
    </row>
    <row r="5701" spans="1:14" x14ac:dyDescent="0.3">
      <c r="A5701" s="1" t="s">
        <v>476</v>
      </c>
      <c r="B5701" s="1" t="s">
        <v>513</v>
      </c>
      <c r="C5701" s="1" t="s">
        <v>60</v>
      </c>
      <c r="D5701" s="1" t="s">
        <v>13</v>
      </c>
      <c r="E5701">
        <v>0</v>
      </c>
      <c r="F5701">
        <v>0</v>
      </c>
      <c r="G5701" s="2">
        <v>0</v>
      </c>
      <c r="H5701">
        <v>0</v>
      </c>
      <c r="I5701" s="2">
        <v>0</v>
      </c>
      <c r="J5701">
        <v>1</v>
      </c>
      <c r="K5701" s="1">
        <f>IF(Слияние1[[#This Row],[продажи шт]]&gt;=0,(Слияние1[[#This Row],[продажи шт]]*Слияние1[[#This Row],[Себестоимость одного изделия]]),0)</f>
        <v>0</v>
      </c>
      <c r="L5701" s="2">
        <v>712.64850000000001</v>
      </c>
      <c r="M5701" s="2">
        <f>Слияние1[[#This Row],[продажи руб]]-Слияние1[[#This Row],[Себестоимость продаж]]</f>
        <v>0</v>
      </c>
      <c r="N5701" s="3">
        <f>IF(Слияние1[[#This Row],[Валовая прибыль, руб]]=0,0,Слияние1[[#This Row],[Валовая прибыль, руб]]/Слияние1[[#This Row],[продажи руб]])</f>
        <v>0</v>
      </c>
    </row>
    <row r="5702" spans="1:14" x14ac:dyDescent="0.3">
      <c r="A5702" s="1" t="s">
        <v>476</v>
      </c>
      <c r="B5702" s="1" t="s">
        <v>513</v>
      </c>
      <c r="C5702" s="1" t="s">
        <v>60</v>
      </c>
      <c r="D5702" s="1" t="s">
        <v>13</v>
      </c>
      <c r="E5702">
        <v>0</v>
      </c>
      <c r="F5702">
        <v>10</v>
      </c>
      <c r="G5702" s="2">
        <v>22483.316500000001</v>
      </c>
      <c r="H5702">
        <v>2</v>
      </c>
      <c r="I5702" s="2">
        <v>4413.2629999999999</v>
      </c>
      <c r="J5702">
        <v>0</v>
      </c>
      <c r="K5702" s="1">
        <f>IF(Слияние1[[#This Row],[продажи шт]]&gt;=0,(Слияние1[[#This Row],[продажи шт]]*Слияние1[[#This Row],[Себестоимость одного изделия]]),0)</f>
        <v>1425.297</v>
      </c>
      <c r="L5702" s="2">
        <v>712.64850000000001</v>
      </c>
      <c r="M5702" s="2">
        <f>Слияние1[[#This Row],[продажи руб]]-Слияние1[[#This Row],[Себестоимость продаж]]</f>
        <v>2987.9659999999999</v>
      </c>
      <c r="N5702" s="3">
        <f>IF(Слияние1[[#This Row],[Валовая прибыль, руб]]=0,0,Слияние1[[#This Row],[Валовая прибыль, руб]]/Слияние1[[#This Row],[продажи руб]])</f>
        <v>0.67704236072040125</v>
      </c>
    </row>
    <row r="5703" spans="1:14" x14ac:dyDescent="0.3">
      <c r="A5703" s="1" t="s">
        <v>476</v>
      </c>
      <c r="B5703" s="1" t="s">
        <v>513</v>
      </c>
      <c r="C5703" s="1" t="s">
        <v>60</v>
      </c>
      <c r="D5703" s="1" t="s">
        <v>14</v>
      </c>
      <c r="E5703">
        <v>0</v>
      </c>
      <c r="F5703">
        <v>0</v>
      </c>
      <c r="G5703" s="2">
        <v>0</v>
      </c>
      <c r="H5703">
        <v>0</v>
      </c>
      <c r="I5703" s="2">
        <v>0</v>
      </c>
      <c r="J5703">
        <v>1</v>
      </c>
      <c r="K5703" s="1">
        <f>IF(Слияние1[[#This Row],[продажи шт]]&gt;=0,(Слияние1[[#This Row],[продажи шт]]*Слияние1[[#This Row],[Себестоимость одного изделия]]),0)</f>
        <v>0</v>
      </c>
      <c r="L5703" s="2">
        <v>712.64850000000001</v>
      </c>
      <c r="M5703" s="2">
        <f>Слияние1[[#This Row],[продажи руб]]-Слияние1[[#This Row],[Себестоимость продаж]]</f>
        <v>0</v>
      </c>
      <c r="N5703" s="3">
        <f>IF(Слияние1[[#This Row],[Валовая прибыль, руб]]=0,0,Слияние1[[#This Row],[Валовая прибыль, руб]]/Слияние1[[#This Row],[продажи руб]])</f>
        <v>0</v>
      </c>
    </row>
    <row r="5704" spans="1:14" x14ac:dyDescent="0.3">
      <c r="A5704" s="1" t="s">
        <v>476</v>
      </c>
      <c r="B5704" s="1" t="s">
        <v>513</v>
      </c>
      <c r="C5704" s="1" t="s">
        <v>60</v>
      </c>
      <c r="D5704" s="1" t="s">
        <v>13</v>
      </c>
      <c r="E5704">
        <v>0</v>
      </c>
      <c r="F5704">
        <v>2</v>
      </c>
      <c r="G5704" s="2">
        <v>4309.0155000000004</v>
      </c>
      <c r="H5704">
        <v>2</v>
      </c>
      <c r="I5704" s="2">
        <v>4309.0155000000004</v>
      </c>
      <c r="J5704">
        <v>0</v>
      </c>
      <c r="K5704" s="1">
        <f>IF(Слияние1[[#This Row],[продажи шт]]&gt;=0,(Слияние1[[#This Row],[продажи шт]]*Слияние1[[#This Row],[Себестоимость одного изделия]]),0)</f>
        <v>1425.297</v>
      </c>
      <c r="L5704" s="2">
        <v>712.64850000000001</v>
      </c>
      <c r="M5704" s="2">
        <f>Слияние1[[#This Row],[продажи руб]]-Слияние1[[#This Row],[Себестоимость продаж]]</f>
        <v>2883.7185000000004</v>
      </c>
      <c r="N5704" s="3">
        <f>IF(Слияние1[[#This Row],[Валовая прибыль, руб]]=0,0,Слияние1[[#This Row],[Валовая прибыль, руб]]/Слияние1[[#This Row],[продажи руб]])</f>
        <v>0.66922908492670774</v>
      </c>
    </row>
    <row r="5705" spans="1:14" x14ac:dyDescent="0.3">
      <c r="A5705" s="1" t="s">
        <v>476</v>
      </c>
      <c r="B5705" s="1" t="s">
        <v>513</v>
      </c>
      <c r="C5705" s="1" t="s">
        <v>60</v>
      </c>
      <c r="D5705" s="1" t="s">
        <v>19</v>
      </c>
      <c r="E5705">
        <v>0</v>
      </c>
      <c r="F5705">
        <v>0</v>
      </c>
      <c r="G5705" s="2">
        <v>0</v>
      </c>
      <c r="H5705">
        <v>0</v>
      </c>
      <c r="I5705" s="2">
        <v>0</v>
      </c>
      <c r="J5705">
        <v>1</v>
      </c>
      <c r="K5705" s="1">
        <f>IF(Слияние1[[#This Row],[продажи шт]]&gt;=0,(Слияние1[[#This Row],[продажи шт]]*Слияние1[[#This Row],[Себестоимость одного изделия]]),0)</f>
        <v>0</v>
      </c>
      <c r="L5705" s="2">
        <v>712.64850000000001</v>
      </c>
      <c r="M5705" s="2">
        <f>Слияние1[[#This Row],[продажи руб]]-Слияние1[[#This Row],[Себестоимость продаж]]</f>
        <v>0</v>
      </c>
      <c r="N5705" s="3">
        <f>IF(Слияние1[[#This Row],[Валовая прибыль, руб]]=0,0,Слияние1[[#This Row],[Валовая прибыль, руб]]/Слияние1[[#This Row],[продажи руб]])</f>
        <v>0</v>
      </c>
    </row>
    <row r="5706" spans="1:14" x14ac:dyDescent="0.3">
      <c r="A5706" s="1" t="s">
        <v>476</v>
      </c>
      <c r="B5706" s="1" t="s">
        <v>513</v>
      </c>
      <c r="C5706" s="1" t="s">
        <v>61</v>
      </c>
      <c r="D5706" s="1" t="s">
        <v>13</v>
      </c>
      <c r="E5706">
        <v>0</v>
      </c>
      <c r="F5706">
        <v>0</v>
      </c>
      <c r="G5706" s="2">
        <v>0</v>
      </c>
      <c r="H5706">
        <v>0</v>
      </c>
      <c r="I5706" s="2">
        <v>0</v>
      </c>
      <c r="J5706">
        <v>7</v>
      </c>
      <c r="K5706" s="1">
        <f>IF(Слияние1[[#This Row],[продажи шт]]&gt;=0,(Слияние1[[#This Row],[продажи шт]]*Слияние1[[#This Row],[Себестоимость одного изделия]]),0)</f>
        <v>0</v>
      </c>
      <c r="L5706" s="2">
        <v>712.64850000000001</v>
      </c>
      <c r="M5706" s="2">
        <f>Слияние1[[#This Row],[продажи руб]]-Слияние1[[#This Row],[Себестоимость продаж]]</f>
        <v>0</v>
      </c>
      <c r="N5706" s="3">
        <f>IF(Слияние1[[#This Row],[Валовая прибыль, руб]]=0,0,Слияние1[[#This Row],[Валовая прибыль, руб]]/Слияние1[[#This Row],[продажи руб]])</f>
        <v>0</v>
      </c>
    </row>
    <row r="5707" spans="1:14" x14ac:dyDescent="0.3">
      <c r="A5707" s="1" t="s">
        <v>476</v>
      </c>
      <c r="B5707" s="1" t="s">
        <v>513</v>
      </c>
      <c r="C5707" s="1" t="s">
        <v>61</v>
      </c>
      <c r="D5707" s="1" t="s">
        <v>15</v>
      </c>
      <c r="E5707">
        <v>0</v>
      </c>
      <c r="F5707">
        <v>0</v>
      </c>
      <c r="G5707" s="2">
        <v>0</v>
      </c>
      <c r="H5707">
        <v>0</v>
      </c>
      <c r="I5707" s="2">
        <v>0</v>
      </c>
      <c r="J5707">
        <v>1</v>
      </c>
      <c r="K5707" s="1">
        <f>IF(Слияние1[[#This Row],[продажи шт]]&gt;=0,(Слияние1[[#This Row],[продажи шт]]*Слияние1[[#This Row],[Себестоимость одного изделия]]),0)</f>
        <v>0</v>
      </c>
      <c r="L5707" s="2">
        <v>712.64850000000001</v>
      </c>
      <c r="M5707" s="2">
        <f>Слияние1[[#This Row],[продажи руб]]-Слияние1[[#This Row],[Себестоимость продаж]]</f>
        <v>0</v>
      </c>
      <c r="N5707" s="3">
        <f>IF(Слияние1[[#This Row],[Валовая прибыль, руб]]=0,0,Слияние1[[#This Row],[Валовая прибыль, руб]]/Слияние1[[#This Row],[продажи руб]])</f>
        <v>0</v>
      </c>
    </row>
    <row r="5708" spans="1:14" x14ac:dyDescent="0.3">
      <c r="A5708" s="1" t="s">
        <v>476</v>
      </c>
      <c r="B5708" s="1" t="s">
        <v>513</v>
      </c>
      <c r="C5708" s="1" t="s">
        <v>61</v>
      </c>
      <c r="D5708" s="1" t="s">
        <v>16</v>
      </c>
      <c r="E5708">
        <v>0</v>
      </c>
      <c r="F5708">
        <v>1</v>
      </c>
      <c r="G5708" s="2">
        <v>2328.2555000000002</v>
      </c>
      <c r="H5708">
        <v>0</v>
      </c>
      <c r="I5708" s="2">
        <v>0</v>
      </c>
      <c r="J5708">
        <v>1</v>
      </c>
      <c r="K5708" s="1">
        <f>IF(Слияние1[[#This Row],[продажи шт]]&gt;=0,(Слияние1[[#This Row],[продажи шт]]*Слияние1[[#This Row],[Себестоимость одного изделия]]),0)</f>
        <v>0</v>
      </c>
      <c r="L5708" s="2">
        <v>712.64850000000001</v>
      </c>
      <c r="M5708" s="2">
        <f>Слияние1[[#This Row],[продажи руб]]-Слияние1[[#This Row],[Себестоимость продаж]]</f>
        <v>0</v>
      </c>
      <c r="N5708" s="3">
        <f>IF(Слияние1[[#This Row],[Валовая прибыль, руб]]=0,0,Слияние1[[#This Row],[Валовая прибыль, руб]]/Слияние1[[#This Row],[продажи руб]])</f>
        <v>0</v>
      </c>
    </row>
    <row r="5709" spans="1:14" x14ac:dyDescent="0.3">
      <c r="A5709" s="1" t="s">
        <v>476</v>
      </c>
      <c r="B5709" s="1" t="s">
        <v>513</v>
      </c>
      <c r="C5709" s="1" t="s">
        <v>61</v>
      </c>
      <c r="D5709" s="1" t="s">
        <v>13</v>
      </c>
      <c r="E5709">
        <v>0</v>
      </c>
      <c r="F5709">
        <v>1</v>
      </c>
      <c r="G5709" s="2">
        <v>2328.2555000000002</v>
      </c>
      <c r="H5709">
        <v>0</v>
      </c>
      <c r="I5709" s="2">
        <v>0</v>
      </c>
      <c r="J5709">
        <v>0</v>
      </c>
      <c r="K5709" s="1">
        <f>IF(Слияние1[[#This Row],[продажи шт]]&gt;=0,(Слияние1[[#This Row],[продажи шт]]*Слияние1[[#This Row],[Себестоимость одного изделия]]),0)</f>
        <v>0</v>
      </c>
      <c r="L5709" s="2">
        <v>712.64850000000001</v>
      </c>
      <c r="M5709" s="2">
        <f>Слияние1[[#This Row],[продажи руб]]-Слияние1[[#This Row],[Себестоимость продаж]]</f>
        <v>0</v>
      </c>
      <c r="N5709" s="3">
        <f>IF(Слияние1[[#This Row],[Валовая прибыль, руб]]=0,0,Слияние1[[#This Row],[Валовая прибыль, руб]]/Слияние1[[#This Row],[продажи руб]])</f>
        <v>0</v>
      </c>
    </row>
    <row r="5710" spans="1:14" x14ac:dyDescent="0.3">
      <c r="A5710" s="1" t="s">
        <v>476</v>
      </c>
      <c r="B5710" s="1" t="s">
        <v>514</v>
      </c>
      <c r="C5710" s="1" t="s">
        <v>58</v>
      </c>
      <c r="D5710" s="1" t="s">
        <v>13</v>
      </c>
      <c r="E5710">
        <v>0</v>
      </c>
      <c r="F5710">
        <v>4</v>
      </c>
      <c r="G5710" s="2">
        <v>8965.5264999999981</v>
      </c>
      <c r="H5710">
        <v>3</v>
      </c>
      <c r="I5710" s="2">
        <v>6637.2709999999997</v>
      </c>
      <c r="J5710">
        <v>1</v>
      </c>
      <c r="K5710" s="1">
        <f>IF(Слияние1[[#This Row],[продажи шт]]&gt;=0,(Слияние1[[#This Row],[продажи шт]]*Слияние1[[#This Row],[Себестоимость одного изделия]]),0)</f>
        <v>2137.9454999999998</v>
      </c>
      <c r="L5710" s="2">
        <v>712.64850000000001</v>
      </c>
      <c r="M5710" s="2">
        <f>Слияние1[[#This Row],[продажи руб]]-Слияние1[[#This Row],[Себестоимость продаж]]</f>
        <v>4499.3254999999999</v>
      </c>
      <c r="N5710" s="3">
        <f>IF(Слияние1[[#This Row],[Валовая прибыль, руб]]=0,0,Слияние1[[#This Row],[Валовая прибыль, руб]]/Слияние1[[#This Row],[продажи руб]])</f>
        <v>0.67788786987905125</v>
      </c>
    </row>
    <row r="5711" spans="1:14" x14ac:dyDescent="0.3">
      <c r="A5711" s="1" t="s">
        <v>476</v>
      </c>
      <c r="B5711" s="1" t="s">
        <v>514</v>
      </c>
      <c r="C5711" s="1" t="s">
        <v>58</v>
      </c>
      <c r="D5711" s="1" t="s">
        <v>13</v>
      </c>
      <c r="E5711">
        <v>0</v>
      </c>
      <c r="F5711">
        <v>1</v>
      </c>
      <c r="G5711" s="2">
        <v>2085.0075000000002</v>
      </c>
      <c r="H5711">
        <v>0</v>
      </c>
      <c r="I5711" s="2">
        <v>0</v>
      </c>
      <c r="J5711">
        <v>0</v>
      </c>
      <c r="K5711" s="1">
        <f>IF(Слияние1[[#This Row],[продажи шт]]&gt;=0,(Слияние1[[#This Row],[продажи шт]]*Слияние1[[#This Row],[Себестоимость одного изделия]]),0)</f>
        <v>0</v>
      </c>
      <c r="L5711" s="2">
        <v>712.64850000000001</v>
      </c>
      <c r="M5711" s="2">
        <f>Слияние1[[#This Row],[продажи руб]]-Слияние1[[#This Row],[Себестоимость продаж]]</f>
        <v>0</v>
      </c>
      <c r="N5711" s="3">
        <f>IF(Слияние1[[#This Row],[Валовая прибыль, руб]]=0,0,Слияние1[[#This Row],[Валовая прибыль, руб]]/Слияние1[[#This Row],[продажи руб]])</f>
        <v>0</v>
      </c>
    </row>
    <row r="5712" spans="1:14" x14ac:dyDescent="0.3">
      <c r="A5712" s="1" t="s">
        <v>476</v>
      </c>
      <c r="B5712" s="1" t="s">
        <v>514</v>
      </c>
      <c r="C5712" s="1" t="s">
        <v>58</v>
      </c>
      <c r="D5712" s="1" t="s">
        <v>18</v>
      </c>
      <c r="E5712">
        <v>0</v>
      </c>
      <c r="F5712">
        <v>0</v>
      </c>
      <c r="G5712" s="2">
        <v>0</v>
      </c>
      <c r="H5712">
        <v>0</v>
      </c>
      <c r="I5712" s="2">
        <v>0</v>
      </c>
      <c r="J5712">
        <v>5</v>
      </c>
      <c r="K5712" s="1">
        <f>IF(Слияние1[[#This Row],[продажи шт]]&gt;=0,(Слияние1[[#This Row],[продажи шт]]*Слияние1[[#This Row],[Себестоимость одного изделия]]),0)</f>
        <v>0</v>
      </c>
      <c r="L5712" s="2">
        <v>712.64850000000001</v>
      </c>
      <c r="M5712" s="2">
        <f>Слияние1[[#This Row],[продажи руб]]-Слияние1[[#This Row],[Себестоимость продаж]]</f>
        <v>0</v>
      </c>
      <c r="N5712" s="3">
        <f>IF(Слияние1[[#This Row],[Валовая прибыль, руб]]=0,0,Слияние1[[#This Row],[Валовая прибыль, руб]]/Слияние1[[#This Row],[продажи руб]])</f>
        <v>0</v>
      </c>
    </row>
    <row r="5713" spans="1:14" x14ac:dyDescent="0.3">
      <c r="A5713" s="1" t="s">
        <v>476</v>
      </c>
      <c r="B5713" s="1" t="s">
        <v>514</v>
      </c>
      <c r="C5713" s="1" t="s">
        <v>59</v>
      </c>
      <c r="D5713" s="1" t="s">
        <v>13</v>
      </c>
      <c r="E5713">
        <v>0</v>
      </c>
      <c r="F5713">
        <v>1</v>
      </c>
      <c r="G5713" s="2">
        <v>2328.2555000000002</v>
      </c>
      <c r="H5713">
        <v>0</v>
      </c>
      <c r="I5713" s="2">
        <v>0</v>
      </c>
      <c r="J5713">
        <v>0</v>
      </c>
      <c r="K5713" s="1">
        <f>IF(Слияние1[[#This Row],[продажи шт]]&gt;=0,(Слияние1[[#This Row],[продажи шт]]*Слияние1[[#This Row],[Себестоимость одного изделия]]),0)</f>
        <v>0</v>
      </c>
      <c r="L5713" s="2">
        <v>712.64850000000001</v>
      </c>
      <c r="M5713" s="2">
        <f>Слияние1[[#This Row],[продажи руб]]-Слияние1[[#This Row],[Себестоимость продаж]]</f>
        <v>0</v>
      </c>
      <c r="N5713" s="3">
        <f>IF(Слияние1[[#This Row],[Валовая прибыль, руб]]=0,0,Слияние1[[#This Row],[Валовая прибыль, руб]]/Слияние1[[#This Row],[продажи руб]])</f>
        <v>0</v>
      </c>
    </row>
    <row r="5714" spans="1:14" x14ac:dyDescent="0.3">
      <c r="A5714" s="1" t="s">
        <v>476</v>
      </c>
      <c r="B5714" s="1" t="s">
        <v>514</v>
      </c>
      <c r="C5714" s="1" t="s">
        <v>59</v>
      </c>
      <c r="D5714" s="1" t="s">
        <v>15</v>
      </c>
      <c r="E5714">
        <v>0</v>
      </c>
      <c r="F5714">
        <v>1</v>
      </c>
      <c r="G5714" s="2">
        <v>2085.0075000000002</v>
      </c>
      <c r="H5714">
        <v>0</v>
      </c>
      <c r="I5714" s="2">
        <v>0</v>
      </c>
      <c r="J5714">
        <v>0</v>
      </c>
      <c r="K5714" s="1">
        <f>IF(Слияние1[[#This Row],[продажи шт]]&gt;=0,(Слияние1[[#This Row],[продажи шт]]*Слияние1[[#This Row],[Себестоимость одного изделия]]),0)</f>
        <v>0</v>
      </c>
      <c r="L5714" s="2">
        <v>712.64850000000001</v>
      </c>
      <c r="M5714" s="2">
        <f>Слияние1[[#This Row],[продажи руб]]-Слияние1[[#This Row],[Себестоимость продаж]]</f>
        <v>0</v>
      </c>
      <c r="N5714" s="3">
        <f>IF(Слияние1[[#This Row],[Валовая прибыль, руб]]=0,0,Слияние1[[#This Row],[Валовая прибыль, руб]]/Слияние1[[#This Row],[продажи руб]])</f>
        <v>0</v>
      </c>
    </row>
    <row r="5715" spans="1:14" x14ac:dyDescent="0.3">
      <c r="A5715" s="1" t="s">
        <v>476</v>
      </c>
      <c r="B5715" s="1" t="s">
        <v>514</v>
      </c>
      <c r="C5715" s="1" t="s">
        <v>59</v>
      </c>
      <c r="D5715" s="1" t="s">
        <v>13</v>
      </c>
      <c r="E5715">
        <v>0</v>
      </c>
      <c r="F5715">
        <v>1</v>
      </c>
      <c r="G5715" s="2">
        <v>2328.2555000000002</v>
      </c>
      <c r="H5715">
        <v>1</v>
      </c>
      <c r="I5715" s="2">
        <v>2328.2555000000002</v>
      </c>
      <c r="J5715">
        <v>0</v>
      </c>
      <c r="K5715" s="1">
        <f>IF(Слияние1[[#This Row],[продажи шт]]&gt;=0,(Слияние1[[#This Row],[продажи шт]]*Слияние1[[#This Row],[Себестоимость одного изделия]]),0)</f>
        <v>712.64850000000001</v>
      </c>
      <c r="L5715" s="2">
        <v>712.64850000000001</v>
      </c>
      <c r="M5715" s="2">
        <f>Слияние1[[#This Row],[продажи руб]]-Слияние1[[#This Row],[Себестоимость продаж]]</f>
        <v>1615.6070000000002</v>
      </c>
      <c r="N5715" s="3">
        <f>IF(Слияние1[[#This Row],[Валовая прибыль, руб]]=0,0,Слияние1[[#This Row],[Валовая прибыль, руб]]/Слияние1[[#This Row],[продажи руб]])</f>
        <v>0.69391310360911851</v>
      </c>
    </row>
    <row r="5716" spans="1:14" x14ac:dyDescent="0.3">
      <c r="A5716" s="1" t="s">
        <v>476</v>
      </c>
      <c r="B5716" s="1" t="s">
        <v>514</v>
      </c>
      <c r="C5716" s="1" t="s">
        <v>59</v>
      </c>
      <c r="D5716" s="1" t="s">
        <v>17</v>
      </c>
      <c r="E5716">
        <v>0</v>
      </c>
      <c r="F5716">
        <v>0</v>
      </c>
      <c r="G5716" s="2">
        <v>0</v>
      </c>
      <c r="H5716">
        <v>0</v>
      </c>
      <c r="I5716" s="2">
        <v>0</v>
      </c>
      <c r="J5716">
        <v>2</v>
      </c>
      <c r="K5716" s="1">
        <f>IF(Слияние1[[#This Row],[продажи шт]]&gt;=0,(Слияние1[[#This Row],[продажи шт]]*Слияние1[[#This Row],[Себестоимость одного изделия]]),0)</f>
        <v>0</v>
      </c>
      <c r="L5716" s="2">
        <v>712.64850000000001</v>
      </c>
      <c r="M5716" s="2">
        <f>Слияние1[[#This Row],[продажи руб]]-Слияние1[[#This Row],[Себестоимость продаж]]</f>
        <v>0</v>
      </c>
      <c r="N5716" s="3">
        <f>IF(Слияние1[[#This Row],[Валовая прибыль, руб]]=0,0,Слияние1[[#This Row],[Валовая прибыль, руб]]/Слияние1[[#This Row],[продажи руб]])</f>
        <v>0</v>
      </c>
    </row>
    <row r="5717" spans="1:14" x14ac:dyDescent="0.3">
      <c r="A5717" s="1" t="s">
        <v>476</v>
      </c>
      <c r="B5717" s="1" t="s">
        <v>514</v>
      </c>
      <c r="C5717" s="1" t="s">
        <v>59</v>
      </c>
      <c r="D5717" s="1" t="s">
        <v>18</v>
      </c>
      <c r="E5717">
        <v>0</v>
      </c>
      <c r="F5717">
        <v>3</v>
      </c>
      <c r="G5717" s="2">
        <v>6255.0224999999991</v>
      </c>
      <c r="H5717">
        <v>0</v>
      </c>
      <c r="I5717" s="2">
        <v>0</v>
      </c>
      <c r="J5717">
        <v>3</v>
      </c>
      <c r="K5717" s="1">
        <f>IF(Слияние1[[#This Row],[продажи шт]]&gt;=0,(Слияние1[[#This Row],[продажи шт]]*Слияние1[[#This Row],[Себестоимость одного изделия]]),0)</f>
        <v>0</v>
      </c>
      <c r="L5717" s="2">
        <v>712.64850000000001</v>
      </c>
      <c r="M5717" s="2">
        <f>Слияние1[[#This Row],[продажи руб]]-Слияние1[[#This Row],[Себестоимость продаж]]</f>
        <v>0</v>
      </c>
      <c r="N5717" s="3">
        <f>IF(Слияние1[[#This Row],[Валовая прибыль, руб]]=0,0,Слияние1[[#This Row],[Валовая прибыль, руб]]/Слияние1[[#This Row],[продажи руб]])</f>
        <v>0</v>
      </c>
    </row>
    <row r="5718" spans="1:14" x14ac:dyDescent="0.3">
      <c r="A5718" s="1" t="s">
        <v>476</v>
      </c>
      <c r="B5718" s="1" t="s">
        <v>514</v>
      </c>
      <c r="C5718" s="1" t="s">
        <v>60</v>
      </c>
      <c r="D5718" s="1" t="s">
        <v>13</v>
      </c>
      <c r="E5718">
        <v>0</v>
      </c>
      <c r="F5718">
        <v>1</v>
      </c>
      <c r="G5718" s="2">
        <v>2328.2555000000002</v>
      </c>
      <c r="H5718">
        <v>1</v>
      </c>
      <c r="I5718" s="2">
        <v>2328.2555000000002</v>
      </c>
      <c r="J5718">
        <v>0</v>
      </c>
      <c r="K5718" s="1">
        <f>IF(Слияние1[[#This Row],[продажи шт]]&gt;=0,(Слияние1[[#This Row],[продажи шт]]*Слияние1[[#This Row],[Себестоимость одного изделия]]),0)</f>
        <v>712.64850000000001</v>
      </c>
      <c r="L5718" s="2">
        <v>712.64850000000001</v>
      </c>
      <c r="M5718" s="2">
        <f>Слияние1[[#This Row],[продажи руб]]-Слияние1[[#This Row],[Себестоимость продаж]]</f>
        <v>1615.6070000000002</v>
      </c>
      <c r="N5718" s="3">
        <f>IF(Слияние1[[#This Row],[Валовая прибыль, руб]]=0,0,Слияние1[[#This Row],[Валовая прибыль, руб]]/Слияние1[[#This Row],[продажи руб]])</f>
        <v>0.69391310360911851</v>
      </c>
    </row>
    <row r="5719" spans="1:14" x14ac:dyDescent="0.3">
      <c r="A5719" s="1" t="s">
        <v>476</v>
      </c>
      <c r="B5719" s="1" t="s">
        <v>514</v>
      </c>
      <c r="C5719" s="1" t="s">
        <v>60</v>
      </c>
      <c r="D5719" s="1" t="s">
        <v>16</v>
      </c>
      <c r="E5719">
        <v>0</v>
      </c>
      <c r="F5719">
        <v>2</v>
      </c>
      <c r="G5719" s="2">
        <v>4552.2634999999991</v>
      </c>
      <c r="H5719">
        <v>1</v>
      </c>
      <c r="I5719" s="2">
        <v>2224.0079999999998</v>
      </c>
      <c r="J5719">
        <v>0</v>
      </c>
      <c r="K5719" s="1">
        <f>IF(Слияние1[[#This Row],[продажи шт]]&gt;=0,(Слияние1[[#This Row],[продажи шт]]*Слияние1[[#This Row],[Себестоимость одного изделия]]),0)</f>
        <v>712.64850000000001</v>
      </c>
      <c r="L5719" s="2">
        <v>712.64850000000001</v>
      </c>
      <c r="M5719" s="2">
        <f>Слияние1[[#This Row],[продажи руб]]-Слияние1[[#This Row],[Себестоимость продаж]]</f>
        <v>1511.3594999999998</v>
      </c>
      <c r="N5719" s="3">
        <f>IF(Слияние1[[#This Row],[Валовая прибыль, руб]]=0,0,Слияние1[[#This Row],[Валовая прибыль, руб]]/Слияние1[[#This Row],[продажи руб]])</f>
        <v>0.67956567602274809</v>
      </c>
    </row>
    <row r="5720" spans="1:14" x14ac:dyDescent="0.3">
      <c r="A5720" s="1" t="s">
        <v>476</v>
      </c>
      <c r="B5720" s="1" t="s">
        <v>514</v>
      </c>
      <c r="C5720" s="1" t="s">
        <v>60</v>
      </c>
      <c r="D5720" s="1" t="s">
        <v>13</v>
      </c>
      <c r="E5720">
        <v>0</v>
      </c>
      <c r="F5720">
        <v>0</v>
      </c>
      <c r="G5720" s="2">
        <v>0</v>
      </c>
      <c r="H5720">
        <v>0</v>
      </c>
      <c r="I5720" s="2">
        <v>0</v>
      </c>
      <c r="J5720">
        <v>1</v>
      </c>
      <c r="K5720" s="1">
        <f>IF(Слияние1[[#This Row],[продажи шт]]&gt;=0,(Слияние1[[#This Row],[продажи шт]]*Слияние1[[#This Row],[Себестоимость одного изделия]]),0)</f>
        <v>0</v>
      </c>
      <c r="L5720" s="2">
        <v>712.64850000000001</v>
      </c>
      <c r="M5720" s="2">
        <f>Слияние1[[#This Row],[продажи руб]]-Слияние1[[#This Row],[Себестоимость продаж]]</f>
        <v>0</v>
      </c>
      <c r="N5720" s="3">
        <f>IF(Слияние1[[#This Row],[Валовая прибыль, руб]]=0,0,Слияние1[[#This Row],[Валовая прибыль, руб]]/Слияние1[[#This Row],[продажи руб]])</f>
        <v>0</v>
      </c>
    </row>
    <row r="5721" spans="1:14" x14ac:dyDescent="0.3">
      <c r="A5721" s="1" t="s">
        <v>476</v>
      </c>
      <c r="B5721" s="1" t="s">
        <v>514</v>
      </c>
      <c r="C5721" s="1" t="s">
        <v>60</v>
      </c>
      <c r="D5721" s="1" t="s">
        <v>19</v>
      </c>
      <c r="E5721">
        <v>0</v>
      </c>
      <c r="F5721">
        <v>1</v>
      </c>
      <c r="G5721" s="2">
        <v>2085.0075000000002</v>
      </c>
      <c r="H5721">
        <v>0</v>
      </c>
      <c r="I5721" s="2">
        <v>0</v>
      </c>
      <c r="J5721">
        <v>0</v>
      </c>
      <c r="K5721" s="1">
        <f>IF(Слияние1[[#This Row],[продажи шт]]&gt;=0,(Слияние1[[#This Row],[продажи шт]]*Слияние1[[#This Row],[Себестоимость одного изделия]]),0)</f>
        <v>0</v>
      </c>
      <c r="L5721" s="2">
        <v>712.64850000000001</v>
      </c>
      <c r="M5721" s="2">
        <f>Слияние1[[#This Row],[продажи руб]]-Слияние1[[#This Row],[Себестоимость продаж]]</f>
        <v>0</v>
      </c>
      <c r="N5721" s="3">
        <f>IF(Слияние1[[#This Row],[Валовая прибыль, руб]]=0,0,Слияние1[[#This Row],[Валовая прибыль, руб]]/Слияние1[[#This Row],[продажи руб]])</f>
        <v>0</v>
      </c>
    </row>
    <row r="5722" spans="1:14" x14ac:dyDescent="0.3">
      <c r="A5722" s="1" t="s">
        <v>476</v>
      </c>
      <c r="B5722" s="1" t="s">
        <v>514</v>
      </c>
      <c r="C5722" s="1" t="s">
        <v>60</v>
      </c>
      <c r="D5722" s="1" t="s">
        <v>13</v>
      </c>
      <c r="E5722">
        <v>0</v>
      </c>
      <c r="F5722">
        <v>1</v>
      </c>
      <c r="G5722" s="2">
        <v>2085.0075000000002</v>
      </c>
      <c r="H5722">
        <v>0</v>
      </c>
      <c r="I5722" s="2">
        <v>0</v>
      </c>
      <c r="J5722">
        <v>0</v>
      </c>
      <c r="K5722" s="1">
        <f>IF(Слияние1[[#This Row],[продажи шт]]&gt;=0,(Слияние1[[#This Row],[продажи шт]]*Слияние1[[#This Row],[Себестоимость одного изделия]]),0)</f>
        <v>0</v>
      </c>
      <c r="L5722" s="2">
        <v>712.64850000000001</v>
      </c>
      <c r="M5722" s="2">
        <f>Слияние1[[#This Row],[продажи руб]]-Слияние1[[#This Row],[Себестоимость продаж]]</f>
        <v>0</v>
      </c>
      <c r="N5722" s="3">
        <f>IF(Слияние1[[#This Row],[Валовая прибыль, руб]]=0,0,Слияние1[[#This Row],[Валовая прибыль, руб]]/Слияние1[[#This Row],[продажи руб]])</f>
        <v>0</v>
      </c>
    </row>
    <row r="5723" spans="1:14" x14ac:dyDescent="0.3">
      <c r="A5723" s="1" t="s">
        <v>476</v>
      </c>
      <c r="B5723" s="1" t="s">
        <v>514</v>
      </c>
      <c r="C5723" s="1" t="s">
        <v>60</v>
      </c>
      <c r="D5723" s="1" t="s">
        <v>17</v>
      </c>
      <c r="E5723">
        <v>0</v>
      </c>
      <c r="F5723">
        <v>1</v>
      </c>
      <c r="G5723" s="2">
        <v>2085.0075000000002</v>
      </c>
      <c r="H5723">
        <v>0</v>
      </c>
      <c r="I5723" s="2">
        <v>0</v>
      </c>
      <c r="J5723">
        <v>0</v>
      </c>
      <c r="K5723" s="1">
        <f>IF(Слияние1[[#This Row],[продажи шт]]&gt;=0,(Слияние1[[#This Row],[продажи шт]]*Слияние1[[#This Row],[Себестоимость одного изделия]]),0)</f>
        <v>0</v>
      </c>
      <c r="L5723" s="2">
        <v>712.64850000000001</v>
      </c>
      <c r="M5723" s="2">
        <f>Слияние1[[#This Row],[продажи руб]]-Слияние1[[#This Row],[Себестоимость продаж]]</f>
        <v>0</v>
      </c>
      <c r="N5723" s="3">
        <f>IF(Слияние1[[#This Row],[Валовая прибыль, руб]]=0,0,Слияние1[[#This Row],[Валовая прибыль, руб]]/Слияние1[[#This Row],[продажи руб]])</f>
        <v>0</v>
      </c>
    </row>
    <row r="5724" spans="1:14" x14ac:dyDescent="0.3">
      <c r="A5724" s="1" t="s">
        <v>476</v>
      </c>
      <c r="B5724" s="1" t="s">
        <v>514</v>
      </c>
      <c r="C5724" s="1" t="s">
        <v>60</v>
      </c>
      <c r="D5724" s="1" t="s">
        <v>18</v>
      </c>
      <c r="E5724">
        <v>0</v>
      </c>
      <c r="F5724">
        <v>6</v>
      </c>
      <c r="G5724" s="2">
        <v>12927.0465</v>
      </c>
      <c r="H5724">
        <v>3</v>
      </c>
      <c r="I5724" s="2">
        <v>6533.0235000000002</v>
      </c>
      <c r="J5724">
        <v>0</v>
      </c>
      <c r="K5724" s="1">
        <f>IF(Слияние1[[#This Row],[продажи шт]]&gt;=0,(Слияние1[[#This Row],[продажи шт]]*Слияние1[[#This Row],[Себестоимость одного изделия]]),0)</f>
        <v>2137.9454999999998</v>
      </c>
      <c r="L5724" s="2">
        <v>712.64850000000001</v>
      </c>
      <c r="M5724" s="2">
        <f>Слияние1[[#This Row],[продажи руб]]-Слияние1[[#This Row],[Себестоимость продаж]]</f>
        <v>4395.0780000000004</v>
      </c>
      <c r="N5724" s="3">
        <f>IF(Слияние1[[#This Row],[Валовая прибыль, руб]]=0,0,Слияние1[[#This Row],[Валовая прибыль, руб]]/Слияние1[[#This Row],[продажи руб]])</f>
        <v>0.67274792444876408</v>
      </c>
    </row>
    <row r="5725" spans="1:14" x14ac:dyDescent="0.3">
      <c r="A5725" s="1" t="s">
        <v>476</v>
      </c>
      <c r="B5725" s="1" t="s">
        <v>514</v>
      </c>
      <c r="C5725" s="1" t="s">
        <v>61</v>
      </c>
      <c r="D5725" s="1" t="s">
        <v>13</v>
      </c>
      <c r="E5725">
        <v>0</v>
      </c>
      <c r="F5725">
        <v>3</v>
      </c>
      <c r="G5725" s="2">
        <v>6533.0235000000002</v>
      </c>
      <c r="H5725">
        <v>0</v>
      </c>
      <c r="I5725" s="2">
        <v>0</v>
      </c>
      <c r="J5725">
        <v>3</v>
      </c>
      <c r="K5725" s="1">
        <f>IF(Слияние1[[#This Row],[продажи шт]]&gt;=0,(Слияние1[[#This Row],[продажи шт]]*Слияние1[[#This Row],[Себестоимость одного изделия]]),0)</f>
        <v>0</v>
      </c>
      <c r="L5725" s="2">
        <v>712.64850000000001</v>
      </c>
      <c r="M5725" s="2">
        <f>Слияние1[[#This Row],[продажи руб]]-Слияние1[[#This Row],[Себестоимость продаж]]</f>
        <v>0</v>
      </c>
      <c r="N5725" s="3">
        <f>IF(Слияние1[[#This Row],[Валовая прибыль, руб]]=0,0,Слияние1[[#This Row],[Валовая прибыль, руб]]/Слияние1[[#This Row],[продажи руб]])</f>
        <v>0</v>
      </c>
    </row>
    <row r="5726" spans="1:14" x14ac:dyDescent="0.3">
      <c r="A5726" s="1" t="s">
        <v>476</v>
      </c>
      <c r="B5726" s="1" t="s">
        <v>514</v>
      </c>
      <c r="C5726" s="1" t="s">
        <v>61</v>
      </c>
      <c r="D5726" s="1" t="s">
        <v>13</v>
      </c>
      <c r="E5726">
        <v>0</v>
      </c>
      <c r="F5726">
        <v>1</v>
      </c>
      <c r="G5726" s="2">
        <v>2085.0075000000002</v>
      </c>
      <c r="H5726">
        <v>0</v>
      </c>
      <c r="I5726" s="2">
        <v>0</v>
      </c>
      <c r="J5726">
        <v>0</v>
      </c>
      <c r="K5726" s="1">
        <f>IF(Слияние1[[#This Row],[продажи шт]]&gt;=0,(Слияние1[[#This Row],[продажи шт]]*Слияние1[[#This Row],[Себестоимость одного изделия]]),0)</f>
        <v>0</v>
      </c>
      <c r="L5726" s="2">
        <v>712.64850000000001</v>
      </c>
      <c r="M5726" s="2">
        <f>Слияние1[[#This Row],[продажи руб]]-Слияние1[[#This Row],[Себестоимость продаж]]</f>
        <v>0</v>
      </c>
      <c r="N5726" s="3">
        <f>IF(Слияние1[[#This Row],[Валовая прибыль, руб]]=0,0,Слияние1[[#This Row],[Валовая прибыль, руб]]/Слияние1[[#This Row],[продажи руб]])</f>
        <v>0</v>
      </c>
    </row>
    <row r="5727" spans="1:14" x14ac:dyDescent="0.3">
      <c r="A5727" s="1" t="s">
        <v>476</v>
      </c>
      <c r="B5727" s="1" t="s">
        <v>514</v>
      </c>
      <c r="C5727" s="1" t="s">
        <v>61</v>
      </c>
      <c r="D5727" s="1" t="s">
        <v>18</v>
      </c>
      <c r="E5727">
        <v>0</v>
      </c>
      <c r="F5727">
        <v>0</v>
      </c>
      <c r="G5727" s="2">
        <v>0</v>
      </c>
      <c r="H5727">
        <v>0</v>
      </c>
      <c r="I5727" s="2">
        <v>0</v>
      </c>
      <c r="J5727">
        <v>8</v>
      </c>
      <c r="K5727" s="1">
        <f>IF(Слияние1[[#This Row],[продажи шт]]&gt;=0,(Слияние1[[#This Row],[продажи шт]]*Слияние1[[#This Row],[Себестоимость одного изделия]]),0)</f>
        <v>0</v>
      </c>
      <c r="L5727" s="2">
        <v>712.64850000000001</v>
      </c>
      <c r="M5727" s="2">
        <f>Слияние1[[#This Row],[продажи руб]]-Слияние1[[#This Row],[Себестоимость продаж]]</f>
        <v>0</v>
      </c>
      <c r="N5727" s="3">
        <f>IF(Слияние1[[#This Row],[Валовая прибыль, руб]]=0,0,Слияние1[[#This Row],[Валовая прибыль, руб]]/Слияние1[[#This Row],[продажи руб]])</f>
        <v>0</v>
      </c>
    </row>
    <row r="5728" spans="1:14" x14ac:dyDescent="0.3">
      <c r="A5728" s="1" t="s">
        <v>155</v>
      </c>
      <c r="B5728" s="1" t="s">
        <v>515</v>
      </c>
      <c r="C5728" s="1" t="s">
        <v>58</v>
      </c>
      <c r="D5728" s="1" t="s">
        <v>13</v>
      </c>
      <c r="E5728">
        <v>0</v>
      </c>
      <c r="F5728">
        <v>25</v>
      </c>
      <c r="G5728" s="2">
        <v>53758.532500000001</v>
      </c>
      <c r="H5728">
        <v>8</v>
      </c>
      <c r="I5728" s="2">
        <v>17141.624</v>
      </c>
      <c r="J5728">
        <v>60</v>
      </c>
      <c r="K5728" s="1">
        <f>IF(Слияние1[[#This Row],[продажи шт]]&gt;=0,(Слияние1[[#This Row],[продажи шт]]*Слияние1[[#This Row],[Себестоимость одного изделия]]),0)</f>
        <v>6667.8079999999991</v>
      </c>
      <c r="L5728" s="2">
        <v>833.47599999999989</v>
      </c>
      <c r="M5728" s="2">
        <f>Слияние1[[#This Row],[продажи руб]]-Слияние1[[#This Row],[Себестоимость продаж]]</f>
        <v>10473.816000000001</v>
      </c>
      <c r="N5728" s="3">
        <f>IF(Слияние1[[#This Row],[Валовая прибыль, руб]]=0,0,Слияние1[[#This Row],[Валовая прибыль, руб]]/Слияние1[[#This Row],[продажи руб]])</f>
        <v>0.6110165524573401</v>
      </c>
    </row>
    <row r="5729" spans="1:14" x14ac:dyDescent="0.3">
      <c r="A5729" s="1" t="s">
        <v>155</v>
      </c>
      <c r="B5729" s="1" t="s">
        <v>515</v>
      </c>
      <c r="C5729" s="1" t="s">
        <v>58</v>
      </c>
      <c r="D5729" s="1" t="s">
        <v>14</v>
      </c>
      <c r="E5729">
        <v>0</v>
      </c>
      <c r="F5729">
        <v>1</v>
      </c>
      <c r="G5729" s="2">
        <v>2163.9205000000002</v>
      </c>
      <c r="H5729">
        <v>0</v>
      </c>
      <c r="I5729" s="2">
        <v>0</v>
      </c>
      <c r="J5729">
        <v>0</v>
      </c>
      <c r="K5729" s="1">
        <f>IF(Слияние1[[#This Row],[продажи шт]]&gt;=0,(Слияние1[[#This Row],[продажи шт]]*Слияние1[[#This Row],[Себестоимость одного изделия]]),0)</f>
        <v>0</v>
      </c>
      <c r="L5729" s="2">
        <v>833.47599999999989</v>
      </c>
      <c r="M5729" s="2">
        <f>Слияние1[[#This Row],[продажи руб]]-Слияние1[[#This Row],[Себестоимость продаж]]</f>
        <v>0</v>
      </c>
      <c r="N5729" s="3">
        <f>IF(Слияние1[[#This Row],[Валовая прибыль, руб]]=0,0,Слияние1[[#This Row],[Валовая прибыль, руб]]/Слияние1[[#This Row],[продажи руб]])</f>
        <v>0</v>
      </c>
    </row>
    <row r="5730" spans="1:14" x14ac:dyDescent="0.3">
      <c r="A5730" s="1" t="s">
        <v>155</v>
      </c>
      <c r="B5730" s="1" t="s">
        <v>515</v>
      </c>
      <c r="C5730" s="1" t="s">
        <v>58</v>
      </c>
      <c r="D5730" s="1" t="s">
        <v>15</v>
      </c>
      <c r="E5730">
        <v>0</v>
      </c>
      <c r="F5730">
        <v>4</v>
      </c>
      <c r="G5730" s="2">
        <v>8759.3889999999992</v>
      </c>
      <c r="H5730">
        <v>1</v>
      </c>
      <c r="I5730" s="2">
        <v>2163.9205000000002</v>
      </c>
      <c r="J5730">
        <v>0</v>
      </c>
      <c r="K5730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30" s="2">
        <v>833.47599999999989</v>
      </c>
      <c r="M5730" s="2">
        <f>Слияние1[[#This Row],[продажи руб]]-Слияние1[[#This Row],[Себестоимость продаж]]</f>
        <v>1330.4445000000003</v>
      </c>
      <c r="N5730" s="3">
        <f>IF(Слияние1[[#This Row],[Валовая прибыль, руб]]=0,0,Слияние1[[#This Row],[Валовая прибыль, руб]]/Слияние1[[#This Row],[продажи руб]])</f>
        <v>0.61483058180741856</v>
      </c>
    </row>
    <row r="5731" spans="1:14" x14ac:dyDescent="0.3">
      <c r="A5731" s="1" t="s">
        <v>155</v>
      </c>
      <c r="B5731" s="1" t="s">
        <v>515</v>
      </c>
      <c r="C5731" s="1" t="s">
        <v>58</v>
      </c>
      <c r="D5731" s="1" t="s">
        <v>16</v>
      </c>
      <c r="E5731">
        <v>0</v>
      </c>
      <c r="F5731">
        <v>1</v>
      </c>
      <c r="G5731" s="2">
        <v>2163.9205000000002</v>
      </c>
      <c r="H5731">
        <v>0</v>
      </c>
      <c r="I5731" s="2">
        <v>0</v>
      </c>
      <c r="J5731">
        <v>2</v>
      </c>
      <c r="K5731" s="1">
        <f>IF(Слияние1[[#This Row],[продажи шт]]&gt;=0,(Слияние1[[#This Row],[продажи шт]]*Слияние1[[#This Row],[Себестоимость одного изделия]]),0)</f>
        <v>0</v>
      </c>
      <c r="L5731" s="2">
        <v>833.47599999999989</v>
      </c>
      <c r="M5731" s="2">
        <f>Слияние1[[#This Row],[продажи руб]]-Слияние1[[#This Row],[Себестоимость продаж]]</f>
        <v>0</v>
      </c>
      <c r="N5731" s="3">
        <f>IF(Слияние1[[#This Row],[Валовая прибыль, руб]]=0,0,Слияние1[[#This Row],[Валовая прибыль, руб]]/Слияние1[[#This Row],[продажи руб]])</f>
        <v>0</v>
      </c>
    </row>
    <row r="5732" spans="1:14" x14ac:dyDescent="0.3">
      <c r="A5732" s="1" t="s">
        <v>155</v>
      </c>
      <c r="B5732" s="1" t="s">
        <v>515</v>
      </c>
      <c r="C5732" s="1" t="s">
        <v>58</v>
      </c>
      <c r="D5732" s="1" t="s">
        <v>13</v>
      </c>
      <c r="E5732">
        <v>0</v>
      </c>
      <c r="F5732">
        <v>2</v>
      </c>
      <c r="G5732" s="2">
        <v>4568.2714999999998</v>
      </c>
      <c r="H5732">
        <v>1</v>
      </c>
      <c r="I5732" s="2">
        <v>2404.3510000000001</v>
      </c>
      <c r="J5732">
        <v>0</v>
      </c>
      <c r="K5732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32" s="2">
        <v>833.47599999999989</v>
      </c>
      <c r="M5732" s="2">
        <f>Слияние1[[#This Row],[продажи руб]]-Слияние1[[#This Row],[Себестоимость продаж]]</f>
        <v>1570.8750000000002</v>
      </c>
      <c r="N5732" s="3">
        <f>IF(Слияние1[[#This Row],[Валовая прибыль, руб]]=0,0,Слияние1[[#This Row],[Валовая прибыль, руб]]/Слияние1[[#This Row],[продажи руб]])</f>
        <v>0.65334678672124002</v>
      </c>
    </row>
    <row r="5733" spans="1:14" x14ac:dyDescent="0.3">
      <c r="A5733" s="1" t="s">
        <v>155</v>
      </c>
      <c r="B5733" s="1" t="s">
        <v>515</v>
      </c>
      <c r="C5733" s="1" t="s">
        <v>58</v>
      </c>
      <c r="D5733" s="1" t="s">
        <v>17</v>
      </c>
      <c r="E5733">
        <v>0</v>
      </c>
      <c r="F5733">
        <v>0</v>
      </c>
      <c r="G5733" s="2">
        <v>0</v>
      </c>
      <c r="H5733">
        <v>0</v>
      </c>
      <c r="I5733" s="2">
        <v>0</v>
      </c>
      <c r="J5733">
        <v>2</v>
      </c>
      <c r="K5733" s="1">
        <f>IF(Слияние1[[#This Row],[продажи шт]]&gt;=0,(Слияние1[[#This Row],[продажи шт]]*Слияние1[[#This Row],[Себестоимость одного изделия]]),0)</f>
        <v>0</v>
      </c>
      <c r="L5733" s="2">
        <v>833.47599999999989</v>
      </c>
      <c r="M5733" s="2">
        <f>Слияние1[[#This Row],[продажи руб]]-Слияние1[[#This Row],[Себестоимость продаж]]</f>
        <v>0</v>
      </c>
      <c r="N5733" s="3">
        <f>IF(Слияние1[[#This Row],[Валовая прибыль, руб]]=0,0,Слияние1[[#This Row],[Валовая прибыль, руб]]/Слияние1[[#This Row],[продажи руб]])</f>
        <v>0</v>
      </c>
    </row>
    <row r="5734" spans="1:14" x14ac:dyDescent="0.3">
      <c r="A5734" s="1" t="s">
        <v>155</v>
      </c>
      <c r="B5734" s="1" t="s">
        <v>515</v>
      </c>
      <c r="C5734" s="1" t="s">
        <v>58</v>
      </c>
      <c r="D5734" s="1" t="s">
        <v>18</v>
      </c>
      <c r="E5734">
        <v>12</v>
      </c>
      <c r="F5734">
        <v>3</v>
      </c>
      <c r="G5734" s="2">
        <v>6355.0379999999996</v>
      </c>
      <c r="H5734">
        <v>0</v>
      </c>
      <c r="I5734" s="2">
        <v>0</v>
      </c>
      <c r="J5734">
        <v>7</v>
      </c>
      <c r="K5734" s="1">
        <f>IF(Слияние1[[#This Row],[продажи шт]]&gt;=0,(Слияние1[[#This Row],[продажи шт]]*Слияние1[[#This Row],[Себестоимость одного изделия]]),0)</f>
        <v>0</v>
      </c>
      <c r="L5734" s="2">
        <v>833.47599999999989</v>
      </c>
      <c r="M5734" s="2">
        <f>Слияние1[[#This Row],[продажи руб]]-Слияние1[[#This Row],[Себестоимость продаж]]</f>
        <v>0</v>
      </c>
      <c r="N5734" s="3">
        <f>IF(Слияние1[[#This Row],[Валовая прибыль, руб]]=0,0,Слияние1[[#This Row],[Валовая прибыль, руб]]/Слияние1[[#This Row],[продажи руб]])</f>
        <v>0</v>
      </c>
    </row>
    <row r="5735" spans="1:14" x14ac:dyDescent="0.3">
      <c r="A5735" s="1" t="s">
        <v>155</v>
      </c>
      <c r="B5735" s="1" t="s">
        <v>515</v>
      </c>
      <c r="C5735" s="1" t="s">
        <v>58</v>
      </c>
      <c r="D5735" s="1" t="s">
        <v>19</v>
      </c>
      <c r="E5735">
        <v>0</v>
      </c>
      <c r="F5735">
        <v>4</v>
      </c>
      <c r="G5735" s="2">
        <v>8245.5114999999987</v>
      </c>
      <c r="H5735">
        <v>1</v>
      </c>
      <c r="I5735" s="2">
        <v>2027.1969999999999</v>
      </c>
      <c r="J5735">
        <v>0</v>
      </c>
      <c r="K5735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35" s="2">
        <v>833.47599999999989</v>
      </c>
      <c r="M5735" s="2">
        <f>Слияние1[[#This Row],[продажи руб]]-Слияние1[[#This Row],[Себестоимость продаж]]</f>
        <v>1193.721</v>
      </c>
      <c r="N5735" s="3">
        <f>IF(Слияние1[[#This Row],[Валовая прибыль, руб]]=0,0,Слияние1[[#This Row],[Валовая прибыль, руб]]/Слияние1[[#This Row],[продажи руб]])</f>
        <v>0.58885298271455611</v>
      </c>
    </row>
    <row r="5736" spans="1:14" x14ac:dyDescent="0.3">
      <c r="A5736" s="1" t="s">
        <v>155</v>
      </c>
      <c r="B5736" s="1" t="s">
        <v>515</v>
      </c>
      <c r="C5736" s="1" t="s">
        <v>59</v>
      </c>
      <c r="D5736" s="1" t="s">
        <v>13</v>
      </c>
      <c r="E5736">
        <v>0</v>
      </c>
      <c r="F5736">
        <v>0</v>
      </c>
      <c r="G5736" s="2">
        <v>0</v>
      </c>
      <c r="H5736">
        <v>0</v>
      </c>
      <c r="I5736" s="2">
        <v>0</v>
      </c>
      <c r="J5736">
        <v>1</v>
      </c>
      <c r="K5736" s="1">
        <f>IF(Слияние1[[#This Row],[продажи шт]]&gt;=0,(Слияние1[[#This Row],[продажи шт]]*Слияние1[[#This Row],[Себестоимость одного изделия]]),0)</f>
        <v>0</v>
      </c>
      <c r="L5736" s="2">
        <v>833.47599999999989</v>
      </c>
      <c r="M5736" s="2">
        <f>Слияние1[[#This Row],[продажи руб]]-Слияние1[[#This Row],[Себестоимость продаж]]</f>
        <v>0</v>
      </c>
      <c r="N5736" s="3">
        <f>IF(Слияние1[[#This Row],[Валовая прибыль, руб]]=0,0,Слияние1[[#This Row],[Валовая прибыль, руб]]/Слияние1[[#This Row],[продажи руб]])</f>
        <v>0</v>
      </c>
    </row>
    <row r="5737" spans="1:14" x14ac:dyDescent="0.3">
      <c r="A5737" s="1" t="s">
        <v>155</v>
      </c>
      <c r="B5737" s="1" t="s">
        <v>515</v>
      </c>
      <c r="C5737" s="1" t="s">
        <v>59</v>
      </c>
      <c r="D5737" s="1" t="s">
        <v>13</v>
      </c>
      <c r="E5737">
        <v>0</v>
      </c>
      <c r="F5737">
        <v>32</v>
      </c>
      <c r="G5737" s="2">
        <v>69801.664999999994</v>
      </c>
      <c r="H5737">
        <v>2</v>
      </c>
      <c r="I5737" s="2">
        <v>4054.3939999999998</v>
      </c>
      <c r="J5737">
        <v>37</v>
      </c>
      <c r="K5737" s="1">
        <f>IF(Слияние1[[#This Row],[продажи шт]]&gt;=0,(Слияние1[[#This Row],[продажи шт]]*Слияние1[[#This Row],[Себестоимость одного изделия]]),0)</f>
        <v>1666.9519999999998</v>
      </c>
      <c r="L5737" s="2">
        <v>833.47599999999989</v>
      </c>
      <c r="M5737" s="2">
        <f>Слияние1[[#This Row],[продажи руб]]-Слияние1[[#This Row],[Себестоимость продаж]]</f>
        <v>2387.442</v>
      </c>
      <c r="N5737" s="3">
        <f>IF(Слияние1[[#This Row],[Валовая прибыль, руб]]=0,0,Слияние1[[#This Row],[Валовая прибыль, руб]]/Слияние1[[#This Row],[продажи руб]])</f>
        <v>0.58885298271455611</v>
      </c>
    </row>
    <row r="5738" spans="1:14" x14ac:dyDescent="0.3">
      <c r="A5738" s="1" t="s">
        <v>155</v>
      </c>
      <c r="B5738" s="1" t="s">
        <v>515</v>
      </c>
      <c r="C5738" s="1" t="s">
        <v>59</v>
      </c>
      <c r="D5738" s="1" t="s">
        <v>15</v>
      </c>
      <c r="E5738">
        <v>0</v>
      </c>
      <c r="F5738">
        <v>1</v>
      </c>
      <c r="G5738" s="2">
        <v>2163.9205000000002</v>
      </c>
      <c r="H5738">
        <v>0</v>
      </c>
      <c r="I5738" s="2">
        <v>0</v>
      </c>
      <c r="J5738">
        <v>0</v>
      </c>
      <c r="K5738" s="1">
        <f>IF(Слияние1[[#This Row],[продажи шт]]&gt;=0,(Слияние1[[#This Row],[продажи шт]]*Слияние1[[#This Row],[Себестоимость одного изделия]]),0)</f>
        <v>0</v>
      </c>
      <c r="L5738" s="2">
        <v>833.47599999999989</v>
      </c>
      <c r="M5738" s="2">
        <f>Слияние1[[#This Row],[продажи руб]]-Слияние1[[#This Row],[Себестоимость продаж]]</f>
        <v>0</v>
      </c>
      <c r="N5738" s="3">
        <f>IF(Слияние1[[#This Row],[Валовая прибыль, руб]]=0,0,Слияние1[[#This Row],[Валовая прибыль, руб]]/Слияние1[[#This Row],[продажи руб]])</f>
        <v>0</v>
      </c>
    </row>
    <row r="5739" spans="1:14" x14ac:dyDescent="0.3">
      <c r="A5739" s="1" t="s">
        <v>155</v>
      </c>
      <c r="B5739" s="1" t="s">
        <v>515</v>
      </c>
      <c r="C5739" s="1" t="s">
        <v>59</v>
      </c>
      <c r="D5739" s="1" t="s">
        <v>16</v>
      </c>
      <c r="E5739">
        <v>0</v>
      </c>
      <c r="F5739">
        <v>3</v>
      </c>
      <c r="G5739" s="2">
        <v>6595.468499999999</v>
      </c>
      <c r="H5739">
        <v>1</v>
      </c>
      <c r="I5739" s="2">
        <v>2027.1969999999999</v>
      </c>
      <c r="J5739">
        <v>0</v>
      </c>
      <c r="K5739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39" s="2">
        <v>833.47599999999989</v>
      </c>
      <c r="M5739" s="2">
        <f>Слияние1[[#This Row],[продажи руб]]-Слияние1[[#This Row],[Себестоимость продаж]]</f>
        <v>1193.721</v>
      </c>
      <c r="N5739" s="3">
        <f>IF(Слияние1[[#This Row],[Валовая прибыль, руб]]=0,0,Слияние1[[#This Row],[Валовая прибыль, руб]]/Слияние1[[#This Row],[продажи руб]])</f>
        <v>0.58885298271455611</v>
      </c>
    </row>
    <row r="5740" spans="1:14" x14ac:dyDescent="0.3">
      <c r="A5740" s="1" t="s">
        <v>155</v>
      </c>
      <c r="B5740" s="1" t="s">
        <v>515</v>
      </c>
      <c r="C5740" s="1" t="s">
        <v>59</v>
      </c>
      <c r="D5740" s="1" t="s">
        <v>13</v>
      </c>
      <c r="E5740">
        <v>0</v>
      </c>
      <c r="F5740">
        <v>3</v>
      </c>
      <c r="G5740" s="2">
        <v>6595.468499999999</v>
      </c>
      <c r="H5740">
        <v>1</v>
      </c>
      <c r="I5740" s="2">
        <v>2027.1969999999999</v>
      </c>
      <c r="J5740">
        <v>1</v>
      </c>
      <c r="K5740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40" s="2">
        <v>833.47599999999989</v>
      </c>
      <c r="M5740" s="2">
        <f>Слияние1[[#This Row],[продажи руб]]-Слияние1[[#This Row],[Себестоимость продаж]]</f>
        <v>1193.721</v>
      </c>
      <c r="N5740" s="3">
        <f>IF(Слияние1[[#This Row],[Валовая прибыль, руб]]=0,0,Слияние1[[#This Row],[Валовая прибыль, руб]]/Слияние1[[#This Row],[продажи руб]])</f>
        <v>0.58885298271455611</v>
      </c>
    </row>
    <row r="5741" spans="1:14" x14ac:dyDescent="0.3">
      <c r="A5741" s="1" t="s">
        <v>155</v>
      </c>
      <c r="B5741" s="1" t="s">
        <v>515</v>
      </c>
      <c r="C5741" s="1" t="s">
        <v>59</v>
      </c>
      <c r="D5741" s="1" t="s">
        <v>17</v>
      </c>
      <c r="E5741">
        <v>0</v>
      </c>
      <c r="F5741">
        <v>2</v>
      </c>
      <c r="G5741" s="2">
        <v>4054.3939999999998</v>
      </c>
      <c r="H5741">
        <v>1</v>
      </c>
      <c r="I5741" s="2">
        <v>2027.1969999999999</v>
      </c>
      <c r="J5741">
        <v>1</v>
      </c>
      <c r="K5741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41" s="2">
        <v>833.47599999999989</v>
      </c>
      <c r="M5741" s="2">
        <f>Слияние1[[#This Row],[продажи руб]]-Слияние1[[#This Row],[Себестоимость продаж]]</f>
        <v>1193.721</v>
      </c>
      <c r="N5741" s="3">
        <f>IF(Слияние1[[#This Row],[Валовая прибыль, руб]]=0,0,Слияние1[[#This Row],[Валовая прибыль, руб]]/Слияние1[[#This Row],[продажи руб]])</f>
        <v>0.58885298271455611</v>
      </c>
    </row>
    <row r="5742" spans="1:14" x14ac:dyDescent="0.3">
      <c r="A5742" s="1" t="s">
        <v>155</v>
      </c>
      <c r="B5742" s="1" t="s">
        <v>515</v>
      </c>
      <c r="C5742" s="1" t="s">
        <v>59</v>
      </c>
      <c r="D5742" s="1" t="s">
        <v>18</v>
      </c>
      <c r="E5742">
        <v>13</v>
      </c>
      <c r="F5742">
        <v>4</v>
      </c>
      <c r="G5742" s="2">
        <v>8622.6654999999992</v>
      </c>
      <c r="H5742">
        <v>0</v>
      </c>
      <c r="I5742" s="2">
        <v>-136.7235</v>
      </c>
      <c r="J5742">
        <v>23</v>
      </c>
      <c r="K5742" s="1">
        <f>IF(Слияние1[[#This Row],[продажи шт]]&gt;=0,(Слияние1[[#This Row],[продажи шт]]*Слияние1[[#This Row],[Себестоимость одного изделия]]),0)</f>
        <v>0</v>
      </c>
      <c r="L5742" s="2">
        <v>833.47599999999989</v>
      </c>
      <c r="M5742" s="2">
        <f>Слияние1[[#This Row],[продажи руб]]-Слияние1[[#This Row],[Себестоимость продаж]]</f>
        <v>-136.7235</v>
      </c>
      <c r="N5742" s="3">
        <f>IF(Слияние1[[#This Row],[Валовая прибыль, руб]]=0,0,Слияние1[[#This Row],[Валовая прибыль, руб]]/Слияние1[[#This Row],[продажи руб]])</f>
        <v>1</v>
      </c>
    </row>
    <row r="5743" spans="1:14" x14ac:dyDescent="0.3">
      <c r="A5743" s="1" t="s">
        <v>155</v>
      </c>
      <c r="B5743" s="1" t="s">
        <v>515</v>
      </c>
      <c r="C5743" s="1" t="s">
        <v>59</v>
      </c>
      <c r="D5743" s="1" t="s">
        <v>19</v>
      </c>
      <c r="E5743">
        <v>0</v>
      </c>
      <c r="F5743">
        <v>8</v>
      </c>
      <c r="G5743" s="2">
        <v>16764.47</v>
      </c>
      <c r="H5743">
        <v>0</v>
      </c>
      <c r="I5743" s="2">
        <v>0</v>
      </c>
      <c r="J5743">
        <v>0</v>
      </c>
      <c r="K5743" s="1">
        <f>IF(Слияние1[[#This Row],[продажи шт]]&gt;=0,(Слияние1[[#This Row],[продажи шт]]*Слияние1[[#This Row],[Себестоимость одного изделия]]),0)</f>
        <v>0</v>
      </c>
      <c r="L5743" s="2">
        <v>833.47599999999989</v>
      </c>
      <c r="M5743" s="2">
        <f>Слияние1[[#This Row],[продажи руб]]-Слияние1[[#This Row],[Себестоимость продаж]]</f>
        <v>0</v>
      </c>
      <c r="N5743" s="3">
        <f>IF(Слияние1[[#This Row],[Валовая прибыль, руб]]=0,0,Слияние1[[#This Row],[Валовая прибыль, руб]]/Слияние1[[#This Row],[продажи руб]])</f>
        <v>0</v>
      </c>
    </row>
    <row r="5744" spans="1:14" x14ac:dyDescent="0.3">
      <c r="A5744" s="1" t="s">
        <v>155</v>
      </c>
      <c r="B5744" s="1" t="s">
        <v>515</v>
      </c>
      <c r="C5744" s="1" t="s">
        <v>60</v>
      </c>
      <c r="D5744" s="1" t="s">
        <v>13</v>
      </c>
      <c r="E5744">
        <v>0</v>
      </c>
      <c r="F5744">
        <v>25</v>
      </c>
      <c r="G5744" s="2">
        <v>54583.531000000003</v>
      </c>
      <c r="H5744">
        <v>3</v>
      </c>
      <c r="I5744" s="2">
        <v>6355.0379999999996</v>
      </c>
      <c r="J5744">
        <v>40</v>
      </c>
      <c r="K5744" s="1">
        <f>IF(Слияние1[[#This Row],[продажи шт]]&gt;=0,(Слияние1[[#This Row],[продажи шт]]*Слияние1[[#This Row],[Себестоимость одного изделия]]),0)</f>
        <v>2500.4279999999999</v>
      </c>
      <c r="L5744" s="2">
        <v>833.47599999999989</v>
      </c>
      <c r="M5744" s="2">
        <f>Слияние1[[#This Row],[продажи руб]]-Слияние1[[#This Row],[Себестоимость продаж]]</f>
        <v>3854.6099999999997</v>
      </c>
      <c r="N5744" s="3">
        <f>IF(Слияние1[[#This Row],[Валовая прибыль, руб]]=0,0,Слияние1[[#This Row],[Валовая прибыль, руб]]/Слияние1[[#This Row],[продажи руб]])</f>
        <v>0.60654397345853794</v>
      </c>
    </row>
    <row r="5745" spans="1:14" x14ac:dyDescent="0.3">
      <c r="A5745" s="1" t="s">
        <v>155</v>
      </c>
      <c r="B5745" s="1" t="s">
        <v>515</v>
      </c>
      <c r="C5745" s="1" t="s">
        <v>60</v>
      </c>
      <c r="D5745" s="1" t="s">
        <v>14</v>
      </c>
      <c r="E5745">
        <v>0</v>
      </c>
      <c r="F5745">
        <v>1</v>
      </c>
      <c r="G5745" s="2">
        <v>2027.1969999999999</v>
      </c>
      <c r="H5745">
        <v>1</v>
      </c>
      <c r="I5745" s="2">
        <v>2027.1969999999999</v>
      </c>
      <c r="J5745">
        <v>0</v>
      </c>
      <c r="K5745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45" s="2">
        <v>833.47599999999989</v>
      </c>
      <c r="M5745" s="2">
        <f>Слияние1[[#This Row],[продажи руб]]-Слияние1[[#This Row],[Себестоимость продаж]]</f>
        <v>1193.721</v>
      </c>
      <c r="N5745" s="3">
        <f>IF(Слияние1[[#This Row],[Валовая прибыль, руб]]=0,0,Слияние1[[#This Row],[Валовая прибыль, руб]]/Слияние1[[#This Row],[продажи руб]])</f>
        <v>0.58885298271455611</v>
      </c>
    </row>
    <row r="5746" spans="1:14" x14ac:dyDescent="0.3">
      <c r="A5746" s="1" t="s">
        <v>155</v>
      </c>
      <c r="B5746" s="1" t="s">
        <v>515</v>
      </c>
      <c r="C5746" s="1" t="s">
        <v>60</v>
      </c>
      <c r="D5746" s="1" t="s">
        <v>32</v>
      </c>
      <c r="E5746">
        <v>0</v>
      </c>
      <c r="F5746">
        <v>0</v>
      </c>
      <c r="G5746" s="2">
        <v>0</v>
      </c>
      <c r="H5746">
        <v>0</v>
      </c>
      <c r="I5746" s="2">
        <v>0</v>
      </c>
      <c r="J5746">
        <v>1</v>
      </c>
      <c r="K5746" s="1">
        <f>IF(Слияние1[[#This Row],[продажи шт]]&gt;=0,(Слияние1[[#This Row],[продажи шт]]*Слияние1[[#This Row],[Себестоимость одного изделия]]),0)</f>
        <v>0</v>
      </c>
      <c r="L5746" s="2">
        <v>833.47599999999989</v>
      </c>
      <c r="M5746" s="2">
        <f>Слияние1[[#This Row],[продажи руб]]-Слияние1[[#This Row],[Себестоимость продаж]]</f>
        <v>0</v>
      </c>
      <c r="N5746" s="3">
        <f>IF(Слияние1[[#This Row],[Валовая прибыль, руб]]=0,0,Слияние1[[#This Row],[Валовая прибыль, руб]]/Слияние1[[#This Row],[продажи руб]])</f>
        <v>0</v>
      </c>
    </row>
    <row r="5747" spans="1:14" x14ac:dyDescent="0.3">
      <c r="A5747" s="1" t="s">
        <v>155</v>
      </c>
      <c r="B5747" s="1" t="s">
        <v>515</v>
      </c>
      <c r="C5747" s="1" t="s">
        <v>60</v>
      </c>
      <c r="D5747" s="1" t="s">
        <v>15</v>
      </c>
      <c r="E5747">
        <v>0</v>
      </c>
      <c r="F5747">
        <v>0</v>
      </c>
      <c r="G5747" s="2">
        <v>0</v>
      </c>
      <c r="H5747">
        <v>0</v>
      </c>
      <c r="I5747" s="2">
        <v>0</v>
      </c>
      <c r="J5747">
        <v>1</v>
      </c>
      <c r="K5747" s="1">
        <f>IF(Слияние1[[#This Row],[продажи шт]]&gt;=0,(Слияние1[[#This Row],[продажи шт]]*Слияние1[[#This Row],[Себестоимость одного изделия]]),0)</f>
        <v>0</v>
      </c>
      <c r="L5747" s="2">
        <v>833.47599999999989</v>
      </c>
      <c r="M5747" s="2">
        <f>Слияние1[[#This Row],[продажи руб]]-Слияние1[[#This Row],[Себестоимость продаж]]</f>
        <v>0</v>
      </c>
      <c r="N5747" s="3">
        <f>IF(Слияние1[[#This Row],[Валовая прибыль, руб]]=0,0,Слияние1[[#This Row],[Валовая прибыль, руб]]/Слияние1[[#This Row],[продажи руб]])</f>
        <v>0</v>
      </c>
    </row>
    <row r="5748" spans="1:14" x14ac:dyDescent="0.3">
      <c r="A5748" s="1" t="s">
        <v>155</v>
      </c>
      <c r="B5748" s="1" t="s">
        <v>515</v>
      </c>
      <c r="C5748" s="1" t="s">
        <v>60</v>
      </c>
      <c r="D5748" s="1" t="s">
        <v>16</v>
      </c>
      <c r="E5748">
        <v>0</v>
      </c>
      <c r="F5748">
        <v>2</v>
      </c>
      <c r="G5748" s="2">
        <v>4191.1174999999994</v>
      </c>
      <c r="H5748">
        <v>0</v>
      </c>
      <c r="I5748" s="2">
        <v>0</v>
      </c>
      <c r="J5748">
        <v>0</v>
      </c>
      <c r="K5748" s="1">
        <f>IF(Слияние1[[#This Row],[продажи шт]]&gt;=0,(Слияние1[[#This Row],[продажи шт]]*Слияние1[[#This Row],[Себестоимость одного изделия]]),0)</f>
        <v>0</v>
      </c>
      <c r="L5748" s="2">
        <v>833.47599999999989</v>
      </c>
      <c r="M5748" s="2">
        <f>Слияние1[[#This Row],[продажи руб]]-Слияние1[[#This Row],[Себестоимость продаж]]</f>
        <v>0</v>
      </c>
      <c r="N5748" s="3">
        <f>IF(Слияние1[[#This Row],[Валовая прибыль, руб]]=0,0,Слияние1[[#This Row],[Валовая прибыль, руб]]/Слияние1[[#This Row],[продажи руб]])</f>
        <v>0</v>
      </c>
    </row>
    <row r="5749" spans="1:14" x14ac:dyDescent="0.3">
      <c r="A5749" s="1" t="s">
        <v>155</v>
      </c>
      <c r="B5749" s="1" t="s">
        <v>515</v>
      </c>
      <c r="C5749" s="1" t="s">
        <v>60</v>
      </c>
      <c r="D5749" s="1" t="s">
        <v>13</v>
      </c>
      <c r="E5749">
        <v>0</v>
      </c>
      <c r="F5749">
        <v>5</v>
      </c>
      <c r="G5749" s="2">
        <v>10513.138999999999</v>
      </c>
      <c r="H5749">
        <v>0</v>
      </c>
      <c r="I5749" s="2">
        <v>0</v>
      </c>
      <c r="J5749">
        <v>1</v>
      </c>
      <c r="K5749" s="1">
        <f>IF(Слияние1[[#This Row],[продажи шт]]&gt;=0,(Слияние1[[#This Row],[продажи шт]]*Слияние1[[#This Row],[Себестоимость одного изделия]]),0)</f>
        <v>0</v>
      </c>
      <c r="L5749" s="2">
        <v>833.47599999999989</v>
      </c>
      <c r="M5749" s="2">
        <f>Слияние1[[#This Row],[продажи руб]]-Слияние1[[#This Row],[Себестоимость продаж]]</f>
        <v>0</v>
      </c>
      <c r="N5749" s="3">
        <f>IF(Слияние1[[#This Row],[Валовая прибыль, руб]]=0,0,Слияние1[[#This Row],[Валовая прибыль, руб]]/Слияние1[[#This Row],[продажи руб]])</f>
        <v>0</v>
      </c>
    </row>
    <row r="5750" spans="1:14" x14ac:dyDescent="0.3">
      <c r="A5750" s="1" t="s">
        <v>155</v>
      </c>
      <c r="B5750" s="1" t="s">
        <v>515</v>
      </c>
      <c r="C5750" s="1" t="s">
        <v>60</v>
      </c>
      <c r="D5750" s="1" t="s">
        <v>17</v>
      </c>
      <c r="E5750">
        <v>0</v>
      </c>
      <c r="F5750">
        <v>4</v>
      </c>
      <c r="G5750" s="2">
        <v>8863.0959999999995</v>
      </c>
      <c r="H5750">
        <v>0</v>
      </c>
      <c r="I5750" s="2">
        <v>0</v>
      </c>
      <c r="J5750">
        <v>0</v>
      </c>
      <c r="K5750" s="1">
        <f>IF(Слияние1[[#This Row],[продажи шт]]&gt;=0,(Слияние1[[#This Row],[продажи шт]]*Слияние1[[#This Row],[Себестоимость одного изделия]]),0)</f>
        <v>0</v>
      </c>
      <c r="L5750" s="2">
        <v>833.47599999999989</v>
      </c>
      <c r="M5750" s="2">
        <f>Слияние1[[#This Row],[продажи руб]]-Слияние1[[#This Row],[Себестоимость продаж]]</f>
        <v>0</v>
      </c>
      <c r="N5750" s="3">
        <f>IF(Слияние1[[#This Row],[Валовая прибыль, руб]]=0,0,Слияние1[[#This Row],[Валовая прибыль, руб]]/Слияние1[[#This Row],[продажи руб]])</f>
        <v>0</v>
      </c>
    </row>
    <row r="5751" spans="1:14" x14ac:dyDescent="0.3">
      <c r="A5751" s="1" t="s">
        <v>155</v>
      </c>
      <c r="B5751" s="1" t="s">
        <v>515</v>
      </c>
      <c r="C5751" s="1" t="s">
        <v>60</v>
      </c>
      <c r="D5751" s="1" t="s">
        <v>18</v>
      </c>
      <c r="E5751">
        <v>12</v>
      </c>
      <c r="F5751">
        <v>1</v>
      </c>
      <c r="G5751" s="2">
        <v>2163.9205000000002</v>
      </c>
      <c r="H5751">
        <v>0</v>
      </c>
      <c r="I5751" s="2">
        <v>0</v>
      </c>
      <c r="J5751">
        <v>21</v>
      </c>
      <c r="K5751" s="1">
        <f>IF(Слияние1[[#This Row],[продажи шт]]&gt;=0,(Слияние1[[#This Row],[продажи шт]]*Слияние1[[#This Row],[Себестоимость одного изделия]]),0)</f>
        <v>0</v>
      </c>
      <c r="L5751" s="2">
        <v>833.47599999999989</v>
      </c>
      <c r="M5751" s="2">
        <f>Слияние1[[#This Row],[продажи руб]]-Слияние1[[#This Row],[Себестоимость продаж]]</f>
        <v>0</v>
      </c>
      <c r="N5751" s="3">
        <f>IF(Слияние1[[#This Row],[Валовая прибыль, руб]]=0,0,Слияние1[[#This Row],[Валовая прибыль, руб]]/Слияние1[[#This Row],[продажи руб]])</f>
        <v>0</v>
      </c>
    </row>
    <row r="5752" spans="1:14" x14ac:dyDescent="0.3">
      <c r="A5752" s="1" t="s">
        <v>155</v>
      </c>
      <c r="B5752" s="1" t="s">
        <v>515</v>
      </c>
      <c r="C5752" s="1" t="s">
        <v>60</v>
      </c>
      <c r="D5752" s="1" t="s">
        <v>19</v>
      </c>
      <c r="E5752">
        <v>0</v>
      </c>
      <c r="F5752">
        <v>4</v>
      </c>
      <c r="G5752" s="2">
        <v>8485.9419999999991</v>
      </c>
      <c r="H5752">
        <v>0</v>
      </c>
      <c r="I5752" s="2">
        <v>0</v>
      </c>
      <c r="J5752">
        <v>1</v>
      </c>
      <c r="K5752" s="1">
        <f>IF(Слияние1[[#This Row],[продажи шт]]&gt;=0,(Слияние1[[#This Row],[продажи шт]]*Слияние1[[#This Row],[Себестоимость одного изделия]]),0)</f>
        <v>0</v>
      </c>
      <c r="L5752" s="2">
        <v>833.47599999999989</v>
      </c>
      <c r="M5752" s="2">
        <f>Слияние1[[#This Row],[продажи руб]]-Слияние1[[#This Row],[Себестоимость продаж]]</f>
        <v>0</v>
      </c>
      <c r="N5752" s="3">
        <f>IF(Слияние1[[#This Row],[Валовая прибыль, руб]]=0,0,Слияние1[[#This Row],[Валовая прибыль, руб]]/Слияние1[[#This Row],[продажи руб]])</f>
        <v>0</v>
      </c>
    </row>
    <row r="5753" spans="1:14" x14ac:dyDescent="0.3">
      <c r="A5753" s="1" t="s">
        <v>155</v>
      </c>
      <c r="B5753" s="1" t="s">
        <v>515</v>
      </c>
      <c r="C5753" s="1" t="s">
        <v>61</v>
      </c>
      <c r="D5753" s="1" t="s">
        <v>13</v>
      </c>
      <c r="E5753">
        <v>0</v>
      </c>
      <c r="F5753">
        <v>24</v>
      </c>
      <c r="G5753" s="2">
        <v>52108.489500000003</v>
      </c>
      <c r="H5753">
        <v>10</v>
      </c>
      <c r="I5753" s="2">
        <v>22087.049500000001</v>
      </c>
      <c r="J5753">
        <v>48</v>
      </c>
      <c r="K5753" s="1">
        <f>IF(Слияние1[[#This Row],[продажи шт]]&gt;=0,(Слияние1[[#This Row],[продажи шт]]*Слияние1[[#This Row],[Себестоимость одного изделия]]),0)</f>
        <v>8334.7599999999984</v>
      </c>
      <c r="L5753" s="2">
        <v>833.47599999999989</v>
      </c>
      <c r="M5753" s="2">
        <f>Слияние1[[#This Row],[продажи руб]]-Слияние1[[#This Row],[Себестоимость продаж]]</f>
        <v>13752.289500000003</v>
      </c>
      <c r="N5753" s="3">
        <f>IF(Слияние1[[#This Row],[Валовая прибыль, руб]]=0,0,Слияние1[[#This Row],[Валовая прибыль, руб]]/Слияние1[[#This Row],[продажи руб]])</f>
        <v>0.62264040744781246</v>
      </c>
    </row>
    <row r="5754" spans="1:14" x14ac:dyDescent="0.3">
      <c r="A5754" s="1" t="s">
        <v>155</v>
      </c>
      <c r="B5754" s="1" t="s">
        <v>515</v>
      </c>
      <c r="C5754" s="1" t="s">
        <v>61</v>
      </c>
      <c r="D5754" s="1" t="s">
        <v>14</v>
      </c>
      <c r="E5754">
        <v>0</v>
      </c>
      <c r="F5754">
        <v>0</v>
      </c>
      <c r="G5754" s="2">
        <v>0</v>
      </c>
      <c r="H5754">
        <v>0</v>
      </c>
      <c r="I5754" s="2">
        <v>0</v>
      </c>
      <c r="J5754">
        <v>0</v>
      </c>
      <c r="K5754" s="1">
        <f>IF(Слияние1[[#This Row],[продажи шт]]&gt;=0,(Слияние1[[#This Row],[продажи шт]]*Слияние1[[#This Row],[Себестоимость одного изделия]]),0)</f>
        <v>0</v>
      </c>
      <c r="L5754" s="2">
        <v>833.47599999999989</v>
      </c>
      <c r="M5754" s="2">
        <f>Слияние1[[#This Row],[продажи руб]]-Слияние1[[#This Row],[Себестоимость продаж]]</f>
        <v>0</v>
      </c>
      <c r="N5754" s="3">
        <f>IF(Слияние1[[#This Row],[Валовая прибыль, руб]]=0,0,Слияние1[[#This Row],[Валовая прибыль, руб]]/Слияние1[[#This Row],[продажи руб]])</f>
        <v>0</v>
      </c>
    </row>
    <row r="5755" spans="1:14" x14ac:dyDescent="0.3">
      <c r="A5755" s="1" t="s">
        <v>155</v>
      </c>
      <c r="B5755" s="1" t="s">
        <v>515</v>
      </c>
      <c r="C5755" s="1" t="s">
        <v>61</v>
      </c>
      <c r="D5755" s="1" t="s">
        <v>15</v>
      </c>
      <c r="E5755">
        <v>0</v>
      </c>
      <c r="F5755">
        <v>1</v>
      </c>
      <c r="G5755" s="2">
        <v>2163.9205000000002</v>
      </c>
      <c r="H5755">
        <v>0</v>
      </c>
      <c r="I5755" s="2">
        <v>0</v>
      </c>
      <c r="J5755">
        <v>0</v>
      </c>
      <c r="K5755" s="1">
        <f>IF(Слияние1[[#This Row],[продажи шт]]&gt;=0,(Слияние1[[#This Row],[продажи шт]]*Слияние1[[#This Row],[Себестоимость одного изделия]]),0)</f>
        <v>0</v>
      </c>
      <c r="L5755" s="2">
        <v>833.47599999999989</v>
      </c>
      <c r="M5755" s="2">
        <f>Слияние1[[#This Row],[продажи руб]]-Слияние1[[#This Row],[Себестоимость продаж]]</f>
        <v>0</v>
      </c>
      <c r="N5755" s="3">
        <f>IF(Слияние1[[#This Row],[Валовая прибыль, руб]]=0,0,Слияние1[[#This Row],[Валовая прибыль, руб]]/Слияние1[[#This Row],[продажи руб]])</f>
        <v>0</v>
      </c>
    </row>
    <row r="5756" spans="1:14" x14ac:dyDescent="0.3">
      <c r="A5756" s="1" t="s">
        <v>155</v>
      </c>
      <c r="B5756" s="1" t="s">
        <v>515</v>
      </c>
      <c r="C5756" s="1" t="s">
        <v>61</v>
      </c>
      <c r="D5756" s="1" t="s">
        <v>16</v>
      </c>
      <c r="E5756">
        <v>0</v>
      </c>
      <c r="F5756">
        <v>3</v>
      </c>
      <c r="G5756" s="2">
        <v>6595.468499999999</v>
      </c>
      <c r="H5756">
        <v>0</v>
      </c>
      <c r="I5756" s="2">
        <v>0</v>
      </c>
      <c r="J5756">
        <v>0</v>
      </c>
      <c r="K5756" s="1">
        <f>IF(Слияние1[[#This Row],[продажи шт]]&gt;=0,(Слияние1[[#This Row],[продажи шт]]*Слияние1[[#This Row],[Себестоимость одного изделия]]),0)</f>
        <v>0</v>
      </c>
      <c r="L5756" s="2">
        <v>833.47599999999989</v>
      </c>
      <c r="M5756" s="2">
        <f>Слияние1[[#This Row],[продажи руб]]-Слияние1[[#This Row],[Себестоимость продаж]]</f>
        <v>0</v>
      </c>
      <c r="N5756" s="3">
        <f>IF(Слияние1[[#This Row],[Валовая прибыль, руб]]=0,0,Слияние1[[#This Row],[Валовая прибыль, руб]]/Слияние1[[#This Row],[продажи руб]])</f>
        <v>0</v>
      </c>
    </row>
    <row r="5757" spans="1:14" x14ac:dyDescent="0.3">
      <c r="A5757" s="1" t="s">
        <v>155</v>
      </c>
      <c r="B5757" s="1" t="s">
        <v>515</v>
      </c>
      <c r="C5757" s="1" t="s">
        <v>61</v>
      </c>
      <c r="D5757" s="1" t="s">
        <v>13</v>
      </c>
      <c r="E5757">
        <v>0</v>
      </c>
      <c r="F5757">
        <v>4</v>
      </c>
      <c r="G5757" s="2">
        <v>8622.6654999999992</v>
      </c>
      <c r="H5757">
        <v>1</v>
      </c>
      <c r="I5757" s="2">
        <v>2404.3510000000001</v>
      </c>
      <c r="J5757">
        <v>0</v>
      </c>
      <c r="K5757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57" s="2">
        <v>833.47599999999989</v>
      </c>
      <c r="M5757" s="2">
        <f>Слияние1[[#This Row],[продажи руб]]-Слияние1[[#This Row],[Себестоимость продаж]]</f>
        <v>1570.8750000000002</v>
      </c>
      <c r="N5757" s="3">
        <f>IF(Слияние1[[#This Row],[Валовая прибыль, руб]]=0,0,Слияние1[[#This Row],[Валовая прибыль, руб]]/Слияние1[[#This Row],[продажи руб]])</f>
        <v>0.65334678672124002</v>
      </c>
    </row>
    <row r="5758" spans="1:14" x14ac:dyDescent="0.3">
      <c r="A5758" s="1" t="s">
        <v>155</v>
      </c>
      <c r="B5758" s="1" t="s">
        <v>515</v>
      </c>
      <c r="C5758" s="1" t="s">
        <v>61</v>
      </c>
      <c r="D5758" s="1" t="s">
        <v>17</v>
      </c>
      <c r="E5758">
        <v>0</v>
      </c>
      <c r="F5758">
        <v>1</v>
      </c>
      <c r="G5758" s="2">
        <v>2163.9205000000002</v>
      </c>
      <c r="H5758">
        <v>0</v>
      </c>
      <c r="I5758" s="2">
        <v>0</v>
      </c>
      <c r="J5758">
        <v>1</v>
      </c>
      <c r="K5758" s="1">
        <f>IF(Слияние1[[#This Row],[продажи шт]]&gt;=0,(Слияние1[[#This Row],[продажи шт]]*Слияние1[[#This Row],[Себестоимость одного изделия]]),0)</f>
        <v>0</v>
      </c>
      <c r="L5758" s="2">
        <v>833.47599999999989</v>
      </c>
      <c r="M5758" s="2">
        <f>Слияние1[[#This Row],[продажи руб]]-Слияние1[[#This Row],[Себестоимость продаж]]</f>
        <v>0</v>
      </c>
      <c r="N5758" s="3">
        <f>IF(Слияние1[[#This Row],[Валовая прибыль, руб]]=0,0,Слияние1[[#This Row],[Валовая прибыль, руб]]/Слияние1[[#This Row],[продажи руб]])</f>
        <v>0</v>
      </c>
    </row>
    <row r="5759" spans="1:14" x14ac:dyDescent="0.3">
      <c r="A5759" s="1" t="s">
        <v>155</v>
      </c>
      <c r="B5759" s="1" t="s">
        <v>515</v>
      </c>
      <c r="C5759" s="1" t="s">
        <v>61</v>
      </c>
      <c r="D5759" s="1" t="s">
        <v>18</v>
      </c>
      <c r="E5759">
        <v>8</v>
      </c>
      <c r="F5759">
        <v>3</v>
      </c>
      <c r="G5759" s="2">
        <v>6595.468499999999</v>
      </c>
      <c r="H5759">
        <v>1</v>
      </c>
      <c r="I5759" s="2">
        <v>2404.3510000000001</v>
      </c>
      <c r="J5759">
        <v>10</v>
      </c>
      <c r="K5759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59" s="2">
        <v>833.47599999999989</v>
      </c>
      <c r="M5759" s="2">
        <f>Слияние1[[#This Row],[продажи руб]]-Слияние1[[#This Row],[Себестоимость продаж]]</f>
        <v>1570.8750000000002</v>
      </c>
      <c r="N5759" s="3">
        <f>IF(Слияние1[[#This Row],[Валовая прибыль, руб]]=0,0,Слияние1[[#This Row],[Валовая прибыль, руб]]/Слияние1[[#This Row],[продажи руб]])</f>
        <v>0.65334678672124002</v>
      </c>
    </row>
    <row r="5760" spans="1:14" x14ac:dyDescent="0.3">
      <c r="A5760" s="1" t="s">
        <v>155</v>
      </c>
      <c r="B5760" s="1" t="s">
        <v>515</v>
      </c>
      <c r="C5760" s="1" t="s">
        <v>61</v>
      </c>
      <c r="D5760" s="1" t="s">
        <v>19</v>
      </c>
      <c r="E5760">
        <v>0</v>
      </c>
      <c r="F5760">
        <v>3</v>
      </c>
      <c r="G5760" s="2">
        <v>6595.468499999999</v>
      </c>
      <c r="H5760">
        <v>1</v>
      </c>
      <c r="I5760" s="2">
        <v>2404.3510000000001</v>
      </c>
      <c r="J5760">
        <v>0</v>
      </c>
      <c r="K5760" s="1">
        <f>IF(Слияние1[[#This Row],[продажи шт]]&gt;=0,(Слияние1[[#This Row],[продажи шт]]*Слияние1[[#This Row],[Себестоимость одного изделия]]),0)</f>
        <v>833.47599999999989</v>
      </c>
      <c r="L5760" s="2">
        <v>833.47599999999989</v>
      </c>
      <c r="M5760" s="2">
        <f>Слияние1[[#This Row],[продажи руб]]-Слияние1[[#This Row],[Себестоимость продаж]]</f>
        <v>1570.8750000000002</v>
      </c>
      <c r="N5760" s="3">
        <f>IF(Слияние1[[#This Row],[Валовая прибыль, руб]]=0,0,Слияние1[[#This Row],[Валовая прибыль, руб]]/Слияние1[[#This Row],[продажи руб]])</f>
        <v>0.65334678672124002</v>
      </c>
    </row>
    <row r="5761" spans="1:14" x14ac:dyDescent="0.3">
      <c r="A5761" s="1" t="s">
        <v>163</v>
      </c>
      <c r="B5761" s="1" t="s">
        <v>516</v>
      </c>
      <c r="C5761" s="1" t="s">
        <v>22</v>
      </c>
      <c r="D5761" s="1" t="s">
        <v>13</v>
      </c>
      <c r="E5761">
        <v>0</v>
      </c>
      <c r="F5761">
        <v>3</v>
      </c>
      <c r="G5761" s="2">
        <v>12331.0245</v>
      </c>
      <c r="H5761">
        <v>1</v>
      </c>
      <c r="I5761" s="2">
        <v>3562.2975000000001</v>
      </c>
      <c r="J5761">
        <v>9</v>
      </c>
      <c r="K5761" s="1">
        <f>IF(Слияние1[[#This Row],[продажи шт]]&gt;=0,(Слияние1[[#This Row],[продажи шт]]*Слияние1[[#This Row],[Себестоимость одного изделия]]),0)</f>
        <v>896.13799999999992</v>
      </c>
      <c r="L5761" s="2">
        <v>896.13799999999992</v>
      </c>
      <c r="M5761" s="2">
        <f>Слияние1[[#This Row],[продажи руб]]-Слияние1[[#This Row],[Себестоимость продаж]]</f>
        <v>2666.1595000000002</v>
      </c>
      <c r="N5761" s="3">
        <f>IF(Слияние1[[#This Row],[Валовая прибыль, руб]]=0,0,Слияние1[[#This Row],[Валовая прибыль, руб]]/Слияние1[[#This Row],[продажи руб]])</f>
        <v>0.74843819192529548</v>
      </c>
    </row>
    <row r="5762" spans="1:14" x14ac:dyDescent="0.3">
      <c r="A5762" s="1" t="s">
        <v>163</v>
      </c>
      <c r="B5762" s="1" t="s">
        <v>516</v>
      </c>
      <c r="C5762" s="1" t="s">
        <v>22</v>
      </c>
      <c r="D5762" s="1" t="s">
        <v>16</v>
      </c>
      <c r="E5762">
        <v>0</v>
      </c>
      <c r="F5762">
        <v>0</v>
      </c>
      <c r="G5762" s="2">
        <v>0</v>
      </c>
      <c r="H5762">
        <v>0</v>
      </c>
      <c r="I5762" s="2">
        <v>0</v>
      </c>
      <c r="J5762">
        <v>1</v>
      </c>
      <c r="K5762" s="1">
        <f>IF(Слияние1[[#This Row],[продажи шт]]&gt;=0,(Слияние1[[#This Row],[продажи шт]]*Слияние1[[#This Row],[Себестоимость одного изделия]]),0)</f>
        <v>0</v>
      </c>
      <c r="L5762" s="2">
        <v>896.13799999999992</v>
      </c>
      <c r="M5762" s="2">
        <f>Слияние1[[#This Row],[продажи руб]]-Слияние1[[#This Row],[Себестоимость продаж]]</f>
        <v>0</v>
      </c>
      <c r="N5762" s="3">
        <f>IF(Слияние1[[#This Row],[Валовая прибыль, руб]]=0,0,Слияние1[[#This Row],[Валовая прибыль, руб]]/Слияние1[[#This Row],[продажи руб]])</f>
        <v>0</v>
      </c>
    </row>
    <row r="5763" spans="1:14" x14ac:dyDescent="0.3">
      <c r="A5763" s="1" t="s">
        <v>163</v>
      </c>
      <c r="B5763" s="1" t="s">
        <v>516</v>
      </c>
      <c r="C5763" s="1" t="s">
        <v>22</v>
      </c>
      <c r="D5763" s="1" t="s">
        <v>18</v>
      </c>
      <c r="E5763">
        <v>28</v>
      </c>
      <c r="F5763">
        <v>1</v>
      </c>
      <c r="G5763" s="2">
        <v>3604.2035000000001</v>
      </c>
      <c r="H5763">
        <v>0</v>
      </c>
      <c r="I5763" s="2">
        <v>0</v>
      </c>
      <c r="J5763">
        <v>27</v>
      </c>
      <c r="K5763" s="1">
        <f>IF(Слияние1[[#This Row],[продажи шт]]&gt;=0,(Слияние1[[#This Row],[продажи шт]]*Слияние1[[#This Row],[Себестоимость одного изделия]]),0)</f>
        <v>0</v>
      </c>
      <c r="L5763" s="2">
        <v>896.13799999999992</v>
      </c>
      <c r="M5763" s="2">
        <f>Слияние1[[#This Row],[продажи руб]]-Слияние1[[#This Row],[Себестоимость продаж]]</f>
        <v>0</v>
      </c>
      <c r="N5763" s="3">
        <f>IF(Слияние1[[#This Row],[Валовая прибыль, руб]]=0,0,Слияние1[[#This Row],[Валовая прибыль, руб]]/Слияние1[[#This Row],[продажи руб]])</f>
        <v>0</v>
      </c>
    </row>
    <row r="5764" spans="1:14" x14ac:dyDescent="0.3">
      <c r="A5764" s="1" t="s">
        <v>163</v>
      </c>
      <c r="B5764" s="1" t="s">
        <v>516</v>
      </c>
      <c r="C5764" s="1" t="s">
        <v>23</v>
      </c>
      <c r="D5764" s="1" t="s">
        <v>13</v>
      </c>
      <c r="E5764">
        <v>0</v>
      </c>
      <c r="F5764">
        <v>2</v>
      </c>
      <c r="G5764" s="2">
        <v>7988.5669999999991</v>
      </c>
      <c r="H5764">
        <v>1</v>
      </c>
      <c r="I5764" s="2">
        <v>3604.2035000000001</v>
      </c>
      <c r="J5764">
        <v>11</v>
      </c>
      <c r="K5764" s="1">
        <f>IF(Слияние1[[#This Row],[продажи шт]]&gt;=0,(Слияние1[[#This Row],[продажи шт]]*Слияние1[[#This Row],[Себестоимость одного изделия]]),0)</f>
        <v>896.13799999999992</v>
      </c>
      <c r="L5764" s="2">
        <v>896.13799999999992</v>
      </c>
      <c r="M5764" s="2">
        <f>Слияние1[[#This Row],[продажи руб]]-Слияние1[[#This Row],[Себестоимость продаж]]</f>
        <v>2708.0655000000002</v>
      </c>
      <c r="N5764" s="3">
        <f>IF(Слияние1[[#This Row],[Валовая прибыль, руб]]=0,0,Слияние1[[#This Row],[Валовая прибыль, руб]]/Слияние1[[#This Row],[продажи руб]])</f>
        <v>0.7513630958962223</v>
      </c>
    </row>
    <row r="5765" spans="1:14" x14ac:dyDescent="0.3">
      <c r="A5765" s="1" t="s">
        <v>163</v>
      </c>
      <c r="B5765" s="1" t="s">
        <v>516</v>
      </c>
      <c r="C5765" s="1" t="s">
        <v>23</v>
      </c>
      <c r="D5765" s="1" t="s">
        <v>18</v>
      </c>
      <c r="E5765">
        <v>38</v>
      </c>
      <c r="F5765">
        <v>1</v>
      </c>
      <c r="G5765" s="2">
        <v>3604.2035000000001</v>
      </c>
      <c r="H5765">
        <v>0</v>
      </c>
      <c r="I5765" s="2">
        <v>0</v>
      </c>
      <c r="J5765">
        <v>24</v>
      </c>
      <c r="K5765" s="1">
        <f>IF(Слияние1[[#This Row],[продажи шт]]&gt;=0,(Слияние1[[#This Row],[продажи шт]]*Слияние1[[#This Row],[Себестоимость одного изделия]]),0)</f>
        <v>0</v>
      </c>
      <c r="L5765" s="2">
        <v>896.13799999999992</v>
      </c>
      <c r="M5765" s="2">
        <f>Слияние1[[#This Row],[продажи руб]]-Слияние1[[#This Row],[Себестоимость продаж]]</f>
        <v>0</v>
      </c>
      <c r="N5765" s="3">
        <f>IF(Слияние1[[#This Row],[Валовая прибыль, руб]]=0,0,Слияние1[[#This Row],[Валовая прибыль, руб]]/Слияние1[[#This Row],[продажи руб]])</f>
        <v>0</v>
      </c>
    </row>
    <row r="5766" spans="1:14" x14ac:dyDescent="0.3">
      <c r="A5766" s="1" t="s">
        <v>163</v>
      </c>
      <c r="B5766" s="1" t="s">
        <v>516</v>
      </c>
      <c r="C5766" s="1" t="s">
        <v>24</v>
      </c>
      <c r="D5766" s="1" t="s">
        <v>13</v>
      </c>
      <c r="E5766">
        <v>0</v>
      </c>
      <c r="F5766">
        <v>1</v>
      </c>
      <c r="G5766" s="2">
        <v>3562.2975000000001</v>
      </c>
      <c r="H5766">
        <v>1</v>
      </c>
      <c r="I5766" s="2">
        <v>3562.2975000000001</v>
      </c>
      <c r="J5766">
        <v>5</v>
      </c>
      <c r="K5766" s="1">
        <f>IF(Слияние1[[#This Row],[продажи шт]]&gt;=0,(Слияние1[[#This Row],[продажи шт]]*Слияние1[[#This Row],[Себестоимость одного изделия]]),0)</f>
        <v>896.13799999999992</v>
      </c>
      <c r="L5766" s="2">
        <v>896.13799999999992</v>
      </c>
      <c r="M5766" s="2">
        <f>Слияние1[[#This Row],[продажи руб]]-Слияние1[[#This Row],[Себестоимость продаж]]</f>
        <v>2666.1595000000002</v>
      </c>
      <c r="N5766" s="3">
        <f>IF(Слияние1[[#This Row],[Валовая прибыль, руб]]=0,0,Слияние1[[#This Row],[Валовая прибыль, руб]]/Слияние1[[#This Row],[продажи руб]])</f>
        <v>0.74843819192529548</v>
      </c>
    </row>
    <row r="5767" spans="1:14" x14ac:dyDescent="0.3">
      <c r="A5767" s="1" t="s">
        <v>163</v>
      </c>
      <c r="B5767" s="1" t="s">
        <v>516</v>
      </c>
      <c r="C5767" s="1" t="s">
        <v>24</v>
      </c>
      <c r="D5767" s="1" t="s">
        <v>18</v>
      </c>
      <c r="E5767">
        <v>46</v>
      </c>
      <c r="F5767">
        <v>1</v>
      </c>
      <c r="G5767" s="2">
        <v>3198.0005000000001</v>
      </c>
      <c r="H5767">
        <v>0</v>
      </c>
      <c r="I5767" s="2">
        <v>0</v>
      </c>
      <c r="J5767">
        <v>39</v>
      </c>
      <c r="K5767" s="1">
        <f>IF(Слияние1[[#This Row],[продажи шт]]&gt;=0,(Слияние1[[#This Row],[продажи шт]]*Слияние1[[#This Row],[Себестоимость одного изделия]]),0)</f>
        <v>0</v>
      </c>
      <c r="L5767" s="2">
        <v>896.13799999999992</v>
      </c>
      <c r="M5767" s="2">
        <f>Слияние1[[#This Row],[продажи руб]]-Слияние1[[#This Row],[Себестоимость продаж]]</f>
        <v>0</v>
      </c>
      <c r="N5767" s="3">
        <f>IF(Слияние1[[#This Row],[Валовая прибыль, руб]]=0,0,Слияние1[[#This Row],[Валовая прибыль, руб]]/Слияние1[[#This Row],[продажи руб]])</f>
        <v>0</v>
      </c>
    </row>
    <row r="5768" spans="1:14" x14ac:dyDescent="0.3">
      <c r="A5768" s="1" t="s">
        <v>163</v>
      </c>
      <c r="B5768" s="1" t="s">
        <v>516</v>
      </c>
      <c r="C5768" s="1" t="s">
        <v>27</v>
      </c>
      <c r="D5768" s="1" t="s">
        <v>13</v>
      </c>
      <c r="E5768">
        <v>0</v>
      </c>
      <c r="F5768">
        <v>2</v>
      </c>
      <c r="G5768" s="2">
        <v>7124.5949999999993</v>
      </c>
      <c r="H5768">
        <v>2</v>
      </c>
      <c r="I5768" s="2">
        <v>7124.5949999999993</v>
      </c>
      <c r="J5768">
        <v>15</v>
      </c>
      <c r="K5768" s="1">
        <f>IF(Слияние1[[#This Row],[продажи шт]]&gt;=0,(Слияние1[[#This Row],[продажи шт]]*Слияние1[[#This Row],[Себестоимость одного изделия]]),0)</f>
        <v>1792.2759999999998</v>
      </c>
      <c r="L5768" s="2">
        <v>896.13799999999992</v>
      </c>
      <c r="M5768" s="2">
        <f>Слияние1[[#This Row],[продажи руб]]-Слияние1[[#This Row],[Себестоимость продаж]]</f>
        <v>5332.3189999999995</v>
      </c>
      <c r="N5768" s="3">
        <f>IF(Слияние1[[#This Row],[Валовая прибыль, руб]]=0,0,Слияние1[[#This Row],[Валовая прибыль, руб]]/Слияние1[[#This Row],[продажи руб]])</f>
        <v>0.74843819192529537</v>
      </c>
    </row>
    <row r="5769" spans="1:14" x14ac:dyDescent="0.3">
      <c r="A5769" s="1" t="s">
        <v>163</v>
      </c>
      <c r="B5769" s="1" t="s">
        <v>516</v>
      </c>
      <c r="C5769" s="1" t="s">
        <v>27</v>
      </c>
      <c r="D5769" s="1" t="s">
        <v>18</v>
      </c>
      <c r="E5769">
        <v>34</v>
      </c>
      <c r="F5769">
        <v>0</v>
      </c>
      <c r="G5769" s="2">
        <v>0</v>
      </c>
      <c r="H5769">
        <v>0</v>
      </c>
      <c r="I5769" s="2">
        <v>0</v>
      </c>
      <c r="J5769">
        <v>21</v>
      </c>
      <c r="K5769" s="1">
        <f>IF(Слияние1[[#This Row],[продажи шт]]&gt;=0,(Слияние1[[#This Row],[продажи шт]]*Слияние1[[#This Row],[Себестоимость одного изделия]]),0)</f>
        <v>0</v>
      </c>
      <c r="L5769" s="2">
        <v>896.13799999999992</v>
      </c>
      <c r="M5769" s="2">
        <f>Слияние1[[#This Row],[продажи руб]]-Слияние1[[#This Row],[Себестоимость продаж]]</f>
        <v>0</v>
      </c>
      <c r="N5769" s="3">
        <f>IF(Слияние1[[#This Row],[Валовая прибыль, руб]]=0,0,Слияние1[[#This Row],[Валовая прибыль, руб]]/Слияние1[[#This Row],[продажи руб]])</f>
        <v>0</v>
      </c>
    </row>
    <row r="5770" spans="1:14" x14ac:dyDescent="0.3">
      <c r="A5770" s="1" t="s">
        <v>141</v>
      </c>
      <c r="B5770" s="1" t="s">
        <v>517</v>
      </c>
      <c r="C5770" s="1" t="s">
        <v>23</v>
      </c>
      <c r="D5770" s="1" t="s">
        <v>13</v>
      </c>
      <c r="E5770">
        <v>0</v>
      </c>
      <c r="F5770">
        <v>1</v>
      </c>
      <c r="G5770" s="2">
        <v>308.84399999999999</v>
      </c>
      <c r="H5770">
        <v>1</v>
      </c>
      <c r="I5770" s="2">
        <v>308.84399999999999</v>
      </c>
      <c r="J5770">
        <v>0</v>
      </c>
      <c r="K5770" s="1">
        <f>IF(Слияние1[[#This Row],[продажи шт]]&gt;=0,(Слияние1[[#This Row],[продажи шт]]*Слияние1[[#This Row],[Себестоимость одного изделия]]),0)</f>
        <v>1715.98</v>
      </c>
      <c r="L5770" s="2">
        <v>1715.98</v>
      </c>
      <c r="M5770" s="2">
        <f>Слияние1[[#This Row],[продажи руб]]-Слияние1[[#This Row],[Себестоимость продаж]]</f>
        <v>-1407.136</v>
      </c>
      <c r="N5770" s="3">
        <f>IF(Слияние1[[#This Row],[Валовая прибыль, руб]]=0,0,Слияние1[[#This Row],[Валовая прибыль, руб]]/Слияние1[[#This Row],[продажи руб]])</f>
        <v>-4.5561383740658714</v>
      </c>
    </row>
    <row r="5771" spans="1:14" x14ac:dyDescent="0.3">
      <c r="A5771" s="1" t="s">
        <v>141</v>
      </c>
      <c r="B5771" s="1" t="s">
        <v>518</v>
      </c>
      <c r="C5771" s="1" t="s">
        <v>23</v>
      </c>
      <c r="D5771" s="1" t="s">
        <v>13</v>
      </c>
      <c r="E5771">
        <v>0</v>
      </c>
      <c r="F5771">
        <v>1</v>
      </c>
      <c r="G5771" s="2">
        <v>1029.4570000000001</v>
      </c>
      <c r="H5771">
        <v>0</v>
      </c>
      <c r="I5771" s="2">
        <v>0</v>
      </c>
      <c r="J5771">
        <v>0</v>
      </c>
      <c r="K5771" s="1">
        <f>IF(Слияние1[[#This Row],[продажи шт]]&gt;=0,(Слияние1[[#This Row],[продажи шт]]*Слияние1[[#This Row],[Себестоимость одного изделия]]),0)</f>
        <v>0</v>
      </c>
      <c r="L5771" s="2">
        <v>1742.4404999999999</v>
      </c>
      <c r="M5771" s="2">
        <f>Слияние1[[#This Row],[продажи руб]]-Слияние1[[#This Row],[Себестоимость продаж]]</f>
        <v>0</v>
      </c>
      <c r="N5771" s="3">
        <f>IF(Слияние1[[#This Row],[Валовая прибыль, руб]]=0,0,Слияние1[[#This Row],[Валовая прибыль, руб]]/Слияние1[[#This Row],[продажи руб]])</f>
        <v>0</v>
      </c>
    </row>
    <row r="5772" spans="1:14" x14ac:dyDescent="0.3">
      <c r="A5772" s="1" t="s">
        <v>91</v>
      </c>
      <c r="B5772" s="1" t="s">
        <v>519</v>
      </c>
      <c r="C5772" s="1" t="s">
        <v>93</v>
      </c>
      <c r="D5772" s="1" t="s">
        <v>13</v>
      </c>
      <c r="E5772">
        <v>0</v>
      </c>
      <c r="F5772">
        <v>2</v>
      </c>
      <c r="G5772" s="2">
        <v>4544.0524999999998</v>
      </c>
      <c r="H5772">
        <v>2</v>
      </c>
      <c r="I5772" s="2">
        <v>5171.6994999999997</v>
      </c>
      <c r="J5772">
        <v>13</v>
      </c>
      <c r="K5772" s="1">
        <f>IF(Слияние1[[#This Row],[продажи шт]]&gt;=0,(Слияние1[[#This Row],[продажи шт]]*Слияние1[[#This Row],[Себестоимость одного изделия]]),0)</f>
        <v>1870</v>
      </c>
      <c r="L5772" s="2">
        <v>935</v>
      </c>
      <c r="M5772" s="2">
        <f>Слияние1[[#This Row],[продажи руб]]-Слияние1[[#This Row],[Себестоимость продаж]]</f>
        <v>3301.6994999999997</v>
      </c>
      <c r="N5772" s="3">
        <f>IF(Слияние1[[#This Row],[Валовая прибыль, руб]]=0,0,Слияние1[[#This Row],[Валовая прибыль, руб]]/Слияние1[[#This Row],[продажи руб]])</f>
        <v>0.63841673322280224</v>
      </c>
    </row>
    <row r="5773" spans="1:14" x14ac:dyDescent="0.3">
      <c r="A5773" s="1" t="s">
        <v>91</v>
      </c>
      <c r="B5773" s="1" t="s">
        <v>519</v>
      </c>
      <c r="C5773" s="1" t="s">
        <v>93</v>
      </c>
      <c r="D5773" s="1" t="s">
        <v>18</v>
      </c>
      <c r="E5773">
        <v>2</v>
      </c>
      <c r="F5773">
        <v>0</v>
      </c>
      <c r="G5773" s="2">
        <v>0</v>
      </c>
      <c r="H5773">
        <v>0</v>
      </c>
      <c r="I5773" s="2">
        <v>0</v>
      </c>
      <c r="J5773">
        <v>1</v>
      </c>
      <c r="K5773" s="1">
        <f>IF(Слияние1[[#This Row],[продажи шт]]&gt;=0,(Слияние1[[#This Row],[продажи шт]]*Слияние1[[#This Row],[Себестоимость одного изделия]]),0)</f>
        <v>0</v>
      </c>
      <c r="L5773" s="2">
        <v>935</v>
      </c>
      <c r="M5773" s="2">
        <f>Слияние1[[#This Row],[продажи руб]]-Слияние1[[#This Row],[Себестоимость продаж]]</f>
        <v>0</v>
      </c>
      <c r="N5773" s="3">
        <f>IF(Слияние1[[#This Row],[Валовая прибыль, руб]]=0,0,Слияние1[[#This Row],[Валовая прибыль, руб]]/Слияние1[[#This Row],[продажи руб]])</f>
        <v>0</v>
      </c>
    </row>
    <row r="5774" spans="1:14" x14ac:dyDescent="0.3">
      <c r="A5774" s="1" t="s">
        <v>91</v>
      </c>
      <c r="B5774" s="1" t="s">
        <v>519</v>
      </c>
      <c r="C5774" s="1" t="s">
        <v>176</v>
      </c>
      <c r="D5774" s="1" t="s">
        <v>13</v>
      </c>
      <c r="E5774">
        <v>0</v>
      </c>
      <c r="F5774">
        <v>1</v>
      </c>
      <c r="G5774" s="2">
        <v>2245.605</v>
      </c>
      <c r="H5774">
        <v>1</v>
      </c>
      <c r="I5774" s="2">
        <v>2245.605</v>
      </c>
      <c r="J5774">
        <v>17</v>
      </c>
      <c r="K5774" s="1">
        <f>IF(Слияние1[[#This Row],[продажи шт]]&gt;=0,(Слияние1[[#This Row],[продажи шт]]*Слияние1[[#This Row],[Себестоимость одного изделия]]),0)</f>
        <v>935</v>
      </c>
      <c r="L5774" s="2">
        <v>935</v>
      </c>
      <c r="M5774" s="2">
        <f>Слияние1[[#This Row],[продажи руб]]-Слияние1[[#This Row],[Себестоимость продаж]]</f>
        <v>1310.605</v>
      </c>
      <c r="N5774" s="3">
        <f>IF(Слияние1[[#This Row],[Валовая прибыль, руб]]=0,0,Слияние1[[#This Row],[Валовая прибыль, руб]]/Слияние1[[#This Row],[продажи руб]])</f>
        <v>0.58363113726590388</v>
      </c>
    </row>
    <row r="5775" spans="1:14" x14ac:dyDescent="0.3">
      <c r="A5775" s="1" t="s">
        <v>91</v>
      </c>
      <c r="B5775" s="1" t="s">
        <v>519</v>
      </c>
      <c r="C5775" s="1" t="s">
        <v>176</v>
      </c>
      <c r="D5775" s="1" t="s">
        <v>19</v>
      </c>
      <c r="E5775">
        <v>0</v>
      </c>
      <c r="F5775">
        <v>0</v>
      </c>
      <c r="G5775" s="2">
        <v>0</v>
      </c>
      <c r="H5775">
        <v>0</v>
      </c>
      <c r="I5775" s="2">
        <v>0</v>
      </c>
      <c r="J5775">
        <v>1</v>
      </c>
      <c r="K5775" s="1">
        <f>IF(Слияние1[[#This Row],[продажи шт]]&gt;=0,(Слияние1[[#This Row],[продажи шт]]*Слияние1[[#This Row],[Себестоимость одного изделия]]),0)</f>
        <v>0</v>
      </c>
      <c r="L5775" s="2">
        <v>935</v>
      </c>
      <c r="M5775" s="2">
        <f>Слияние1[[#This Row],[продажи руб]]-Слияние1[[#This Row],[Себестоимость продаж]]</f>
        <v>0</v>
      </c>
      <c r="N5775" s="3">
        <f>IF(Слияние1[[#This Row],[Валовая прибыль, руб]]=0,0,Слияние1[[#This Row],[Валовая прибыль, руб]]/Слияние1[[#This Row],[продажи руб]])</f>
        <v>0</v>
      </c>
    </row>
    <row r="5776" spans="1:14" x14ac:dyDescent="0.3">
      <c r="A5776" s="1" t="s">
        <v>91</v>
      </c>
      <c r="B5776" s="1" t="s">
        <v>519</v>
      </c>
      <c r="C5776" s="1" t="s">
        <v>177</v>
      </c>
      <c r="D5776" s="1" t="s">
        <v>13</v>
      </c>
      <c r="E5776">
        <v>0</v>
      </c>
      <c r="F5776">
        <v>0</v>
      </c>
      <c r="G5776" s="2">
        <v>0</v>
      </c>
      <c r="H5776">
        <v>0</v>
      </c>
      <c r="I5776" s="2">
        <v>0</v>
      </c>
      <c r="J5776">
        <v>19</v>
      </c>
      <c r="K5776" s="1">
        <f>IF(Слияние1[[#This Row],[продажи шт]]&gt;=0,(Слияние1[[#This Row],[продажи шт]]*Слияние1[[#This Row],[Себестоимость одного изделия]]),0)</f>
        <v>0</v>
      </c>
      <c r="L5776" s="2">
        <v>935</v>
      </c>
      <c r="M5776" s="2">
        <f>Слияние1[[#This Row],[продажи руб]]-Слияние1[[#This Row],[Себестоимость продаж]]</f>
        <v>0</v>
      </c>
      <c r="N5776" s="3">
        <f>IF(Слияние1[[#This Row],[Валовая прибыль, руб]]=0,0,Слияние1[[#This Row],[Валовая прибыль, руб]]/Слияние1[[#This Row],[продажи руб]])</f>
        <v>0</v>
      </c>
    </row>
    <row r="5777" spans="1:14" x14ac:dyDescent="0.3">
      <c r="A5777" s="1" t="s">
        <v>91</v>
      </c>
      <c r="B5777" s="1" t="s">
        <v>519</v>
      </c>
      <c r="C5777" s="1" t="s">
        <v>177</v>
      </c>
      <c r="D5777" s="1" t="s">
        <v>18</v>
      </c>
      <c r="E5777">
        <v>1</v>
      </c>
      <c r="F5777">
        <v>0</v>
      </c>
      <c r="G5777" s="2">
        <v>0</v>
      </c>
      <c r="H5777">
        <v>0</v>
      </c>
      <c r="I5777" s="2">
        <v>0</v>
      </c>
      <c r="J5777">
        <v>0</v>
      </c>
      <c r="K5777" s="1">
        <f>IF(Слияние1[[#This Row],[продажи шт]]&gt;=0,(Слияние1[[#This Row],[продажи шт]]*Слияние1[[#This Row],[Себестоимость одного изделия]]),0)</f>
        <v>0</v>
      </c>
      <c r="L5777" s="2">
        <v>935</v>
      </c>
      <c r="M5777" s="2">
        <f>Слияние1[[#This Row],[продажи руб]]-Слияние1[[#This Row],[Себестоимость продаж]]</f>
        <v>0</v>
      </c>
      <c r="N5777" s="3">
        <f>IF(Слияние1[[#This Row],[Валовая прибыль, руб]]=0,0,Слияние1[[#This Row],[Валовая прибыль, руб]]/Слияние1[[#This Row],[продажи руб]])</f>
        <v>0</v>
      </c>
    </row>
    <row r="5778" spans="1:14" x14ac:dyDescent="0.3">
      <c r="A5778" s="1" t="s">
        <v>91</v>
      </c>
      <c r="B5778" s="1" t="s">
        <v>519</v>
      </c>
      <c r="C5778" s="1" t="s">
        <v>177</v>
      </c>
      <c r="D5778" s="1" t="s">
        <v>19</v>
      </c>
      <c r="E5778">
        <v>0</v>
      </c>
      <c r="F5778">
        <v>0</v>
      </c>
      <c r="G5778" s="2">
        <v>0</v>
      </c>
      <c r="H5778">
        <v>0</v>
      </c>
      <c r="I5778" s="2">
        <v>0</v>
      </c>
      <c r="J5778">
        <v>1</v>
      </c>
      <c r="K5778" s="1">
        <f>IF(Слияние1[[#This Row],[продажи шт]]&gt;=0,(Слияние1[[#This Row],[продажи шт]]*Слияние1[[#This Row],[Себестоимость одного изделия]]),0)</f>
        <v>0</v>
      </c>
      <c r="L5778" s="2">
        <v>935</v>
      </c>
      <c r="M5778" s="2">
        <f>Слияние1[[#This Row],[продажи руб]]-Слияние1[[#This Row],[Себестоимость продаж]]</f>
        <v>0</v>
      </c>
      <c r="N5778" s="3">
        <f>IF(Слияние1[[#This Row],[Валовая прибыль, руб]]=0,0,Слияние1[[#This Row],[Валовая прибыль, руб]]/Слияние1[[#This Row],[продажи руб]])</f>
        <v>0</v>
      </c>
    </row>
    <row r="5779" spans="1:14" x14ac:dyDescent="0.3">
      <c r="A5779" s="1" t="s">
        <v>91</v>
      </c>
      <c r="B5779" s="1" t="s">
        <v>519</v>
      </c>
      <c r="C5779" s="1" t="s">
        <v>94</v>
      </c>
      <c r="D5779" s="1" t="s">
        <v>13</v>
      </c>
      <c r="E5779">
        <v>0</v>
      </c>
      <c r="F5779">
        <v>0</v>
      </c>
      <c r="G5779" s="2">
        <v>0</v>
      </c>
      <c r="H5779">
        <v>0</v>
      </c>
      <c r="I5779" s="2">
        <v>0</v>
      </c>
      <c r="J5779">
        <v>15</v>
      </c>
      <c r="K5779" s="1">
        <f>IF(Слияние1[[#This Row],[продажи шт]]&gt;=0,(Слияние1[[#This Row],[продажи шт]]*Слияние1[[#This Row],[Себестоимость одного изделия]]),0)</f>
        <v>0</v>
      </c>
      <c r="L5779" s="2">
        <v>935</v>
      </c>
      <c r="M5779" s="2">
        <f>Слияние1[[#This Row],[продажи руб]]-Слияние1[[#This Row],[Себестоимость продаж]]</f>
        <v>0</v>
      </c>
      <c r="N5779" s="3">
        <f>IF(Слияние1[[#This Row],[Валовая прибыль, руб]]=0,0,Слияние1[[#This Row],[Валовая прибыль, руб]]/Слияние1[[#This Row],[продажи руб]])</f>
        <v>0</v>
      </c>
    </row>
    <row r="5780" spans="1:14" x14ac:dyDescent="0.3">
      <c r="A5780" s="1" t="s">
        <v>91</v>
      </c>
      <c r="B5780" s="1" t="s">
        <v>519</v>
      </c>
      <c r="C5780" s="1" t="s">
        <v>95</v>
      </c>
      <c r="D5780" s="1" t="s">
        <v>13</v>
      </c>
      <c r="E5780">
        <v>0</v>
      </c>
      <c r="F5780">
        <v>1</v>
      </c>
      <c r="G5780" s="2">
        <v>2298.4475000000002</v>
      </c>
      <c r="H5780">
        <v>0</v>
      </c>
      <c r="I5780" s="2">
        <v>0</v>
      </c>
      <c r="J5780">
        <v>14</v>
      </c>
      <c r="K5780" s="1">
        <f>IF(Слияние1[[#This Row],[продажи шт]]&gt;=0,(Слияние1[[#This Row],[продажи шт]]*Слияние1[[#This Row],[Себестоимость одного изделия]]),0)</f>
        <v>0</v>
      </c>
      <c r="L5780" s="2">
        <v>935</v>
      </c>
      <c r="M5780" s="2">
        <f>Слияние1[[#This Row],[продажи руб]]-Слияние1[[#This Row],[Себестоимость продаж]]</f>
        <v>0</v>
      </c>
      <c r="N5780" s="3">
        <f>IF(Слияние1[[#This Row],[Валовая прибыль, руб]]=0,0,Слияние1[[#This Row],[Валовая прибыль, руб]]/Слияние1[[#This Row],[продажи руб]])</f>
        <v>0</v>
      </c>
    </row>
    <row r="5781" spans="1:14" x14ac:dyDescent="0.3">
      <c r="A5781" s="1" t="s">
        <v>91</v>
      </c>
      <c r="B5781" s="1" t="s">
        <v>519</v>
      </c>
      <c r="C5781" s="1" t="s">
        <v>95</v>
      </c>
      <c r="D5781" s="1" t="s">
        <v>18</v>
      </c>
      <c r="E5781">
        <v>1</v>
      </c>
      <c r="F5781">
        <v>0</v>
      </c>
      <c r="G5781" s="2">
        <v>0</v>
      </c>
      <c r="H5781">
        <v>0</v>
      </c>
      <c r="I5781" s="2">
        <v>0</v>
      </c>
      <c r="J5781">
        <v>1</v>
      </c>
      <c r="K5781" s="1">
        <f>IF(Слияние1[[#This Row],[продажи шт]]&gt;=0,(Слияние1[[#This Row],[продажи шт]]*Слияние1[[#This Row],[Себестоимость одного изделия]]),0)</f>
        <v>0</v>
      </c>
      <c r="L5781" s="2">
        <v>935</v>
      </c>
      <c r="M5781" s="2">
        <f>Слияние1[[#This Row],[продажи руб]]-Слияние1[[#This Row],[Себестоимость продаж]]</f>
        <v>0</v>
      </c>
      <c r="N5781" s="3">
        <f>IF(Слияние1[[#This Row],[Валовая прибыль, руб]]=0,0,Слияние1[[#This Row],[Валовая прибыль, руб]]/Слияние1[[#This Row],[продажи руб]])</f>
        <v>0</v>
      </c>
    </row>
    <row r="5782" spans="1:14" x14ac:dyDescent="0.3">
      <c r="A5782" s="1" t="s">
        <v>91</v>
      </c>
      <c r="B5782" s="1" t="s">
        <v>519</v>
      </c>
      <c r="C5782" s="1" t="s">
        <v>178</v>
      </c>
      <c r="D5782" s="1" t="s">
        <v>13</v>
      </c>
      <c r="E5782">
        <v>0</v>
      </c>
      <c r="F5782">
        <v>3</v>
      </c>
      <c r="G5782" s="2">
        <v>6838.4979999999996</v>
      </c>
      <c r="H5782">
        <v>2</v>
      </c>
      <c r="I5782" s="2">
        <v>4596.8950000000004</v>
      </c>
      <c r="J5782">
        <v>13</v>
      </c>
      <c r="K5782" s="1">
        <f>IF(Слияние1[[#This Row],[продажи шт]]&gt;=0,(Слияние1[[#This Row],[продажи шт]]*Слияние1[[#This Row],[Себестоимость одного изделия]]),0)</f>
        <v>1870</v>
      </c>
      <c r="L5782" s="2">
        <v>935</v>
      </c>
      <c r="M5782" s="2">
        <f>Слияние1[[#This Row],[продажи руб]]-Слияние1[[#This Row],[Себестоимость продаж]]</f>
        <v>2726.8950000000004</v>
      </c>
      <c r="N5782" s="3">
        <f>IF(Слияние1[[#This Row],[Валовая прибыль, руб]]=0,0,Слияние1[[#This Row],[Валовая прибыль, руб]]/Слияние1[[#This Row],[продажи руб]])</f>
        <v>0.59320367334907587</v>
      </c>
    </row>
    <row r="5783" spans="1:14" x14ac:dyDescent="0.3">
      <c r="A5783" s="1" t="s">
        <v>520</v>
      </c>
      <c r="B5783" s="1" t="s">
        <v>521</v>
      </c>
      <c r="C5783" s="1" t="s">
        <v>22</v>
      </c>
      <c r="D5783" s="1" t="s">
        <v>13</v>
      </c>
      <c r="E5783">
        <v>0</v>
      </c>
      <c r="F5783">
        <v>1</v>
      </c>
      <c r="G5783" s="2">
        <v>696.26750000000004</v>
      </c>
      <c r="H5783">
        <v>0</v>
      </c>
      <c r="I5783" s="2">
        <v>0</v>
      </c>
      <c r="J5783">
        <v>0</v>
      </c>
      <c r="K5783" s="1">
        <f>IF(Слияние1[[#This Row],[продажи шт]]&gt;=0,(Слияние1[[#This Row],[продажи шт]]*Слияние1[[#This Row],[Себестоимость одного изделия]]),0)</f>
        <v>0</v>
      </c>
      <c r="L5783" s="2">
        <v>2059.1759999999999</v>
      </c>
      <c r="M5783" s="2">
        <f>Слияние1[[#This Row],[продажи руб]]-Слияние1[[#This Row],[Себестоимость продаж]]</f>
        <v>0</v>
      </c>
      <c r="N5783" s="3">
        <f>IF(Слияние1[[#This Row],[Валовая прибыль, руб]]=0,0,Слияние1[[#This Row],[Валовая прибыль, руб]]/Слияние1[[#This Row],[продажи руб]])</f>
        <v>0</v>
      </c>
    </row>
    <row r="5784" spans="1:14" x14ac:dyDescent="0.3">
      <c r="A5784" s="1" t="s">
        <v>520</v>
      </c>
      <c r="B5784" s="1" t="s">
        <v>521</v>
      </c>
      <c r="C5784" s="1" t="s">
        <v>34</v>
      </c>
      <c r="D5784" s="1" t="s">
        <v>13</v>
      </c>
      <c r="E5784">
        <v>0</v>
      </c>
      <c r="F5784">
        <v>1</v>
      </c>
      <c r="G5784" s="2">
        <v>696.26750000000004</v>
      </c>
      <c r="H5784">
        <v>1</v>
      </c>
      <c r="I5784" s="2">
        <v>696.26750000000004</v>
      </c>
      <c r="J5784">
        <v>0</v>
      </c>
      <c r="K5784" s="1">
        <f>IF(Слияние1[[#This Row],[продажи шт]]&gt;=0,(Слияние1[[#This Row],[продажи шт]]*Слияние1[[#This Row],[Себестоимость одного изделия]]),0)</f>
        <v>2059.1759999999999</v>
      </c>
      <c r="L5784" s="2">
        <v>2059.1759999999999</v>
      </c>
      <c r="M5784" s="2">
        <f>Слияние1[[#This Row],[продажи руб]]-Слияние1[[#This Row],[Себестоимость продаж]]</f>
        <v>-1362.9085</v>
      </c>
      <c r="N5784" s="3">
        <f>IF(Слияние1[[#This Row],[Валовая прибыль, руб]]=0,0,Слияние1[[#This Row],[Валовая прибыль, руб]]/Слияние1[[#This Row],[продажи руб]])</f>
        <v>-1.9574495434585126</v>
      </c>
    </row>
    <row r="5785" spans="1:14" x14ac:dyDescent="0.3">
      <c r="A5785" s="1" t="s">
        <v>141</v>
      </c>
      <c r="B5785" s="1" t="s">
        <v>522</v>
      </c>
      <c r="C5785" s="1" t="s">
        <v>27</v>
      </c>
      <c r="D5785" s="1" t="s">
        <v>13</v>
      </c>
      <c r="E5785">
        <v>0</v>
      </c>
      <c r="F5785">
        <v>1</v>
      </c>
      <c r="G5785" s="2">
        <v>1029.4570000000001</v>
      </c>
      <c r="H5785">
        <v>1</v>
      </c>
      <c r="I5785" s="2">
        <v>1029.4570000000001</v>
      </c>
      <c r="J5785">
        <v>0</v>
      </c>
      <c r="K5785" s="1">
        <f>IF(Слияние1[[#This Row],[продажи шт]]&gt;=0,(Слияние1[[#This Row],[продажи шт]]*Слияние1[[#This Row],[Себестоимость одного изделия]]),0)</f>
        <v>1260.72</v>
      </c>
      <c r="L5785" s="2">
        <v>1260.72</v>
      </c>
      <c r="M5785" s="2">
        <f>Слияние1[[#This Row],[продажи руб]]-Слияние1[[#This Row],[Себестоимость продаж]]</f>
        <v>-231.26299999999992</v>
      </c>
      <c r="N5785" s="3">
        <f>IF(Слияние1[[#This Row],[Валовая прибыль, руб]]=0,0,Слияние1[[#This Row],[Валовая прибыль, руб]]/Слияние1[[#This Row],[продажи руб]])</f>
        <v>-0.22464561414415551</v>
      </c>
    </row>
    <row r="5786" spans="1:14" x14ac:dyDescent="0.3">
      <c r="A5786" s="1" t="s">
        <v>155</v>
      </c>
      <c r="B5786" s="1" t="s">
        <v>523</v>
      </c>
      <c r="C5786" s="1" t="s">
        <v>58</v>
      </c>
      <c r="D5786" s="1" t="s">
        <v>13</v>
      </c>
      <c r="E5786">
        <v>0</v>
      </c>
      <c r="F5786">
        <v>1</v>
      </c>
      <c r="G5786" s="2">
        <v>974.61349999999993</v>
      </c>
      <c r="H5786">
        <v>0</v>
      </c>
      <c r="I5786" s="2">
        <v>0</v>
      </c>
      <c r="J5786">
        <v>0</v>
      </c>
      <c r="K5786" s="1">
        <f>IF(Слияние1[[#This Row],[продажи шт]]&gt;=0,(Слияние1[[#This Row],[продажи шт]]*Слияние1[[#This Row],[Себестоимость одного изделия]]),0)</f>
        <v>0</v>
      </c>
      <c r="L5786" s="2">
        <v>950.79299999999989</v>
      </c>
      <c r="M5786" s="2">
        <f>Слияние1[[#This Row],[продажи руб]]-Слияние1[[#This Row],[Себестоимость продаж]]</f>
        <v>0</v>
      </c>
      <c r="N5786" s="3">
        <f>IF(Слияние1[[#This Row],[Валовая прибыль, руб]]=0,0,Слияние1[[#This Row],[Валовая прибыль, руб]]/Слияние1[[#This Row],[продажи руб]])</f>
        <v>0</v>
      </c>
    </row>
    <row r="5787" spans="1:14" x14ac:dyDescent="0.3">
      <c r="A5787" s="1" t="s">
        <v>91</v>
      </c>
      <c r="B5787" s="1" t="s">
        <v>524</v>
      </c>
      <c r="C5787" s="1" t="s">
        <v>176</v>
      </c>
      <c r="D5787" s="1" t="s">
        <v>13</v>
      </c>
      <c r="E5787">
        <v>0</v>
      </c>
      <c r="F5787">
        <v>10</v>
      </c>
      <c r="G5787" s="2">
        <v>7379.8374999999996</v>
      </c>
      <c r="H5787">
        <v>5</v>
      </c>
      <c r="I5787" s="2">
        <v>3726.46</v>
      </c>
      <c r="J5787">
        <v>146</v>
      </c>
      <c r="K5787" s="1">
        <f>IF(Слияние1[[#This Row],[продажи шт]]&gt;=0,(Слияние1[[#This Row],[продажи шт]]*Слияние1[[#This Row],[Себестоимость одного изделия]]),0)</f>
        <v>2125</v>
      </c>
      <c r="L5787" s="2">
        <v>425</v>
      </c>
      <c r="M5787" s="2">
        <f>Слияние1[[#This Row],[продажи руб]]-Слияние1[[#This Row],[Себестоимость продаж]]</f>
        <v>1601.46</v>
      </c>
      <c r="N5787" s="3">
        <f>IF(Слияние1[[#This Row],[Валовая прибыль, руб]]=0,0,Слияние1[[#This Row],[Валовая прибыль, руб]]/Слияние1[[#This Row],[продажи руб]])</f>
        <v>0.42975370727178075</v>
      </c>
    </row>
    <row r="5788" spans="1:14" x14ac:dyDescent="0.3">
      <c r="A5788" s="1" t="s">
        <v>91</v>
      </c>
      <c r="B5788" s="1" t="s">
        <v>524</v>
      </c>
      <c r="C5788" s="1" t="s">
        <v>176</v>
      </c>
      <c r="D5788" s="1" t="s">
        <v>18</v>
      </c>
      <c r="E5788">
        <v>50</v>
      </c>
      <c r="F5788">
        <v>0</v>
      </c>
      <c r="G5788" s="2">
        <v>0</v>
      </c>
      <c r="H5788">
        <v>0</v>
      </c>
      <c r="I5788" s="2">
        <v>0</v>
      </c>
      <c r="J5788">
        <v>0</v>
      </c>
      <c r="K5788" s="1">
        <f>IF(Слияние1[[#This Row],[продажи шт]]&gt;=0,(Слияние1[[#This Row],[продажи шт]]*Слияние1[[#This Row],[Себестоимость одного изделия]]),0)</f>
        <v>0</v>
      </c>
      <c r="L5788" s="2">
        <v>425</v>
      </c>
      <c r="M5788" s="2">
        <f>Слияние1[[#This Row],[продажи руб]]-Слияние1[[#This Row],[Себестоимость продаж]]</f>
        <v>0</v>
      </c>
      <c r="N5788" s="3">
        <f>IF(Слияние1[[#This Row],[Валовая прибыль, руб]]=0,0,Слияние1[[#This Row],[Валовая прибыль, руб]]/Слияние1[[#This Row],[продажи руб]])</f>
        <v>0</v>
      </c>
    </row>
    <row r="5789" spans="1:14" x14ac:dyDescent="0.3">
      <c r="A5789" s="1" t="s">
        <v>91</v>
      </c>
      <c r="B5789" s="1" t="s">
        <v>524</v>
      </c>
      <c r="C5789" s="1" t="s">
        <v>177</v>
      </c>
      <c r="D5789" s="1" t="s">
        <v>13</v>
      </c>
      <c r="E5789">
        <v>0</v>
      </c>
      <c r="F5789">
        <v>13</v>
      </c>
      <c r="G5789" s="2">
        <v>9542.6309999999994</v>
      </c>
      <c r="H5789">
        <v>3</v>
      </c>
      <c r="I5789" s="2">
        <v>2221.2595000000001</v>
      </c>
      <c r="J5789">
        <v>153</v>
      </c>
      <c r="K5789" s="1">
        <f>IF(Слияние1[[#This Row],[продажи шт]]&gt;=0,(Слияние1[[#This Row],[продажи шт]]*Слияние1[[#This Row],[Себестоимость одного изделия]]),0)</f>
        <v>1275</v>
      </c>
      <c r="L5789" s="2">
        <v>425</v>
      </c>
      <c r="M5789" s="2">
        <f>Слияние1[[#This Row],[продажи руб]]-Слияние1[[#This Row],[Себестоимость продаж]]</f>
        <v>946.25950000000012</v>
      </c>
      <c r="N5789" s="3">
        <f>IF(Слияние1[[#This Row],[Валовая прибыль, руб]]=0,0,Слияние1[[#This Row],[Валовая прибыль, руб]]/Слияние1[[#This Row],[продажи руб]])</f>
        <v>0.4260013294259406</v>
      </c>
    </row>
    <row r="5790" spans="1:14" x14ac:dyDescent="0.3">
      <c r="A5790" s="1" t="s">
        <v>91</v>
      </c>
      <c r="B5790" s="1" t="s">
        <v>524</v>
      </c>
      <c r="C5790" s="1" t="s">
        <v>177</v>
      </c>
      <c r="D5790" s="1" t="s">
        <v>16</v>
      </c>
      <c r="E5790">
        <v>0</v>
      </c>
      <c r="F5790">
        <v>0</v>
      </c>
      <c r="G5790" s="2">
        <v>0</v>
      </c>
      <c r="H5790">
        <v>0</v>
      </c>
      <c r="I5790" s="2">
        <v>0</v>
      </c>
      <c r="J5790">
        <v>1</v>
      </c>
      <c r="K5790" s="1">
        <f>IF(Слияние1[[#This Row],[продажи шт]]&gt;=0,(Слияние1[[#This Row],[продажи шт]]*Слияние1[[#This Row],[Себестоимость одного изделия]]),0)</f>
        <v>0</v>
      </c>
      <c r="L5790" s="2">
        <v>425</v>
      </c>
      <c r="M5790" s="2">
        <f>Слияние1[[#This Row],[продажи руб]]-Слияние1[[#This Row],[Себестоимость продаж]]</f>
        <v>0</v>
      </c>
      <c r="N5790" s="3">
        <f>IF(Слияние1[[#This Row],[Валовая прибыль, руб]]=0,0,Слияние1[[#This Row],[Валовая прибыль, руб]]/Слияние1[[#This Row],[продажи руб]])</f>
        <v>0</v>
      </c>
    </row>
    <row r="5791" spans="1:14" x14ac:dyDescent="0.3">
      <c r="A5791" s="1" t="s">
        <v>91</v>
      </c>
      <c r="B5791" s="1" t="s">
        <v>524</v>
      </c>
      <c r="C5791" s="1" t="s">
        <v>177</v>
      </c>
      <c r="D5791" s="1" t="s">
        <v>18</v>
      </c>
      <c r="E5791">
        <v>50</v>
      </c>
      <c r="F5791">
        <v>0</v>
      </c>
      <c r="G5791" s="2">
        <v>0</v>
      </c>
      <c r="H5791">
        <v>0</v>
      </c>
      <c r="I5791" s="2">
        <v>0</v>
      </c>
      <c r="J5791">
        <v>0</v>
      </c>
      <c r="K5791" s="1">
        <f>IF(Слияние1[[#This Row],[продажи шт]]&gt;=0,(Слияние1[[#This Row],[продажи шт]]*Слияние1[[#This Row],[Себестоимость одного изделия]]),0)</f>
        <v>0</v>
      </c>
      <c r="L5791" s="2">
        <v>425</v>
      </c>
      <c r="M5791" s="2">
        <f>Слияние1[[#This Row],[продажи руб]]-Слияние1[[#This Row],[Себестоимость продаж]]</f>
        <v>0</v>
      </c>
      <c r="N5791" s="3">
        <f>IF(Слияние1[[#This Row],[Валовая прибыль, руб]]=0,0,Слияние1[[#This Row],[Валовая прибыль, руб]]/Слияние1[[#This Row],[продажи руб]])</f>
        <v>0</v>
      </c>
    </row>
    <row r="5792" spans="1:14" x14ac:dyDescent="0.3">
      <c r="A5792" s="1" t="s">
        <v>91</v>
      </c>
      <c r="B5792" s="1" t="s">
        <v>524</v>
      </c>
      <c r="C5792" s="1" t="s">
        <v>177</v>
      </c>
      <c r="D5792" s="1" t="s">
        <v>19</v>
      </c>
      <c r="E5792">
        <v>0</v>
      </c>
      <c r="F5792">
        <v>0</v>
      </c>
      <c r="G5792" s="2">
        <v>0</v>
      </c>
      <c r="H5792">
        <v>0</v>
      </c>
      <c r="I5792" s="2">
        <v>0</v>
      </c>
      <c r="J5792">
        <v>1</v>
      </c>
      <c r="K5792" s="1">
        <f>IF(Слияние1[[#This Row],[продажи шт]]&gt;=0,(Слияние1[[#This Row],[продажи шт]]*Слияние1[[#This Row],[Себестоимость одного изделия]]),0)</f>
        <v>0</v>
      </c>
      <c r="L5792" s="2">
        <v>425</v>
      </c>
      <c r="M5792" s="2">
        <f>Слияние1[[#This Row],[продажи руб]]-Слияние1[[#This Row],[Себестоимость продаж]]</f>
        <v>0</v>
      </c>
      <c r="N5792" s="3">
        <f>IF(Слияние1[[#This Row],[Валовая прибыль, руб]]=0,0,Слияние1[[#This Row],[Валовая прибыль, руб]]/Слияние1[[#This Row],[продажи руб]])</f>
        <v>0</v>
      </c>
    </row>
    <row r="5793" spans="1:14" x14ac:dyDescent="0.3">
      <c r="A5793" s="1" t="s">
        <v>91</v>
      </c>
      <c r="B5793" s="1" t="s">
        <v>524</v>
      </c>
      <c r="C5793" s="1" t="s">
        <v>94</v>
      </c>
      <c r="D5793" s="1" t="s">
        <v>13</v>
      </c>
      <c r="E5793">
        <v>0</v>
      </c>
      <c r="F5793">
        <v>10</v>
      </c>
      <c r="G5793" s="2">
        <v>7379.8374999999996</v>
      </c>
      <c r="H5793">
        <v>1</v>
      </c>
      <c r="I5793" s="2">
        <v>745.29200000000003</v>
      </c>
      <c r="J5793">
        <v>139</v>
      </c>
      <c r="K5793" s="1">
        <f>IF(Слияние1[[#This Row],[продажи шт]]&gt;=0,(Слияние1[[#This Row],[продажи шт]]*Слияние1[[#This Row],[Себестоимость одного изделия]]),0)</f>
        <v>425</v>
      </c>
      <c r="L5793" s="2">
        <v>425</v>
      </c>
      <c r="M5793" s="2">
        <f>Слияние1[[#This Row],[продажи руб]]-Слияние1[[#This Row],[Себестоимость продаж]]</f>
        <v>320.29200000000003</v>
      </c>
      <c r="N5793" s="3">
        <f>IF(Слияние1[[#This Row],[Валовая прибыль, руб]]=0,0,Слияние1[[#This Row],[Валовая прибыль, руб]]/Слияние1[[#This Row],[продажи руб]])</f>
        <v>0.42975370727178075</v>
      </c>
    </row>
    <row r="5794" spans="1:14" x14ac:dyDescent="0.3">
      <c r="A5794" s="1" t="s">
        <v>91</v>
      </c>
      <c r="B5794" s="1" t="s">
        <v>524</v>
      </c>
      <c r="C5794" s="1" t="s">
        <v>94</v>
      </c>
      <c r="D5794" s="1" t="s">
        <v>18</v>
      </c>
      <c r="E5794">
        <v>50</v>
      </c>
      <c r="F5794">
        <v>0</v>
      </c>
      <c r="G5794" s="2">
        <v>0</v>
      </c>
      <c r="H5794">
        <v>0</v>
      </c>
      <c r="I5794" s="2">
        <v>0</v>
      </c>
      <c r="J5794">
        <v>0</v>
      </c>
      <c r="K5794" s="1">
        <f>IF(Слияние1[[#This Row],[продажи шт]]&gt;=0,(Слияние1[[#This Row],[продажи шт]]*Слияние1[[#This Row],[Себестоимость одного изделия]]),0)</f>
        <v>0</v>
      </c>
      <c r="L5794" s="2">
        <v>425</v>
      </c>
      <c r="M5794" s="2">
        <f>Слияние1[[#This Row],[продажи руб]]-Слияние1[[#This Row],[Себестоимость продаж]]</f>
        <v>0</v>
      </c>
      <c r="N5794" s="3">
        <f>IF(Слияние1[[#This Row],[Валовая прибыль, руб]]=0,0,Слияние1[[#This Row],[Валовая прибыль, руб]]/Слияние1[[#This Row],[продажи руб]])</f>
        <v>0</v>
      </c>
    </row>
    <row r="5795" spans="1:14" x14ac:dyDescent="0.3">
      <c r="A5795" s="1" t="s">
        <v>91</v>
      </c>
      <c r="B5795" s="1" t="s">
        <v>524</v>
      </c>
      <c r="C5795" s="1" t="s">
        <v>95</v>
      </c>
      <c r="D5795" s="1" t="s">
        <v>13</v>
      </c>
      <c r="E5795">
        <v>0</v>
      </c>
      <c r="F5795">
        <v>7</v>
      </c>
      <c r="G5795" s="2">
        <v>5143.9614999999994</v>
      </c>
      <c r="H5795">
        <v>0</v>
      </c>
      <c r="I5795" s="2">
        <v>0</v>
      </c>
      <c r="J5795">
        <v>105</v>
      </c>
      <c r="K5795" s="1">
        <f>IF(Слияние1[[#This Row],[продажи шт]]&gt;=0,(Слияние1[[#This Row],[продажи шт]]*Слияние1[[#This Row],[Себестоимость одного изделия]]),0)</f>
        <v>0</v>
      </c>
      <c r="L5795" s="2">
        <v>425</v>
      </c>
      <c r="M5795" s="2">
        <f>Слияние1[[#This Row],[продажи руб]]-Слияние1[[#This Row],[Себестоимость продаж]]</f>
        <v>0</v>
      </c>
      <c r="N5795" s="3">
        <f>IF(Слияние1[[#This Row],[Валовая прибыль, руб]]=0,0,Слияние1[[#This Row],[Валовая прибыль, руб]]/Слияние1[[#This Row],[продажи руб]])</f>
        <v>0</v>
      </c>
    </row>
    <row r="5796" spans="1:14" x14ac:dyDescent="0.3">
      <c r="A5796" s="1" t="s">
        <v>91</v>
      </c>
      <c r="B5796" s="1" t="s">
        <v>524</v>
      </c>
      <c r="C5796" s="1" t="s">
        <v>95</v>
      </c>
      <c r="D5796" s="1" t="s">
        <v>18</v>
      </c>
      <c r="E5796">
        <v>50</v>
      </c>
      <c r="F5796">
        <v>0</v>
      </c>
      <c r="G5796" s="2">
        <v>0</v>
      </c>
      <c r="H5796">
        <v>0</v>
      </c>
      <c r="I5796" s="2">
        <v>0</v>
      </c>
      <c r="J5796">
        <v>0</v>
      </c>
      <c r="K5796" s="1">
        <f>IF(Слияние1[[#This Row],[продажи шт]]&gt;=0,(Слияние1[[#This Row],[продажи шт]]*Слияние1[[#This Row],[Себестоимость одного изделия]]),0)</f>
        <v>0</v>
      </c>
      <c r="L5796" s="2">
        <v>425</v>
      </c>
      <c r="M5796" s="2">
        <f>Слияние1[[#This Row],[продажи руб]]-Слияние1[[#This Row],[Себестоимость продаж]]</f>
        <v>0</v>
      </c>
      <c r="N5796" s="3">
        <f>IF(Слияние1[[#This Row],[Валовая прибыль, руб]]=0,0,Слияние1[[#This Row],[Валовая прибыль, руб]]/Слияние1[[#This Row],[продажи руб]])</f>
        <v>0</v>
      </c>
    </row>
    <row r="5797" spans="1:14" x14ac:dyDescent="0.3">
      <c r="A5797" s="1" t="s">
        <v>91</v>
      </c>
      <c r="B5797" s="1" t="s">
        <v>524</v>
      </c>
      <c r="C5797" s="1" t="s">
        <v>95</v>
      </c>
      <c r="D5797" s="1" t="s">
        <v>19</v>
      </c>
      <c r="E5797">
        <v>0</v>
      </c>
      <c r="F5797">
        <v>0</v>
      </c>
      <c r="G5797" s="2">
        <v>0</v>
      </c>
      <c r="H5797">
        <v>0</v>
      </c>
      <c r="I5797" s="2">
        <v>0</v>
      </c>
      <c r="J5797">
        <v>1</v>
      </c>
      <c r="K5797" s="1">
        <f>IF(Слияние1[[#This Row],[продажи шт]]&gt;=0,(Слияние1[[#This Row],[продажи шт]]*Слияние1[[#This Row],[Себестоимость одного изделия]]),0)</f>
        <v>0</v>
      </c>
      <c r="L5797" s="2">
        <v>425</v>
      </c>
      <c r="M5797" s="2">
        <f>Слияние1[[#This Row],[продажи руб]]-Слияние1[[#This Row],[Себестоимость продаж]]</f>
        <v>0</v>
      </c>
      <c r="N5797" s="3">
        <f>IF(Слияние1[[#This Row],[Валовая прибыль, руб]]=0,0,Слияние1[[#This Row],[Валовая прибыль, руб]]/Слияние1[[#This Row],[продажи руб]])</f>
        <v>0</v>
      </c>
    </row>
    <row r="5798" spans="1:14" x14ac:dyDescent="0.3">
      <c r="A5798" s="1" t="s">
        <v>91</v>
      </c>
      <c r="B5798" s="1" t="s">
        <v>524</v>
      </c>
      <c r="C5798" s="1" t="s">
        <v>525</v>
      </c>
      <c r="D5798" s="1" t="s">
        <v>13</v>
      </c>
      <c r="E5798">
        <v>0</v>
      </c>
      <c r="F5798">
        <v>25</v>
      </c>
      <c r="G5798" s="2">
        <v>20166.6875</v>
      </c>
      <c r="H5798">
        <v>7</v>
      </c>
      <c r="I5798" s="2">
        <v>5158.5780000000004</v>
      </c>
      <c r="J5798">
        <v>148</v>
      </c>
      <c r="K5798" s="1">
        <f>IF(Слияние1[[#This Row],[продажи шт]]&gt;=0,(Слияние1[[#This Row],[продажи шт]]*Слияние1[[#This Row],[Себестоимость одного изделия]]),0)</f>
        <v>2975</v>
      </c>
      <c r="L5798" s="2">
        <v>425</v>
      </c>
      <c r="M5798" s="2">
        <f>Слияние1[[#This Row],[продажи руб]]-Слияние1[[#This Row],[Себестоимость продаж]]</f>
        <v>2183.5780000000004</v>
      </c>
      <c r="N5798" s="3">
        <f>IF(Слияние1[[#This Row],[Валовая прибыль, руб]]=0,0,Слияние1[[#This Row],[Валовая прибыль, руб]]/Слияние1[[#This Row],[продажи руб]])</f>
        <v>0.42329068204454801</v>
      </c>
    </row>
    <row r="5799" spans="1:14" x14ac:dyDescent="0.3">
      <c r="A5799" s="1" t="s">
        <v>91</v>
      </c>
      <c r="B5799" s="1" t="s">
        <v>524</v>
      </c>
      <c r="C5799" s="1" t="s">
        <v>525</v>
      </c>
      <c r="D5799" s="1" t="s">
        <v>18</v>
      </c>
      <c r="E5799">
        <v>50</v>
      </c>
      <c r="F5799">
        <v>0</v>
      </c>
      <c r="G5799" s="2">
        <v>0</v>
      </c>
      <c r="H5799">
        <v>0</v>
      </c>
      <c r="I5799" s="2">
        <v>0</v>
      </c>
      <c r="J5799">
        <v>1</v>
      </c>
      <c r="K5799" s="1">
        <f>IF(Слияние1[[#This Row],[продажи шт]]&gt;=0,(Слияние1[[#This Row],[продажи шт]]*Слияние1[[#This Row],[Себестоимость одного изделия]]),0)</f>
        <v>0</v>
      </c>
      <c r="L5799" s="2">
        <v>425</v>
      </c>
      <c r="M5799" s="2">
        <f>Слияние1[[#This Row],[продажи руб]]-Слияние1[[#This Row],[Себестоимость продаж]]</f>
        <v>0</v>
      </c>
      <c r="N5799" s="3">
        <f>IF(Слияние1[[#This Row],[Валовая прибыль, руб]]=0,0,Слияние1[[#This Row],[Валовая прибыль, руб]]/Слияние1[[#This Row],[продажи руб]])</f>
        <v>0</v>
      </c>
    </row>
    <row r="5800" spans="1:14" x14ac:dyDescent="0.3">
      <c r="A5800" s="1" t="s">
        <v>91</v>
      </c>
      <c r="B5800" s="1" t="s">
        <v>526</v>
      </c>
      <c r="C5800" s="1" t="s">
        <v>177</v>
      </c>
      <c r="D5800" s="1" t="s">
        <v>13</v>
      </c>
      <c r="E5800">
        <v>0</v>
      </c>
      <c r="F5800">
        <v>0</v>
      </c>
      <c r="G5800" s="2">
        <v>0</v>
      </c>
      <c r="H5800">
        <v>0</v>
      </c>
      <c r="I5800" s="2">
        <v>0</v>
      </c>
      <c r="J5800">
        <v>19</v>
      </c>
      <c r="K5800" s="1">
        <f>IF(Слияние1[[#This Row],[продажи шт]]&gt;=0,(Слияние1[[#This Row],[продажи шт]]*Слияние1[[#This Row],[Себестоимость одного изделия]]),0)</f>
        <v>0</v>
      </c>
      <c r="L5800" s="2">
        <v>425</v>
      </c>
      <c r="M5800" s="2">
        <f>Слияние1[[#This Row],[продажи руб]]-Слияние1[[#This Row],[Себестоимость продаж]]</f>
        <v>0</v>
      </c>
      <c r="N5800" s="3">
        <f>IF(Слияние1[[#This Row],[Валовая прибыль, руб]]=0,0,Слияние1[[#This Row],[Валовая прибыль, руб]]/Слияние1[[#This Row],[продажи руб]])</f>
        <v>0</v>
      </c>
    </row>
    <row r="5801" spans="1:14" x14ac:dyDescent="0.3">
      <c r="A5801" s="1" t="s">
        <v>91</v>
      </c>
      <c r="B5801" s="1" t="s">
        <v>526</v>
      </c>
      <c r="C5801" s="1" t="s">
        <v>177</v>
      </c>
      <c r="D5801" s="1" t="s">
        <v>18</v>
      </c>
      <c r="E5801">
        <v>9</v>
      </c>
      <c r="F5801">
        <v>2</v>
      </c>
      <c r="G5801" s="2">
        <v>730.67549999999994</v>
      </c>
      <c r="H5801">
        <v>0</v>
      </c>
      <c r="I5801" s="2">
        <v>0</v>
      </c>
      <c r="J5801">
        <v>3</v>
      </c>
      <c r="K5801" s="1">
        <f>IF(Слияние1[[#This Row],[продажи шт]]&gt;=0,(Слияние1[[#This Row],[продажи шт]]*Слияние1[[#This Row],[Себестоимость одного изделия]]),0)</f>
        <v>0</v>
      </c>
      <c r="L5801" s="2">
        <v>425</v>
      </c>
      <c r="M5801" s="2">
        <f>Слияние1[[#This Row],[продажи руб]]-Слияние1[[#This Row],[Себестоимость продаж]]</f>
        <v>0</v>
      </c>
      <c r="N5801" s="3">
        <f>IF(Слияние1[[#This Row],[Валовая прибыль, руб]]=0,0,Слияние1[[#This Row],[Валовая прибыль, руб]]/Слияние1[[#This Row],[продажи руб]])</f>
        <v>0</v>
      </c>
    </row>
    <row r="5802" spans="1:14" x14ac:dyDescent="0.3">
      <c r="A5802" s="1" t="s">
        <v>91</v>
      </c>
      <c r="B5802" s="1" t="s">
        <v>526</v>
      </c>
      <c r="C5802" s="1" t="s">
        <v>94</v>
      </c>
      <c r="D5802" s="1" t="s">
        <v>13</v>
      </c>
      <c r="E5802">
        <v>0</v>
      </c>
      <c r="F5802">
        <v>0</v>
      </c>
      <c r="G5802" s="2">
        <v>0</v>
      </c>
      <c r="H5802">
        <v>0</v>
      </c>
      <c r="I5802" s="2">
        <v>0</v>
      </c>
      <c r="J5802">
        <v>46</v>
      </c>
      <c r="K5802" s="1">
        <f>IF(Слияние1[[#This Row],[продажи шт]]&gt;=0,(Слияние1[[#This Row],[продажи шт]]*Слияние1[[#This Row],[Себестоимость одного изделия]]),0)</f>
        <v>0</v>
      </c>
      <c r="L5802" s="2">
        <v>425</v>
      </c>
      <c r="M5802" s="2">
        <f>Слияние1[[#This Row],[продажи руб]]-Слияние1[[#This Row],[Себестоимость продаж]]</f>
        <v>0</v>
      </c>
      <c r="N5802" s="3">
        <f>IF(Слияние1[[#This Row],[Валовая прибыль, руб]]=0,0,Слияние1[[#This Row],[Валовая прибыль, руб]]/Слияние1[[#This Row],[продажи руб]])</f>
        <v>0</v>
      </c>
    </row>
    <row r="5803" spans="1:14" x14ac:dyDescent="0.3">
      <c r="A5803" s="1" t="s">
        <v>91</v>
      </c>
      <c r="B5803" s="1" t="s">
        <v>526</v>
      </c>
      <c r="C5803" s="1" t="s">
        <v>94</v>
      </c>
      <c r="D5803" s="1" t="s">
        <v>18</v>
      </c>
      <c r="E5803">
        <v>120</v>
      </c>
      <c r="F5803">
        <v>0</v>
      </c>
      <c r="G5803" s="2">
        <v>0</v>
      </c>
      <c r="H5803">
        <v>0</v>
      </c>
      <c r="I5803" s="2">
        <v>0</v>
      </c>
      <c r="J5803">
        <v>113</v>
      </c>
      <c r="K5803" s="1">
        <f>IF(Слияние1[[#This Row],[продажи шт]]&gt;=0,(Слияние1[[#This Row],[продажи шт]]*Слияние1[[#This Row],[Себестоимость одного изделия]]),0)</f>
        <v>0</v>
      </c>
      <c r="L5803" s="2">
        <v>425</v>
      </c>
      <c r="M5803" s="2">
        <f>Слияние1[[#This Row],[продажи руб]]-Слияние1[[#This Row],[Себестоимость продаж]]</f>
        <v>0</v>
      </c>
      <c r="N5803" s="3">
        <f>IF(Слияние1[[#This Row],[Валовая прибыль, руб]]=0,0,Слияние1[[#This Row],[Валовая прибыль, руб]]/Слияние1[[#This Row],[продажи руб]])</f>
        <v>0</v>
      </c>
    </row>
    <row r="5804" spans="1:14" x14ac:dyDescent="0.3">
      <c r="A5804" s="1" t="s">
        <v>91</v>
      </c>
      <c r="B5804" s="1" t="s">
        <v>526</v>
      </c>
      <c r="C5804" s="1" t="s">
        <v>95</v>
      </c>
      <c r="D5804" s="1" t="s">
        <v>13</v>
      </c>
      <c r="E5804">
        <v>0</v>
      </c>
      <c r="F5804">
        <v>0</v>
      </c>
      <c r="G5804" s="2">
        <v>0</v>
      </c>
      <c r="H5804">
        <v>0</v>
      </c>
      <c r="I5804" s="2">
        <v>0</v>
      </c>
      <c r="J5804">
        <v>45</v>
      </c>
      <c r="K5804" s="1">
        <f>IF(Слияние1[[#This Row],[продажи шт]]&gt;=0,(Слияние1[[#This Row],[продажи шт]]*Слияние1[[#This Row],[Себестоимость одного изделия]]),0)</f>
        <v>0</v>
      </c>
      <c r="L5804" s="2">
        <v>425</v>
      </c>
      <c r="M5804" s="2">
        <f>Слияние1[[#This Row],[продажи руб]]-Слияние1[[#This Row],[Себестоимость продаж]]</f>
        <v>0</v>
      </c>
      <c r="N5804" s="3">
        <f>IF(Слияние1[[#This Row],[Валовая прибыль, руб]]=0,0,Слияние1[[#This Row],[Валовая прибыль, руб]]/Слияние1[[#This Row],[продажи руб]])</f>
        <v>0</v>
      </c>
    </row>
    <row r="5805" spans="1:14" x14ac:dyDescent="0.3">
      <c r="A5805" s="1" t="s">
        <v>91</v>
      </c>
      <c r="B5805" s="1" t="s">
        <v>526</v>
      </c>
      <c r="C5805" s="1" t="s">
        <v>95</v>
      </c>
      <c r="D5805" s="1" t="s">
        <v>16</v>
      </c>
      <c r="E5805">
        <v>0</v>
      </c>
      <c r="F5805">
        <v>0</v>
      </c>
      <c r="G5805" s="2">
        <v>0</v>
      </c>
      <c r="H5805">
        <v>0</v>
      </c>
      <c r="I5805" s="2">
        <v>0</v>
      </c>
      <c r="J5805">
        <v>1</v>
      </c>
      <c r="K5805" s="1">
        <f>IF(Слияние1[[#This Row],[продажи шт]]&gt;=0,(Слияние1[[#This Row],[продажи шт]]*Слияние1[[#This Row],[Себестоимость одного изделия]]),0)</f>
        <v>0</v>
      </c>
      <c r="L5805" s="2">
        <v>425</v>
      </c>
      <c r="M5805" s="2">
        <f>Слияние1[[#This Row],[продажи руб]]-Слияние1[[#This Row],[Себестоимость продаж]]</f>
        <v>0</v>
      </c>
      <c r="N5805" s="3">
        <f>IF(Слияние1[[#This Row],[Валовая прибыль, руб]]=0,0,Слияние1[[#This Row],[Валовая прибыль, руб]]/Слияние1[[#This Row],[продажи руб]])</f>
        <v>0</v>
      </c>
    </row>
    <row r="5806" spans="1:14" x14ac:dyDescent="0.3">
      <c r="A5806" s="1" t="s">
        <v>91</v>
      </c>
      <c r="B5806" s="1" t="s">
        <v>526</v>
      </c>
      <c r="C5806" s="1" t="s">
        <v>95</v>
      </c>
      <c r="D5806" s="1" t="s">
        <v>18</v>
      </c>
      <c r="E5806">
        <v>40</v>
      </c>
      <c r="F5806">
        <v>2</v>
      </c>
      <c r="G5806" s="2">
        <v>1461.3510000000001</v>
      </c>
      <c r="H5806">
        <v>0</v>
      </c>
      <c r="I5806" s="2">
        <v>0</v>
      </c>
      <c r="J5806">
        <v>31</v>
      </c>
      <c r="K5806" s="1">
        <f>IF(Слияние1[[#This Row],[продажи шт]]&gt;=0,(Слияние1[[#This Row],[продажи шт]]*Слияние1[[#This Row],[Себестоимость одного изделия]]),0)</f>
        <v>0</v>
      </c>
      <c r="L5806" s="2">
        <v>425</v>
      </c>
      <c r="M5806" s="2">
        <f>Слияние1[[#This Row],[продажи руб]]-Слияние1[[#This Row],[Себестоимость продаж]]</f>
        <v>0</v>
      </c>
      <c r="N5806" s="3">
        <f>IF(Слияние1[[#This Row],[Валовая прибыль, руб]]=0,0,Слияние1[[#This Row],[Валовая прибыль, руб]]/Слияние1[[#This Row],[продажи руб]])</f>
        <v>0</v>
      </c>
    </row>
    <row r="5807" spans="1:14" x14ac:dyDescent="0.3">
      <c r="A5807" s="1" t="s">
        <v>91</v>
      </c>
      <c r="B5807" s="1" t="s">
        <v>526</v>
      </c>
      <c r="C5807" s="1" t="s">
        <v>96</v>
      </c>
      <c r="D5807" s="1" t="s">
        <v>13</v>
      </c>
      <c r="E5807">
        <v>0</v>
      </c>
      <c r="F5807">
        <v>0</v>
      </c>
      <c r="G5807" s="2">
        <v>0</v>
      </c>
      <c r="H5807">
        <v>0</v>
      </c>
      <c r="I5807" s="2">
        <v>0</v>
      </c>
      <c r="J5807">
        <v>6</v>
      </c>
      <c r="K5807" s="1">
        <f>IF(Слияние1[[#This Row],[продажи шт]]&gt;=0,(Слияние1[[#This Row],[продажи шт]]*Слияние1[[#This Row],[Себестоимость одного изделия]]),0)</f>
        <v>0</v>
      </c>
      <c r="L5807" s="2">
        <v>425</v>
      </c>
      <c r="M5807" s="2">
        <f>Слияние1[[#This Row],[продажи руб]]-Слияние1[[#This Row],[Себестоимость продаж]]</f>
        <v>0</v>
      </c>
      <c r="N5807" s="3">
        <f>IF(Слияние1[[#This Row],[Валовая прибыль, руб]]=0,0,Слияние1[[#This Row],[Валовая прибыль, руб]]/Слияние1[[#This Row],[продажи руб]])</f>
        <v>0</v>
      </c>
    </row>
    <row r="5808" spans="1:14" x14ac:dyDescent="0.3">
      <c r="A5808" s="1" t="s">
        <v>91</v>
      </c>
      <c r="B5808" s="1" t="s">
        <v>526</v>
      </c>
      <c r="C5808" s="1" t="s">
        <v>96</v>
      </c>
      <c r="D5808" s="1" t="s">
        <v>18</v>
      </c>
      <c r="E5808">
        <v>51</v>
      </c>
      <c r="F5808">
        <v>0</v>
      </c>
      <c r="G5808" s="2">
        <v>0</v>
      </c>
      <c r="H5808">
        <v>0</v>
      </c>
      <c r="I5808" s="2">
        <v>0</v>
      </c>
      <c r="J5808">
        <v>49</v>
      </c>
      <c r="K5808" s="1">
        <f>IF(Слияние1[[#This Row],[продажи шт]]&gt;=0,(Слияние1[[#This Row],[продажи шт]]*Слияние1[[#This Row],[Себестоимость одного изделия]]),0)</f>
        <v>0</v>
      </c>
      <c r="L5808" s="2">
        <v>425</v>
      </c>
      <c r="M5808" s="2">
        <f>Слияние1[[#This Row],[продажи руб]]-Слияние1[[#This Row],[Себестоимость продаж]]</f>
        <v>0</v>
      </c>
      <c r="N5808" s="3">
        <f>IF(Слияние1[[#This Row],[Валовая прибыль, руб]]=0,0,Слияние1[[#This Row],[Валовая прибыль, руб]]/Слияние1[[#This Row],[продажи руб]])</f>
        <v>0</v>
      </c>
    </row>
    <row r="5809" spans="1:14" x14ac:dyDescent="0.3">
      <c r="A5809" s="1" t="s">
        <v>91</v>
      </c>
      <c r="B5809" s="1" t="s">
        <v>527</v>
      </c>
      <c r="C5809" s="1" t="s">
        <v>93</v>
      </c>
      <c r="D5809" s="1" t="s">
        <v>18</v>
      </c>
      <c r="E5809">
        <v>14</v>
      </c>
      <c r="F5809">
        <v>0</v>
      </c>
      <c r="G5809" s="2">
        <v>0</v>
      </c>
      <c r="H5809">
        <v>0</v>
      </c>
      <c r="I5809" s="2">
        <v>0</v>
      </c>
      <c r="J5809">
        <v>12</v>
      </c>
      <c r="K5809" s="1">
        <f>IF(Слияние1[[#This Row],[продажи шт]]&gt;=0,(Слияние1[[#This Row],[продажи шт]]*Слияние1[[#This Row],[Себестоимость одного изделия]]),0)</f>
        <v>0</v>
      </c>
      <c r="L5809" s="2">
        <v>935</v>
      </c>
      <c r="M5809" s="2">
        <f>Слияние1[[#This Row],[продажи руб]]-Слияние1[[#This Row],[Себестоимость продаж]]</f>
        <v>0</v>
      </c>
      <c r="N5809" s="3">
        <f>IF(Слияние1[[#This Row],[Валовая прибыль, руб]]=0,0,Слияние1[[#This Row],[Валовая прибыль, руб]]/Слияние1[[#This Row],[продажи руб]])</f>
        <v>0</v>
      </c>
    </row>
    <row r="5810" spans="1:14" x14ac:dyDescent="0.3">
      <c r="A5810" s="1" t="s">
        <v>91</v>
      </c>
      <c r="B5810" s="1" t="s">
        <v>527</v>
      </c>
      <c r="C5810" s="1" t="s">
        <v>176</v>
      </c>
      <c r="D5810" s="1" t="s">
        <v>18</v>
      </c>
      <c r="E5810">
        <v>21</v>
      </c>
      <c r="F5810">
        <v>0</v>
      </c>
      <c r="G5810" s="2">
        <v>0</v>
      </c>
      <c r="H5810">
        <v>0</v>
      </c>
      <c r="I5810" s="2">
        <v>0</v>
      </c>
      <c r="J5810">
        <v>20</v>
      </c>
      <c r="K5810" s="1">
        <f>IF(Слияние1[[#This Row],[продажи шт]]&gt;=0,(Слияние1[[#This Row],[продажи шт]]*Слияние1[[#This Row],[Себестоимость одного изделия]]),0)</f>
        <v>0</v>
      </c>
      <c r="L5810" s="2">
        <v>935</v>
      </c>
      <c r="M5810" s="2">
        <f>Слияние1[[#This Row],[продажи руб]]-Слияние1[[#This Row],[Себестоимость продаж]]</f>
        <v>0</v>
      </c>
      <c r="N5810" s="3">
        <f>IF(Слияние1[[#This Row],[Валовая прибыль, руб]]=0,0,Слияние1[[#This Row],[Валовая прибыль, руб]]/Слияние1[[#This Row],[продажи руб]])</f>
        <v>0</v>
      </c>
    </row>
    <row r="5811" spans="1:14" x14ac:dyDescent="0.3">
      <c r="A5811" s="1" t="s">
        <v>91</v>
      </c>
      <c r="B5811" s="1" t="s">
        <v>527</v>
      </c>
      <c r="C5811" s="1" t="s">
        <v>177</v>
      </c>
      <c r="D5811" s="1" t="s">
        <v>18</v>
      </c>
      <c r="E5811">
        <v>20</v>
      </c>
      <c r="F5811">
        <v>1</v>
      </c>
      <c r="G5811" s="2">
        <v>2841.5925000000002</v>
      </c>
      <c r="H5811">
        <v>0</v>
      </c>
      <c r="I5811" s="2">
        <v>0</v>
      </c>
      <c r="J5811">
        <v>19</v>
      </c>
      <c r="K5811" s="1">
        <f>IF(Слияние1[[#This Row],[продажи шт]]&gt;=0,(Слияние1[[#This Row],[продажи шт]]*Слияние1[[#This Row],[Себестоимость одного изделия]]),0)</f>
        <v>0</v>
      </c>
      <c r="L5811" s="2">
        <v>935</v>
      </c>
      <c r="M5811" s="2">
        <f>Слияние1[[#This Row],[продажи руб]]-Слияние1[[#This Row],[Себестоимость продаж]]</f>
        <v>0</v>
      </c>
      <c r="N5811" s="3">
        <f>IF(Слияние1[[#This Row],[Валовая прибыль, руб]]=0,0,Слияние1[[#This Row],[Валовая прибыль, руб]]/Слияние1[[#This Row],[продажи руб]])</f>
        <v>0</v>
      </c>
    </row>
    <row r="5812" spans="1:14" x14ac:dyDescent="0.3">
      <c r="A5812" s="1" t="s">
        <v>91</v>
      </c>
      <c r="B5812" s="1" t="s">
        <v>527</v>
      </c>
      <c r="C5812" s="1" t="s">
        <v>94</v>
      </c>
      <c r="D5812" s="1" t="s">
        <v>18</v>
      </c>
      <c r="E5812">
        <v>15</v>
      </c>
      <c r="F5812">
        <v>0</v>
      </c>
      <c r="G5812" s="2">
        <v>0</v>
      </c>
      <c r="H5812">
        <v>0</v>
      </c>
      <c r="I5812" s="2">
        <v>0</v>
      </c>
      <c r="J5812">
        <v>15</v>
      </c>
      <c r="K5812" s="1">
        <f>IF(Слияние1[[#This Row],[продажи шт]]&gt;=0,(Слияние1[[#This Row],[продажи шт]]*Слияние1[[#This Row],[Себестоимость одного изделия]]),0)</f>
        <v>0</v>
      </c>
      <c r="L5812" s="2">
        <v>935</v>
      </c>
      <c r="M5812" s="2">
        <f>Слияние1[[#This Row],[продажи руб]]-Слияние1[[#This Row],[Себестоимость продаж]]</f>
        <v>0</v>
      </c>
      <c r="N5812" s="3">
        <f>IF(Слияние1[[#This Row],[Валовая прибыль, руб]]=0,0,Слияние1[[#This Row],[Валовая прибыль, руб]]/Слияние1[[#This Row],[продажи руб]])</f>
        <v>0</v>
      </c>
    </row>
    <row r="5813" spans="1:14" x14ac:dyDescent="0.3">
      <c r="A5813" s="1" t="s">
        <v>91</v>
      </c>
      <c r="B5813" s="1" t="s">
        <v>527</v>
      </c>
      <c r="C5813" s="1" t="s">
        <v>95</v>
      </c>
      <c r="D5813" s="1" t="s">
        <v>15</v>
      </c>
      <c r="E5813">
        <v>0</v>
      </c>
      <c r="F5813">
        <v>0</v>
      </c>
      <c r="G5813" s="2">
        <v>0</v>
      </c>
      <c r="H5813">
        <v>0</v>
      </c>
      <c r="I5813" s="2">
        <v>0</v>
      </c>
      <c r="J5813">
        <v>1</v>
      </c>
      <c r="K5813" s="1">
        <f>IF(Слияние1[[#This Row],[продажи шт]]&gt;=0,(Слияние1[[#This Row],[продажи шт]]*Слияние1[[#This Row],[Себестоимость одного изделия]]),0)</f>
        <v>0</v>
      </c>
      <c r="L5813" s="2">
        <v>935</v>
      </c>
      <c r="M5813" s="2">
        <f>Слияние1[[#This Row],[продажи руб]]-Слияние1[[#This Row],[Себестоимость продаж]]</f>
        <v>0</v>
      </c>
      <c r="N5813" s="3">
        <f>IF(Слияние1[[#This Row],[Валовая прибыль, руб]]=0,0,Слияние1[[#This Row],[Валовая прибыль, руб]]/Слияние1[[#This Row],[продажи руб]])</f>
        <v>0</v>
      </c>
    </row>
    <row r="5814" spans="1:14" x14ac:dyDescent="0.3">
      <c r="A5814" s="1" t="s">
        <v>91</v>
      </c>
      <c r="B5814" s="1" t="s">
        <v>527</v>
      </c>
      <c r="C5814" s="1" t="s">
        <v>95</v>
      </c>
      <c r="D5814" s="1" t="s">
        <v>18</v>
      </c>
      <c r="E5814">
        <v>15</v>
      </c>
      <c r="F5814">
        <v>1</v>
      </c>
      <c r="G5814" s="2">
        <v>2841.5925000000002</v>
      </c>
      <c r="H5814">
        <v>0</v>
      </c>
      <c r="I5814" s="2">
        <v>0</v>
      </c>
      <c r="J5814">
        <v>13</v>
      </c>
      <c r="K5814" s="1">
        <f>IF(Слияние1[[#This Row],[продажи шт]]&gt;=0,(Слияние1[[#This Row],[продажи шт]]*Слияние1[[#This Row],[Себестоимость одного изделия]]),0)</f>
        <v>0</v>
      </c>
      <c r="L5814" s="2">
        <v>935</v>
      </c>
      <c r="M5814" s="2">
        <f>Слияние1[[#This Row],[продажи руб]]-Слияние1[[#This Row],[Себестоимость продаж]]</f>
        <v>0</v>
      </c>
      <c r="N5814" s="3">
        <f>IF(Слияние1[[#This Row],[Валовая прибыль, руб]]=0,0,Слияние1[[#This Row],[Валовая прибыль, руб]]/Слияние1[[#This Row],[продажи руб]])</f>
        <v>0</v>
      </c>
    </row>
    <row r="5815" spans="1:14" x14ac:dyDescent="0.3">
      <c r="A5815" s="1" t="s">
        <v>91</v>
      </c>
      <c r="B5815" s="1" t="s">
        <v>527</v>
      </c>
      <c r="C5815" s="1" t="s">
        <v>178</v>
      </c>
      <c r="D5815" s="1" t="s">
        <v>18</v>
      </c>
      <c r="E5815">
        <v>15</v>
      </c>
      <c r="F5815">
        <v>0</v>
      </c>
      <c r="G5815" s="2">
        <v>0</v>
      </c>
      <c r="H5815">
        <v>0</v>
      </c>
      <c r="I5815" s="2">
        <v>0</v>
      </c>
      <c r="J5815">
        <v>14</v>
      </c>
      <c r="K5815" s="1">
        <f>IF(Слияние1[[#This Row],[продажи шт]]&gt;=0,(Слияние1[[#This Row],[продажи шт]]*Слияние1[[#This Row],[Себестоимость одного изделия]]),0)</f>
        <v>0</v>
      </c>
      <c r="L5815" s="2">
        <v>935</v>
      </c>
      <c r="M5815" s="2">
        <f>Слияние1[[#This Row],[продажи руб]]-Слияние1[[#This Row],[Себестоимость продаж]]</f>
        <v>0</v>
      </c>
      <c r="N5815" s="3">
        <f>IF(Слияние1[[#This Row],[Валовая прибыль, руб]]=0,0,Слияние1[[#This Row],[Валовая прибыль, руб]]/Слияние1[[#This Row],[продажи руб]])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CC1AA-5705-4E57-AA9F-FF062E2A07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Слияние1</vt:lpstr>
      <vt:lpstr>Общая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Светлана Степанова</cp:lastModifiedBy>
  <dcterms:created xsi:type="dcterms:W3CDTF">2015-06-05T18:19:34Z</dcterms:created>
  <dcterms:modified xsi:type="dcterms:W3CDTF">2026-07-29T01:15:30Z</dcterms:modified>
</cp:coreProperties>
</file>